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PIBIC\_SCHENIA_2023_2024\3_corrigindo os dados\1_metodologia alternativa_BASE_FINAL\"/>
    </mc:Choice>
  </mc:AlternateContent>
  <xr:revisionPtr revIDLastSave="0" documentId="13_ncr:1_{209BF574-17B4-44A9-9045-F7821A688AF8}" xr6:coauthVersionLast="47" xr6:coauthVersionMax="47" xr10:uidLastSave="{00000000-0000-0000-0000-000000000000}"/>
  <bookViews>
    <workbookView xWindow="-120" yWindow="-120" windowWidth="20730" windowHeight="11160" firstSheet="10" activeTab="10" xr2:uid="{00000000-000D-0000-FFFF-FFFF00000000}"/>
  </bookViews>
  <sheets>
    <sheet name="IA_F_2018" sheetId="1" r:id="rId1"/>
    <sheet name="IA_F_2021" sheetId="2" r:id="rId2"/>
    <sheet name="IA_M_2018" sheetId="3" r:id="rId3"/>
    <sheet name="IA_M_2021" sheetId="4" r:id="rId4"/>
    <sheet name="IR_F_2018" sheetId="5" r:id="rId5"/>
    <sheet name="IR_F_2021" sheetId="6" r:id="rId6"/>
    <sheet name="IR_M_2018" sheetId="7" r:id="rId7"/>
    <sheet name="IR_M_2021" sheetId="8" r:id="rId8"/>
    <sheet name="RA_F_2018" sheetId="9" r:id="rId9"/>
    <sheet name="RA_F_2021" sheetId="10" r:id="rId10"/>
    <sheet name="RA_M_2018" sheetId="11" r:id="rId11"/>
    <sheet name="RA_M_2021" sheetId="12" r:id="rId12"/>
    <sheet name="U_F_2018" sheetId="13" r:id="rId13"/>
    <sheet name="U_F_2021" sheetId="14" r:id="rId14"/>
    <sheet name="U_M_2018" sheetId="15" r:id="rId15"/>
    <sheet name="U_M_2021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57" i="16" l="1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256" i="16"/>
  <c r="C257" i="16"/>
  <c r="D257" i="16"/>
  <c r="E257" i="16"/>
  <c r="F257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C258" i="16"/>
  <c r="D258" i="16"/>
  <c r="E258" i="16"/>
  <c r="F258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C259" i="16"/>
  <c r="D259" i="16"/>
  <c r="E259" i="16"/>
  <c r="F259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C260" i="16"/>
  <c r="D260" i="16"/>
  <c r="E260" i="16"/>
  <c r="F260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C261" i="16"/>
  <c r="D261" i="16"/>
  <c r="E261" i="16"/>
  <c r="F261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C262" i="16"/>
  <c r="D262" i="16"/>
  <c r="E262" i="16"/>
  <c r="F262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C263" i="16"/>
  <c r="D263" i="16"/>
  <c r="E263" i="16"/>
  <c r="F263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C264" i="16"/>
  <c r="D264" i="16"/>
  <c r="E264" i="16"/>
  <c r="F264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C265" i="16"/>
  <c r="D265" i="16"/>
  <c r="E265" i="16"/>
  <c r="F265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C266" i="16"/>
  <c r="D266" i="16"/>
  <c r="E266" i="16"/>
  <c r="F266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C267" i="16"/>
  <c r="D267" i="16"/>
  <c r="E267" i="16"/>
  <c r="F267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C268" i="16"/>
  <c r="D268" i="16"/>
  <c r="E268" i="16"/>
  <c r="F268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C269" i="16"/>
  <c r="D269" i="16"/>
  <c r="E269" i="16"/>
  <c r="F269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C270" i="16"/>
  <c r="D270" i="16"/>
  <c r="E270" i="16"/>
  <c r="F270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C271" i="16"/>
  <c r="D271" i="16"/>
  <c r="E271" i="16"/>
  <c r="F271" i="16"/>
  <c r="G271" i="16"/>
  <c r="H271" i="16"/>
  <c r="I271" i="16"/>
  <c r="J271" i="16"/>
  <c r="K271" i="16"/>
  <c r="L271" i="16"/>
  <c r="M271" i="16"/>
  <c r="N271" i="16"/>
  <c r="O271" i="16"/>
  <c r="P271" i="16"/>
  <c r="Q271" i="16"/>
  <c r="R271" i="16"/>
  <c r="S271" i="16"/>
  <c r="C272" i="16"/>
  <c r="D272" i="16"/>
  <c r="E272" i="16"/>
  <c r="F272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C273" i="16"/>
  <c r="D273" i="16"/>
  <c r="E273" i="16"/>
  <c r="F273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C274" i="16"/>
  <c r="D274" i="16"/>
  <c r="E274" i="16"/>
  <c r="F274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C275" i="16"/>
  <c r="D275" i="16"/>
  <c r="E275" i="16"/>
  <c r="F275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C276" i="16"/>
  <c r="D276" i="16"/>
  <c r="E276" i="16"/>
  <c r="F276" i="16"/>
  <c r="G276" i="16"/>
  <c r="H276" i="16"/>
  <c r="I276" i="16"/>
  <c r="J276" i="16"/>
  <c r="K276" i="16"/>
  <c r="L276" i="16"/>
  <c r="M276" i="16"/>
  <c r="N276" i="16"/>
  <c r="O276" i="16"/>
  <c r="P276" i="16"/>
  <c r="Q276" i="16"/>
  <c r="R276" i="16"/>
  <c r="S276" i="16"/>
  <c r="C277" i="16"/>
  <c r="D277" i="16"/>
  <c r="E277" i="16"/>
  <c r="F277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C278" i="16"/>
  <c r="D278" i="16"/>
  <c r="E278" i="16"/>
  <c r="F278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C279" i="16"/>
  <c r="D279" i="16"/>
  <c r="E279" i="16"/>
  <c r="F279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C280" i="16"/>
  <c r="D280" i="16"/>
  <c r="E280" i="16"/>
  <c r="F280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C281" i="16"/>
  <c r="D281" i="16"/>
  <c r="E281" i="16"/>
  <c r="F281" i="16"/>
  <c r="G281" i="16"/>
  <c r="H281" i="16"/>
  <c r="I281" i="16"/>
  <c r="J281" i="16"/>
  <c r="K281" i="16"/>
  <c r="L281" i="16"/>
  <c r="M281" i="16"/>
  <c r="N281" i="16"/>
  <c r="O281" i="16"/>
  <c r="P281" i="16"/>
  <c r="Q281" i="16"/>
  <c r="R281" i="16"/>
  <c r="S281" i="16"/>
  <c r="C282" i="16"/>
  <c r="D282" i="16"/>
  <c r="E282" i="16"/>
  <c r="F282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C283" i="16"/>
  <c r="D283" i="16"/>
  <c r="E283" i="16"/>
  <c r="F283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C284" i="16"/>
  <c r="D284" i="16"/>
  <c r="E284" i="16"/>
  <c r="F284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C285" i="16"/>
  <c r="D285" i="16"/>
  <c r="E285" i="16"/>
  <c r="F285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C286" i="16"/>
  <c r="D286" i="16"/>
  <c r="E286" i="16"/>
  <c r="F286" i="16"/>
  <c r="G286" i="16"/>
  <c r="H286" i="16"/>
  <c r="I286" i="16"/>
  <c r="J286" i="16"/>
  <c r="K286" i="16"/>
  <c r="L286" i="16"/>
  <c r="M286" i="16"/>
  <c r="N286" i="16"/>
  <c r="O286" i="16"/>
  <c r="P286" i="16"/>
  <c r="Q286" i="16"/>
  <c r="R286" i="16"/>
  <c r="S286" i="16"/>
  <c r="C287" i="16"/>
  <c r="D287" i="16"/>
  <c r="E287" i="16"/>
  <c r="F287" i="16"/>
  <c r="G287" i="16"/>
  <c r="H287" i="16"/>
  <c r="I287" i="16"/>
  <c r="J287" i="16"/>
  <c r="K287" i="16"/>
  <c r="L287" i="16"/>
  <c r="M287" i="16"/>
  <c r="N287" i="16"/>
  <c r="O287" i="16"/>
  <c r="P287" i="16"/>
  <c r="Q287" i="16"/>
  <c r="R287" i="16"/>
  <c r="S287" i="16"/>
  <c r="C288" i="16"/>
  <c r="D288" i="16"/>
  <c r="E288" i="16"/>
  <c r="F288" i="16"/>
  <c r="G288" i="16"/>
  <c r="H288" i="16"/>
  <c r="I288" i="16"/>
  <c r="J288" i="16"/>
  <c r="K288" i="16"/>
  <c r="L288" i="16"/>
  <c r="M288" i="16"/>
  <c r="N288" i="16"/>
  <c r="O288" i="16"/>
  <c r="P288" i="16"/>
  <c r="Q288" i="16"/>
  <c r="R288" i="16"/>
  <c r="S288" i="16"/>
  <c r="C289" i="16"/>
  <c r="D289" i="16"/>
  <c r="E289" i="16"/>
  <c r="F289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C290" i="16"/>
  <c r="D290" i="16"/>
  <c r="E290" i="16"/>
  <c r="F290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C291" i="16"/>
  <c r="D291" i="16"/>
  <c r="E291" i="16"/>
  <c r="F291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C292" i="16"/>
  <c r="D292" i="16"/>
  <c r="E292" i="16"/>
  <c r="F292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C293" i="16"/>
  <c r="D293" i="16"/>
  <c r="E293" i="16"/>
  <c r="F293" i="16"/>
  <c r="G293" i="16"/>
  <c r="H293" i="16"/>
  <c r="I293" i="16"/>
  <c r="J293" i="16"/>
  <c r="K293" i="16"/>
  <c r="L293" i="16"/>
  <c r="M293" i="16"/>
  <c r="N293" i="16"/>
  <c r="O293" i="16"/>
  <c r="P293" i="16"/>
  <c r="Q293" i="16"/>
  <c r="R293" i="16"/>
  <c r="S293" i="16"/>
  <c r="C294" i="16"/>
  <c r="D294" i="16"/>
  <c r="E294" i="16"/>
  <c r="F294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C295" i="16"/>
  <c r="D295" i="16"/>
  <c r="E295" i="16"/>
  <c r="F295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C296" i="16"/>
  <c r="D296" i="16"/>
  <c r="E296" i="16"/>
  <c r="F296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C297" i="16"/>
  <c r="D297" i="16"/>
  <c r="E297" i="16"/>
  <c r="F297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C298" i="16"/>
  <c r="D298" i="16"/>
  <c r="E298" i="16"/>
  <c r="F298" i="16"/>
  <c r="G298" i="16"/>
  <c r="H298" i="16"/>
  <c r="I298" i="16"/>
  <c r="J298" i="16"/>
  <c r="K298" i="16"/>
  <c r="L298" i="16"/>
  <c r="M298" i="16"/>
  <c r="N298" i="16"/>
  <c r="O298" i="16"/>
  <c r="P298" i="16"/>
  <c r="Q298" i="16"/>
  <c r="R298" i="16"/>
  <c r="S298" i="16"/>
  <c r="C299" i="16"/>
  <c r="D299" i="16"/>
  <c r="E299" i="16"/>
  <c r="F299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C300" i="16"/>
  <c r="D300" i="16"/>
  <c r="E300" i="16"/>
  <c r="F300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C301" i="16"/>
  <c r="D301" i="16"/>
  <c r="E301" i="16"/>
  <c r="F301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C302" i="16"/>
  <c r="D302" i="16"/>
  <c r="E302" i="16"/>
  <c r="F302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C303" i="16"/>
  <c r="D303" i="16"/>
  <c r="E303" i="16"/>
  <c r="F303" i="16"/>
  <c r="G303" i="16"/>
  <c r="H303" i="16"/>
  <c r="I303" i="16"/>
  <c r="J303" i="16"/>
  <c r="K303" i="16"/>
  <c r="L303" i="16"/>
  <c r="M303" i="16"/>
  <c r="N303" i="16"/>
  <c r="O303" i="16"/>
  <c r="P303" i="16"/>
  <c r="Q303" i="16"/>
  <c r="R303" i="16"/>
  <c r="S303" i="16"/>
  <c r="C304" i="16"/>
  <c r="D304" i="16"/>
  <c r="E304" i="16"/>
  <c r="F304" i="16"/>
  <c r="G304" i="16"/>
  <c r="H304" i="16"/>
  <c r="I304" i="16"/>
  <c r="J304" i="16"/>
  <c r="K304" i="16"/>
  <c r="L304" i="16"/>
  <c r="M304" i="16"/>
  <c r="N304" i="16"/>
  <c r="O304" i="16"/>
  <c r="P304" i="16"/>
  <c r="Q304" i="16"/>
  <c r="R304" i="16"/>
  <c r="S304" i="16"/>
  <c r="C305" i="16"/>
  <c r="D305" i="16"/>
  <c r="E305" i="16"/>
  <c r="F305" i="16"/>
  <c r="G305" i="16"/>
  <c r="H305" i="16"/>
  <c r="I305" i="16"/>
  <c r="J305" i="16"/>
  <c r="K305" i="16"/>
  <c r="L305" i="16"/>
  <c r="M305" i="16"/>
  <c r="N305" i="16"/>
  <c r="O305" i="16"/>
  <c r="P305" i="16"/>
  <c r="Q305" i="16"/>
  <c r="R305" i="16"/>
  <c r="S305" i="16"/>
  <c r="C306" i="16"/>
  <c r="D306" i="16"/>
  <c r="E306" i="16"/>
  <c r="F306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C307" i="16"/>
  <c r="D307" i="16"/>
  <c r="E307" i="16"/>
  <c r="F307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C308" i="16"/>
  <c r="D308" i="16"/>
  <c r="E308" i="16"/>
  <c r="F308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C309" i="16"/>
  <c r="D309" i="16"/>
  <c r="E309" i="16"/>
  <c r="F309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C310" i="16"/>
  <c r="D310" i="16"/>
  <c r="E310" i="16"/>
  <c r="F310" i="16"/>
  <c r="G310" i="16"/>
  <c r="H310" i="16"/>
  <c r="I310" i="16"/>
  <c r="J310" i="16"/>
  <c r="K310" i="16"/>
  <c r="L310" i="16"/>
  <c r="M310" i="16"/>
  <c r="N310" i="16"/>
  <c r="O310" i="16"/>
  <c r="P310" i="16"/>
  <c r="Q310" i="16"/>
  <c r="R310" i="16"/>
  <c r="S310" i="16"/>
  <c r="C311" i="16"/>
  <c r="D311" i="16"/>
  <c r="E311" i="16"/>
  <c r="F311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C312" i="16"/>
  <c r="D312" i="16"/>
  <c r="E312" i="16"/>
  <c r="F312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C313" i="16"/>
  <c r="D313" i="16"/>
  <c r="E313" i="16"/>
  <c r="F313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C314" i="16"/>
  <c r="D314" i="16"/>
  <c r="E314" i="16"/>
  <c r="F314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C315" i="16"/>
  <c r="D315" i="16"/>
  <c r="E315" i="16"/>
  <c r="F315" i="16"/>
  <c r="G315" i="16"/>
  <c r="H315" i="16"/>
  <c r="I315" i="16"/>
  <c r="J315" i="16"/>
  <c r="K315" i="16"/>
  <c r="L315" i="16"/>
  <c r="M315" i="16"/>
  <c r="N315" i="16"/>
  <c r="O315" i="16"/>
  <c r="P315" i="16"/>
  <c r="Q315" i="16"/>
  <c r="R315" i="16"/>
  <c r="S315" i="16"/>
  <c r="C316" i="16"/>
  <c r="D316" i="16"/>
  <c r="E316" i="16"/>
  <c r="F316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C317" i="16"/>
  <c r="D317" i="16"/>
  <c r="E317" i="16"/>
  <c r="F317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C318" i="16"/>
  <c r="D318" i="16"/>
  <c r="E318" i="16"/>
  <c r="F318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C319" i="16"/>
  <c r="D319" i="16"/>
  <c r="E319" i="16"/>
  <c r="F319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C320" i="16"/>
  <c r="D320" i="16"/>
  <c r="E320" i="16"/>
  <c r="F320" i="16"/>
  <c r="G320" i="16"/>
  <c r="H320" i="16"/>
  <c r="I320" i="16"/>
  <c r="J320" i="16"/>
  <c r="K320" i="16"/>
  <c r="L320" i="16"/>
  <c r="M320" i="16"/>
  <c r="N320" i="16"/>
  <c r="O320" i="16"/>
  <c r="P320" i="16"/>
  <c r="Q320" i="16"/>
  <c r="R320" i="16"/>
  <c r="S320" i="16"/>
  <c r="C321" i="16"/>
  <c r="D321" i="16"/>
  <c r="E321" i="16"/>
  <c r="F321" i="16"/>
  <c r="G321" i="16"/>
  <c r="H321" i="16"/>
  <c r="I321" i="16"/>
  <c r="J321" i="16"/>
  <c r="K321" i="16"/>
  <c r="L321" i="16"/>
  <c r="M321" i="16"/>
  <c r="N321" i="16"/>
  <c r="O321" i="16"/>
  <c r="P321" i="16"/>
  <c r="Q321" i="16"/>
  <c r="R321" i="16"/>
  <c r="S321" i="16"/>
  <c r="C322" i="16"/>
  <c r="D322" i="16"/>
  <c r="E322" i="16"/>
  <c r="F322" i="16"/>
  <c r="G322" i="16"/>
  <c r="H322" i="16"/>
  <c r="I322" i="16"/>
  <c r="J322" i="16"/>
  <c r="K322" i="16"/>
  <c r="L322" i="16"/>
  <c r="M322" i="16"/>
  <c r="N322" i="16"/>
  <c r="O322" i="16"/>
  <c r="P322" i="16"/>
  <c r="Q322" i="16"/>
  <c r="R322" i="16"/>
  <c r="S322" i="16"/>
  <c r="C323" i="16"/>
  <c r="D323" i="16"/>
  <c r="E323" i="16"/>
  <c r="F323" i="16"/>
  <c r="G323" i="16"/>
  <c r="H323" i="16"/>
  <c r="I323" i="16"/>
  <c r="J323" i="16"/>
  <c r="K323" i="16"/>
  <c r="L323" i="16"/>
  <c r="M323" i="16"/>
  <c r="N323" i="16"/>
  <c r="O323" i="16"/>
  <c r="P323" i="16"/>
  <c r="Q323" i="16"/>
  <c r="R323" i="16"/>
  <c r="S323" i="16"/>
  <c r="C324" i="16"/>
  <c r="D324" i="16"/>
  <c r="E324" i="16"/>
  <c r="F324" i="16"/>
  <c r="G324" i="16"/>
  <c r="H324" i="16"/>
  <c r="I324" i="16"/>
  <c r="J324" i="16"/>
  <c r="K324" i="16"/>
  <c r="L324" i="16"/>
  <c r="M324" i="16"/>
  <c r="N324" i="16"/>
  <c r="O324" i="16"/>
  <c r="P324" i="16"/>
  <c r="Q324" i="16"/>
  <c r="R324" i="16"/>
  <c r="S324" i="16"/>
  <c r="C325" i="16"/>
  <c r="D325" i="16"/>
  <c r="E325" i="16"/>
  <c r="F325" i="16"/>
  <c r="G325" i="16"/>
  <c r="H325" i="16"/>
  <c r="I325" i="16"/>
  <c r="J325" i="16"/>
  <c r="K325" i="16"/>
  <c r="L325" i="16"/>
  <c r="M325" i="16"/>
  <c r="N325" i="16"/>
  <c r="O325" i="16"/>
  <c r="P325" i="16"/>
  <c r="Q325" i="16"/>
  <c r="R325" i="16"/>
  <c r="S325" i="16"/>
  <c r="C326" i="16"/>
  <c r="D326" i="16"/>
  <c r="E326" i="16"/>
  <c r="F326" i="16"/>
  <c r="G326" i="16"/>
  <c r="H326" i="16"/>
  <c r="I326" i="16"/>
  <c r="J326" i="16"/>
  <c r="K326" i="16"/>
  <c r="L326" i="16"/>
  <c r="M326" i="16"/>
  <c r="N326" i="16"/>
  <c r="O326" i="16"/>
  <c r="P326" i="16"/>
  <c r="Q326" i="16"/>
  <c r="R326" i="16"/>
  <c r="S326" i="16"/>
  <c r="C327" i="16"/>
  <c r="D327" i="16"/>
  <c r="E327" i="16"/>
  <c r="F327" i="16"/>
  <c r="G327" i="16"/>
  <c r="H327" i="16"/>
  <c r="I327" i="16"/>
  <c r="J327" i="16"/>
  <c r="K327" i="16"/>
  <c r="L327" i="16"/>
  <c r="M327" i="16"/>
  <c r="N327" i="16"/>
  <c r="O327" i="16"/>
  <c r="P327" i="16"/>
  <c r="Q327" i="16"/>
  <c r="R327" i="16"/>
  <c r="S327" i="16"/>
  <c r="C328" i="16"/>
  <c r="D328" i="16"/>
  <c r="E328" i="16"/>
  <c r="F328" i="16"/>
  <c r="G328" i="16"/>
  <c r="H328" i="16"/>
  <c r="I328" i="16"/>
  <c r="J328" i="16"/>
  <c r="K328" i="16"/>
  <c r="L328" i="16"/>
  <c r="M328" i="16"/>
  <c r="N328" i="16"/>
  <c r="O328" i="16"/>
  <c r="P328" i="16"/>
  <c r="Q328" i="16"/>
  <c r="R328" i="16"/>
  <c r="S328" i="16"/>
  <c r="C329" i="16"/>
  <c r="D329" i="16"/>
  <c r="E329" i="16"/>
  <c r="F329" i="16"/>
  <c r="G329" i="16"/>
  <c r="H329" i="16"/>
  <c r="I329" i="16"/>
  <c r="J329" i="16"/>
  <c r="K329" i="16"/>
  <c r="L329" i="16"/>
  <c r="M329" i="16"/>
  <c r="N329" i="16"/>
  <c r="O329" i="16"/>
  <c r="P329" i="16"/>
  <c r="Q329" i="16"/>
  <c r="R329" i="16"/>
  <c r="S329" i="16"/>
  <c r="C330" i="16"/>
  <c r="D330" i="16"/>
  <c r="E330" i="16"/>
  <c r="F330" i="16"/>
  <c r="G330" i="16"/>
  <c r="H330" i="16"/>
  <c r="I330" i="16"/>
  <c r="J330" i="16"/>
  <c r="K330" i="16"/>
  <c r="L330" i="16"/>
  <c r="M330" i="16"/>
  <c r="N330" i="16"/>
  <c r="O330" i="16"/>
  <c r="P330" i="16"/>
  <c r="Q330" i="16"/>
  <c r="R330" i="16"/>
  <c r="S330" i="16"/>
  <c r="C331" i="16"/>
  <c r="D331" i="16"/>
  <c r="E331" i="16"/>
  <c r="F331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S331" i="16"/>
  <c r="C332" i="16"/>
  <c r="D332" i="16"/>
  <c r="E332" i="16"/>
  <c r="F332" i="16"/>
  <c r="G332" i="16"/>
  <c r="H332" i="16"/>
  <c r="I332" i="16"/>
  <c r="J332" i="16"/>
  <c r="K332" i="16"/>
  <c r="L332" i="16"/>
  <c r="M332" i="16"/>
  <c r="N332" i="16"/>
  <c r="O332" i="16"/>
  <c r="P332" i="16"/>
  <c r="Q332" i="16"/>
  <c r="R332" i="16"/>
  <c r="S332" i="16"/>
  <c r="C333" i="16"/>
  <c r="D333" i="16"/>
  <c r="E333" i="16"/>
  <c r="F333" i="16"/>
  <c r="G333" i="16"/>
  <c r="H333" i="16"/>
  <c r="I333" i="16"/>
  <c r="J333" i="16"/>
  <c r="K333" i="16"/>
  <c r="L333" i="16"/>
  <c r="M333" i="16"/>
  <c r="N333" i="16"/>
  <c r="O333" i="16"/>
  <c r="P333" i="16"/>
  <c r="Q333" i="16"/>
  <c r="R333" i="16"/>
  <c r="S333" i="16"/>
  <c r="C334" i="16"/>
  <c r="D334" i="16"/>
  <c r="E334" i="16"/>
  <c r="F334" i="16"/>
  <c r="G334" i="16"/>
  <c r="H334" i="16"/>
  <c r="I334" i="16"/>
  <c r="J334" i="16"/>
  <c r="K334" i="16"/>
  <c r="L334" i="16"/>
  <c r="M334" i="16"/>
  <c r="N334" i="16"/>
  <c r="O334" i="16"/>
  <c r="P334" i="16"/>
  <c r="Q334" i="16"/>
  <c r="R334" i="16"/>
  <c r="S334" i="16"/>
  <c r="C335" i="16"/>
  <c r="D335" i="16"/>
  <c r="E335" i="16"/>
  <c r="F335" i="16"/>
  <c r="G335" i="16"/>
  <c r="H335" i="16"/>
  <c r="I335" i="16"/>
  <c r="J335" i="16"/>
  <c r="K335" i="16"/>
  <c r="L335" i="16"/>
  <c r="M335" i="16"/>
  <c r="N335" i="16"/>
  <c r="O335" i="16"/>
  <c r="P335" i="16"/>
  <c r="Q335" i="16"/>
  <c r="R335" i="16"/>
  <c r="S335" i="16"/>
  <c r="C336" i="16"/>
  <c r="D336" i="16"/>
  <c r="E336" i="16"/>
  <c r="F336" i="16"/>
  <c r="G336" i="16"/>
  <c r="H336" i="16"/>
  <c r="I336" i="16"/>
  <c r="J336" i="16"/>
  <c r="K336" i="16"/>
  <c r="L336" i="16"/>
  <c r="M336" i="16"/>
  <c r="N336" i="16"/>
  <c r="O336" i="16"/>
  <c r="P336" i="16"/>
  <c r="Q336" i="16"/>
  <c r="R336" i="16"/>
  <c r="S336" i="16"/>
  <c r="C337" i="16"/>
  <c r="D337" i="16"/>
  <c r="E337" i="16"/>
  <c r="F337" i="16"/>
  <c r="G337" i="16"/>
  <c r="H337" i="16"/>
  <c r="I337" i="16"/>
  <c r="J337" i="16"/>
  <c r="K337" i="16"/>
  <c r="L337" i="16"/>
  <c r="M337" i="16"/>
  <c r="N337" i="16"/>
  <c r="O337" i="16"/>
  <c r="P337" i="16"/>
  <c r="Q337" i="16"/>
  <c r="R337" i="16"/>
  <c r="S337" i="16"/>
  <c r="C338" i="16"/>
  <c r="D338" i="16"/>
  <c r="E338" i="16"/>
  <c r="F338" i="16"/>
  <c r="G338" i="16"/>
  <c r="H338" i="16"/>
  <c r="I338" i="16"/>
  <c r="J338" i="16"/>
  <c r="K338" i="16"/>
  <c r="L338" i="16"/>
  <c r="M338" i="16"/>
  <c r="N338" i="16"/>
  <c r="O338" i="16"/>
  <c r="P338" i="16"/>
  <c r="Q338" i="16"/>
  <c r="R338" i="16"/>
  <c r="S338" i="16"/>
  <c r="C339" i="16"/>
  <c r="D339" i="16"/>
  <c r="E339" i="16"/>
  <c r="F339" i="16"/>
  <c r="G339" i="16"/>
  <c r="H339" i="16"/>
  <c r="I339" i="16"/>
  <c r="J339" i="16"/>
  <c r="K339" i="16"/>
  <c r="L339" i="16"/>
  <c r="M339" i="16"/>
  <c r="N339" i="16"/>
  <c r="O339" i="16"/>
  <c r="P339" i="16"/>
  <c r="Q339" i="16"/>
  <c r="R339" i="16"/>
  <c r="S339" i="16"/>
  <c r="C340" i="16"/>
  <c r="D340" i="16"/>
  <c r="E340" i="16"/>
  <c r="F340" i="16"/>
  <c r="G340" i="16"/>
  <c r="H340" i="16"/>
  <c r="I340" i="16"/>
  <c r="J340" i="16"/>
  <c r="K340" i="16"/>
  <c r="L340" i="16"/>
  <c r="M340" i="16"/>
  <c r="N340" i="16"/>
  <c r="O340" i="16"/>
  <c r="P340" i="16"/>
  <c r="Q340" i="16"/>
  <c r="R340" i="16"/>
  <c r="S340" i="16"/>
  <c r="C341" i="16"/>
  <c r="D341" i="16"/>
  <c r="E341" i="16"/>
  <c r="F341" i="16"/>
  <c r="G341" i="16"/>
  <c r="H341" i="16"/>
  <c r="I341" i="16"/>
  <c r="J341" i="16"/>
  <c r="K341" i="16"/>
  <c r="L341" i="16"/>
  <c r="M341" i="16"/>
  <c r="N341" i="16"/>
  <c r="O341" i="16"/>
  <c r="P341" i="16"/>
  <c r="Q341" i="16"/>
  <c r="R341" i="16"/>
  <c r="S341" i="16"/>
  <c r="C342" i="16"/>
  <c r="D342" i="16"/>
  <c r="E342" i="16"/>
  <c r="F342" i="16"/>
  <c r="G342" i="16"/>
  <c r="H342" i="16"/>
  <c r="I342" i="16"/>
  <c r="J342" i="16"/>
  <c r="K342" i="16"/>
  <c r="L342" i="16"/>
  <c r="M342" i="16"/>
  <c r="N342" i="16"/>
  <c r="O342" i="16"/>
  <c r="P342" i="16"/>
  <c r="Q342" i="16"/>
  <c r="R342" i="16"/>
  <c r="S342" i="16"/>
  <c r="C343" i="16"/>
  <c r="D343" i="16"/>
  <c r="E343" i="16"/>
  <c r="F343" i="16"/>
  <c r="G343" i="16"/>
  <c r="H343" i="16"/>
  <c r="I343" i="16"/>
  <c r="J343" i="16"/>
  <c r="K343" i="16"/>
  <c r="L343" i="16"/>
  <c r="M343" i="16"/>
  <c r="N343" i="16"/>
  <c r="O343" i="16"/>
  <c r="P343" i="16"/>
  <c r="Q343" i="16"/>
  <c r="R343" i="16"/>
  <c r="S343" i="16"/>
  <c r="C344" i="16"/>
  <c r="D344" i="16"/>
  <c r="E344" i="16"/>
  <c r="F344" i="16"/>
  <c r="G344" i="16"/>
  <c r="H344" i="16"/>
  <c r="I344" i="16"/>
  <c r="J344" i="16"/>
  <c r="K344" i="16"/>
  <c r="L344" i="16"/>
  <c r="M344" i="16"/>
  <c r="N344" i="16"/>
  <c r="O344" i="16"/>
  <c r="P344" i="16"/>
  <c r="Q344" i="16"/>
  <c r="R344" i="16"/>
  <c r="S344" i="16"/>
  <c r="C345" i="16"/>
  <c r="D345" i="16"/>
  <c r="E345" i="16"/>
  <c r="F345" i="16"/>
  <c r="G345" i="16"/>
  <c r="H345" i="16"/>
  <c r="I345" i="16"/>
  <c r="J345" i="16"/>
  <c r="K345" i="16"/>
  <c r="L345" i="16"/>
  <c r="M345" i="16"/>
  <c r="N345" i="16"/>
  <c r="O345" i="16"/>
  <c r="P345" i="16"/>
  <c r="Q345" i="16"/>
  <c r="R345" i="16"/>
  <c r="S345" i="16"/>
  <c r="C346" i="16"/>
  <c r="D346" i="16"/>
  <c r="E346" i="16"/>
  <c r="F346" i="16"/>
  <c r="G346" i="16"/>
  <c r="H346" i="16"/>
  <c r="I346" i="16"/>
  <c r="J346" i="16"/>
  <c r="K346" i="16"/>
  <c r="L346" i="16"/>
  <c r="M346" i="16"/>
  <c r="N346" i="16"/>
  <c r="O346" i="16"/>
  <c r="P346" i="16"/>
  <c r="Q346" i="16"/>
  <c r="R346" i="16"/>
  <c r="S346" i="16"/>
  <c r="C347" i="16"/>
  <c r="D347" i="16"/>
  <c r="E347" i="16"/>
  <c r="F347" i="16"/>
  <c r="G347" i="16"/>
  <c r="H347" i="16"/>
  <c r="I347" i="16"/>
  <c r="J347" i="16"/>
  <c r="K347" i="16"/>
  <c r="L347" i="16"/>
  <c r="M347" i="16"/>
  <c r="N347" i="16"/>
  <c r="O347" i="16"/>
  <c r="P347" i="16"/>
  <c r="Q347" i="16"/>
  <c r="R347" i="16"/>
  <c r="S347" i="16"/>
  <c r="C348" i="16"/>
  <c r="D348" i="16"/>
  <c r="E348" i="16"/>
  <c r="F348" i="16"/>
  <c r="G348" i="16"/>
  <c r="H348" i="16"/>
  <c r="I348" i="16"/>
  <c r="J348" i="16"/>
  <c r="K348" i="16"/>
  <c r="L348" i="16"/>
  <c r="M348" i="16"/>
  <c r="N348" i="16"/>
  <c r="O348" i="16"/>
  <c r="P348" i="16"/>
  <c r="Q348" i="16"/>
  <c r="R348" i="16"/>
  <c r="S348" i="16"/>
  <c r="C349" i="16"/>
  <c r="D349" i="16"/>
  <c r="E349" i="16"/>
  <c r="F349" i="16"/>
  <c r="G349" i="16"/>
  <c r="H349" i="16"/>
  <c r="I349" i="16"/>
  <c r="J349" i="16"/>
  <c r="K349" i="16"/>
  <c r="L349" i="16"/>
  <c r="M349" i="16"/>
  <c r="N349" i="16"/>
  <c r="O349" i="16"/>
  <c r="P349" i="16"/>
  <c r="Q349" i="16"/>
  <c r="R349" i="16"/>
  <c r="S349" i="16"/>
  <c r="C350" i="16"/>
  <c r="D350" i="16"/>
  <c r="E350" i="16"/>
  <c r="F350" i="16"/>
  <c r="G350" i="16"/>
  <c r="H350" i="16"/>
  <c r="I350" i="16"/>
  <c r="J350" i="16"/>
  <c r="K350" i="16"/>
  <c r="L350" i="16"/>
  <c r="M350" i="16"/>
  <c r="N350" i="16"/>
  <c r="O350" i="16"/>
  <c r="P350" i="16"/>
  <c r="Q350" i="16"/>
  <c r="R350" i="16"/>
  <c r="S350" i="16"/>
  <c r="C351" i="16"/>
  <c r="D351" i="16"/>
  <c r="E351" i="16"/>
  <c r="F351" i="16"/>
  <c r="G351" i="16"/>
  <c r="H351" i="16"/>
  <c r="I351" i="16"/>
  <c r="J351" i="16"/>
  <c r="K351" i="16"/>
  <c r="L351" i="16"/>
  <c r="M351" i="16"/>
  <c r="N351" i="16"/>
  <c r="O351" i="16"/>
  <c r="P351" i="16"/>
  <c r="Q351" i="16"/>
  <c r="R351" i="16"/>
  <c r="S351" i="16"/>
  <c r="C352" i="16"/>
  <c r="D352" i="16"/>
  <c r="E352" i="16"/>
  <c r="F352" i="16"/>
  <c r="G352" i="16"/>
  <c r="H352" i="16"/>
  <c r="I352" i="16"/>
  <c r="J352" i="16"/>
  <c r="K352" i="16"/>
  <c r="L352" i="16"/>
  <c r="M352" i="16"/>
  <c r="N352" i="16"/>
  <c r="O352" i="16"/>
  <c r="P352" i="16"/>
  <c r="Q352" i="16"/>
  <c r="R352" i="16"/>
  <c r="S352" i="16"/>
  <c r="C353" i="16"/>
  <c r="D353" i="16"/>
  <c r="E353" i="16"/>
  <c r="F353" i="16"/>
  <c r="G353" i="16"/>
  <c r="H353" i="16"/>
  <c r="I353" i="16"/>
  <c r="J353" i="16"/>
  <c r="K353" i="16"/>
  <c r="L353" i="16"/>
  <c r="M353" i="16"/>
  <c r="N353" i="16"/>
  <c r="O353" i="16"/>
  <c r="P353" i="16"/>
  <c r="Q353" i="16"/>
  <c r="R353" i="16"/>
  <c r="S353" i="16"/>
  <c r="C354" i="16"/>
  <c r="D354" i="16"/>
  <c r="E354" i="16"/>
  <c r="F354" i="16"/>
  <c r="G354" i="16"/>
  <c r="H354" i="16"/>
  <c r="I354" i="16"/>
  <c r="J354" i="16"/>
  <c r="K354" i="16"/>
  <c r="L354" i="16"/>
  <c r="M354" i="16"/>
  <c r="N354" i="16"/>
  <c r="O354" i="16"/>
  <c r="P354" i="16"/>
  <c r="Q354" i="16"/>
  <c r="R354" i="16"/>
  <c r="S354" i="16"/>
  <c r="C355" i="16"/>
  <c r="D355" i="16"/>
  <c r="E355" i="16"/>
  <c r="F355" i="16"/>
  <c r="G355" i="16"/>
  <c r="H355" i="16"/>
  <c r="I355" i="16"/>
  <c r="J355" i="16"/>
  <c r="K355" i="16"/>
  <c r="L355" i="16"/>
  <c r="M355" i="16"/>
  <c r="N355" i="16"/>
  <c r="O355" i="16"/>
  <c r="P355" i="16"/>
  <c r="Q355" i="16"/>
  <c r="R355" i="16"/>
  <c r="S355" i="16"/>
  <c r="C356" i="16"/>
  <c r="D356" i="16"/>
  <c r="E356" i="16"/>
  <c r="F356" i="16"/>
  <c r="G356" i="16"/>
  <c r="H356" i="16"/>
  <c r="I356" i="16"/>
  <c r="J356" i="16"/>
  <c r="K356" i="16"/>
  <c r="L356" i="16"/>
  <c r="M356" i="16"/>
  <c r="N356" i="16"/>
  <c r="O356" i="16"/>
  <c r="P356" i="16"/>
  <c r="Q356" i="16"/>
  <c r="R356" i="16"/>
  <c r="S356" i="16"/>
  <c r="C357" i="16"/>
  <c r="D357" i="16"/>
  <c r="E357" i="16"/>
  <c r="F357" i="16"/>
  <c r="G357" i="16"/>
  <c r="H357" i="16"/>
  <c r="I357" i="16"/>
  <c r="J357" i="16"/>
  <c r="K357" i="16"/>
  <c r="L357" i="16"/>
  <c r="M357" i="16"/>
  <c r="N357" i="16"/>
  <c r="O357" i="16"/>
  <c r="P357" i="16"/>
  <c r="Q357" i="16"/>
  <c r="R357" i="16"/>
  <c r="S357" i="16"/>
  <c r="C358" i="16"/>
  <c r="D358" i="16"/>
  <c r="E358" i="16"/>
  <c r="F358" i="16"/>
  <c r="G358" i="16"/>
  <c r="H358" i="16"/>
  <c r="I358" i="16"/>
  <c r="J358" i="16"/>
  <c r="K358" i="16"/>
  <c r="L358" i="16"/>
  <c r="M358" i="16"/>
  <c r="N358" i="16"/>
  <c r="O358" i="16"/>
  <c r="P358" i="16"/>
  <c r="Q358" i="16"/>
  <c r="R358" i="16"/>
  <c r="S358" i="16"/>
  <c r="C359" i="16"/>
  <c r="D359" i="16"/>
  <c r="E359" i="16"/>
  <c r="F359" i="16"/>
  <c r="G359" i="16"/>
  <c r="H359" i="16"/>
  <c r="I359" i="16"/>
  <c r="J359" i="16"/>
  <c r="K359" i="16"/>
  <c r="L359" i="16"/>
  <c r="M359" i="16"/>
  <c r="N359" i="16"/>
  <c r="O359" i="16"/>
  <c r="P359" i="16"/>
  <c r="Q359" i="16"/>
  <c r="R359" i="16"/>
  <c r="S359" i="16"/>
  <c r="C360" i="16"/>
  <c r="D360" i="16"/>
  <c r="E360" i="16"/>
  <c r="F360" i="16"/>
  <c r="G360" i="16"/>
  <c r="H360" i="16"/>
  <c r="I360" i="16"/>
  <c r="J360" i="16"/>
  <c r="K360" i="16"/>
  <c r="L360" i="16"/>
  <c r="M360" i="16"/>
  <c r="N360" i="16"/>
  <c r="O360" i="16"/>
  <c r="P360" i="16"/>
  <c r="Q360" i="16"/>
  <c r="R360" i="16"/>
  <c r="S360" i="16"/>
  <c r="C361" i="16"/>
  <c r="D361" i="16"/>
  <c r="E361" i="16"/>
  <c r="F361" i="16"/>
  <c r="G361" i="16"/>
  <c r="H361" i="16"/>
  <c r="I361" i="16"/>
  <c r="J361" i="16"/>
  <c r="K361" i="16"/>
  <c r="L361" i="16"/>
  <c r="M361" i="16"/>
  <c r="N361" i="16"/>
  <c r="O361" i="16"/>
  <c r="P361" i="16"/>
  <c r="Q361" i="16"/>
  <c r="R361" i="16"/>
  <c r="S361" i="16"/>
  <c r="C362" i="16"/>
  <c r="D362" i="16"/>
  <c r="E362" i="16"/>
  <c r="F362" i="16"/>
  <c r="G362" i="16"/>
  <c r="H362" i="16"/>
  <c r="I362" i="16"/>
  <c r="J362" i="16"/>
  <c r="K362" i="16"/>
  <c r="L362" i="16"/>
  <c r="M362" i="16"/>
  <c r="N362" i="16"/>
  <c r="O362" i="16"/>
  <c r="P362" i="16"/>
  <c r="Q362" i="16"/>
  <c r="R362" i="16"/>
  <c r="S362" i="16"/>
  <c r="C363" i="16"/>
  <c r="D363" i="16"/>
  <c r="E363" i="16"/>
  <c r="F363" i="16"/>
  <c r="G363" i="16"/>
  <c r="H363" i="16"/>
  <c r="I363" i="16"/>
  <c r="J363" i="16"/>
  <c r="K363" i="16"/>
  <c r="L363" i="16"/>
  <c r="M363" i="16"/>
  <c r="N363" i="16"/>
  <c r="O363" i="16"/>
  <c r="P363" i="16"/>
  <c r="Q363" i="16"/>
  <c r="R363" i="16"/>
  <c r="S363" i="16"/>
  <c r="C364" i="16"/>
  <c r="D364" i="16"/>
  <c r="E364" i="16"/>
  <c r="F364" i="16"/>
  <c r="G364" i="16"/>
  <c r="H364" i="16"/>
  <c r="I364" i="16"/>
  <c r="J364" i="16"/>
  <c r="K364" i="16"/>
  <c r="L364" i="16"/>
  <c r="M364" i="16"/>
  <c r="N364" i="16"/>
  <c r="O364" i="16"/>
  <c r="P364" i="16"/>
  <c r="Q364" i="16"/>
  <c r="R364" i="16"/>
  <c r="S364" i="16"/>
  <c r="C365" i="16"/>
  <c r="D365" i="16"/>
  <c r="E365" i="16"/>
  <c r="F365" i="16"/>
  <c r="G365" i="16"/>
  <c r="H365" i="16"/>
  <c r="I365" i="16"/>
  <c r="J365" i="16"/>
  <c r="K365" i="16"/>
  <c r="L365" i="16"/>
  <c r="M365" i="16"/>
  <c r="N365" i="16"/>
  <c r="O365" i="16"/>
  <c r="P365" i="16"/>
  <c r="Q365" i="16"/>
  <c r="R365" i="16"/>
  <c r="S365" i="16"/>
  <c r="C366" i="16"/>
  <c r="D366" i="16"/>
  <c r="E366" i="16"/>
  <c r="F366" i="16"/>
  <c r="G366" i="16"/>
  <c r="H366" i="16"/>
  <c r="I366" i="16"/>
  <c r="J366" i="16"/>
  <c r="K366" i="16"/>
  <c r="L366" i="16"/>
  <c r="M366" i="16"/>
  <c r="N366" i="16"/>
  <c r="O366" i="16"/>
  <c r="P366" i="16"/>
  <c r="Q366" i="16"/>
  <c r="R366" i="16"/>
  <c r="S366" i="16"/>
  <c r="C367" i="16"/>
  <c r="D367" i="16"/>
  <c r="E367" i="16"/>
  <c r="F367" i="16"/>
  <c r="G367" i="16"/>
  <c r="H367" i="16"/>
  <c r="I367" i="16"/>
  <c r="J367" i="16"/>
  <c r="K367" i="16"/>
  <c r="L367" i="16"/>
  <c r="M367" i="16"/>
  <c r="N367" i="16"/>
  <c r="O367" i="16"/>
  <c r="P367" i="16"/>
  <c r="Q367" i="16"/>
  <c r="R367" i="16"/>
  <c r="S367" i="16"/>
  <c r="C368" i="16"/>
  <c r="D368" i="16"/>
  <c r="E368" i="16"/>
  <c r="F368" i="16"/>
  <c r="G368" i="16"/>
  <c r="H368" i="16"/>
  <c r="I368" i="16"/>
  <c r="J368" i="16"/>
  <c r="K368" i="16"/>
  <c r="L368" i="16"/>
  <c r="M368" i="16"/>
  <c r="N368" i="16"/>
  <c r="O368" i="16"/>
  <c r="P368" i="16"/>
  <c r="Q368" i="16"/>
  <c r="R368" i="16"/>
  <c r="S368" i="16"/>
  <c r="C369" i="16"/>
  <c r="D369" i="16"/>
  <c r="E369" i="16"/>
  <c r="F369" i="16"/>
  <c r="G369" i="16"/>
  <c r="H369" i="16"/>
  <c r="I369" i="16"/>
  <c r="J369" i="16"/>
  <c r="K369" i="16"/>
  <c r="L369" i="16"/>
  <c r="M369" i="16"/>
  <c r="N369" i="16"/>
  <c r="O369" i="16"/>
  <c r="P369" i="16"/>
  <c r="Q369" i="16"/>
  <c r="R369" i="16"/>
  <c r="S369" i="16"/>
  <c r="C370" i="16"/>
  <c r="D370" i="16"/>
  <c r="E370" i="16"/>
  <c r="F370" i="16"/>
  <c r="G370" i="16"/>
  <c r="H370" i="16"/>
  <c r="I370" i="16"/>
  <c r="J370" i="16"/>
  <c r="K370" i="16"/>
  <c r="L370" i="16"/>
  <c r="M370" i="16"/>
  <c r="N370" i="16"/>
  <c r="O370" i="16"/>
  <c r="P370" i="16"/>
  <c r="Q370" i="16"/>
  <c r="R370" i="16"/>
  <c r="S370" i="16"/>
  <c r="C371" i="16"/>
  <c r="D371" i="16"/>
  <c r="E371" i="16"/>
  <c r="F371" i="16"/>
  <c r="G371" i="16"/>
  <c r="H371" i="16"/>
  <c r="I371" i="16"/>
  <c r="J371" i="16"/>
  <c r="K371" i="16"/>
  <c r="L371" i="16"/>
  <c r="M371" i="16"/>
  <c r="N371" i="16"/>
  <c r="O371" i="16"/>
  <c r="P371" i="16"/>
  <c r="Q371" i="16"/>
  <c r="R371" i="16"/>
  <c r="S371" i="16"/>
  <c r="C372" i="16"/>
  <c r="D372" i="16"/>
  <c r="E372" i="16"/>
  <c r="F372" i="16"/>
  <c r="G372" i="16"/>
  <c r="H372" i="16"/>
  <c r="I372" i="16"/>
  <c r="J372" i="16"/>
  <c r="K372" i="16"/>
  <c r="L372" i="16"/>
  <c r="M372" i="16"/>
  <c r="N372" i="16"/>
  <c r="O372" i="16"/>
  <c r="P372" i="16"/>
  <c r="Q372" i="16"/>
  <c r="R372" i="16"/>
  <c r="S372" i="16"/>
  <c r="C373" i="16"/>
  <c r="D373" i="16"/>
  <c r="E373" i="16"/>
  <c r="F373" i="16"/>
  <c r="G373" i="16"/>
  <c r="H373" i="16"/>
  <c r="I373" i="16"/>
  <c r="J373" i="16"/>
  <c r="K373" i="16"/>
  <c r="L373" i="16"/>
  <c r="M373" i="16"/>
  <c r="N373" i="16"/>
  <c r="O373" i="16"/>
  <c r="P373" i="16"/>
  <c r="Q373" i="16"/>
  <c r="R373" i="16"/>
  <c r="S373" i="16"/>
  <c r="C374" i="16"/>
  <c r="D374" i="16"/>
  <c r="E374" i="16"/>
  <c r="F374" i="16"/>
  <c r="G374" i="16"/>
  <c r="H374" i="16"/>
  <c r="I374" i="16"/>
  <c r="J374" i="16"/>
  <c r="K374" i="16"/>
  <c r="L374" i="16"/>
  <c r="M374" i="16"/>
  <c r="N374" i="16"/>
  <c r="O374" i="16"/>
  <c r="P374" i="16"/>
  <c r="Q374" i="16"/>
  <c r="R374" i="16"/>
  <c r="S374" i="16"/>
  <c r="C375" i="16"/>
  <c r="D375" i="16"/>
  <c r="E375" i="16"/>
  <c r="F375" i="16"/>
  <c r="G375" i="16"/>
  <c r="H375" i="16"/>
  <c r="I375" i="16"/>
  <c r="J375" i="16"/>
  <c r="K375" i="16"/>
  <c r="L375" i="16"/>
  <c r="M375" i="16"/>
  <c r="N375" i="16"/>
  <c r="O375" i="16"/>
  <c r="P375" i="16"/>
  <c r="Q375" i="16"/>
  <c r="R375" i="16"/>
  <c r="S375" i="16"/>
  <c r="C376" i="16"/>
  <c r="D376" i="16"/>
  <c r="E376" i="16"/>
  <c r="F376" i="16"/>
  <c r="G376" i="16"/>
  <c r="H376" i="16"/>
  <c r="I376" i="16"/>
  <c r="J376" i="16"/>
  <c r="K376" i="16"/>
  <c r="L376" i="16"/>
  <c r="M376" i="16"/>
  <c r="N376" i="16"/>
  <c r="O376" i="16"/>
  <c r="P376" i="16"/>
  <c r="Q376" i="16"/>
  <c r="R376" i="16"/>
  <c r="S376" i="16"/>
  <c r="D256" i="16"/>
  <c r="E256" i="16"/>
  <c r="F256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C256" i="16"/>
  <c r="B257" i="16"/>
  <c r="B258" i="16"/>
  <c r="B259" i="16"/>
  <c r="B260" i="16"/>
  <c r="B261" i="16"/>
  <c r="B262" i="16"/>
  <c r="B263" i="16"/>
  <c r="B264" i="16"/>
  <c r="B265" i="16"/>
  <c r="B266" i="16"/>
  <c r="B267" i="16"/>
  <c r="B268" i="16"/>
  <c r="B269" i="16"/>
  <c r="B270" i="16"/>
  <c r="B271" i="16"/>
  <c r="B272" i="16"/>
  <c r="B273" i="16"/>
  <c r="B274" i="16"/>
  <c r="B275" i="16"/>
  <c r="B276" i="16"/>
  <c r="B277" i="16"/>
  <c r="B278" i="16"/>
  <c r="B279" i="16"/>
  <c r="B280" i="16"/>
  <c r="B281" i="16"/>
  <c r="B282" i="16"/>
  <c r="B283" i="16"/>
  <c r="B284" i="16"/>
  <c r="B285" i="16"/>
  <c r="B286" i="16"/>
  <c r="B287" i="16"/>
  <c r="B288" i="16"/>
  <c r="B289" i="16"/>
  <c r="B290" i="16"/>
  <c r="B291" i="16"/>
  <c r="B292" i="16"/>
  <c r="B293" i="16"/>
  <c r="B294" i="16"/>
  <c r="B295" i="16"/>
  <c r="B296" i="16"/>
  <c r="B297" i="16"/>
  <c r="B298" i="16"/>
  <c r="B299" i="16"/>
  <c r="B300" i="16"/>
  <c r="B301" i="16"/>
  <c r="B302" i="16"/>
  <c r="B303" i="16"/>
  <c r="B304" i="16"/>
  <c r="B305" i="16"/>
  <c r="B306" i="16"/>
  <c r="B307" i="16"/>
  <c r="B308" i="16"/>
  <c r="B309" i="16"/>
  <c r="B310" i="16"/>
  <c r="B311" i="16"/>
  <c r="B312" i="16"/>
  <c r="B313" i="16"/>
  <c r="B314" i="16"/>
  <c r="B315" i="16"/>
  <c r="B316" i="16"/>
  <c r="B317" i="16"/>
  <c r="B318" i="16"/>
  <c r="B319" i="16"/>
  <c r="B320" i="16"/>
  <c r="B321" i="16"/>
  <c r="B322" i="16"/>
  <c r="B323" i="16"/>
  <c r="B324" i="16"/>
  <c r="B325" i="16"/>
  <c r="B326" i="16"/>
  <c r="B327" i="16"/>
  <c r="B328" i="16"/>
  <c r="B329" i="16"/>
  <c r="B330" i="16"/>
  <c r="B331" i="16"/>
  <c r="B332" i="16"/>
  <c r="B333" i="16"/>
  <c r="B334" i="16"/>
  <c r="B335" i="16"/>
  <c r="B336" i="16"/>
  <c r="B337" i="16"/>
  <c r="B338" i="16"/>
  <c r="B339" i="16"/>
  <c r="B340" i="16"/>
  <c r="B341" i="16"/>
  <c r="B342" i="16"/>
  <c r="B343" i="16"/>
  <c r="B344" i="16"/>
  <c r="B345" i="16"/>
  <c r="B346" i="16"/>
  <c r="B347" i="16"/>
  <c r="B348" i="16"/>
  <c r="B349" i="16"/>
  <c r="B350" i="16"/>
  <c r="B351" i="16"/>
  <c r="B352" i="16"/>
  <c r="B353" i="16"/>
  <c r="B354" i="16"/>
  <c r="B355" i="16"/>
  <c r="B356" i="16"/>
  <c r="B357" i="16"/>
  <c r="B358" i="16"/>
  <c r="B359" i="16"/>
  <c r="B360" i="16"/>
  <c r="B361" i="16"/>
  <c r="B362" i="16"/>
  <c r="B363" i="16"/>
  <c r="B364" i="16"/>
  <c r="B365" i="16"/>
  <c r="B366" i="16"/>
  <c r="B367" i="16"/>
  <c r="B368" i="16"/>
  <c r="B369" i="16"/>
  <c r="B370" i="16"/>
  <c r="B371" i="16"/>
  <c r="B372" i="16"/>
  <c r="B373" i="16"/>
  <c r="B374" i="16"/>
  <c r="B375" i="16"/>
  <c r="B376" i="16"/>
  <c r="B256" i="16"/>
  <c r="D253" i="16"/>
  <c r="D252" i="16"/>
  <c r="B130" i="16"/>
  <c r="B250" i="16" s="1"/>
  <c r="B240" i="16"/>
  <c r="C240" i="16"/>
  <c r="D240" i="16"/>
  <c r="E240" i="16"/>
  <c r="F240" i="16"/>
  <c r="G240" i="16"/>
  <c r="H240" i="16"/>
  <c r="T240" i="16" s="1"/>
  <c r="I240" i="16"/>
  <c r="J240" i="16"/>
  <c r="K240" i="16"/>
  <c r="L240" i="16"/>
  <c r="M240" i="16"/>
  <c r="N240" i="16"/>
  <c r="O240" i="16"/>
  <c r="P240" i="16"/>
  <c r="Q240" i="16"/>
  <c r="R240" i="16"/>
  <c r="S240" i="16"/>
  <c r="B241" i="16"/>
  <c r="T241" i="16" s="1"/>
  <c r="C241" i="16"/>
  <c r="D241" i="16"/>
  <c r="E241" i="16"/>
  <c r="F241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B242" i="16"/>
  <c r="C242" i="16"/>
  <c r="D242" i="16"/>
  <c r="T242" i="16" s="1"/>
  <c r="E242" i="16"/>
  <c r="F242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B243" i="16"/>
  <c r="T243" i="16" s="1"/>
  <c r="C243" i="16"/>
  <c r="D243" i="16"/>
  <c r="E243" i="16"/>
  <c r="F243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B244" i="16"/>
  <c r="T244" i="16" s="1"/>
  <c r="C244" i="16"/>
  <c r="D244" i="16"/>
  <c r="E244" i="16"/>
  <c r="F244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B245" i="16"/>
  <c r="T245" i="16" s="1"/>
  <c r="C245" i="16"/>
  <c r="D245" i="16"/>
  <c r="E245" i="16"/>
  <c r="F245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B246" i="16"/>
  <c r="C246" i="16"/>
  <c r="D246" i="16"/>
  <c r="E246" i="16"/>
  <c r="T246" i="16" s="1"/>
  <c r="F246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B247" i="16"/>
  <c r="C247" i="16"/>
  <c r="D247" i="16"/>
  <c r="E247" i="16"/>
  <c r="F247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B248" i="16"/>
  <c r="C248" i="16"/>
  <c r="D248" i="16"/>
  <c r="E248" i="16"/>
  <c r="F248" i="16"/>
  <c r="G248" i="16"/>
  <c r="H248" i="16"/>
  <c r="T248" i="16" s="1"/>
  <c r="I248" i="16"/>
  <c r="J248" i="16"/>
  <c r="K248" i="16"/>
  <c r="L248" i="16"/>
  <c r="M248" i="16"/>
  <c r="N248" i="16"/>
  <c r="O248" i="16"/>
  <c r="P248" i="16"/>
  <c r="Q248" i="16"/>
  <c r="R248" i="16"/>
  <c r="S248" i="16"/>
  <c r="B249" i="16"/>
  <c r="T249" i="16" s="1"/>
  <c r="C249" i="16"/>
  <c r="D249" i="16"/>
  <c r="E249" i="16"/>
  <c r="F249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C239" i="16"/>
  <c r="D239" i="16"/>
  <c r="E239" i="16"/>
  <c r="E250" i="16" s="1"/>
  <c r="F239" i="16"/>
  <c r="G239" i="16"/>
  <c r="H239" i="16"/>
  <c r="I239" i="16"/>
  <c r="I250" i="16" s="1"/>
  <c r="J239" i="16"/>
  <c r="T239" i="16" s="1"/>
  <c r="K239" i="16"/>
  <c r="L239" i="16"/>
  <c r="M239" i="16"/>
  <c r="N239" i="16"/>
  <c r="O239" i="16"/>
  <c r="P239" i="16"/>
  <c r="Q239" i="16"/>
  <c r="R239" i="16"/>
  <c r="R250" i="16" s="1"/>
  <c r="S239" i="16"/>
  <c r="B239" i="16"/>
  <c r="C250" i="16"/>
  <c r="D250" i="16"/>
  <c r="F250" i="16"/>
  <c r="G250" i="16"/>
  <c r="H250" i="16"/>
  <c r="K250" i="16"/>
  <c r="L250" i="16"/>
  <c r="M250" i="16"/>
  <c r="N250" i="16"/>
  <c r="O250" i="16"/>
  <c r="P250" i="16"/>
  <c r="Q250" i="16"/>
  <c r="S25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47" i="16"/>
  <c r="T130" i="16"/>
  <c r="B131" i="16"/>
  <c r="C131" i="16"/>
  <c r="D131" i="16"/>
  <c r="E131" i="16"/>
  <c r="F131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B132" i="16"/>
  <c r="C132" i="16"/>
  <c r="D132" i="16"/>
  <c r="E132" i="16"/>
  <c r="F132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B133" i="16"/>
  <c r="C133" i="16"/>
  <c r="D133" i="16"/>
  <c r="E133" i="16"/>
  <c r="F133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B134" i="16"/>
  <c r="C134" i="16"/>
  <c r="D134" i="16"/>
  <c r="E134" i="16"/>
  <c r="F134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B135" i="16"/>
  <c r="C135" i="16"/>
  <c r="D135" i="16"/>
  <c r="E135" i="16"/>
  <c r="F135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B136" i="16"/>
  <c r="C136" i="16"/>
  <c r="D136" i="16"/>
  <c r="E136" i="16"/>
  <c r="F136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B137" i="16"/>
  <c r="C137" i="16"/>
  <c r="D137" i="16"/>
  <c r="E137" i="16"/>
  <c r="F137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B138" i="16"/>
  <c r="C138" i="16"/>
  <c r="D138" i="16"/>
  <c r="E138" i="16"/>
  <c r="F138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B139" i="16"/>
  <c r="C139" i="16"/>
  <c r="D139" i="16"/>
  <c r="E139" i="16"/>
  <c r="F139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B140" i="16"/>
  <c r="C140" i="16"/>
  <c r="D140" i="16"/>
  <c r="E140" i="16"/>
  <c r="F140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B141" i="16"/>
  <c r="C141" i="16"/>
  <c r="D141" i="16"/>
  <c r="E141" i="16"/>
  <c r="F141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B142" i="16"/>
  <c r="C142" i="16"/>
  <c r="D142" i="16"/>
  <c r="E142" i="16"/>
  <c r="F142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B143" i="16"/>
  <c r="C143" i="16"/>
  <c r="D143" i="16"/>
  <c r="E143" i="16"/>
  <c r="F143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B144" i="16"/>
  <c r="C144" i="16"/>
  <c r="D144" i="16"/>
  <c r="E144" i="16"/>
  <c r="F144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B145" i="16"/>
  <c r="C145" i="16"/>
  <c r="D145" i="16"/>
  <c r="E145" i="16"/>
  <c r="F145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B146" i="16"/>
  <c r="C146" i="16"/>
  <c r="D146" i="16"/>
  <c r="E146" i="16"/>
  <c r="F146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B147" i="16"/>
  <c r="C147" i="16"/>
  <c r="D147" i="16"/>
  <c r="E147" i="16"/>
  <c r="F147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B148" i="16"/>
  <c r="C148" i="16"/>
  <c r="D148" i="16"/>
  <c r="E148" i="16"/>
  <c r="F148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B149" i="16"/>
  <c r="C149" i="16"/>
  <c r="D149" i="16"/>
  <c r="E149" i="16"/>
  <c r="F149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B150" i="16"/>
  <c r="C150" i="16"/>
  <c r="D150" i="16"/>
  <c r="E150" i="16"/>
  <c r="F150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B151" i="16"/>
  <c r="C151" i="16"/>
  <c r="D151" i="16"/>
  <c r="E151" i="16"/>
  <c r="F151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B152" i="16"/>
  <c r="C152" i="16"/>
  <c r="D152" i="16"/>
  <c r="E152" i="16"/>
  <c r="F152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B153" i="16"/>
  <c r="C153" i="16"/>
  <c r="D153" i="16"/>
  <c r="E153" i="16"/>
  <c r="F153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B154" i="16"/>
  <c r="C154" i="16"/>
  <c r="D154" i="16"/>
  <c r="E154" i="16"/>
  <c r="F154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B155" i="16"/>
  <c r="C155" i="16"/>
  <c r="D155" i="16"/>
  <c r="E155" i="16"/>
  <c r="F155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B156" i="16"/>
  <c r="C156" i="16"/>
  <c r="D156" i="16"/>
  <c r="E156" i="16"/>
  <c r="F156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B157" i="16"/>
  <c r="C157" i="16"/>
  <c r="D157" i="16"/>
  <c r="E157" i="16"/>
  <c r="F157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B158" i="16"/>
  <c r="C158" i="16"/>
  <c r="D158" i="16"/>
  <c r="E158" i="16"/>
  <c r="F158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B159" i="16"/>
  <c r="C159" i="16"/>
  <c r="D159" i="16"/>
  <c r="E159" i="16"/>
  <c r="F159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B160" i="16"/>
  <c r="C160" i="16"/>
  <c r="D160" i="16"/>
  <c r="E160" i="16"/>
  <c r="F160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B161" i="16"/>
  <c r="C161" i="16"/>
  <c r="D161" i="16"/>
  <c r="E161" i="16"/>
  <c r="F161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B162" i="16"/>
  <c r="C162" i="16"/>
  <c r="D162" i="16"/>
  <c r="E162" i="16"/>
  <c r="F162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B163" i="16"/>
  <c r="C163" i="16"/>
  <c r="D163" i="16"/>
  <c r="E163" i="16"/>
  <c r="F163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B164" i="16"/>
  <c r="C164" i="16"/>
  <c r="D164" i="16"/>
  <c r="E164" i="16"/>
  <c r="F164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B165" i="16"/>
  <c r="C165" i="16"/>
  <c r="D165" i="16"/>
  <c r="E165" i="16"/>
  <c r="F165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B166" i="16"/>
  <c r="C166" i="16"/>
  <c r="D166" i="16"/>
  <c r="E166" i="16"/>
  <c r="F166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B167" i="16"/>
  <c r="C167" i="16"/>
  <c r="D167" i="16"/>
  <c r="E167" i="16"/>
  <c r="F167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B168" i="16"/>
  <c r="C168" i="16"/>
  <c r="D168" i="16"/>
  <c r="E168" i="16"/>
  <c r="F168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B169" i="16"/>
  <c r="C169" i="16"/>
  <c r="D169" i="16"/>
  <c r="E169" i="16"/>
  <c r="F169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B170" i="16"/>
  <c r="C170" i="16"/>
  <c r="D170" i="16"/>
  <c r="E170" i="16"/>
  <c r="F170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B171" i="16"/>
  <c r="C171" i="16"/>
  <c r="D171" i="16"/>
  <c r="E171" i="16"/>
  <c r="F171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B172" i="16"/>
  <c r="C172" i="16"/>
  <c r="D172" i="16"/>
  <c r="E172" i="16"/>
  <c r="F172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B173" i="16"/>
  <c r="C173" i="16"/>
  <c r="D173" i="16"/>
  <c r="E173" i="16"/>
  <c r="F173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B174" i="16"/>
  <c r="C174" i="16"/>
  <c r="D174" i="16"/>
  <c r="E174" i="16"/>
  <c r="F174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B175" i="16"/>
  <c r="C175" i="16"/>
  <c r="D175" i="16"/>
  <c r="E175" i="16"/>
  <c r="F175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B176" i="16"/>
  <c r="C176" i="16"/>
  <c r="D176" i="16"/>
  <c r="E176" i="16"/>
  <c r="F176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B177" i="16"/>
  <c r="C177" i="16"/>
  <c r="D177" i="16"/>
  <c r="E177" i="16"/>
  <c r="F177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B178" i="16"/>
  <c r="C178" i="16"/>
  <c r="D178" i="16"/>
  <c r="E178" i="16"/>
  <c r="F178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B179" i="16"/>
  <c r="C179" i="16"/>
  <c r="D179" i="16"/>
  <c r="E179" i="16"/>
  <c r="F179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B180" i="16"/>
  <c r="C180" i="16"/>
  <c r="D180" i="16"/>
  <c r="E180" i="16"/>
  <c r="F180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B181" i="16"/>
  <c r="C181" i="16"/>
  <c r="D181" i="16"/>
  <c r="E181" i="16"/>
  <c r="F181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B182" i="16"/>
  <c r="C182" i="16"/>
  <c r="D182" i="16"/>
  <c r="E182" i="16"/>
  <c r="F182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B183" i="16"/>
  <c r="C183" i="16"/>
  <c r="D183" i="16"/>
  <c r="E183" i="16"/>
  <c r="F183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B184" i="16"/>
  <c r="C184" i="16"/>
  <c r="D184" i="16"/>
  <c r="E184" i="16"/>
  <c r="F184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B185" i="16"/>
  <c r="C185" i="16"/>
  <c r="D185" i="16"/>
  <c r="E185" i="16"/>
  <c r="F185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B186" i="16"/>
  <c r="C186" i="16"/>
  <c r="D186" i="16"/>
  <c r="E186" i="16"/>
  <c r="F186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B187" i="16"/>
  <c r="C187" i="16"/>
  <c r="D187" i="16"/>
  <c r="E187" i="16"/>
  <c r="F187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B188" i="16"/>
  <c r="C188" i="16"/>
  <c r="D188" i="16"/>
  <c r="E188" i="16"/>
  <c r="F188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B189" i="16"/>
  <c r="C189" i="16"/>
  <c r="D189" i="16"/>
  <c r="E189" i="16"/>
  <c r="F189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B190" i="16"/>
  <c r="C190" i="16"/>
  <c r="D190" i="16"/>
  <c r="E190" i="16"/>
  <c r="F190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B191" i="16"/>
  <c r="C191" i="16"/>
  <c r="D191" i="16"/>
  <c r="E191" i="16"/>
  <c r="F191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B192" i="16"/>
  <c r="C192" i="16"/>
  <c r="D192" i="16"/>
  <c r="E192" i="16"/>
  <c r="F192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B193" i="16"/>
  <c r="C193" i="16"/>
  <c r="D193" i="16"/>
  <c r="E193" i="16"/>
  <c r="F193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B194" i="16"/>
  <c r="C194" i="16"/>
  <c r="D194" i="16"/>
  <c r="E194" i="16"/>
  <c r="F194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B195" i="16"/>
  <c r="C195" i="16"/>
  <c r="D195" i="16"/>
  <c r="E195" i="16"/>
  <c r="F195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B196" i="16"/>
  <c r="C196" i="16"/>
  <c r="D196" i="16"/>
  <c r="E196" i="16"/>
  <c r="F196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B197" i="16"/>
  <c r="C197" i="16"/>
  <c r="D197" i="16"/>
  <c r="E197" i="16"/>
  <c r="F197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B198" i="16"/>
  <c r="C198" i="16"/>
  <c r="D198" i="16"/>
  <c r="E198" i="16"/>
  <c r="F198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B199" i="16"/>
  <c r="C199" i="16"/>
  <c r="D199" i="16"/>
  <c r="E199" i="16"/>
  <c r="F199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B200" i="16"/>
  <c r="C200" i="16"/>
  <c r="D200" i="16"/>
  <c r="E200" i="16"/>
  <c r="F200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B201" i="16"/>
  <c r="C201" i="16"/>
  <c r="D201" i="16"/>
  <c r="E201" i="16"/>
  <c r="F201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B202" i="16"/>
  <c r="C202" i="16"/>
  <c r="D202" i="16"/>
  <c r="E202" i="16"/>
  <c r="F202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B203" i="16"/>
  <c r="C203" i="16"/>
  <c r="D203" i="16"/>
  <c r="E203" i="16"/>
  <c r="F203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B204" i="16"/>
  <c r="C204" i="16"/>
  <c r="D204" i="16"/>
  <c r="E204" i="16"/>
  <c r="F204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B205" i="16"/>
  <c r="C205" i="16"/>
  <c r="D205" i="16"/>
  <c r="E205" i="16"/>
  <c r="F205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B206" i="16"/>
  <c r="C206" i="16"/>
  <c r="D206" i="16"/>
  <c r="E206" i="16"/>
  <c r="F206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B207" i="16"/>
  <c r="C207" i="16"/>
  <c r="D207" i="16"/>
  <c r="E207" i="16"/>
  <c r="F207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B208" i="16"/>
  <c r="C208" i="16"/>
  <c r="D208" i="16"/>
  <c r="E208" i="16"/>
  <c r="F208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B209" i="16"/>
  <c r="C209" i="16"/>
  <c r="D209" i="16"/>
  <c r="E209" i="16"/>
  <c r="F209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B210" i="16"/>
  <c r="C210" i="16"/>
  <c r="D210" i="16"/>
  <c r="E210" i="16"/>
  <c r="F210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B211" i="16"/>
  <c r="C211" i="16"/>
  <c r="D211" i="16"/>
  <c r="E211" i="16"/>
  <c r="F211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B212" i="16"/>
  <c r="C212" i="16"/>
  <c r="D212" i="16"/>
  <c r="E212" i="16"/>
  <c r="F212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B213" i="16"/>
  <c r="C213" i="16"/>
  <c r="D213" i="16"/>
  <c r="E213" i="16"/>
  <c r="F213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B214" i="16"/>
  <c r="C214" i="16"/>
  <c r="D214" i="16"/>
  <c r="E214" i="16"/>
  <c r="F214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B215" i="16"/>
  <c r="C215" i="16"/>
  <c r="D215" i="16"/>
  <c r="E215" i="16"/>
  <c r="F215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B216" i="16"/>
  <c r="C216" i="16"/>
  <c r="D216" i="16"/>
  <c r="E216" i="16"/>
  <c r="F216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B217" i="16"/>
  <c r="C217" i="16"/>
  <c r="D217" i="16"/>
  <c r="E217" i="16"/>
  <c r="F217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B218" i="16"/>
  <c r="C218" i="16"/>
  <c r="D218" i="16"/>
  <c r="E218" i="16"/>
  <c r="F218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B219" i="16"/>
  <c r="C219" i="16"/>
  <c r="D219" i="16"/>
  <c r="E219" i="16"/>
  <c r="F219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B220" i="16"/>
  <c r="C220" i="16"/>
  <c r="D220" i="16"/>
  <c r="E220" i="16"/>
  <c r="F220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B221" i="16"/>
  <c r="C221" i="16"/>
  <c r="D221" i="16"/>
  <c r="E221" i="16"/>
  <c r="F221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B222" i="16"/>
  <c r="C222" i="16"/>
  <c r="D222" i="16"/>
  <c r="E222" i="16"/>
  <c r="F222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B223" i="16"/>
  <c r="C223" i="16"/>
  <c r="D223" i="16"/>
  <c r="E223" i="16"/>
  <c r="F223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B224" i="16"/>
  <c r="C224" i="16"/>
  <c r="D224" i="16"/>
  <c r="E224" i="16"/>
  <c r="F224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B225" i="16"/>
  <c r="C225" i="16"/>
  <c r="D225" i="16"/>
  <c r="E225" i="16"/>
  <c r="F225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B226" i="16"/>
  <c r="C226" i="16"/>
  <c r="D226" i="16"/>
  <c r="E226" i="16"/>
  <c r="F226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B227" i="16"/>
  <c r="C227" i="16"/>
  <c r="D227" i="16"/>
  <c r="E227" i="16"/>
  <c r="F227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B228" i="16"/>
  <c r="C228" i="16"/>
  <c r="D228" i="16"/>
  <c r="E228" i="16"/>
  <c r="F228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B229" i="16"/>
  <c r="C229" i="16"/>
  <c r="D229" i="16"/>
  <c r="E229" i="16"/>
  <c r="F229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B230" i="16"/>
  <c r="C230" i="16"/>
  <c r="D230" i="16"/>
  <c r="E230" i="16"/>
  <c r="F230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B231" i="16"/>
  <c r="C231" i="16"/>
  <c r="D231" i="16"/>
  <c r="E231" i="16"/>
  <c r="F231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B232" i="16"/>
  <c r="C232" i="16"/>
  <c r="D232" i="16"/>
  <c r="E232" i="16"/>
  <c r="F232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B233" i="16"/>
  <c r="C233" i="16"/>
  <c r="D233" i="16"/>
  <c r="E233" i="16"/>
  <c r="F233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B234" i="16"/>
  <c r="C234" i="16"/>
  <c r="D234" i="16"/>
  <c r="E234" i="16"/>
  <c r="F234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C130" i="16"/>
  <c r="D130" i="16"/>
  <c r="E130" i="16"/>
  <c r="F130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B124" i="16"/>
  <c r="B125" i="16" s="1"/>
  <c r="B135" i="14"/>
  <c r="C124" i="16"/>
  <c r="C125" i="16" s="1"/>
  <c r="D124" i="16"/>
  <c r="E124" i="16"/>
  <c r="F124" i="16"/>
  <c r="F125" i="16" s="1"/>
  <c r="G124" i="16"/>
  <c r="G125" i="16" s="1"/>
  <c r="H124" i="16"/>
  <c r="I124" i="16"/>
  <c r="I125" i="16" s="1"/>
  <c r="J124" i="16"/>
  <c r="K124" i="16"/>
  <c r="K125" i="16" s="1"/>
  <c r="L124" i="16"/>
  <c r="M124" i="16"/>
  <c r="N124" i="16"/>
  <c r="O124" i="16"/>
  <c r="O125" i="16" s="1"/>
  <c r="P124" i="16"/>
  <c r="Q124" i="16"/>
  <c r="Q125" i="16" s="1"/>
  <c r="R124" i="16"/>
  <c r="R125" i="16" s="1"/>
  <c r="S124" i="16"/>
  <c r="M125" i="16"/>
  <c r="L125" i="16"/>
  <c r="E125" i="16"/>
  <c r="D125" i="16"/>
  <c r="S125" i="16"/>
  <c r="P125" i="16"/>
  <c r="N125" i="16"/>
  <c r="J125" i="16"/>
  <c r="H125" i="16"/>
  <c r="T257" i="15"/>
  <c r="T258" i="15"/>
  <c r="T259" i="15"/>
  <c r="T260" i="15"/>
  <c r="T261" i="15"/>
  <c r="T262" i="15"/>
  <c r="T263" i="15"/>
  <c r="T264" i="15"/>
  <c r="T265" i="15"/>
  <c r="T266" i="15"/>
  <c r="T267" i="15"/>
  <c r="T268" i="15"/>
  <c r="T269" i="15"/>
  <c r="T270" i="15"/>
  <c r="T271" i="15"/>
  <c r="T272" i="15"/>
  <c r="T273" i="15"/>
  <c r="T274" i="15"/>
  <c r="T275" i="15"/>
  <c r="T276" i="15"/>
  <c r="T277" i="15"/>
  <c r="T278" i="15"/>
  <c r="T279" i="15"/>
  <c r="T280" i="15"/>
  <c r="T281" i="15"/>
  <c r="T282" i="15"/>
  <c r="T283" i="15"/>
  <c r="T284" i="15"/>
  <c r="T285" i="15"/>
  <c r="T286" i="15"/>
  <c r="T287" i="15"/>
  <c r="T288" i="15"/>
  <c r="T289" i="15"/>
  <c r="T290" i="15"/>
  <c r="T291" i="15"/>
  <c r="T292" i="15"/>
  <c r="T293" i="15"/>
  <c r="T294" i="15"/>
  <c r="T295" i="15"/>
  <c r="T296" i="15"/>
  <c r="T297" i="15"/>
  <c r="T298" i="15"/>
  <c r="T299" i="15"/>
  <c r="T300" i="15"/>
  <c r="T301" i="15"/>
  <c r="T302" i="15"/>
  <c r="T303" i="15"/>
  <c r="T304" i="15"/>
  <c r="T305" i="15"/>
  <c r="T306" i="15"/>
  <c r="T307" i="15"/>
  <c r="T308" i="15"/>
  <c r="T309" i="15"/>
  <c r="T310" i="15"/>
  <c r="T311" i="15"/>
  <c r="T312" i="15"/>
  <c r="T313" i="15"/>
  <c r="T314" i="15"/>
  <c r="T315" i="15"/>
  <c r="T316" i="15"/>
  <c r="T317" i="15"/>
  <c r="T318" i="15"/>
  <c r="T319" i="15"/>
  <c r="T320" i="15"/>
  <c r="T321" i="15"/>
  <c r="T322" i="15"/>
  <c r="T323" i="15"/>
  <c r="T324" i="15"/>
  <c r="T325" i="15"/>
  <c r="T326" i="15"/>
  <c r="T327" i="15"/>
  <c r="T328" i="15"/>
  <c r="T329" i="15"/>
  <c r="T330" i="15"/>
  <c r="T331" i="15"/>
  <c r="T332" i="15"/>
  <c r="T333" i="15"/>
  <c r="T334" i="15"/>
  <c r="T335" i="15"/>
  <c r="T336" i="15"/>
  <c r="T337" i="15"/>
  <c r="T338" i="15"/>
  <c r="T339" i="15"/>
  <c r="T340" i="15"/>
  <c r="T341" i="15"/>
  <c r="T342" i="15"/>
  <c r="T343" i="15"/>
  <c r="T344" i="15"/>
  <c r="T345" i="15"/>
  <c r="T346" i="15"/>
  <c r="T347" i="15"/>
  <c r="T348" i="15"/>
  <c r="T349" i="15"/>
  <c r="T350" i="15"/>
  <c r="T351" i="15"/>
  <c r="T352" i="15"/>
  <c r="T353" i="15"/>
  <c r="T354" i="15"/>
  <c r="T355" i="15"/>
  <c r="T356" i="15"/>
  <c r="T357" i="15"/>
  <c r="T358" i="15"/>
  <c r="T359" i="15"/>
  <c r="T360" i="15"/>
  <c r="T361" i="15"/>
  <c r="T362" i="15"/>
  <c r="T363" i="15"/>
  <c r="T364" i="15"/>
  <c r="T365" i="15"/>
  <c r="T366" i="15"/>
  <c r="T367" i="15"/>
  <c r="T368" i="15"/>
  <c r="T369" i="15"/>
  <c r="T370" i="15"/>
  <c r="T371" i="15"/>
  <c r="T372" i="15"/>
  <c r="T373" i="15"/>
  <c r="T374" i="15"/>
  <c r="T375" i="15"/>
  <c r="T376" i="15"/>
  <c r="T256" i="15"/>
  <c r="C257" i="15"/>
  <c r="D257" i="15"/>
  <c r="E257" i="15"/>
  <c r="F257" i="15"/>
  <c r="G257" i="15"/>
  <c r="H257" i="15"/>
  <c r="I257" i="15"/>
  <c r="J257" i="15"/>
  <c r="K257" i="15"/>
  <c r="L257" i="15"/>
  <c r="M257" i="15"/>
  <c r="N257" i="15"/>
  <c r="O257" i="15"/>
  <c r="P257" i="15"/>
  <c r="Q257" i="15"/>
  <c r="R257" i="15"/>
  <c r="S257" i="15"/>
  <c r="C258" i="15"/>
  <c r="D258" i="15"/>
  <c r="E258" i="15"/>
  <c r="F258" i="15"/>
  <c r="G258" i="15"/>
  <c r="H258" i="15"/>
  <c r="I258" i="15"/>
  <c r="J258" i="15"/>
  <c r="K258" i="15"/>
  <c r="L258" i="15"/>
  <c r="M258" i="15"/>
  <c r="N258" i="15"/>
  <c r="O258" i="15"/>
  <c r="P258" i="15"/>
  <c r="Q258" i="15"/>
  <c r="R258" i="15"/>
  <c r="S258" i="15"/>
  <c r="C259" i="15"/>
  <c r="D259" i="15"/>
  <c r="E259" i="15"/>
  <c r="F259" i="15"/>
  <c r="G259" i="15"/>
  <c r="H259" i="15"/>
  <c r="I259" i="15"/>
  <c r="J259" i="15"/>
  <c r="K259" i="15"/>
  <c r="L259" i="15"/>
  <c r="M259" i="15"/>
  <c r="N259" i="15"/>
  <c r="O259" i="15"/>
  <c r="P259" i="15"/>
  <c r="Q259" i="15"/>
  <c r="R259" i="15"/>
  <c r="S259" i="15"/>
  <c r="C260" i="15"/>
  <c r="D260" i="15"/>
  <c r="E260" i="15"/>
  <c r="F260" i="15"/>
  <c r="G260" i="15"/>
  <c r="H260" i="15"/>
  <c r="I260" i="15"/>
  <c r="J260" i="15"/>
  <c r="K260" i="15"/>
  <c r="L260" i="15"/>
  <c r="M260" i="15"/>
  <c r="N260" i="15"/>
  <c r="O260" i="15"/>
  <c r="P260" i="15"/>
  <c r="Q260" i="15"/>
  <c r="R260" i="15"/>
  <c r="S260" i="15"/>
  <c r="C261" i="15"/>
  <c r="D261" i="15"/>
  <c r="E261" i="15"/>
  <c r="F261" i="15"/>
  <c r="G261" i="15"/>
  <c r="H261" i="15"/>
  <c r="I261" i="15"/>
  <c r="J261" i="15"/>
  <c r="K261" i="15"/>
  <c r="L261" i="15"/>
  <c r="M261" i="15"/>
  <c r="N261" i="15"/>
  <c r="O261" i="15"/>
  <c r="P261" i="15"/>
  <c r="Q261" i="15"/>
  <c r="R261" i="15"/>
  <c r="S261" i="15"/>
  <c r="C262" i="15"/>
  <c r="D262" i="15"/>
  <c r="E262" i="15"/>
  <c r="F262" i="15"/>
  <c r="G262" i="15"/>
  <c r="H262" i="15"/>
  <c r="I262" i="15"/>
  <c r="J262" i="15"/>
  <c r="K262" i="15"/>
  <c r="L262" i="15"/>
  <c r="M262" i="15"/>
  <c r="N262" i="15"/>
  <c r="O262" i="15"/>
  <c r="P262" i="15"/>
  <c r="Q262" i="15"/>
  <c r="R262" i="15"/>
  <c r="S262" i="15"/>
  <c r="C263" i="15"/>
  <c r="D263" i="15"/>
  <c r="E263" i="15"/>
  <c r="F263" i="15"/>
  <c r="G263" i="15"/>
  <c r="H263" i="15"/>
  <c r="I263" i="15"/>
  <c r="J263" i="15"/>
  <c r="K263" i="15"/>
  <c r="L263" i="15"/>
  <c r="M263" i="15"/>
  <c r="N263" i="15"/>
  <c r="O263" i="15"/>
  <c r="P263" i="15"/>
  <c r="Q263" i="15"/>
  <c r="R263" i="15"/>
  <c r="S263" i="15"/>
  <c r="C264" i="15"/>
  <c r="D264" i="15"/>
  <c r="E264" i="15"/>
  <c r="F264" i="15"/>
  <c r="G264" i="15"/>
  <c r="H264" i="15"/>
  <c r="I264" i="15"/>
  <c r="J264" i="15"/>
  <c r="K264" i="15"/>
  <c r="L264" i="15"/>
  <c r="M264" i="15"/>
  <c r="N264" i="15"/>
  <c r="O264" i="15"/>
  <c r="P264" i="15"/>
  <c r="Q264" i="15"/>
  <c r="R264" i="15"/>
  <c r="S264" i="15"/>
  <c r="C265" i="15"/>
  <c r="D265" i="15"/>
  <c r="E265" i="15"/>
  <c r="F265" i="15"/>
  <c r="G265" i="15"/>
  <c r="H265" i="15"/>
  <c r="I265" i="15"/>
  <c r="J265" i="15"/>
  <c r="K265" i="15"/>
  <c r="L265" i="15"/>
  <c r="M265" i="15"/>
  <c r="N265" i="15"/>
  <c r="O265" i="15"/>
  <c r="P265" i="15"/>
  <c r="Q265" i="15"/>
  <c r="R265" i="15"/>
  <c r="S265" i="15"/>
  <c r="C266" i="15"/>
  <c r="D266" i="15"/>
  <c r="E266" i="15"/>
  <c r="F266" i="15"/>
  <c r="G266" i="15"/>
  <c r="H266" i="15"/>
  <c r="I266" i="15"/>
  <c r="J266" i="15"/>
  <c r="K266" i="15"/>
  <c r="L266" i="15"/>
  <c r="M266" i="15"/>
  <c r="N266" i="15"/>
  <c r="O266" i="15"/>
  <c r="P266" i="15"/>
  <c r="Q266" i="15"/>
  <c r="R266" i="15"/>
  <c r="S266" i="15"/>
  <c r="C267" i="15"/>
  <c r="D267" i="15"/>
  <c r="E267" i="15"/>
  <c r="F267" i="15"/>
  <c r="G267" i="15"/>
  <c r="H267" i="15"/>
  <c r="I267" i="15"/>
  <c r="J267" i="15"/>
  <c r="K267" i="15"/>
  <c r="L267" i="15"/>
  <c r="M267" i="15"/>
  <c r="N267" i="15"/>
  <c r="O267" i="15"/>
  <c r="P267" i="15"/>
  <c r="Q267" i="15"/>
  <c r="R267" i="15"/>
  <c r="S267" i="15"/>
  <c r="C268" i="15"/>
  <c r="D268" i="15"/>
  <c r="E268" i="15"/>
  <c r="F268" i="15"/>
  <c r="G268" i="15"/>
  <c r="H268" i="15"/>
  <c r="I268" i="15"/>
  <c r="J268" i="15"/>
  <c r="K268" i="15"/>
  <c r="L268" i="15"/>
  <c r="M268" i="15"/>
  <c r="N268" i="15"/>
  <c r="O268" i="15"/>
  <c r="P268" i="15"/>
  <c r="Q268" i="15"/>
  <c r="R268" i="15"/>
  <c r="S268" i="15"/>
  <c r="C269" i="15"/>
  <c r="D269" i="15"/>
  <c r="E269" i="15"/>
  <c r="F269" i="15"/>
  <c r="G269" i="15"/>
  <c r="H269" i="15"/>
  <c r="I269" i="15"/>
  <c r="J269" i="15"/>
  <c r="K269" i="15"/>
  <c r="L269" i="15"/>
  <c r="M269" i="15"/>
  <c r="N269" i="15"/>
  <c r="O269" i="15"/>
  <c r="P269" i="15"/>
  <c r="Q269" i="15"/>
  <c r="R269" i="15"/>
  <c r="S269" i="15"/>
  <c r="C270" i="15"/>
  <c r="D270" i="15"/>
  <c r="E270" i="15"/>
  <c r="F270" i="15"/>
  <c r="G270" i="15"/>
  <c r="H270" i="15"/>
  <c r="I270" i="15"/>
  <c r="J270" i="15"/>
  <c r="K270" i="15"/>
  <c r="L270" i="15"/>
  <c r="M270" i="15"/>
  <c r="N270" i="15"/>
  <c r="O270" i="15"/>
  <c r="P270" i="15"/>
  <c r="Q270" i="15"/>
  <c r="R270" i="15"/>
  <c r="S270" i="15"/>
  <c r="C271" i="15"/>
  <c r="D271" i="15"/>
  <c r="E271" i="15"/>
  <c r="F271" i="15"/>
  <c r="G271" i="15"/>
  <c r="H271" i="15"/>
  <c r="I271" i="15"/>
  <c r="J271" i="15"/>
  <c r="K271" i="15"/>
  <c r="L271" i="15"/>
  <c r="M271" i="15"/>
  <c r="N271" i="15"/>
  <c r="O271" i="15"/>
  <c r="P271" i="15"/>
  <c r="Q271" i="15"/>
  <c r="R271" i="15"/>
  <c r="S271" i="15"/>
  <c r="C272" i="15"/>
  <c r="D272" i="15"/>
  <c r="E272" i="15"/>
  <c r="F272" i="15"/>
  <c r="G272" i="15"/>
  <c r="H272" i="15"/>
  <c r="I272" i="15"/>
  <c r="J272" i="15"/>
  <c r="K272" i="15"/>
  <c r="L272" i="15"/>
  <c r="M272" i="15"/>
  <c r="N272" i="15"/>
  <c r="O272" i="15"/>
  <c r="P272" i="15"/>
  <c r="Q272" i="15"/>
  <c r="R272" i="15"/>
  <c r="S272" i="15"/>
  <c r="C273" i="15"/>
  <c r="D273" i="15"/>
  <c r="E273" i="15"/>
  <c r="F273" i="15"/>
  <c r="G273" i="15"/>
  <c r="H273" i="15"/>
  <c r="I273" i="15"/>
  <c r="J273" i="15"/>
  <c r="K273" i="15"/>
  <c r="L273" i="15"/>
  <c r="M273" i="15"/>
  <c r="N273" i="15"/>
  <c r="O273" i="15"/>
  <c r="P273" i="15"/>
  <c r="Q273" i="15"/>
  <c r="R273" i="15"/>
  <c r="S273" i="15"/>
  <c r="C274" i="15"/>
  <c r="D274" i="15"/>
  <c r="E274" i="15"/>
  <c r="F274" i="15"/>
  <c r="G274" i="15"/>
  <c r="H274" i="15"/>
  <c r="I274" i="15"/>
  <c r="J274" i="15"/>
  <c r="K274" i="15"/>
  <c r="L274" i="15"/>
  <c r="M274" i="15"/>
  <c r="N274" i="15"/>
  <c r="O274" i="15"/>
  <c r="P274" i="15"/>
  <c r="Q274" i="15"/>
  <c r="R274" i="15"/>
  <c r="S274" i="15"/>
  <c r="C275" i="15"/>
  <c r="D275" i="15"/>
  <c r="E275" i="15"/>
  <c r="F275" i="15"/>
  <c r="G275" i="15"/>
  <c r="H275" i="15"/>
  <c r="I275" i="15"/>
  <c r="J275" i="15"/>
  <c r="K275" i="15"/>
  <c r="L275" i="15"/>
  <c r="M275" i="15"/>
  <c r="N275" i="15"/>
  <c r="O275" i="15"/>
  <c r="P275" i="15"/>
  <c r="Q275" i="15"/>
  <c r="R275" i="15"/>
  <c r="S275" i="15"/>
  <c r="C276" i="15"/>
  <c r="D276" i="15"/>
  <c r="E276" i="15"/>
  <c r="F276" i="15"/>
  <c r="G276" i="15"/>
  <c r="H276" i="15"/>
  <c r="I276" i="15"/>
  <c r="J276" i="15"/>
  <c r="K276" i="15"/>
  <c r="L276" i="15"/>
  <c r="M276" i="15"/>
  <c r="N276" i="15"/>
  <c r="O276" i="15"/>
  <c r="P276" i="15"/>
  <c r="Q276" i="15"/>
  <c r="R276" i="15"/>
  <c r="S276" i="15"/>
  <c r="C277" i="15"/>
  <c r="D277" i="15"/>
  <c r="E277" i="15"/>
  <c r="F277" i="15"/>
  <c r="G277" i="15"/>
  <c r="H277" i="15"/>
  <c r="I277" i="15"/>
  <c r="J277" i="15"/>
  <c r="K277" i="15"/>
  <c r="L277" i="15"/>
  <c r="M277" i="15"/>
  <c r="N277" i="15"/>
  <c r="O277" i="15"/>
  <c r="P277" i="15"/>
  <c r="Q277" i="15"/>
  <c r="R277" i="15"/>
  <c r="S277" i="15"/>
  <c r="C278" i="15"/>
  <c r="D278" i="15"/>
  <c r="E278" i="15"/>
  <c r="F278" i="15"/>
  <c r="G278" i="15"/>
  <c r="H278" i="15"/>
  <c r="I278" i="15"/>
  <c r="J278" i="15"/>
  <c r="K278" i="15"/>
  <c r="L278" i="15"/>
  <c r="M278" i="15"/>
  <c r="N278" i="15"/>
  <c r="O278" i="15"/>
  <c r="P278" i="15"/>
  <c r="Q278" i="15"/>
  <c r="R278" i="15"/>
  <c r="S278" i="15"/>
  <c r="C279" i="15"/>
  <c r="D279" i="15"/>
  <c r="E279" i="15"/>
  <c r="F279" i="15"/>
  <c r="G279" i="15"/>
  <c r="H279" i="15"/>
  <c r="I279" i="15"/>
  <c r="J279" i="15"/>
  <c r="K279" i="15"/>
  <c r="L279" i="15"/>
  <c r="M279" i="15"/>
  <c r="N279" i="15"/>
  <c r="O279" i="15"/>
  <c r="P279" i="15"/>
  <c r="Q279" i="15"/>
  <c r="R279" i="15"/>
  <c r="S279" i="15"/>
  <c r="C280" i="15"/>
  <c r="D280" i="15"/>
  <c r="E280" i="15"/>
  <c r="F280" i="15"/>
  <c r="G280" i="15"/>
  <c r="H280" i="15"/>
  <c r="I280" i="15"/>
  <c r="J280" i="15"/>
  <c r="K280" i="15"/>
  <c r="L280" i="15"/>
  <c r="M280" i="15"/>
  <c r="N280" i="15"/>
  <c r="O280" i="15"/>
  <c r="P280" i="15"/>
  <c r="Q280" i="15"/>
  <c r="R280" i="15"/>
  <c r="S280" i="15"/>
  <c r="C281" i="15"/>
  <c r="D281" i="15"/>
  <c r="E281" i="15"/>
  <c r="F281" i="15"/>
  <c r="G281" i="15"/>
  <c r="H281" i="15"/>
  <c r="I281" i="15"/>
  <c r="J281" i="15"/>
  <c r="K281" i="15"/>
  <c r="L281" i="15"/>
  <c r="M281" i="15"/>
  <c r="N281" i="15"/>
  <c r="O281" i="15"/>
  <c r="P281" i="15"/>
  <c r="Q281" i="15"/>
  <c r="R281" i="15"/>
  <c r="S281" i="15"/>
  <c r="C282" i="15"/>
  <c r="D282" i="15"/>
  <c r="E282" i="15"/>
  <c r="F282" i="15"/>
  <c r="G282" i="15"/>
  <c r="H282" i="15"/>
  <c r="I282" i="15"/>
  <c r="J282" i="15"/>
  <c r="K282" i="15"/>
  <c r="L282" i="15"/>
  <c r="M282" i="15"/>
  <c r="N282" i="15"/>
  <c r="O282" i="15"/>
  <c r="P282" i="15"/>
  <c r="Q282" i="15"/>
  <c r="R282" i="15"/>
  <c r="S282" i="15"/>
  <c r="C283" i="15"/>
  <c r="D283" i="15"/>
  <c r="E283" i="15"/>
  <c r="F283" i="15"/>
  <c r="G283" i="15"/>
  <c r="H283" i="15"/>
  <c r="I283" i="15"/>
  <c r="J283" i="15"/>
  <c r="K283" i="15"/>
  <c r="L283" i="15"/>
  <c r="M283" i="15"/>
  <c r="N283" i="15"/>
  <c r="O283" i="15"/>
  <c r="P283" i="15"/>
  <c r="Q283" i="15"/>
  <c r="R283" i="15"/>
  <c r="S283" i="15"/>
  <c r="C284" i="15"/>
  <c r="D284" i="15"/>
  <c r="E284" i="15"/>
  <c r="F284" i="15"/>
  <c r="G284" i="15"/>
  <c r="H284" i="15"/>
  <c r="I284" i="15"/>
  <c r="J284" i="15"/>
  <c r="K284" i="15"/>
  <c r="L284" i="15"/>
  <c r="M284" i="15"/>
  <c r="N284" i="15"/>
  <c r="O284" i="15"/>
  <c r="P284" i="15"/>
  <c r="Q284" i="15"/>
  <c r="R284" i="15"/>
  <c r="S284" i="15"/>
  <c r="C285" i="15"/>
  <c r="D285" i="15"/>
  <c r="E285" i="15"/>
  <c r="F285" i="15"/>
  <c r="G285" i="15"/>
  <c r="H285" i="15"/>
  <c r="I285" i="15"/>
  <c r="J285" i="15"/>
  <c r="K285" i="15"/>
  <c r="L285" i="15"/>
  <c r="M285" i="15"/>
  <c r="N285" i="15"/>
  <c r="O285" i="15"/>
  <c r="P285" i="15"/>
  <c r="Q285" i="15"/>
  <c r="R285" i="15"/>
  <c r="S285" i="15"/>
  <c r="C286" i="15"/>
  <c r="D286" i="15"/>
  <c r="E286" i="15"/>
  <c r="F286" i="15"/>
  <c r="G286" i="15"/>
  <c r="H286" i="15"/>
  <c r="I286" i="15"/>
  <c r="J286" i="15"/>
  <c r="K286" i="15"/>
  <c r="L286" i="15"/>
  <c r="M286" i="15"/>
  <c r="N286" i="15"/>
  <c r="O286" i="15"/>
  <c r="P286" i="15"/>
  <c r="Q286" i="15"/>
  <c r="R286" i="15"/>
  <c r="S286" i="15"/>
  <c r="C287" i="15"/>
  <c r="D287" i="15"/>
  <c r="E287" i="15"/>
  <c r="F287" i="15"/>
  <c r="G287" i="15"/>
  <c r="H287" i="15"/>
  <c r="I287" i="15"/>
  <c r="J287" i="15"/>
  <c r="K287" i="15"/>
  <c r="L287" i="15"/>
  <c r="M287" i="15"/>
  <c r="N287" i="15"/>
  <c r="O287" i="15"/>
  <c r="P287" i="15"/>
  <c r="Q287" i="15"/>
  <c r="R287" i="15"/>
  <c r="S287" i="15"/>
  <c r="C288" i="15"/>
  <c r="D288" i="15"/>
  <c r="E288" i="15"/>
  <c r="F288" i="15"/>
  <c r="G288" i="15"/>
  <c r="H288" i="15"/>
  <c r="I288" i="15"/>
  <c r="J288" i="15"/>
  <c r="K288" i="15"/>
  <c r="L288" i="15"/>
  <c r="M288" i="15"/>
  <c r="N288" i="15"/>
  <c r="O288" i="15"/>
  <c r="P288" i="15"/>
  <c r="Q288" i="15"/>
  <c r="R288" i="15"/>
  <c r="S288" i="15"/>
  <c r="C289" i="15"/>
  <c r="D289" i="15"/>
  <c r="E289" i="15"/>
  <c r="F289" i="15"/>
  <c r="G289" i="15"/>
  <c r="H289" i="15"/>
  <c r="I289" i="15"/>
  <c r="J289" i="15"/>
  <c r="K289" i="15"/>
  <c r="L289" i="15"/>
  <c r="M289" i="15"/>
  <c r="N289" i="15"/>
  <c r="O289" i="15"/>
  <c r="P289" i="15"/>
  <c r="Q289" i="15"/>
  <c r="R289" i="15"/>
  <c r="S289" i="15"/>
  <c r="C290" i="15"/>
  <c r="D290" i="15"/>
  <c r="E290" i="15"/>
  <c r="F290" i="15"/>
  <c r="G290" i="15"/>
  <c r="H290" i="15"/>
  <c r="I290" i="15"/>
  <c r="J290" i="15"/>
  <c r="K290" i="15"/>
  <c r="L290" i="15"/>
  <c r="M290" i="15"/>
  <c r="N290" i="15"/>
  <c r="O290" i="15"/>
  <c r="P290" i="15"/>
  <c r="Q290" i="15"/>
  <c r="R290" i="15"/>
  <c r="S290" i="15"/>
  <c r="C291" i="15"/>
  <c r="D291" i="15"/>
  <c r="E291" i="15"/>
  <c r="F291" i="15"/>
  <c r="G291" i="15"/>
  <c r="H291" i="15"/>
  <c r="I291" i="15"/>
  <c r="J291" i="15"/>
  <c r="K291" i="15"/>
  <c r="L291" i="15"/>
  <c r="M291" i="15"/>
  <c r="N291" i="15"/>
  <c r="O291" i="15"/>
  <c r="P291" i="15"/>
  <c r="Q291" i="15"/>
  <c r="R291" i="15"/>
  <c r="S291" i="15"/>
  <c r="C292" i="15"/>
  <c r="D292" i="15"/>
  <c r="E292" i="15"/>
  <c r="F292" i="15"/>
  <c r="G292" i="15"/>
  <c r="H292" i="15"/>
  <c r="I292" i="15"/>
  <c r="J292" i="15"/>
  <c r="K292" i="15"/>
  <c r="L292" i="15"/>
  <c r="M292" i="15"/>
  <c r="N292" i="15"/>
  <c r="O292" i="15"/>
  <c r="P292" i="15"/>
  <c r="Q292" i="15"/>
  <c r="R292" i="15"/>
  <c r="S292" i="15"/>
  <c r="C293" i="15"/>
  <c r="D293" i="15"/>
  <c r="E293" i="15"/>
  <c r="F293" i="15"/>
  <c r="G293" i="15"/>
  <c r="H293" i="15"/>
  <c r="I293" i="15"/>
  <c r="J293" i="15"/>
  <c r="K293" i="15"/>
  <c r="L293" i="15"/>
  <c r="M293" i="15"/>
  <c r="N293" i="15"/>
  <c r="O293" i="15"/>
  <c r="P293" i="15"/>
  <c r="Q293" i="15"/>
  <c r="R293" i="15"/>
  <c r="S293" i="15"/>
  <c r="C294" i="15"/>
  <c r="D294" i="15"/>
  <c r="E294" i="15"/>
  <c r="F294" i="15"/>
  <c r="G294" i="15"/>
  <c r="H294" i="15"/>
  <c r="I294" i="15"/>
  <c r="J294" i="15"/>
  <c r="K294" i="15"/>
  <c r="L294" i="15"/>
  <c r="M294" i="15"/>
  <c r="N294" i="15"/>
  <c r="O294" i="15"/>
  <c r="P294" i="15"/>
  <c r="Q294" i="15"/>
  <c r="R294" i="15"/>
  <c r="S294" i="15"/>
  <c r="C295" i="15"/>
  <c r="D295" i="15"/>
  <c r="E295" i="15"/>
  <c r="F295" i="15"/>
  <c r="G295" i="15"/>
  <c r="H295" i="15"/>
  <c r="I295" i="15"/>
  <c r="J295" i="15"/>
  <c r="K295" i="15"/>
  <c r="L295" i="15"/>
  <c r="M295" i="15"/>
  <c r="N295" i="15"/>
  <c r="O295" i="15"/>
  <c r="P295" i="15"/>
  <c r="Q295" i="15"/>
  <c r="R295" i="15"/>
  <c r="S295" i="15"/>
  <c r="C296" i="15"/>
  <c r="D296" i="15"/>
  <c r="E296" i="15"/>
  <c r="F296" i="15"/>
  <c r="G296" i="15"/>
  <c r="H296" i="15"/>
  <c r="I296" i="15"/>
  <c r="J296" i="15"/>
  <c r="K296" i="15"/>
  <c r="L296" i="15"/>
  <c r="M296" i="15"/>
  <c r="N296" i="15"/>
  <c r="O296" i="15"/>
  <c r="P296" i="15"/>
  <c r="Q296" i="15"/>
  <c r="R296" i="15"/>
  <c r="S296" i="15"/>
  <c r="C297" i="15"/>
  <c r="D297" i="15"/>
  <c r="E297" i="15"/>
  <c r="F297" i="15"/>
  <c r="G297" i="15"/>
  <c r="H297" i="15"/>
  <c r="I297" i="15"/>
  <c r="J297" i="15"/>
  <c r="K297" i="15"/>
  <c r="L297" i="15"/>
  <c r="M297" i="15"/>
  <c r="N297" i="15"/>
  <c r="O297" i="15"/>
  <c r="P297" i="15"/>
  <c r="Q297" i="15"/>
  <c r="R297" i="15"/>
  <c r="S297" i="15"/>
  <c r="C298" i="15"/>
  <c r="D298" i="15"/>
  <c r="E298" i="15"/>
  <c r="F298" i="15"/>
  <c r="G298" i="15"/>
  <c r="H298" i="15"/>
  <c r="I298" i="15"/>
  <c r="J298" i="15"/>
  <c r="K298" i="15"/>
  <c r="L298" i="15"/>
  <c r="M298" i="15"/>
  <c r="N298" i="15"/>
  <c r="O298" i="15"/>
  <c r="P298" i="15"/>
  <c r="Q298" i="15"/>
  <c r="R298" i="15"/>
  <c r="S298" i="15"/>
  <c r="C299" i="15"/>
  <c r="D299" i="15"/>
  <c r="E299" i="15"/>
  <c r="F299" i="15"/>
  <c r="G299" i="15"/>
  <c r="H299" i="15"/>
  <c r="I299" i="15"/>
  <c r="J299" i="15"/>
  <c r="K299" i="15"/>
  <c r="L299" i="15"/>
  <c r="M299" i="15"/>
  <c r="N299" i="15"/>
  <c r="O299" i="15"/>
  <c r="P299" i="15"/>
  <c r="Q299" i="15"/>
  <c r="R299" i="15"/>
  <c r="S299" i="15"/>
  <c r="C300" i="15"/>
  <c r="D300" i="15"/>
  <c r="E300" i="15"/>
  <c r="F300" i="15"/>
  <c r="G300" i="15"/>
  <c r="H300" i="15"/>
  <c r="I300" i="15"/>
  <c r="J300" i="15"/>
  <c r="K300" i="15"/>
  <c r="L300" i="15"/>
  <c r="M300" i="15"/>
  <c r="N300" i="15"/>
  <c r="O300" i="15"/>
  <c r="P300" i="15"/>
  <c r="Q300" i="15"/>
  <c r="R300" i="15"/>
  <c r="S300" i="15"/>
  <c r="C301" i="15"/>
  <c r="D301" i="15"/>
  <c r="E301" i="15"/>
  <c r="F301" i="15"/>
  <c r="G301" i="15"/>
  <c r="H301" i="15"/>
  <c r="I301" i="15"/>
  <c r="J301" i="15"/>
  <c r="K301" i="15"/>
  <c r="L301" i="15"/>
  <c r="M301" i="15"/>
  <c r="N301" i="15"/>
  <c r="O301" i="15"/>
  <c r="P301" i="15"/>
  <c r="Q301" i="15"/>
  <c r="R301" i="15"/>
  <c r="S301" i="15"/>
  <c r="C302" i="15"/>
  <c r="D302" i="15"/>
  <c r="E302" i="15"/>
  <c r="F302" i="15"/>
  <c r="G302" i="15"/>
  <c r="H302" i="15"/>
  <c r="I302" i="15"/>
  <c r="J302" i="15"/>
  <c r="K302" i="15"/>
  <c r="L302" i="15"/>
  <c r="M302" i="15"/>
  <c r="N302" i="15"/>
  <c r="O302" i="15"/>
  <c r="P302" i="15"/>
  <c r="Q302" i="15"/>
  <c r="R302" i="15"/>
  <c r="S302" i="15"/>
  <c r="C303" i="15"/>
  <c r="D303" i="15"/>
  <c r="E303" i="15"/>
  <c r="F303" i="15"/>
  <c r="G303" i="15"/>
  <c r="H303" i="15"/>
  <c r="I303" i="15"/>
  <c r="J303" i="15"/>
  <c r="K303" i="15"/>
  <c r="L303" i="15"/>
  <c r="M303" i="15"/>
  <c r="N303" i="15"/>
  <c r="O303" i="15"/>
  <c r="P303" i="15"/>
  <c r="Q303" i="15"/>
  <c r="R303" i="15"/>
  <c r="S303" i="15"/>
  <c r="C304" i="15"/>
  <c r="D304" i="15"/>
  <c r="E304" i="15"/>
  <c r="F304" i="15"/>
  <c r="G304" i="15"/>
  <c r="H304" i="15"/>
  <c r="I304" i="15"/>
  <c r="J304" i="15"/>
  <c r="K304" i="15"/>
  <c r="L304" i="15"/>
  <c r="M304" i="15"/>
  <c r="N304" i="15"/>
  <c r="O304" i="15"/>
  <c r="P304" i="15"/>
  <c r="Q304" i="15"/>
  <c r="R304" i="15"/>
  <c r="S304" i="15"/>
  <c r="C305" i="15"/>
  <c r="D305" i="15"/>
  <c r="E305" i="15"/>
  <c r="F305" i="15"/>
  <c r="G305" i="15"/>
  <c r="H305" i="15"/>
  <c r="I305" i="15"/>
  <c r="J305" i="15"/>
  <c r="K305" i="15"/>
  <c r="L305" i="15"/>
  <c r="M305" i="15"/>
  <c r="N305" i="15"/>
  <c r="O305" i="15"/>
  <c r="P305" i="15"/>
  <c r="Q305" i="15"/>
  <c r="R305" i="15"/>
  <c r="S305" i="15"/>
  <c r="C306" i="15"/>
  <c r="D306" i="15"/>
  <c r="E306" i="15"/>
  <c r="F306" i="15"/>
  <c r="G306" i="15"/>
  <c r="H306" i="15"/>
  <c r="I306" i="15"/>
  <c r="J306" i="15"/>
  <c r="K306" i="15"/>
  <c r="L306" i="15"/>
  <c r="M306" i="15"/>
  <c r="N306" i="15"/>
  <c r="O306" i="15"/>
  <c r="P306" i="15"/>
  <c r="Q306" i="15"/>
  <c r="R306" i="15"/>
  <c r="S306" i="15"/>
  <c r="C307" i="15"/>
  <c r="D307" i="15"/>
  <c r="E307" i="15"/>
  <c r="F307" i="15"/>
  <c r="G307" i="15"/>
  <c r="H307" i="15"/>
  <c r="I307" i="15"/>
  <c r="J307" i="15"/>
  <c r="K307" i="15"/>
  <c r="L307" i="15"/>
  <c r="M307" i="15"/>
  <c r="N307" i="15"/>
  <c r="O307" i="15"/>
  <c r="P307" i="15"/>
  <c r="Q307" i="15"/>
  <c r="R307" i="15"/>
  <c r="S307" i="15"/>
  <c r="C308" i="15"/>
  <c r="D308" i="15"/>
  <c r="E308" i="15"/>
  <c r="F308" i="15"/>
  <c r="G308" i="15"/>
  <c r="H308" i="15"/>
  <c r="I308" i="15"/>
  <c r="J308" i="15"/>
  <c r="K308" i="15"/>
  <c r="L308" i="15"/>
  <c r="M308" i="15"/>
  <c r="N308" i="15"/>
  <c r="O308" i="15"/>
  <c r="P308" i="15"/>
  <c r="Q308" i="15"/>
  <c r="R308" i="15"/>
  <c r="S308" i="15"/>
  <c r="C309" i="15"/>
  <c r="D309" i="15"/>
  <c r="E309" i="15"/>
  <c r="F309" i="15"/>
  <c r="G309" i="15"/>
  <c r="H309" i="15"/>
  <c r="I309" i="15"/>
  <c r="J309" i="15"/>
  <c r="K309" i="15"/>
  <c r="L309" i="15"/>
  <c r="M309" i="15"/>
  <c r="N309" i="15"/>
  <c r="O309" i="15"/>
  <c r="P309" i="15"/>
  <c r="Q309" i="15"/>
  <c r="R309" i="15"/>
  <c r="S309" i="15"/>
  <c r="C310" i="15"/>
  <c r="D310" i="15"/>
  <c r="E310" i="15"/>
  <c r="F310" i="15"/>
  <c r="G310" i="15"/>
  <c r="H310" i="15"/>
  <c r="I310" i="15"/>
  <c r="J310" i="15"/>
  <c r="K310" i="15"/>
  <c r="L310" i="15"/>
  <c r="M310" i="15"/>
  <c r="N310" i="15"/>
  <c r="O310" i="15"/>
  <c r="P310" i="15"/>
  <c r="Q310" i="15"/>
  <c r="R310" i="15"/>
  <c r="S310" i="15"/>
  <c r="C311" i="15"/>
  <c r="D311" i="15"/>
  <c r="E311" i="15"/>
  <c r="F311" i="15"/>
  <c r="G311" i="15"/>
  <c r="H311" i="15"/>
  <c r="I311" i="15"/>
  <c r="J311" i="15"/>
  <c r="K311" i="15"/>
  <c r="L311" i="15"/>
  <c r="M311" i="15"/>
  <c r="N311" i="15"/>
  <c r="O311" i="15"/>
  <c r="P311" i="15"/>
  <c r="Q311" i="15"/>
  <c r="R311" i="15"/>
  <c r="S311" i="15"/>
  <c r="C312" i="15"/>
  <c r="D312" i="15"/>
  <c r="E312" i="15"/>
  <c r="F312" i="15"/>
  <c r="G312" i="15"/>
  <c r="H312" i="15"/>
  <c r="I312" i="15"/>
  <c r="J312" i="15"/>
  <c r="K312" i="15"/>
  <c r="L312" i="15"/>
  <c r="M312" i="15"/>
  <c r="N312" i="15"/>
  <c r="O312" i="15"/>
  <c r="P312" i="15"/>
  <c r="Q312" i="15"/>
  <c r="R312" i="15"/>
  <c r="S312" i="15"/>
  <c r="C313" i="15"/>
  <c r="D313" i="15"/>
  <c r="E313" i="15"/>
  <c r="F313" i="15"/>
  <c r="G313" i="15"/>
  <c r="H313" i="15"/>
  <c r="I313" i="15"/>
  <c r="J313" i="15"/>
  <c r="K313" i="15"/>
  <c r="L313" i="15"/>
  <c r="M313" i="15"/>
  <c r="N313" i="15"/>
  <c r="O313" i="15"/>
  <c r="P313" i="15"/>
  <c r="Q313" i="15"/>
  <c r="R313" i="15"/>
  <c r="S313" i="15"/>
  <c r="C314" i="15"/>
  <c r="D314" i="15"/>
  <c r="E314" i="15"/>
  <c r="F314" i="15"/>
  <c r="G314" i="15"/>
  <c r="H314" i="15"/>
  <c r="I314" i="15"/>
  <c r="J314" i="15"/>
  <c r="K314" i="15"/>
  <c r="L314" i="15"/>
  <c r="M314" i="15"/>
  <c r="N314" i="15"/>
  <c r="O314" i="15"/>
  <c r="P314" i="15"/>
  <c r="Q314" i="15"/>
  <c r="R314" i="15"/>
  <c r="S314" i="15"/>
  <c r="C315" i="15"/>
  <c r="D315" i="15"/>
  <c r="E315" i="15"/>
  <c r="F315" i="15"/>
  <c r="G315" i="15"/>
  <c r="H315" i="15"/>
  <c r="I315" i="15"/>
  <c r="J315" i="15"/>
  <c r="K315" i="15"/>
  <c r="L315" i="15"/>
  <c r="M315" i="15"/>
  <c r="N315" i="15"/>
  <c r="O315" i="15"/>
  <c r="P315" i="15"/>
  <c r="Q315" i="15"/>
  <c r="R315" i="15"/>
  <c r="S315" i="15"/>
  <c r="C316" i="15"/>
  <c r="D316" i="15"/>
  <c r="E316" i="15"/>
  <c r="F316" i="15"/>
  <c r="G316" i="15"/>
  <c r="H316" i="15"/>
  <c r="I316" i="15"/>
  <c r="J316" i="15"/>
  <c r="K316" i="15"/>
  <c r="L316" i="15"/>
  <c r="M316" i="15"/>
  <c r="N316" i="15"/>
  <c r="O316" i="15"/>
  <c r="P316" i="15"/>
  <c r="Q316" i="15"/>
  <c r="R316" i="15"/>
  <c r="S316" i="15"/>
  <c r="C317" i="15"/>
  <c r="D317" i="15"/>
  <c r="E317" i="15"/>
  <c r="F317" i="15"/>
  <c r="G317" i="15"/>
  <c r="H317" i="15"/>
  <c r="I317" i="15"/>
  <c r="J317" i="15"/>
  <c r="K317" i="15"/>
  <c r="L317" i="15"/>
  <c r="M317" i="15"/>
  <c r="N317" i="15"/>
  <c r="O317" i="15"/>
  <c r="P317" i="15"/>
  <c r="Q317" i="15"/>
  <c r="R317" i="15"/>
  <c r="S317" i="15"/>
  <c r="C318" i="15"/>
  <c r="D318" i="15"/>
  <c r="E318" i="15"/>
  <c r="F318" i="15"/>
  <c r="G318" i="15"/>
  <c r="H318" i="15"/>
  <c r="I318" i="15"/>
  <c r="J318" i="15"/>
  <c r="K318" i="15"/>
  <c r="L318" i="15"/>
  <c r="M318" i="15"/>
  <c r="N318" i="15"/>
  <c r="O318" i="15"/>
  <c r="P318" i="15"/>
  <c r="Q318" i="15"/>
  <c r="R318" i="15"/>
  <c r="S318" i="15"/>
  <c r="C319" i="15"/>
  <c r="D319" i="15"/>
  <c r="E319" i="15"/>
  <c r="F319" i="15"/>
  <c r="G319" i="15"/>
  <c r="H319" i="15"/>
  <c r="I319" i="15"/>
  <c r="J319" i="15"/>
  <c r="K319" i="15"/>
  <c r="L319" i="15"/>
  <c r="M319" i="15"/>
  <c r="N319" i="15"/>
  <c r="O319" i="15"/>
  <c r="P319" i="15"/>
  <c r="Q319" i="15"/>
  <c r="R319" i="15"/>
  <c r="S319" i="15"/>
  <c r="C320" i="15"/>
  <c r="D320" i="15"/>
  <c r="E320" i="15"/>
  <c r="F320" i="15"/>
  <c r="G320" i="15"/>
  <c r="H320" i="15"/>
  <c r="I320" i="15"/>
  <c r="J320" i="15"/>
  <c r="K320" i="15"/>
  <c r="L320" i="15"/>
  <c r="M320" i="15"/>
  <c r="N320" i="15"/>
  <c r="O320" i="15"/>
  <c r="P320" i="15"/>
  <c r="Q320" i="15"/>
  <c r="R320" i="15"/>
  <c r="S320" i="15"/>
  <c r="C321" i="15"/>
  <c r="D321" i="15"/>
  <c r="E321" i="15"/>
  <c r="F321" i="15"/>
  <c r="G321" i="15"/>
  <c r="H321" i="15"/>
  <c r="I321" i="15"/>
  <c r="J321" i="15"/>
  <c r="K321" i="15"/>
  <c r="L321" i="15"/>
  <c r="M321" i="15"/>
  <c r="N321" i="15"/>
  <c r="O321" i="15"/>
  <c r="P321" i="15"/>
  <c r="Q321" i="15"/>
  <c r="R321" i="15"/>
  <c r="S321" i="15"/>
  <c r="C322" i="15"/>
  <c r="D322" i="15"/>
  <c r="E322" i="15"/>
  <c r="F322" i="15"/>
  <c r="G322" i="15"/>
  <c r="H322" i="15"/>
  <c r="I322" i="15"/>
  <c r="J322" i="15"/>
  <c r="K322" i="15"/>
  <c r="L322" i="15"/>
  <c r="M322" i="15"/>
  <c r="N322" i="15"/>
  <c r="O322" i="15"/>
  <c r="P322" i="15"/>
  <c r="Q322" i="15"/>
  <c r="R322" i="15"/>
  <c r="S322" i="15"/>
  <c r="C323" i="15"/>
  <c r="D323" i="15"/>
  <c r="E323" i="15"/>
  <c r="F323" i="15"/>
  <c r="G323" i="15"/>
  <c r="H323" i="15"/>
  <c r="I323" i="15"/>
  <c r="J323" i="15"/>
  <c r="K323" i="15"/>
  <c r="L323" i="15"/>
  <c r="M323" i="15"/>
  <c r="N323" i="15"/>
  <c r="O323" i="15"/>
  <c r="P323" i="15"/>
  <c r="Q323" i="15"/>
  <c r="R323" i="15"/>
  <c r="S323" i="15"/>
  <c r="C324" i="15"/>
  <c r="D324" i="15"/>
  <c r="E324" i="15"/>
  <c r="F324" i="15"/>
  <c r="G324" i="15"/>
  <c r="H324" i="15"/>
  <c r="I324" i="15"/>
  <c r="J324" i="15"/>
  <c r="K324" i="15"/>
  <c r="L324" i="15"/>
  <c r="M324" i="15"/>
  <c r="N324" i="15"/>
  <c r="O324" i="15"/>
  <c r="P324" i="15"/>
  <c r="Q324" i="15"/>
  <c r="R324" i="15"/>
  <c r="S324" i="15"/>
  <c r="C325" i="15"/>
  <c r="D325" i="15"/>
  <c r="E325" i="15"/>
  <c r="F325" i="15"/>
  <c r="G325" i="15"/>
  <c r="H325" i="15"/>
  <c r="I325" i="15"/>
  <c r="J325" i="15"/>
  <c r="K325" i="15"/>
  <c r="L325" i="15"/>
  <c r="M325" i="15"/>
  <c r="N325" i="15"/>
  <c r="O325" i="15"/>
  <c r="P325" i="15"/>
  <c r="Q325" i="15"/>
  <c r="R325" i="15"/>
  <c r="S325" i="15"/>
  <c r="C326" i="15"/>
  <c r="D326" i="15"/>
  <c r="E326" i="15"/>
  <c r="F326" i="15"/>
  <c r="G326" i="15"/>
  <c r="H326" i="15"/>
  <c r="I326" i="15"/>
  <c r="J326" i="15"/>
  <c r="K326" i="15"/>
  <c r="L326" i="15"/>
  <c r="M326" i="15"/>
  <c r="N326" i="15"/>
  <c r="O326" i="15"/>
  <c r="P326" i="15"/>
  <c r="Q326" i="15"/>
  <c r="R326" i="15"/>
  <c r="S326" i="15"/>
  <c r="C327" i="15"/>
  <c r="D327" i="15"/>
  <c r="E327" i="15"/>
  <c r="F327" i="15"/>
  <c r="G327" i="15"/>
  <c r="H327" i="15"/>
  <c r="I327" i="15"/>
  <c r="J327" i="15"/>
  <c r="K327" i="15"/>
  <c r="L327" i="15"/>
  <c r="M327" i="15"/>
  <c r="N327" i="15"/>
  <c r="O327" i="15"/>
  <c r="P327" i="15"/>
  <c r="Q327" i="15"/>
  <c r="R327" i="15"/>
  <c r="S327" i="15"/>
  <c r="C328" i="15"/>
  <c r="D328" i="15"/>
  <c r="E328" i="15"/>
  <c r="F328" i="15"/>
  <c r="G328" i="15"/>
  <c r="H328" i="15"/>
  <c r="I328" i="15"/>
  <c r="J328" i="15"/>
  <c r="K328" i="15"/>
  <c r="L328" i="15"/>
  <c r="M328" i="15"/>
  <c r="N328" i="15"/>
  <c r="O328" i="15"/>
  <c r="P328" i="15"/>
  <c r="Q328" i="15"/>
  <c r="R328" i="15"/>
  <c r="S328" i="15"/>
  <c r="C329" i="15"/>
  <c r="D329" i="15"/>
  <c r="E329" i="15"/>
  <c r="F329" i="15"/>
  <c r="G329" i="15"/>
  <c r="H329" i="15"/>
  <c r="I329" i="15"/>
  <c r="J329" i="15"/>
  <c r="K329" i="15"/>
  <c r="L329" i="15"/>
  <c r="M329" i="15"/>
  <c r="N329" i="15"/>
  <c r="O329" i="15"/>
  <c r="P329" i="15"/>
  <c r="Q329" i="15"/>
  <c r="R329" i="15"/>
  <c r="S329" i="15"/>
  <c r="C330" i="15"/>
  <c r="D330" i="15"/>
  <c r="E330" i="15"/>
  <c r="F330" i="15"/>
  <c r="G330" i="15"/>
  <c r="H330" i="15"/>
  <c r="I330" i="15"/>
  <c r="J330" i="15"/>
  <c r="K330" i="15"/>
  <c r="L330" i="15"/>
  <c r="M330" i="15"/>
  <c r="N330" i="15"/>
  <c r="O330" i="15"/>
  <c r="P330" i="15"/>
  <c r="Q330" i="15"/>
  <c r="R330" i="15"/>
  <c r="S330" i="15"/>
  <c r="C331" i="15"/>
  <c r="D331" i="15"/>
  <c r="E331" i="15"/>
  <c r="F331" i="15"/>
  <c r="G331" i="15"/>
  <c r="H331" i="15"/>
  <c r="I331" i="15"/>
  <c r="J331" i="15"/>
  <c r="K331" i="15"/>
  <c r="L331" i="15"/>
  <c r="M331" i="15"/>
  <c r="N331" i="15"/>
  <c r="O331" i="15"/>
  <c r="P331" i="15"/>
  <c r="Q331" i="15"/>
  <c r="R331" i="15"/>
  <c r="S331" i="15"/>
  <c r="C332" i="15"/>
  <c r="D332" i="15"/>
  <c r="E332" i="15"/>
  <c r="F332" i="15"/>
  <c r="G332" i="15"/>
  <c r="H332" i="15"/>
  <c r="I332" i="15"/>
  <c r="J332" i="15"/>
  <c r="K332" i="15"/>
  <c r="L332" i="15"/>
  <c r="M332" i="15"/>
  <c r="N332" i="15"/>
  <c r="O332" i="15"/>
  <c r="P332" i="15"/>
  <c r="Q332" i="15"/>
  <c r="R332" i="15"/>
  <c r="S332" i="15"/>
  <c r="C333" i="15"/>
  <c r="D333" i="15"/>
  <c r="E333" i="15"/>
  <c r="F333" i="15"/>
  <c r="G333" i="15"/>
  <c r="H333" i="15"/>
  <c r="I333" i="15"/>
  <c r="J333" i="15"/>
  <c r="K333" i="15"/>
  <c r="L333" i="15"/>
  <c r="M333" i="15"/>
  <c r="N333" i="15"/>
  <c r="O333" i="15"/>
  <c r="P333" i="15"/>
  <c r="Q333" i="15"/>
  <c r="R333" i="15"/>
  <c r="S333" i="15"/>
  <c r="C334" i="15"/>
  <c r="D334" i="15"/>
  <c r="E334" i="15"/>
  <c r="F334" i="15"/>
  <c r="G334" i="15"/>
  <c r="H334" i="15"/>
  <c r="I334" i="15"/>
  <c r="J334" i="15"/>
  <c r="K334" i="15"/>
  <c r="L334" i="15"/>
  <c r="M334" i="15"/>
  <c r="N334" i="15"/>
  <c r="O334" i="15"/>
  <c r="P334" i="15"/>
  <c r="Q334" i="15"/>
  <c r="R334" i="15"/>
  <c r="S334" i="15"/>
  <c r="C335" i="15"/>
  <c r="D335" i="15"/>
  <c r="E335" i="15"/>
  <c r="F335" i="15"/>
  <c r="G335" i="15"/>
  <c r="H335" i="15"/>
  <c r="I335" i="15"/>
  <c r="J335" i="15"/>
  <c r="K335" i="15"/>
  <c r="L335" i="15"/>
  <c r="M335" i="15"/>
  <c r="N335" i="15"/>
  <c r="O335" i="15"/>
  <c r="P335" i="15"/>
  <c r="Q335" i="15"/>
  <c r="R335" i="15"/>
  <c r="S335" i="15"/>
  <c r="C336" i="15"/>
  <c r="D336" i="15"/>
  <c r="E336" i="15"/>
  <c r="F336" i="15"/>
  <c r="G336" i="15"/>
  <c r="H336" i="15"/>
  <c r="I336" i="15"/>
  <c r="J336" i="15"/>
  <c r="K336" i="15"/>
  <c r="L336" i="15"/>
  <c r="M336" i="15"/>
  <c r="N336" i="15"/>
  <c r="O336" i="15"/>
  <c r="P336" i="15"/>
  <c r="Q336" i="15"/>
  <c r="R336" i="15"/>
  <c r="S336" i="15"/>
  <c r="C337" i="15"/>
  <c r="D337" i="15"/>
  <c r="E337" i="15"/>
  <c r="F337" i="15"/>
  <c r="G337" i="15"/>
  <c r="H337" i="15"/>
  <c r="I337" i="15"/>
  <c r="J337" i="15"/>
  <c r="K337" i="15"/>
  <c r="L337" i="15"/>
  <c r="M337" i="15"/>
  <c r="N337" i="15"/>
  <c r="O337" i="15"/>
  <c r="P337" i="15"/>
  <c r="Q337" i="15"/>
  <c r="R337" i="15"/>
  <c r="S337" i="15"/>
  <c r="C338" i="15"/>
  <c r="D338" i="15"/>
  <c r="E338" i="15"/>
  <c r="F338" i="15"/>
  <c r="G338" i="15"/>
  <c r="H338" i="15"/>
  <c r="I338" i="15"/>
  <c r="J338" i="15"/>
  <c r="K338" i="15"/>
  <c r="L338" i="15"/>
  <c r="M338" i="15"/>
  <c r="N338" i="15"/>
  <c r="O338" i="15"/>
  <c r="P338" i="15"/>
  <c r="Q338" i="15"/>
  <c r="R338" i="15"/>
  <c r="S338" i="15"/>
  <c r="C339" i="15"/>
  <c r="D339" i="15"/>
  <c r="E339" i="15"/>
  <c r="F339" i="15"/>
  <c r="G339" i="15"/>
  <c r="H339" i="15"/>
  <c r="I339" i="15"/>
  <c r="J339" i="15"/>
  <c r="K339" i="15"/>
  <c r="L339" i="15"/>
  <c r="M339" i="15"/>
  <c r="N339" i="15"/>
  <c r="O339" i="15"/>
  <c r="P339" i="15"/>
  <c r="Q339" i="15"/>
  <c r="R339" i="15"/>
  <c r="S339" i="15"/>
  <c r="C340" i="15"/>
  <c r="D340" i="15"/>
  <c r="E340" i="15"/>
  <c r="F340" i="15"/>
  <c r="G340" i="15"/>
  <c r="H340" i="15"/>
  <c r="I340" i="15"/>
  <c r="J340" i="15"/>
  <c r="K340" i="15"/>
  <c r="L340" i="15"/>
  <c r="M340" i="15"/>
  <c r="N340" i="15"/>
  <c r="O340" i="15"/>
  <c r="P340" i="15"/>
  <c r="Q340" i="15"/>
  <c r="R340" i="15"/>
  <c r="S340" i="15"/>
  <c r="C341" i="15"/>
  <c r="D341" i="15"/>
  <c r="E341" i="15"/>
  <c r="F341" i="15"/>
  <c r="G341" i="15"/>
  <c r="H341" i="15"/>
  <c r="I341" i="15"/>
  <c r="J341" i="15"/>
  <c r="K341" i="15"/>
  <c r="L341" i="15"/>
  <c r="M341" i="15"/>
  <c r="N341" i="15"/>
  <c r="O341" i="15"/>
  <c r="P341" i="15"/>
  <c r="Q341" i="15"/>
  <c r="R341" i="15"/>
  <c r="S341" i="15"/>
  <c r="C342" i="15"/>
  <c r="D342" i="15"/>
  <c r="E342" i="15"/>
  <c r="F342" i="15"/>
  <c r="G342" i="15"/>
  <c r="H342" i="15"/>
  <c r="I342" i="15"/>
  <c r="J342" i="15"/>
  <c r="K342" i="15"/>
  <c r="L342" i="15"/>
  <c r="M342" i="15"/>
  <c r="N342" i="15"/>
  <c r="O342" i="15"/>
  <c r="P342" i="15"/>
  <c r="Q342" i="15"/>
  <c r="R342" i="15"/>
  <c r="S342" i="15"/>
  <c r="C343" i="15"/>
  <c r="D343" i="15"/>
  <c r="E343" i="15"/>
  <c r="F343" i="15"/>
  <c r="G343" i="15"/>
  <c r="H343" i="15"/>
  <c r="I343" i="15"/>
  <c r="J343" i="15"/>
  <c r="K343" i="15"/>
  <c r="L343" i="15"/>
  <c r="M343" i="15"/>
  <c r="N343" i="15"/>
  <c r="O343" i="15"/>
  <c r="P343" i="15"/>
  <c r="Q343" i="15"/>
  <c r="R343" i="15"/>
  <c r="S343" i="15"/>
  <c r="C344" i="15"/>
  <c r="D344" i="15"/>
  <c r="E344" i="15"/>
  <c r="F344" i="15"/>
  <c r="G344" i="15"/>
  <c r="H344" i="15"/>
  <c r="I344" i="15"/>
  <c r="J344" i="15"/>
  <c r="K344" i="15"/>
  <c r="L344" i="15"/>
  <c r="M344" i="15"/>
  <c r="N344" i="15"/>
  <c r="O344" i="15"/>
  <c r="P344" i="15"/>
  <c r="Q344" i="15"/>
  <c r="R344" i="15"/>
  <c r="S344" i="15"/>
  <c r="C345" i="15"/>
  <c r="D345" i="15"/>
  <c r="E345" i="15"/>
  <c r="F345" i="15"/>
  <c r="G345" i="15"/>
  <c r="H345" i="15"/>
  <c r="I345" i="15"/>
  <c r="J345" i="15"/>
  <c r="K345" i="15"/>
  <c r="L345" i="15"/>
  <c r="M345" i="15"/>
  <c r="N345" i="15"/>
  <c r="O345" i="15"/>
  <c r="P345" i="15"/>
  <c r="Q345" i="15"/>
  <c r="R345" i="15"/>
  <c r="S345" i="15"/>
  <c r="C346" i="15"/>
  <c r="D346" i="15"/>
  <c r="E346" i="15"/>
  <c r="F346" i="15"/>
  <c r="G346" i="15"/>
  <c r="H346" i="15"/>
  <c r="I346" i="15"/>
  <c r="J346" i="15"/>
  <c r="K346" i="15"/>
  <c r="L346" i="15"/>
  <c r="M346" i="15"/>
  <c r="N346" i="15"/>
  <c r="O346" i="15"/>
  <c r="P346" i="15"/>
  <c r="Q346" i="15"/>
  <c r="R346" i="15"/>
  <c r="S346" i="15"/>
  <c r="C347" i="15"/>
  <c r="D347" i="15"/>
  <c r="E347" i="15"/>
  <c r="F347" i="15"/>
  <c r="G347" i="15"/>
  <c r="H347" i="15"/>
  <c r="I347" i="15"/>
  <c r="J347" i="15"/>
  <c r="K347" i="15"/>
  <c r="L347" i="15"/>
  <c r="M347" i="15"/>
  <c r="N347" i="15"/>
  <c r="O347" i="15"/>
  <c r="P347" i="15"/>
  <c r="Q347" i="15"/>
  <c r="R347" i="15"/>
  <c r="S347" i="15"/>
  <c r="C348" i="15"/>
  <c r="D348" i="15"/>
  <c r="E348" i="15"/>
  <c r="F348" i="15"/>
  <c r="G348" i="15"/>
  <c r="H348" i="15"/>
  <c r="I348" i="15"/>
  <c r="J348" i="15"/>
  <c r="K348" i="15"/>
  <c r="L348" i="15"/>
  <c r="M348" i="15"/>
  <c r="N348" i="15"/>
  <c r="O348" i="15"/>
  <c r="P348" i="15"/>
  <c r="Q348" i="15"/>
  <c r="R348" i="15"/>
  <c r="S348" i="15"/>
  <c r="C349" i="15"/>
  <c r="D349" i="15"/>
  <c r="E349" i="15"/>
  <c r="F349" i="15"/>
  <c r="G349" i="15"/>
  <c r="H349" i="15"/>
  <c r="I349" i="15"/>
  <c r="J349" i="15"/>
  <c r="K349" i="15"/>
  <c r="L349" i="15"/>
  <c r="M349" i="15"/>
  <c r="N349" i="15"/>
  <c r="O349" i="15"/>
  <c r="P349" i="15"/>
  <c r="Q349" i="15"/>
  <c r="R349" i="15"/>
  <c r="S349" i="15"/>
  <c r="C350" i="15"/>
  <c r="D350" i="15"/>
  <c r="E350" i="15"/>
  <c r="F350" i="15"/>
  <c r="G350" i="15"/>
  <c r="H350" i="15"/>
  <c r="I350" i="15"/>
  <c r="J350" i="15"/>
  <c r="K350" i="15"/>
  <c r="L350" i="15"/>
  <c r="M350" i="15"/>
  <c r="N350" i="15"/>
  <c r="O350" i="15"/>
  <c r="P350" i="15"/>
  <c r="Q350" i="15"/>
  <c r="R350" i="15"/>
  <c r="S350" i="15"/>
  <c r="C351" i="15"/>
  <c r="D351" i="15"/>
  <c r="E351" i="15"/>
  <c r="F351" i="15"/>
  <c r="G351" i="15"/>
  <c r="H351" i="15"/>
  <c r="I351" i="15"/>
  <c r="J351" i="15"/>
  <c r="K351" i="15"/>
  <c r="L351" i="15"/>
  <c r="M351" i="15"/>
  <c r="N351" i="15"/>
  <c r="O351" i="15"/>
  <c r="P351" i="15"/>
  <c r="Q351" i="15"/>
  <c r="R351" i="15"/>
  <c r="S351" i="15"/>
  <c r="C352" i="15"/>
  <c r="D352" i="15"/>
  <c r="E352" i="15"/>
  <c r="F352" i="15"/>
  <c r="G352" i="15"/>
  <c r="H352" i="15"/>
  <c r="I352" i="15"/>
  <c r="J352" i="15"/>
  <c r="K352" i="15"/>
  <c r="L352" i="15"/>
  <c r="M352" i="15"/>
  <c r="N352" i="15"/>
  <c r="O352" i="15"/>
  <c r="P352" i="15"/>
  <c r="Q352" i="15"/>
  <c r="R352" i="15"/>
  <c r="S352" i="15"/>
  <c r="C353" i="15"/>
  <c r="D353" i="15"/>
  <c r="E353" i="15"/>
  <c r="F353" i="15"/>
  <c r="G353" i="15"/>
  <c r="H353" i="15"/>
  <c r="I353" i="15"/>
  <c r="J353" i="15"/>
  <c r="K353" i="15"/>
  <c r="L353" i="15"/>
  <c r="M353" i="15"/>
  <c r="N353" i="15"/>
  <c r="O353" i="15"/>
  <c r="P353" i="15"/>
  <c r="Q353" i="15"/>
  <c r="R353" i="15"/>
  <c r="S353" i="15"/>
  <c r="C354" i="15"/>
  <c r="D354" i="15"/>
  <c r="E354" i="15"/>
  <c r="F354" i="15"/>
  <c r="G354" i="15"/>
  <c r="H354" i="15"/>
  <c r="I354" i="15"/>
  <c r="J354" i="15"/>
  <c r="K354" i="15"/>
  <c r="L354" i="15"/>
  <c r="M354" i="15"/>
  <c r="N354" i="15"/>
  <c r="O354" i="15"/>
  <c r="P354" i="15"/>
  <c r="Q354" i="15"/>
  <c r="R354" i="15"/>
  <c r="S354" i="15"/>
  <c r="C355" i="15"/>
  <c r="D355" i="15"/>
  <c r="E355" i="15"/>
  <c r="F355" i="15"/>
  <c r="G355" i="15"/>
  <c r="H355" i="15"/>
  <c r="I355" i="15"/>
  <c r="J355" i="15"/>
  <c r="K355" i="15"/>
  <c r="L355" i="15"/>
  <c r="M355" i="15"/>
  <c r="N355" i="15"/>
  <c r="O355" i="15"/>
  <c r="P355" i="15"/>
  <c r="Q355" i="15"/>
  <c r="R355" i="15"/>
  <c r="S355" i="15"/>
  <c r="C356" i="15"/>
  <c r="D356" i="15"/>
  <c r="E356" i="15"/>
  <c r="F356" i="15"/>
  <c r="G356" i="15"/>
  <c r="H356" i="15"/>
  <c r="I356" i="15"/>
  <c r="J356" i="15"/>
  <c r="K356" i="15"/>
  <c r="L356" i="15"/>
  <c r="M356" i="15"/>
  <c r="N356" i="15"/>
  <c r="O356" i="15"/>
  <c r="P356" i="15"/>
  <c r="Q356" i="15"/>
  <c r="R356" i="15"/>
  <c r="S356" i="15"/>
  <c r="C357" i="15"/>
  <c r="D357" i="15"/>
  <c r="E357" i="15"/>
  <c r="F357" i="15"/>
  <c r="G357" i="15"/>
  <c r="H357" i="15"/>
  <c r="I357" i="15"/>
  <c r="J357" i="15"/>
  <c r="K357" i="15"/>
  <c r="L357" i="15"/>
  <c r="M357" i="15"/>
  <c r="N357" i="15"/>
  <c r="O357" i="15"/>
  <c r="P357" i="15"/>
  <c r="Q357" i="15"/>
  <c r="R357" i="15"/>
  <c r="S357" i="15"/>
  <c r="C358" i="15"/>
  <c r="D358" i="15"/>
  <c r="E358" i="15"/>
  <c r="F358" i="15"/>
  <c r="G358" i="15"/>
  <c r="H358" i="15"/>
  <c r="I358" i="15"/>
  <c r="J358" i="15"/>
  <c r="K358" i="15"/>
  <c r="L358" i="15"/>
  <c r="M358" i="15"/>
  <c r="N358" i="15"/>
  <c r="O358" i="15"/>
  <c r="P358" i="15"/>
  <c r="Q358" i="15"/>
  <c r="R358" i="15"/>
  <c r="S358" i="15"/>
  <c r="C359" i="15"/>
  <c r="D359" i="15"/>
  <c r="E359" i="15"/>
  <c r="F359" i="15"/>
  <c r="G359" i="15"/>
  <c r="H359" i="15"/>
  <c r="I359" i="15"/>
  <c r="J359" i="15"/>
  <c r="K359" i="15"/>
  <c r="L359" i="15"/>
  <c r="M359" i="15"/>
  <c r="N359" i="15"/>
  <c r="O359" i="15"/>
  <c r="P359" i="15"/>
  <c r="Q359" i="15"/>
  <c r="R359" i="15"/>
  <c r="S359" i="15"/>
  <c r="C360" i="15"/>
  <c r="D360" i="15"/>
  <c r="E360" i="15"/>
  <c r="F360" i="15"/>
  <c r="G360" i="15"/>
  <c r="H360" i="15"/>
  <c r="I360" i="15"/>
  <c r="J360" i="15"/>
  <c r="K360" i="15"/>
  <c r="L360" i="15"/>
  <c r="M360" i="15"/>
  <c r="N360" i="15"/>
  <c r="O360" i="15"/>
  <c r="P360" i="15"/>
  <c r="Q360" i="15"/>
  <c r="R360" i="15"/>
  <c r="S360" i="15"/>
  <c r="C361" i="15"/>
  <c r="D361" i="15"/>
  <c r="E361" i="15"/>
  <c r="F361" i="15"/>
  <c r="G361" i="15"/>
  <c r="H361" i="15"/>
  <c r="I361" i="15"/>
  <c r="J361" i="15"/>
  <c r="K361" i="15"/>
  <c r="L361" i="15"/>
  <c r="M361" i="15"/>
  <c r="N361" i="15"/>
  <c r="O361" i="15"/>
  <c r="P361" i="15"/>
  <c r="Q361" i="15"/>
  <c r="R361" i="15"/>
  <c r="S361" i="15"/>
  <c r="C362" i="15"/>
  <c r="D362" i="15"/>
  <c r="E362" i="15"/>
  <c r="F362" i="15"/>
  <c r="G362" i="15"/>
  <c r="H362" i="15"/>
  <c r="I362" i="15"/>
  <c r="J362" i="15"/>
  <c r="K362" i="15"/>
  <c r="L362" i="15"/>
  <c r="M362" i="15"/>
  <c r="N362" i="15"/>
  <c r="O362" i="15"/>
  <c r="P362" i="15"/>
  <c r="Q362" i="15"/>
  <c r="R362" i="15"/>
  <c r="S362" i="15"/>
  <c r="C363" i="15"/>
  <c r="D363" i="15"/>
  <c r="E363" i="15"/>
  <c r="F363" i="15"/>
  <c r="G363" i="15"/>
  <c r="H363" i="15"/>
  <c r="I363" i="15"/>
  <c r="J363" i="15"/>
  <c r="K363" i="15"/>
  <c r="L363" i="15"/>
  <c r="M363" i="15"/>
  <c r="N363" i="15"/>
  <c r="O363" i="15"/>
  <c r="P363" i="15"/>
  <c r="Q363" i="15"/>
  <c r="R363" i="15"/>
  <c r="S363" i="15"/>
  <c r="C364" i="15"/>
  <c r="D364" i="15"/>
  <c r="E364" i="15"/>
  <c r="F364" i="15"/>
  <c r="G364" i="15"/>
  <c r="H364" i="15"/>
  <c r="I364" i="15"/>
  <c r="J364" i="15"/>
  <c r="K364" i="15"/>
  <c r="L364" i="15"/>
  <c r="M364" i="15"/>
  <c r="N364" i="15"/>
  <c r="O364" i="15"/>
  <c r="P364" i="15"/>
  <c r="Q364" i="15"/>
  <c r="R364" i="15"/>
  <c r="S364" i="15"/>
  <c r="C365" i="15"/>
  <c r="D365" i="15"/>
  <c r="E365" i="15"/>
  <c r="F365" i="15"/>
  <c r="G365" i="15"/>
  <c r="H365" i="15"/>
  <c r="I365" i="15"/>
  <c r="J365" i="15"/>
  <c r="K365" i="15"/>
  <c r="L365" i="15"/>
  <c r="M365" i="15"/>
  <c r="N365" i="15"/>
  <c r="O365" i="15"/>
  <c r="P365" i="15"/>
  <c r="Q365" i="15"/>
  <c r="R365" i="15"/>
  <c r="S365" i="15"/>
  <c r="C366" i="15"/>
  <c r="D366" i="15"/>
  <c r="E366" i="15"/>
  <c r="F366" i="15"/>
  <c r="G366" i="15"/>
  <c r="H366" i="15"/>
  <c r="I366" i="15"/>
  <c r="J366" i="15"/>
  <c r="K366" i="15"/>
  <c r="L366" i="15"/>
  <c r="M366" i="15"/>
  <c r="N366" i="15"/>
  <c r="O366" i="15"/>
  <c r="P366" i="15"/>
  <c r="Q366" i="15"/>
  <c r="R366" i="15"/>
  <c r="S366" i="15"/>
  <c r="C367" i="15"/>
  <c r="D367" i="15"/>
  <c r="E367" i="15"/>
  <c r="F367" i="15"/>
  <c r="G367" i="15"/>
  <c r="H367" i="15"/>
  <c r="I367" i="15"/>
  <c r="J367" i="15"/>
  <c r="K367" i="15"/>
  <c r="L367" i="15"/>
  <c r="M367" i="15"/>
  <c r="N367" i="15"/>
  <c r="O367" i="15"/>
  <c r="P367" i="15"/>
  <c r="Q367" i="15"/>
  <c r="R367" i="15"/>
  <c r="S367" i="15"/>
  <c r="C368" i="15"/>
  <c r="D368" i="15"/>
  <c r="E368" i="15"/>
  <c r="F368" i="15"/>
  <c r="G368" i="15"/>
  <c r="H368" i="15"/>
  <c r="I368" i="15"/>
  <c r="J368" i="15"/>
  <c r="K368" i="15"/>
  <c r="L368" i="15"/>
  <c r="M368" i="15"/>
  <c r="N368" i="15"/>
  <c r="O368" i="15"/>
  <c r="P368" i="15"/>
  <c r="Q368" i="15"/>
  <c r="R368" i="15"/>
  <c r="S368" i="15"/>
  <c r="C369" i="15"/>
  <c r="D369" i="15"/>
  <c r="E369" i="15"/>
  <c r="F369" i="15"/>
  <c r="G369" i="15"/>
  <c r="H369" i="15"/>
  <c r="I369" i="15"/>
  <c r="J369" i="15"/>
  <c r="K369" i="15"/>
  <c r="L369" i="15"/>
  <c r="M369" i="15"/>
  <c r="N369" i="15"/>
  <c r="O369" i="15"/>
  <c r="P369" i="15"/>
  <c r="Q369" i="15"/>
  <c r="R369" i="15"/>
  <c r="S369" i="15"/>
  <c r="C370" i="15"/>
  <c r="D370" i="15"/>
  <c r="E370" i="15"/>
  <c r="F370" i="15"/>
  <c r="G370" i="15"/>
  <c r="H370" i="15"/>
  <c r="I370" i="15"/>
  <c r="J370" i="15"/>
  <c r="K370" i="15"/>
  <c r="L370" i="15"/>
  <c r="M370" i="15"/>
  <c r="N370" i="15"/>
  <c r="O370" i="15"/>
  <c r="P370" i="15"/>
  <c r="Q370" i="15"/>
  <c r="R370" i="15"/>
  <c r="S370" i="15"/>
  <c r="C371" i="15"/>
  <c r="D371" i="15"/>
  <c r="E371" i="15"/>
  <c r="F371" i="15"/>
  <c r="G371" i="15"/>
  <c r="H371" i="15"/>
  <c r="I371" i="15"/>
  <c r="J371" i="15"/>
  <c r="K371" i="15"/>
  <c r="L371" i="15"/>
  <c r="M371" i="15"/>
  <c r="N371" i="15"/>
  <c r="O371" i="15"/>
  <c r="P371" i="15"/>
  <c r="Q371" i="15"/>
  <c r="R371" i="15"/>
  <c r="S371" i="15"/>
  <c r="C372" i="15"/>
  <c r="D372" i="15"/>
  <c r="E372" i="15"/>
  <c r="F372" i="15"/>
  <c r="G372" i="15"/>
  <c r="H372" i="15"/>
  <c r="I372" i="15"/>
  <c r="J372" i="15"/>
  <c r="K372" i="15"/>
  <c r="L372" i="15"/>
  <c r="M372" i="15"/>
  <c r="N372" i="15"/>
  <c r="O372" i="15"/>
  <c r="P372" i="15"/>
  <c r="Q372" i="15"/>
  <c r="R372" i="15"/>
  <c r="S372" i="15"/>
  <c r="C373" i="15"/>
  <c r="D373" i="15"/>
  <c r="E373" i="15"/>
  <c r="F373" i="15"/>
  <c r="G373" i="15"/>
  <c r="H373" i="15"/>
  <c r="I373" i="15"/>
  <c r="J373" i="15"/>
  <c r="K373" i="15"/>
  <c r="L373" i="15"/>
  <c r="M373" i="15"/>
  <c r="N373" i="15"/>
  <c r="O373" i="15"/>
  <c r="P373" i="15"/>
  <c r="Q373" i="15"/>
  <c r="R373" i="15"/>
  <c r="S373" i="15"/>
  <c r="C374" i="15"/>
  <c r="D374" i="15"/>
  <c r="E374" i="15"/>
  <c r="F374" i="15"/>
  <c r="G374" i="15"/>
  <c r="H374" i="15"/>
  <c r="I374" i="15"/>
  <c r="J374" i="15"/>
  <c r="K374" i="15"/>
  <c r="L374" i="15"/>
  <c r="M374" i="15"/>
  <c r="N374" i="15"/>
  <c r="O374" i="15"/>
  <c r="P374" i="15"/>
  <c r="Q374" i="15"/>
  <c r="R374" i="15"/>
  <c r="S374" i="15"/>
  <c r="C375" i="15"/>
  <c r="D375" i="15"/>
  <c r="E375" i="15"/>
  <c r="F375" i="15"/>
  <c r="G375" i="15"/>
  <c r="H375" i="15"/>
  <c r="I375" i="15"/>
  <c r="J375" i="15"/>
  <c r="K375" i="15"/>
  <c r="L375" i="15"/>
  <c r="M375" i="15"/>
  <c r="N375" i="15"/>
  <c r="O375" i="15"/>
  <c r="P375" i="15"/>
  <c r="Q375" i="15"/>
  <c r="R375" i="15"/>
  <c r="S375" i="15"/>
  <c r="C376" i="15"/>
  <c r="D376" i="15"/>
  <c r="E376" i="15"/>
  <c r="F376" i="15"/>
  <c r="G376" i="15"/>
  <c r="H376" i="15"/>
  <c r="I376" i="15"/>
  <c r="J376" i="15"/>
  <c r="K376" i="15"/>
  <c r="L376" i="15"/>
  <c r="M376" i="15"/>
  <c r="N376" i="15"/>
  <c r="O376" i="15"/>
  <c r="P376" i="15"/>
  <c r="Q376" i="15"/>
  <c r="R376" i="15"/>
  <c r="S376" i="15"/>
  <c r="D256" i="15"/>
  <c r="E256" i="15"/>
  <c r="F256" i="15"/>
  <c r="G256" i="15"/>
  <c r="H256" i="15"/>
  <c r="I256" i="15"/>
  <c r="J256" i="15"/>
  <c r="K256" i="15"/>
  <c r="L256" i="15"/>
  <c r="M256" i="15"/>
  <c r="N256" i="15"/>
  <c r="O256" i="15"/>
  <c r="P256" i="15"/>
  <c r="Q256" i="15"/>
  <c r="R256" i="15"/>
  <c r="S256" i="15"/>
  <c r="C256" i="15"/>
  <c r="B257" i="15"/>
  <c r="B258" i="15"/>
  <c r="B259" i="15"/>
  <c r="B260" i="15"/>
  <c r="B261" i="15"/>
  <c r="B262" i="15"/>
  <c r="B263" i="15"/>
  <c r="B264" i="15"/>
  <c r="B265" i="15"/>
  <c r="B266" i="15"/>
  <c r="B267" i="15"/>
  <c r="B268" i="15"/>
  <c r="B269" i="15"/>
  <c r="B270" i="15"/>
  <c r="B271" i="15"/>
  <c r="B272" i="15"/>
  <c r="B273" i="15"/>
  <c r="B274" i="15"/>
  <c r="B275" i="15"/>
  <c r="B276" i="15"/>
  <c r="B277" i="15"/>
  <c r="B278" i="15"/>
  <c r="B279" i="15"/>
  <c r="B280" i="15"/>
  <c r="B281" i="15"/>
  <c r="B282" i="15"/>
  <c r="B283" i="15"/>
  <c r="B284" i="15"/>
  <c r="B285" i="15"/>
  <c r="B286" i="15"/>
  <c r="B287" i="15"/>
  <c r="B288" i="15"/>
  <c r="B289" i="15"/>
  <c r="B290" i="15"/>
  <c r="B291" i="15"/>
  <c r="B292" i="15"/>
  <c r="B293" i="15"/>
  <c r="B294" i="15"/>
  <c r="B295" i="15"/>
  <c r="B296" i="15"/>
  <c r="B297" i="15"/>
  <c r="B298" i="15"/>
  <c r="B299" i="15"/>
  <c r="B300" i="15"/>
  <c r="B301" i="15"/>
  <c r="B302" i="15"/>
  <c r="B303" i="15"/>
  <c r="B304" i="15"/>
  <c r="B305" i="15"/>
  <c r="B306" i="15"/>
  <c r="B307" i="15"/>
  <c r="B308" i="15"/>
  <c r="B309" i="15"/>
  <c r="B310" i="15"/>
  <c r="B311" i="15"/>
  <c r="B312" i="15"/>
  <c r="B313" i="15"/>
  <c r="B314" i="15"/>
  <c r="B315" i="15"/>
  <c r="B316" i="15"/>
  <c r="B317" i="15"/>
  <c r="B318" i="15"/>
  <c r="B319" i="15"/>
  <c r="B320" i="15"/>
  <c r="B321" i="15"/>
  <c r="B322" i="15"/>
  <c r="B323" i="15"/>
  <c r="B324" i="15"/>
  <c r="B325" i="15"/>
  <c r="B326" i="15"/>
  <c r="B327" i="15"/>
  <c r="B328" i="15"/>
  <c r="B329" i="15"/>
  <c r="B330" i="15"/>
  <c r="B331" i="15"/>
  <c r="B332" i="15"/>
  <c r="B333" i="15"/>
  <c r="B334" i="15"/>
  <c r="B335" i="15"/>
  <c r="B336" i="15"/>
  <c r="B337" i="15"/>
  <c r="B338" i="15"/>
  <c r="B339" i="15"/>
  <c r="B340" i="15"/>
  <c r="B341" i="15"/>
  <c r="B342" i="15"/>
  <c r="B343" i="15"/>
  <c r="B344" i="15"/>
  <c r="B345" i="15"/>
  <c r="B346" i="15"/>
  <c r="B347" i="15"/>
  <c r="B348" i="15"/>
  <c r="B349" i="15"/>
  <c r="B350" i="15"/>
  <c r="B351" i="15"/>
  <c r="B352" i="15"/>
  <c r="B353" i="15"/>
  <c r="B354" i="15"/>
  <c r="B355" i="15"/>
  <c r="B356" i="15"/>
  <c r="B357" i="15"/>
  <c r="B358" i="15"/>
  <c r="B359" i="15"/>
  <c r="B360" i="15"/>
  <c r="B361" i="15"/>
  <c r="B362" i="15"/>
  <c r="B363" i="15"/>
  <c r="B364" i="15"/>
  <c r="B365" i="15"/>
  <c r="B366" i="15"/>
  <c r="B367" i="15"/>
  <c r="B368" i="15"/>
  <c r="B369" i="15"/>
  <c r="B370" i="15"/>
  <c r="B371" i="15"/>
  <c r="B372" i="15"/>
  <c r="B373" i="15"/>
  <c r="B374" i="15"/>
  <c r="B375" i="15"/>
  <c r="B376" i="15"/>
  <c r="B256" i="15"/>
  <c r="D253" i="15"/>
  <c r="D252" i="15"/>
  <c r="B250" i="15"/>
  <c r="B240" i="15"/>
  <c r="C240" i="15"/>
  <c r="D240" i="15"/>
  <c r="E240" i="15"/>
  <c r="F240" i="15"/>
  <c r="G240" i="15"/>
  <c r="H240" i="15"/>
  <c r="I240" i="15"/>
  <c r="J240" i="15"/>
  <c r="K240" i="15"/>
  <c r="L240" i="15"/>
  <c r="M240" i="15"/>
  <c r="N240" i="15"/>
  <c r="O240" i="15"/>
  <c r="P240" i="15"/>
  <c r="Q240" i="15"/>
  <c r="R240" i="15"/>
  <c r="S240" i="15"/>
  <c r="B241" i="15"/>
  <c r="T241" i="15" s="1"/>
  <c r="C241" i="15"/>
  <c r="D241" i="15"/>
  <c r="E241" i="15"/>
  <c r="F241" i="15"/>
  <c r="G241" i="15"/>
  <c r="H241" i="15"/>
  <c r="I241" i="15"/>
  <c r="J241" i="15"/>
  <c r="K241" i="15"/>
  <c r="L241" i="15"/>
  <c r="M241" i="15"/>
  <c r="N241" i="15"/>
  <c r="O241" i="15"/>
  <c r="P241" i="15"/>
  <c r="Q241" i="15"/>
  <c r="R241" i="15"/>
  <c r="S241" i="15"/>
  <c r="B242" i="15"/>
  <c r="C242" i="15"/>
  <c r="D242" i="15"/>
  <c r="E242" i="15"/>
  <c r="T242" i="15" s="1"/>
  <c r="F242" i="15"/>
  <c r="G242" i="15"/>
  <c r="H242" i="15"/>
  <c r="I242" i="15"/>
  <c r="J242" i="15"/>
  <c r="K242" i="15"/>
  <c r="L242" i="15"/>
  <c r="M242" i="15"/>
  <c r="N242" i="15"/>
  <c r="O242" i="15"/>
  <c r="P242" i="15"/>
  <c r="Q242" i="15"/>
  <c r="R242" i="15"/>
  <c r="S242" i="15"/>
  <c r="B243" i="15"/>
  <c r="C243" i="15"/>
  <c r="T243" i="15" s="1"/>
  <c r="D243" i="15"/>
  <c r="E243" i="15"/>
  <c r="F243" i="15"/>
  <c r="G243" i="15"/>
  <c r="H243" i="15"/>
  <c r="I243" i="15"/>
  <c r="J243" i="15"/>
  <c r="K243" i="15"/>
  <c r="L243" i="15"/>
  <c r="M243" i="15"/>
  <c r="N243" i="15"/>
  <c r="O243" i="15"/>
  <c r="P243" i="15"/>
  <c r="Q243" i="15"/>
  <c r="R243" i="15"/>
  <c r="S243" i="15"/>
  <c r="B244" i="15"/>
  <c r="T244" i="15" s="1"/>
  <c r="C244" i="15"/>
  <c r="D244" i="15"/>
  <c r="E244" i="15"/>
  <c r="F244" i="15"/>
  <c r="G244" i="15"/>
  <c r="H244" i="15"/>
  <c r="I244" i="15"/>
  <c r="J244" i="15"/>
  <c r="K244" i="15"/>
  <c r="L244" i="15"/>
  <c r="M244" i="15"/>
  <c r="N244" i="15"/>
  <c r="O244" i="15"/>
  <c r="P244" i="15"/>
  <c r="Q244" i="15"/>
  <c r="R244" i="15"/>
  <c r="S244" i="15"/>
  <c r="B245" i="15"/>
  <c r="T245" i="15" s="1"/>
  <c r="C245" i="15"/>
  <c r="D245" i="15"/>
  <c r="E245" i="15"/>
  <c r="F245" i="15"/>
  <c r="G245" i="15"/>
  <c r="H245" i="15"/>
  <c r="I245" i="15"/>
  <c r="J245" i="15"/>
  <c r="K245" i="15"/>
  <c r="L245" i="15"/>
  <c r="M245" i="15"/>
  <c r="N245" i="15"/>
  <c r="O245" i="15"/>
  <c r="P245" i="15"/>
  <c r="Q245" i="15"/>
  <c r="R245" i="15"/>
  <c r="S245" i="15"/>
  <c r="B246" i="15"/>
  <c r="C246" i="15"/>
  <c r="D246" i="15"/>
  <c r="E246" i="15"/>
  <c r="T246" i="15" s="1"/>
  <c r="F246" i="15"/>
  <c r="G246" i="15"/>
  <c r="H246" i="15"/>
  <c r="I246" i="15"/>
  <c r="J246" i="15"/>
  <c r="K246" i="15"/>
  <c r="L246" i="15"/>
  <c r="M246" i="15"/>
  <c r="N246" i="15"/>
  <c r="O246" i="15"/>
  <c r="P246" i="15"/>
  <c r="Q246" i="15"/>
  <c r="R246" i="15"/>
  <c r="S246" i="15"/>
  <c r="B247" i="15"/>
  <c r="C247" i="15"/>
  <c r="T247" i="15" s="1"/>
  <c r="D247" i="15"/>
  <c r="E247" i="15"/>
  <c r="F247" i="15"/>
  <c r="G247" i="15"/>
  <c r="H247" i="15"/>
  <c r="I247" i="15"/>
  <c r="J247" i="15"/>
  <c r="K247" i="15"/>
  <c r="L247" i="15"/>
  <c r="M247" i="15"/>
  <c r="N247" i="15"/>
  <c r="O247" i="15"/>
  <c r="P247" i="15"/>
  <c r="Q247" i="15"/>
  <c r="R247" i="15"/>
  <c r="S247" i="15"/>
  <c r="B248" i="15"/>
  <c r="C248" i="15"/>
  <c r="D248" i="15"/>
  <c r="E248" i="15"/>
  <c r="F248" i="15"/>
  <c r="G248" i="15"/>
  <c r="H248" i="15"/>
  <c r="I248" i="15"/>
  <c r="J248" i="15"/>
  <c r="K248" i="15"/>
  <c r="L248" i="15"/>
  <c r="M248" i="15"/>
  <c r="N248" i="15"/>
  <c r="O248" i="15"/>
  <c r="P248" i="15"/>
  <c r="Q248" i="15"/>
  <c r="R248" i="15"/>
  <c r="S248" i="15"/>
  <c r="B249" i="15"/>
  <c r="T249" i="15" s="1"/>
  <c r="C249" i="15"/>
  <c r="D249" i="15"/>
  <c r="E249" i="15"/>
  <c r="F249" i="15"/>
  <c r="G249" i="15"/>
  <c r="H249" i="15"/>
  <c r="I249" i="15"/>
  <c r="J249" i="15"/>
  <c r="K249" i="15"/>
  <c r="L249" i="15"/>
  <c r="M249" i="15"/>
  <c r="N249" i="15"/>
  <c r="O249" i="15"/>
  <c r="P249" i="15"/>
  <c r="Q249" i="15"/>
  <c r="R249" i="15"/>
  <c r="S249" i="15"/>
  <c r="C239" i="15"/>
  <c r="D239" i="15"/>
  <c r="E239" i="15"/>
  <c r="E250" i="15" s="1"/>
  <c r="F239" i="15"/>
  <c r="G239" i="15"/>
  <c r="H239" i="15"/>
  <c r="I239" i="15"/>
  <c r="J239" i="15"/>
  <c r="J250" i="15" s="1"/>
  <c r="K239" i="15"/>
  <c r="L239" i="15"/>
  <c r="M239" i="15"/>
  <c r="M250" i="15" s="1"/>
  <c r="N239" i="15"/>
  <c r="O239" i="15"/>
  <c r="P239" i="15"/>
  <c r="Q239" i="15"/>
  <c r="R239" i="15"/>
  <c r="R250" i="15" s="1"/>
  <c r="S239" i="15"/>
  <c r="B239" i="15"/>
  <c r="C250" i="15"/>
  <c r="D250" i="15"/>
  <c r="F250" i="15"/>
  <c r="G250" i="15"/>
  <c r="H250" i="15"/>
  <c r="I250" i="15"/>
  <c r="K250" i="15"/>
  <c r="L250" i="15"/>
  <c r="N250" i="15"/>
  <c r="O250" i="15"/>
  <c r="P250" i="15"/>
  <c r="Q250" i="15"/>
  <c r="S250" i="15"/>
  <c r="T131" i="15"/>
  <c r="T132" i="15"/>
  <c r="T133" i="15"/>
  <c r="T134" i="15"/>
  <c r="T135" i="15"/>
  <c r="T136" i="15"/>
  <c r="T137" i="15"/>
  <c r="T138" i="15"/>
  <c r="T139" i="15"/>
  <c r="T140" i="15"/>
  <c r="T141" i="15"/>
  <c r="T142" i="15"/>
  <c r="T143" i="15"/>
  <c r="T144" i="15"/>
  <c r="T145" i="15"/>
  <c r="T146" i="15"/>
  <c r="T147" i="15"/>
  <c r="T148" i="15"/>
  <c r="T149" i="15"/>
  <c r="T150" i="15"/>
  <c r="T151" i="15"/>
  <c r="T152" i="15"/>
  <c r="T153" i="15"/>
  <c r="T154" i="15"/>
  <c r="T155" i="15"/>
  <c r="T156" i="15"/>
  <c r="T157" i="15"/>
  <c r="T158" i="15"/>
  <c r="T159" i="15"/>
  <c r="T160" i="15"/>
  <c r="T161" i="15"/>
  <c r="T162" i="15"/>
  <c r="T163" i="15"/>
  <c r="T164" i="15"/>
  <c r="T165" i="15"/>
  <c r="T166" i="15"/>
  <c r="T167" i="15"/>
  <c r="T168" i="15"/>
  <c r="T169" i="15"/>
  <c r="T170" i="15"/>
  <c r="T171" i="15"/>
  <c r="T172" i="15"/>
  <c r="T173" i="15"/>
  <c r="T174" i="15"/>
  <c r="T175" i="15"/>
  <c r="T176" i="15"/>
  <c r="T177" i="15"/>
  <c r="T178" i="15"/>
  <c r="T179" i="15"/>
  <c r="T180" i="15"/>
  <c r="T181" i="15"/>
  <c r="T182" i="15"/>
  <c r="T183" i="15"/>
  <c r="T184" i="15"/>
  <c r="T185" i="15"/>
  <c r="T186" i="15"/>
  <c r="T187" i="15"/>
  <c r="T188" i="15"/>
  <c r="T189" i="15"/>
  <c r="T190" i="15"/>
  <c r="T191" i="15"/>
  <c r="T192" i="15"/>
  <c r="T193" i="15"/>
  <c r="T194" i="15"/>
  <c r="T195" i="15"/>
  <c r="T196" i="15"/>
  <c r="T197" i="15"/>
  <c r="T198" i="15"/>
  <c r="T199" i="15"/>
  <c r="T200" i="15"/>
  <c r="T201" i="15"/>
  <c r="T202" i="15"/>
  <c r="T203" i="15"/>
  <c r="T204" i="15"/>
  <c r="T205" i="15"/>
  <c r="T206" i="15"/>
  <c r="T207" i="15"/>
  <c r="T208" i="15"/>
  <c r="T209" i="15"/>
  <c r="T210" i="15"/>
  <c r="T211" i="15"/>
  <c r="T212" i="15"/>
  <c r="T213" i="15"/>
  <c r="T214" i="15"/>
  <c r="T215" i="15"/>
  <c r="T216" i="15"/>
  <c r="T217" i="15"/>
  <c r="T218" i="15"/>
  <c r="T219" i="15"/>
  <c r="T220" i="15"/>
  <c r="T221" i="15"/>
  <c r="T222" i="15"/>
  <c r="T223" i="15"/>
  <c r="T224" i="15"/>
  <c r="T225" i="15"/>
  <c r="T226" i="15"/>
  <c r="T227" i="15"/>
  <c r="T228" i="15"/>
  <c r="T229" i="15"/>
  <c r="T230" i="15"/>
  <c r="T231" i="15"/>
  <c r="T232" i="15"/>
  <c r="T233" i="15"/>
  <c r="T234" i="15"/>
  <c r="T235" i="15"/>
  <c r="T236" i="15"/>
  <c r="T237" i="15"/>
  <c r="T238" i="15"/>
  <c r="T240" i="15"/>
  <c r="T248" i="15"/>
  <c r="T130" i="15"/>
  <c r="B131" i="15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B132" i="15"/>
  <c r="C132" i="15"/>
  <c r="D132" i="15"/>
  <c r="E132" i="15"/>
  <c r="F132" i="15"/>
  <c r="G132" i="15"/>
  <c r="H132" i="15"/>
  <c r="I132" i="15"/>
  <c r="J132" i="15"/>
  <c r="K132" i="15"/>
  <c r="L132" i="15"/>
  <c r="M132" i="15"/>
  <c r="N132" i="15"/>
  <c r="O132" i="15"/>
  <c r="P132" i="15"/>
  <c r="Q132" i="15"/>
  <c r="R132" i="15"/>
  <c r="S132" i="15"/>
  <c r="B133" i="15"/>
  <c r="C133" i="15"/>
  <c r="D133" i="15"/>
  <c r="E133" i="15"/>
  <c r="F133" i="15"/>
  <c r="G133" i="15"/>
  <c r="H133" i="15"/>
  <c r="I133" i="15"/>
  <c r="J133" i="15"/>
  <c r="K133" i="15"/>
  <c r="L133" i="15"/>
  <c r="M133" i="15"/>
  <c r="N133" i="15"/>
  <c r="O133" i="15"/>
  <c r="P133" i="15"/>
  <c r="Q133" i="15"/>
  <c r="R133" i="15"/>
  <c r="S133" i="15"/>
  <c r="B134" i="15"/>
  <c r="C134" i="15"/>
  <c r="D134" i="15"/>
  <c r="E134" i="15"/>
  <c r="F134" i="15"/>
  <c r="G134" i="15"/>
  <c r="H134" i="15"/>
  <c r="I134" i="15"/>
  <c r="J134" i="15"/>
  <c r="K134" i="15"/>
  <c r="L134" i="15"/>
  <c r="M134" i="15"/>
  <c r="N134" i="15"/>
  <c r="O134" i="15"/>
  <c r="P134" i="15"/>
  <c r="Q134" i="15"/>
  <c r="R134" i="15"/>
  <c r="S134" i="15"/>
  <c r="B135" i="15"/>
  <c r="C135" i="15"/>
  <c r="D135" i="15"/>
  <c r="E135" i="15"/>
  <c r="F135" i="15"/>
  <c r="G135" i="15"/>
  <c r="H135" i="15"/>
  <c r="I135" i="15"/>
  <c r="J135" i="15"/>
  <c r="K135" i="15"/>
  <c r="L135" i="15"/>
  <c r="M135" i="15"/>
  <c r="N135" i="15"/>
  <c r="O135" i="15"/>
  <c r="P135" i="15"/>
  <c r="Q135" i="15"/>
  <c r="R135" i="15"/>
  <c r="S135" i="15"/>
  <c r="B136" i="15"/>
  <c r="C136" i="15"/>
  <c r="D136" i="15"/>
  <c r="E136" i="15"/>
  <c r="F136" i="15"/>
  <c r="G136" i="15"/>
  <c r="H136" i="15"/>
  <c r="I136" i="15"/>
  <c r="J136" i="15"/>
  <c r="K136" i="15"/>
  <c r="L136" i="15"/>
  <c r="M136" i="15"/>
  <c r="N136" i="15"/>
  <c r="O136" i="15"/>
  <c r="P136" i="15"/>
  <c r="Q136" i="15"/>
  <c r="R136" i="15"/>
  <c r="S136" i="15"/>
  <c r="B137" i="15"/>
  <c r="C137" i="15"/>
  <c r="D137" i="15"/>
  <c r="E137" i="15"/>
  <c r="F137" i="15"/>
  <c r="G137" i="15"/>
  <c r="H137" i="15"/>
  <c r="I137" i="15"/>
  <c r="J137" i="15"/>
  <c r="K137" i="15"/>
  <c r="L137" i="15"/>
  <c r="M137" i="15"/>
  <c r="N137" i="15"/>
  <c r="O137" i="15"/>
  <c r="P137" i="15"/>
  <c r="Q137" i="15"/>
  <c r="R137" i="15"/>
  <c r="S137" i="15"/>
  <c r="B138" i="15"/>
  <c r="C138" i="15"/>
  <c r="D138" i="15"/>
  <c r="E138" i="15"/>
  <c r="F138" i="15"/>
  <c r="G138" i="15"/>
  <c r="H138" i="15"/>
  <c r="I138" i="15"/>
  <c r="J138" i="15"/>
  <c r="K138" i="15"/>
  <c r="L138" i="15"/>
  <c r="M138" i="15"/>
  <c r="N138" i="15"/>
  <c r="O138" i="15"/>
  <c r="P138" i="15"/>
  <c r="Q138" i="15"/>
  <c r="R138" i="15"/>
  <c r="S138" i="15"/>
  <c r="B139" i="15"/>
  <c r="C139" i="15"/>
  <c r="D139" i="15"/>
  <c r="E139" i="15"/>
  <c r="F139" i="15"/>
  <c r="G139" i="15"/>
  <c r="H139" i="15"/>
  <c r="I139" i="15"/>
  <c r="J139" i="15"/>
  <c r="K139" i="15"/>
  <c r="L139" i="15"/>
  <c r="M139" i="15"/>
  <c r="N139" i="15"/>
  <c r="O139" i="15"/>
  <c r="P139" i="15"/>
  <c r="Q139" i="15"/>
  <c r="R139" i="15"/>
  <c r="S139" i="15"/>
  <c r="B140" i="15"/>
  <c r="C140" i="15"/>
  <c r="D140" i="15"/>
  <c r="E140" i="15"/>
  <c r="F140" i="15"/>
  <c r="G140" i="15"/>
  <c r="H140" i="15"/>
  <c r="I140" i="15"/>
  <c r="J140" i="15"/>
  <c r="K140" i="15"/>
  <c r="L140" i="15"/>
  <c r="M140" i="15"/>
  <c r="N140" i="15"/>
  <c r="O140" i="15"/>
  <c r="P140" i="15"/>
  <c r="Q140" i="15"/>
  <c r="R140" i="15"/>
  <c r="S140" i="15"/>
  <c r="B141" i="15"/>
  <c r="C141" i="15"/>
  <c r="D141" i="15"/>
  <c r="E141" i="15"/>
  <c r="F141" i="15"/>
  <c r="G141" i="15"/>
  <c r="H141" i="15"/>
  <c r="I141" i="15"/>
  <c r="J141" i="15"/>
  <c r="K141" i="15"/>
  <c r="L141" i="15"/>
  <c r="M141" i="15"/>
  <c r="N141" i="15"/>
  <c r="O141" i="15"/>
  <c r="P141" i="15"/>
  <c r="Q141" i="15"/>
  <c r="R141" i="15"/>
  <c r="S141" i="15"/>
  <c r="B142" i="15"/>
  <c r="C142" i="15"/>
  <c r="D142" i="15"/>
  <c r="E142" i="15"/>
  <c r="F142" i="15"/>
  <c r="G142" i="15"/>
  <c r="H142" i="15"/>
  <c r="I142" i="15"/>
  <c r="J142" i="15"/>
  <c r="K142" i="15"/>
  <c r="L142" i="15"/>
  <c r="M142" i="15"/>
  <c r="N142" i="15"/>
  <c r="O142" i="15"/>
  <c r="P142" i="15"/>
  <c r="Q142" i="15"/>
  <c r="R142" i="15"/>
  <c r="S142" i="15"/>
  <c r="B143" i="15"/>
  <c r="C143" i="15"/>
  <c r="D143" i="15"/>
  <c r="E143" i="15"/>
  <c r="F143" i="15"/>
  <c r="G143" i="15"/>
  <c r="H143" i="15"/>
  <c r="I143" i="15"/>
  <c r="J143" i="15"/>
  <c r="K143" i="15"/>
  <c r="L143" i="15"/>
  <c r="M143" i="15"/>
  <c r="N143" i="15"/>
  <c r="O143" i="15"/>
  <c r="P143" i="15"/>
  <c r="Q143" i="15"/>
  <c r="R143" i="15"/>
  <c r="S143" i="15"/>
  <c r="B144" i="15"/>
  <c r="C144" i="15"/>
  <c r="D144" i="15"/>
  <c r="E144" i="15"/>
  <c r="F144" i="15"/>
  <c r="G144" i="15"/>
  <c r="H144" i="15"/>
  <c r="I144" i="15"/>
  <c r="J144" i="15"/>
  <c r="K144" i="15"/>
  <c r="L144" i="15"/>
  <c r="M144" i="15"/>
  <c r="N144" i="15"/>
  <c r="O144" i="15"/>
  <c r="P144" i="15"/>
  <c r="Q144" i="15"/>
  <c r="R144" i="15"/>
  <c r="S144" i="15"/>
  <c r="B145" i="15"/>
  <c r="C145" i="15"/>
  <c r="D145" i="15"/>
  <c r="E145" i="15"/>
  <c r="F145" i="15"/>
  <c r="G145" i="15"/>
  <c r="H145" i="15"/>
  <c r="I145" i="15"/>
  <c r="J145" i="15"/>
  <c r="K145" i="15"/>
  <c r="L145" i="15"/>
  <c r="M145" i="15"/>
  <c r="N145" i="15"/>
  <c r="O145" i="15"/>
  <c r="P145" i="15"/>
  <c r="Q145" i="15"/>
  <c r="R145" i="15"/>
  <c r="S145" i="15"/>
  <c r="B146" i="15"/>
  <c r="C146" i="15"/>
  <c r="D146" i="15"/>
  <c r="E146" i="15"/>
  <c r="F146" i="15"/>
  <c r="G146" i="15"/>
  <c r="H146" i="15"/>
  <c r="I146" i="15"/>
  <c r="J146" i="15"/>
  <c r="K146" i="15"/>
  <c r="L146" i="15"/>
  <c r="M146" i="15"/>
  <c r="N146" i="15"/>
  <c r="O146" i="15"/>
  <c r="P146" i="15"/>
  <c r="Q146" i="15"/>
  <c r="R146" i="15"/>
  <c r="S146" i="15"/>
  <c r="B147" i="15"/>
  <c r="C147" i="15"/>
  <c r="D147" i="15"/>
  <c r="E147" i="15"/>
  <c r="F147" i="15"/>
  <c r="G147" i="15"/>
  <c r="H147" i="15"/>
  <c r="I147" i="15"/>
  <c r="J147" i="15"/>
  <c r="K147" i="15"/>
  <c r="L147" i="15"/>
  <c r="M147" i="15"/>
  <c r="N147" i="15"/>
  <c r="O147" i="15"/>
  <c r="P147" i="15"/>
  <c r="Q147" i="15"/>
  <c r="R147" i="15"/>
  <c r="S147" i="15"/>
  <c r="B148" i="15"/>
  <c r="C148" i="15"/>
  <c r="D148" i="15"/>
  <c r="E148" i="15"/>
  <c r="F148" i="15"/>
  <c r="G148" i="15"/>
  <c r="H148" i="15"/>
  <c r="I148" i="15"/>
  <c r="J148" i="15"/>
  <c r="K148" i="15"/>
  <c r="L148" i="15"/>
  <c r="M148" i="15"/>
  <c r="N148" i="15"/>
  <c r="O148" i="15"/>
  <c r="P148" i="15"/>
  <c r="Q148" i="15"/>
  <c r="R148" i="15"/>
  <c r="S148" i="15"/>
  <c r="B149" i="15"/>
  <c r="C149" i="15"/>
  <c r="D149" i="15"/>
  <c r="E149" i="15"/>
  <c r="F149" i="15"/>
  <c r="G149" i="15"/>
  <c r="H149" i="15"/>
  <c r="I149" i="15"/>
  <c r="J149" i="15"/>
  <c r="K149" i="15"/>
  <c r="L149" i="15"/>
  <c r="M149" i="15"/>
  <c r="N149" i="15"/>
  <c r="O149" i="15"/>
  <c r="P149" i="15"/>
  <c r="Q149" i="15"/>
  <c r="R149" i="15"/>
  <c r="S149" i="15"/>
  <c r="B150" i="15"/>
  <c r="C150" i="15"/>
  <c r="D150" i="15"/>
  <c r="E150" i="15"/>
  <c r="F150" i="15"/>
  <c r="G150" i="15"/>
  <c r="H150" i="15"/>
  <c r="I150" i="15"/>
  <c r="J150" i="15"/>
  <c r="K150" i="15"/>
  <c r="L150" i="15"/>
  <c r="M150" i="15"/>
  <c r="N150" i="15"/>
  <c r="O150" i="15"/>
  <c r="P150" i="15"/>
  <c r="Q150" i="15"/>
  <c r="R150" i="15"/>
  <c r="S150" i="15"/>
  <c r="B151" i="15"/>
  <c r="C151" i="15"/>
  <c r="D151" i="15"/>
  <c r="E151" i="15"/>
  <c r="F151" i="15"/>
  <c r="G151" i="15"/>
  <c r="H151" i="15"/>
  <c r="I151" i="15"/>
  <c r="J151" i="15"/>
  <c r="K151" i="15"/>
  <c r="L151" i="15"/>
  <c r="M151" i="15"/>
  <c r="N151" i="15"/>
  <c r="O151" i="15"/>
  <c r="P151" i="15"/>
  <c r="Q151" i="15"/>
  <c r="R151" i="15"/>
  <c r="S151" i="15"/>
  <c r="B152" i="15"/>
  <c r="C152" i="15"/>
  <c r="D152" i="15"/>
  <c r="E152" i="15"/>
  <c r="F152" i="15"/>
  <c r="G152" i="15"/>
  <c r="H152" i="15"/>
  <c r="I152" i="15"/>
  <c r="J152" i="15"/>
  <c r="K152" i="15"/>
  <c r="L152" i="15"/>
  <c r="M152" i="15"/>
  <c r="N152" i="15"/>
  <c r="O152" i="15"/>
  <c r="P152" i="15"/>
  <c r="Q152" i="15"/>
  <c r="R152" i="15"/>
  <c r="S152" i="15"/>
  <c r="B153" i="15"/>
  <c r="C153" i="15"/>
  <c r="D153" i="15"/>
  <c r="E153" i="15"/>
  <c r="F153" i="15"/>
  <c r="G153" i="15"/>
  <c r="H153" i="15"/>
  <c r="I153" i="15"/>
  <c r="J153" i="15"/>
  <c r="K153" i="15"/>
  <c r="L153" i="15"/>
  <c r="M153" i="15"/>
  <c r="N153" i="15"/>
  <c r="O153" i="15"/>
  <c r="P153" i="15"/>
  <c r="Q153" i="15"/>
  <c r="R153" i="15"/>
  <c r="S153" i="15"/>
  <c r="B154" i="15"/>
  <c r="C154" i="15"/>
  <c r="D154" i="15"/>
  <c r="E154" i="15"/>
  <c r="F154" i="15"/>
  <c r="G154" i="15"/>
  <c r="H154" i="15"/>
  <c r="I154" i="15"/>
  <c r="J154" i="15"/>
  <c r="K154" i="15"/>
  <c r="L154" i="15"/>
  <c r="M154" i="15"/>
  <c r="N154" i="15"/>
  <c r="O154" i="15"/>
  <c r="P154" i="15"/>
  <c r="Q154" i="15"/>
  <c r="R154" i="15"/>
  <c r="S154" i="15"/>
  <c r="B155" i="15"/>
  <c r="C155" i="15"/>
  <c r="D155" i="15"/>
  <c r="E155" i="15"/>
  <c r="F155" i="15"/>
  <c r="G155" i="15"/>
  <c r="H155" i="15"/>
  <c r="I155" i="15"/>
  <c r="J155" i="15"/>
  <c r="K155" i="15"/>
  <c r="L155" i="15"/>
  <c r="M155" i="15"/>
  <c r="N155" i="15"/>
  <c r="O155" i="15"/>
  <c r="P155" i="15"/>
  <c r="Q155" i="15"/>
  <c r="R155" i="15"/>
  <c r="S155" i="15"/>
  <c r="B156" i="15"/>
  <c r="C156" i="15"/>
  <c r="D156" i="15"/>
  <c r="E156" i="15"/>
  <c r="F156" i="15"/>
  <c r="G156" i="15"/>
  <c r="H156" i="15"/>
  <c r="I156" i="15"/>
  <c r="J156" i="15"/>
  <c r="K156" i="15"/>
  <c r="L156" i="15"/>
  <c r="M156" i="15"/>
  <c r="N156" i="15"/>
  <c r="O156" i="15"/>
  <c r="P156" i="15"/>
  <c r="Q156" i="15"/>
  <c r="R156" i="15"/>
  <c r="S156" i="15"/>
  <c r="B157" i="15"/>
  <c r="C157" i="15"/>
  <c r="D157" i="15"/>
  <c r="E157" i="15"/>
  <c r="F157" i="15"/>
  <c r="G157" i="15"/>
  <c r="H157" i="15"/>
  <c r="I157" i="15"/>
  <c r="J157" i="15"/>
  <c r="K157" i="15"/>
  <c r="L157" i="15"/>
  <c r="M157" i="15"/>
  <c r="N157" i="15"/>
  <c r="O157" i="15"/>
  <c r="P157" i="15"/>
  <c r="Q157" i="15"/>
  <c r="R157" i="15"/>
  <c r="S157" i="15"/>
  <c r="B158" i="15"/>
  <c r="C158" i="15"/>
  <c r="D158" i="15"/>
  <c r="E158" i="15"/>
  <c r="F158" i="15"/>
  <c r="G158" i="15"/>
  <c r="H158" i="15"/>
  <c r="I158" i="15"/>
  <c r="J158" i="15"/>
  <c r="K158" i="15"/>
  <c r="L158" i="15"/>
  <c r="M158" i="15"/>
  <c r="N158" i="15"/>
  <c r="O158" i="15"/>
  <c r="P158" i="15"/>
  <c r="Q158" i="15"/>
  <c r="R158" i="15"/>
  <c r="S158" i="15"/>
  <c r="B159" i="15"/>
  <c r="C159" i="15"/>
  <c r="D159" i="15"/>
  <c r="E159" i="15"/>
  <c r="F159" i="15"/>
  <c r="G159" i="15"/>
  <c r="H159" i="15"/>
  <c r="I159" i="15"/>
  <c r="J159" i="15"/>
  <c r="K159" i="15"/>
  <c r="L159" i="15"/>
  <c r="M159" i="15"/>
  <c r="N159" i="15"/>
  <c r="O159" i="15"/>
  <c r="P159" i="15"/>
  <c r="Q159" i="15"/>
  <c r="R159" i="15"/>
  <c r="S159" i="15"/>
  <c r="B160" i="15"/>
  <c r="C160" i="15"/>
  <c r="D160" i="15"/>
  <c r="E160" i="15"/>
  <c r="F160" i="15"/>
  <c r="G160" i="15"/>
  <c r="H160" i="15"/>
  <c r="I160" i="15"/>
  <c r="J160" i="15"/>
  <c r="K160" i="15"/>
  <c r="L160" i="15"/>
  <c r="M160" i="15"/>
  <c r="N160" i="15"/>
  <c r="O160" i="15"/>
  <c r="P160" i="15"/>
  <c r="Q160" i="15"/>
  <c r="R160" i="15"/>
  <c r="S160" i="15"/>
  <c r="B161" i="15"/>
  <c r="C161" i="15"/>
  <c r="D161" i="15"/>
  <c r="E161" i="15"/>
  <c r="F161" i="15"/>
  <c r="G161" i="15"/>
  <c r="H161" i="15"/>
  <c r="I161" i="15"/>
  <c r="J161" i="15"/>
  <c r="K161" i="15"/>
  <c r="L161" i="15"/>
  <c r="M161" i="15"/>
  <c r="N161" i="15"/>
  <c r="O161" i="15"/>
  <c r="P161" i="15"/>
  <c r="Q161" i="15"/>
  <c r="R161" i="15"/>
  <c r="S161" i="15"/>
  <c r="B162" i="15"/>
  <c r="C162" i="15"/>
  <c r="D162" i="15"/>
  <c r="E162" i="15"/>
  <c r="F162" i="15"/>
  <c r="G162" i="15"/>
  <c r="H162" i="15"/>
  <c r="I162" i="15"/>
  <c r="J162" i="15"/>
  <c r="K162" i="15"/>
  <c r="L162" i="15"/>
  <c r="M162" i="15"/>
  <c r="N162" i="15"/>
  <c r="O162" i="15"/>
  <c r="P162" i="15"/>
  <c r="Q162" i="15"/>
  <c r="R162" i="15"/>
  <c r="S162" i="15"/>
  <c r="B163" i="15"/>
  <c r="C163" i="15"/>
  <c r="D163" i="15"/>
  <c r="E163" i="15"/>
  <c r="F163" i="15"/>
  <c r="G163" i="15"/>
  <c r="H163" i="15"/>
  <c r="I163" i="15"/>
  <c r="J163" i="15"/>
  <c r="K163" i="15"/>
  <c r="L163" i="15"/>
  <c r="M163" i="15"/>
  <c r="N163" i="15"/>
  <c r="O163" i="15"/>
  <c r="P163" i="15"/>
  <c r="Q163" i="15"/>
  <c r="R163" i="15"/>
  <c r="S163" i="15"/>
  <c r="B164" i="15"/>
  <c r="C164" i="15"/>
  <c r="D164" i="15"/>
  <c r="E164" i="15"/>
  <c r="F164" i="15"/>
  <c r="G164" i="15"/>
  <c r="H164" i="15"/>
  <c r="I164" i="15"/>
  <c r="J164" i="15"/>
  <c r="K164" i="15"/>
  <c r="L164" i="15"/>
  <c r="M164" i="15"/>
  <c r="N164" i="15"/>
  <c r="O164" i="15"/>
  <c r="P164" i="15"/>
  <c r="Q164" i="15"/>
  <c r="R164" i="15"/>
  <c r="S164" i="15"/>
  <c r="B165" i="15"/>
  <c r="C165" i="15"/>
  <c r="D165" i="15"/>
  <c r="E165" i="15"/>
  <c r="F165" i="15"/>
  <c r="G165" i="15"/>
  <c r="H165" i="15"/>
  <c r="I165" i="15"/>
  <c r="J165" i="15"/>
  <c r="K165" i="15"/>
  <c r="L165" i="15"/>
  <c r="M165" i="15"/>
  <c r="N165" i="15"/>
  <c r="O165" i="15"/>
  <c r="P165" i="15"/>
  <c r="Q165" i="15"/>
  <c r="R165" i="15"/>
  <c r="S165" i="15"/>
  <c r="B166" i="15"/>
  <c r="C166" i="15"/>
  <c r="D166" i="15"/>
  <c r="E166" i="15"/>
  <c r="F166" i="15"/>
  <c r="G166" i="15"/>
  <c r="H166" i="15"/>
  <c r="I166" i="15"/>
  <c r="J166" i="15"/>
  <c r="K166" i="15"/>
  <c r="L166" i="15"/>
  <c r="M166" i="15"/>
  <c r="N166" i="15"/>
  <c r="O166" i="15"/>
  <c r="P166" i="15"/>
  <c r="Q166" i="15"/>
  <c r="R166" i="15"/>
  <c r="S166" i="15"/>
  <c r="B167" i="15"/>
  <c r="C167" i="15"/>
  <c r="D167" i="15"/>
  <c r="E167" i="15"/>
  <c r="F167" i="15"/>
  <c r="G167" i="15"/>
  <c r="H167" i="15"/>
  <c r="I167" i="15"/>
  <c r="J167" i="15"/>
  <c r="K167" i="15"/>
  <c r="L167" i="15"/>
  <c r="M167" i="15"/>
  <c r="N167" i="15"/>
  <c r="O167" i="15"/>
  <c r="P167" i="15"/>
  <c r="Q167" i="15"/>
  <c r="R167" i="15"/>
  <c r="S167" i="15"/>
  <c r="B168" i="15"/>
  <c r="C168" i="15"/>
  <c r="D168" i="15"/>
  <c r="E168" i="15"/>
  <c r="F168" i="15"/>
  <c r="G168" i="15"/>
  <c r="H168" i="15"/>
  <c r="I168" i="15"/>
  <c r="J168" i="15"/>
  <c r="K168" i="15"/>
  <c r="L168" i="15"/>
  <c r="M168" i="15"/>
  <c r="N168" i="15"/>
  <c r="O168" i="15"/>
  <c r="P168" i="15"/>
  <c r="Q168" i="15"/>
  <c r="R168" i="15"/>
  <c r="S168" i="15"/>
  <c r="B169" i="15"/>
  <c r="C169" i="15"/>
  <c r="D169" i="15"/>
  <c r="E169" i="15"/>
  <c r="F169" i="15"/>
  <c r="G169" i="15"/>
  <c r="H169" i="15"/>
  <c r="I169" i="15"/>
  <c r="J169" i="15"/>
  <c r="K169" i="15"/>
  <c r="L169" i="15"/>
  <c r="M169" i="15"/>
  <c r="N169" i="15"/>
  <c r="O169" i="15"/>
  <c r="P169" i="15"/>
  <c r="Q169" i="15"/>
  <c r="R169" i="15"/>
  <c r="S169" i="15"/>
  <c r="B170" i="15"/>
  <c r="C170" i="15"/>
  <c r="D170" i="15"/>
  <c r="E170" i="15"/>
  <c r="F170" i="15"/>
  <c r="G170" i="15"/>
  <c r="H170" i="15"/>
  <c r="I170" i="15"/>
  <c r="J170" i="15"/>
  <c r="K170" i="15"/>
  <c r="L170" i="15"/>
  <c r="M170" i="15"/>
  <c r="N170" i="15"/>
  <c r="O170" i="15"/>
  <c r="P170" i="15"/>
  <c r="Q170" i="15"/>
  <c r="R170" i="15"/>
  <c r="S170" i="15"/>
  <c r="B171" i="15"/>
  <c r="C171" i="15"/>
  <c r="D171" i="15"/>
  <c r="E171" i="15"/>
  <c r="F171" i="15"/>
  <c r="G171" i="15"/>
  <c r="H171" i="15"/>
  <c r="I171" i="15"/>
  <c r="J171" i="15"/>
  <c r="K171" i="15"/>
  <c r="L171" i="15"/>
  <c r="M171" i="15"/>
  <c r="N171" i="15"/>
  <c r="O171" i="15"/>
  <c r="P171" i="15"/>
  <c r="Q171" i="15"/>
  <c r="R171" i="15"/>
  <c r="S171" i="15"/>
  <c r="B172" i="15"/>
  <c r="C172" i="15"/>
  <c r="D172" i="15"/>
  <c r="E172" i="15"/>
  <c r="F172" i="15"/>
  <c r="G172" i="15"/>
  <c r="H172" i="15"/>
  <c r="I172" i="15"/>
  <c r="J172" i="15"/>
  <c r="K172" i="15"/>
  <c r="L172" i="15"/>
  <c r="M172" i="15"/>
  <c r="N172" i="15"/>
  <c r="O172" i="15"/>
  <c r="P172" i="15"/>
  <c r="Q172" i="15"/>
  <c r="R172" i="15"/>
  <c r="S172" i="15"/>
  <c r="B173" i="15"/>
  <c r="C173" i="15"/>
  <c r="D173" i="15"/>
  <c r="E173" i="15"/>
  <c r="F173" i="15"/>
  <c r="G173" i="15"/>
  <c r="H173" i="15"/>
  <c r="I173" i="15"/>
  <c r="J173" i="15"/>
  <c r="K173" i="15"/>
  <c r="L173" i="15"/>
  <c r="M173" i="15"/>
  <c r="N173" i="15"/>
  <c r="O173" i="15"/>
  <c r="P173" i="15"/>
  <c r="Q173" i="15"/>
  <c r="R173" i="15"/>
  <c r="S173" i="15"/>
  <c r="B174" i="15"/>
  <c r="C174" i="15"/>
  <c r="D174" i="15"/>
  <c r="E174" i="15"/>
  <c r="F174" i="15"/>
  <c r="G174" i="15"/>
  <c r="H174" i="15"/>
  <c r="I174" i="15"/>
  <c r="J174" i="15"/>
  <c r="K174" i="15"/>
  <c r="L174" i="15"/>
  <c r="M174" i="15"/>
  <c r="N174" i="15"/>
  <c r="O174" i="15"/>
  <c r="P174" i="15"/>
  <c r="Q174" i="15"/>
  <c r="R174" i="15"/>
  <c r="S174" i="15"/>
  <c r="B175" i="15"/>
  <c r="C175" i="15"/>
  <c r="D175" i="15"/>
  <c r="E175" i="15"/>
  <c r="F175" i="15"/>
  <c r="G175" i="15"/>
  <c r="H175" i="15"/>
  <c r="I175" i="15"/>
  <c r="J175" i="15"/>
  <c r="K175" i="15"/>
  <c r="L175" i="15"/>
  <c r="M175" i="15"/>
  <c r="N175" i="15"/>
  <c r="O175" i="15"/>
  <c r="P175" i="15"/>
  <c r="Q175" i="15"/>
  <c r="R175" i="15"/>
  <c r="S175" i="15"/>
  <c r="B176" i="15"/>
  <c r="C176" i="15"/>
  <c r="D176" i="15"/>
  <c r="E176" i="15"/>
  <c r="F176" i="15"/>
  <c r="G176" i="15"/>
  <c r="H176" i="15"/>
  <c r="I176" i="15"/>
  <c r="J176" i="15"/>
  <c r="K176" i="15"/>
  <c r="L176" i="15"/>
  <c r="M176" i="15"/>
  <c r="N176" i="15"/>
  <c r="O176" i="15"/>
  <c r="P176" i="15"/>
  <c r="Q176" i="15"/>
  <c r="R176" i="15"/>
  <c r="S176" i="15"/>
  <c r="B177" i="15"/>
  <c r="C177" i="15"/>
  <c r="D177" i="15"/>
  <c r="E177" i="15"/>
  <c r="F177" i="15"/>
  <c r="G177" i="15"/>
  <c r="H177" i="15"/>
  <c r="I177" i="15"/>
  <c r="J177" i="15"/>
  <c r="K177" i="15"/>
  <c r="L177" i="15"/>
  <c r="M177" i="15"/>
  <c r="N177" i="15"/>
  <c r="O177" i="15"/>
  <c r="P177" i="15"/>
  <c r="Q177" i="15"/>
  <c r="R177" i="15"/>
  <c r="S177" i="15"/>
  <c r="B178" i="15"/>
  <c r="C178" i="15"/>
  <c r="D178" i="15"/>
  <c r="E178" i="15"/>
  <c r="F178" i="15"/>
  <c r="G178" i="15"/>
  <c r="H178" i="15"/>
  <c r="I178" i="15"/>
  <c r="J178" i="15"/>
  <c r="K178" i="15"/>
  <c r="L178" i="15"/>
  <c r="M178" i="15"/>
  <c r="N178" i="15"/>
  <c r="O178" i="15"/>
  <c r="P178" i="15"/>
  <c r="Q178" i="15"/>
  <c r="R178" i="15"/>
  <c r="S178" i="15"/>
  <c r="B179" i="15"/>
  <c r="C179" i="15"/>
  <c r="D179" i="15"/>
  <c r="E179" i="15"/>
  <c r="F179" i="15"/>
  <c r="G179" i="15"/>
  <c r="H179" i="15"/>
  <c r="I179" i="15"/>
  <c r="J179" i="15"/>
  <c r="K179" i="15"/>
  <c r="L179" i="15"/>
  <c r="M179" i="15"/>
  <c r="N179" i="15"/>
  <c r="O179" i="15"/>
  <c r="P179" i="15"/>
  <c r="Q179" i="15"/>
  <c r="R179" i="15"/>
  <c r="S179" i="15"/>
  <c r="B180" i="15"/>
  <c r="C180" i="15"/>
  <c r="D180" i="15"/>
  <c r="E180" i="15"/>
  <c r="F180" i="15"/>
  <c r="G180" i="15"/>
  <c r="H180" i="15"/>
  <c r="I180" i="15"/>
  <c r="J180" i="15"/>
  <c r="K180" i="15"/>
  <c r="L180" i="15"/>
  <c r="M180" i="15"/>
  <c r="N180" i="15"/>
  <c r="O180" i="15"/>
  <c r="P180" i="15"/>
  <c r="Q180" i="15"/>
  <c r="R180" i="15"/>
  <c r="S180" i="15"/>
  <c r="B181" i="15"/>
  <c r="C181" i="15"/>
  <c r="D181" i="15"/>
  <c r="E181" i="15"/>
  <c r="F181" i="15"/>
  <c r="G181" i="15"/>
  <c r="H181" i="15"/>
  <c r="I181" i="15"/>
  <c r="J181" i="15"/>
  <c r="K181" i="15"/>
  <c r="L181" i="15"/>
  <c r="M181" i="15"/>
  <c r="N181" i="15"/>
  <c r="O181" i="15"/>
  <c r="P181" i="15"/>
  <c r="Q181" i="15"/>
  <c r="R181" i="15"/>
  <c r="S181" i="15"/>
  <c r="B182" i="15"/>
  <c r="C182" i="15"/>
  <c r="D182" i="15"/>
  <c r="E182" i="15"/>
  <c r="F182" i="15"/>
  <c r="G182" i="15"/>
  <c r="H182" i="15"/>
  <c r="I182" i="15"/>
  <c r="J182" i="15"/>
  <c r="K182" i="15"/>
  <c r="L182" i="15"/>
  <c r="M182" i="15"/>
  <c r="N182" i="15"/>
  <c r="O182" i="15"/>
  <c r="P182" i="15"/>
  <c r="Q182" i="15"/>
  <c r="R182" i="15"/>
  <c r="S182" i="15"/>
  <c r="B183" i="15"/>
  <c r="C183" i="15"/>
  <c r="D183" i="15"/>
  <c r="E183" i="15"/>
  <c r="F183" i="15"/>
  <c r="G183" i="15"/>
  <c r="H183" i="15"/>
  <c r="I183" i="15"/>
  <c r="J183" i="15"/>
  <c r="K183" i="15"/>
  <c r="L183" i="15"/>
  <c r="M183" i="15"/>
  <c r="N183" i="15"/>
  <c r="O183" i="15"/>
  <c r="P183" i="15"/>
  <c r="Q183" i="15"/>
  <c r="R183" i="15"/>
  <c r="S183" i="15"/>
  <c r="B184" i="15"/>
  <c r="C184" i="15"/>
  <c r="D184" i="15"/>
  <c r="E184" i="15"/>
  <c r="F184" i="15"/>
  <c r="G184" i="15"/>
  <c r="H184" i="15"/>
  <c r="I184" i="15"/>
  <c r="J184" i="15"/>
  <c r="K184" i="15"/>
  <c r="L184" i="15"/>
  <c r="M184" i="15"/>
  <c r="N184" i="15"/>
  <c r="O184" i="15"/>
  <c r="P184" i="15"/>
  <c r="Q184" i="15"/>
  <c r="R184" i="15"/>
  <c r="S184" i="15"/>
  <c r="B185" i="15"/>
  <c r="C185" i="15"/>
  <c r="D185" i="15"/>
  <c r="E185" i="15"/>
  <c r="F185" i="15"/>
  <c r="G185" i="15"/>
  <c r="H185" i="15"/>
  <c r="I185" i="15"/>
  <c r="J185" i="15"/>
  <c r="K185" i="15"/>
  <c r="L185" i="15"/>
  <c r="M185" i="15"/>
  <c r="N185" i="15"/>
  <c r="O185" i="15"/>
  <c r="P185" i="15"/>
  <c r="Q185" i="15"/>
  <c r="R185" i="15"/>
  <c r="S185" i="15"/>
  <c r="B186" i="15"/>
  <c r="C186" i="15"/>
  <c r="D186" i="15"/>
  <c r="E186" i="15"/>
  <c r="F186" i="15"/>
  <c r="G186" i="15"/>
  <c r="H186" i="15"/>
  <c r="I186" i="15"/>
  <c r="J186" i="15"/>
  <c r="K186" i="15"/>
  <c r="L186" i="15"/>
  <c r="M186" i="15"/>
  <c r="N186" i="15"/>
  <c r="O186" i="15"/>
  <c r="P186" i="15"/>
  <c r="Q186" i="15"/>
  <c r="R186" i="15"/>
  <c r="S186" i="15"/>
  <c r="B187" i="15"/>
  <c r="C187" i="15"/>
  <c r="D187" i="15"/>
  <c r="E187" i="15"/>
  <c r="F187" i="15"/>
  <c r="G187" i="15"/>
  <c r="H187" i="15"/>
  <c r="I187" i="15"/>
  <c r="J187" i="15"/>
  <c r="K187" i="15"/>
  <c r="L187" i="15"/>
  <c r="M187" i="15"/>
  <c r="N187" i="15"/>
  <c r="O187" i="15"/>
  <c r="P187" i="15"/>
  <c r="Q187" i="15"/>
  <c r="R187" i="15"/>
  <c r="S187" i="15"/>
  <c r="B188" i="15"/>
  <c r="C188" i="15"/>
  <c r="D188" i="15"/>
  <c r="E188" i="15"/>
  <c r="F188" i="15"/>
  <c r="G188" i="15"/>
  <c r="H188" i="15"/>
  <c r="I188" i="15"/>
  <c r="J188" i="15"/>
  <c r="K188" i="15"/>
  <c r="L188" i="15"/>
  <c r="M188" i="15"/>
  <c r="N188" i="15"/>
  <c r="O188" i="15"/>
  <c r="P188" i="15"/>
  <c r="Q188" i="15"/>
  <c r="R188" i="15"/>
  <c r="S188" i="15"/>
  <c r="B189" i="15"/>
  <c r="C189" i="15"/>
  <c r="D189" i="15"/>
  <c r="E189" i="15"/>
  <c r="F189" i="15"/>
  <c r="G189" i="15"/>
  <c r="H189" i="15"/>
  <c r="I189" i="15"/>
  <c r="J189" i="15"/>
  <c r="K189" i="15"/>
  <c r="L189" i="15"/>
  <c r="M189" i="15"/>
  <c r="N189" i="15"/>
  <c r="O189" i="15"/>
  <c r="P189" i="15"/>
  <c r="Q189" i="15"/>
  <c r="R189" i="15"/>
  <c r="S189" i="15"/>
  <c r="B190" i="15"/>
  <c r="C190" i="15"/>
  <c r="D190" i="15"/>
  <c r="E190" i="15"/>
  <c r="F190" i="15"/>
  <c r="G190" i="15"/>
  <c r="H190" i="15"/>
  <c r="I190" i="15"/>
  <c r="J190" i="15"/>
  <c r="K190" i="15"/>
  <c r="L190" i="15"/>
  <c r="M190" i="15"/>
  <c r="N190" i="15"/>
  <c r="O190" i="15"/>
  <c r="P190" i="15"/>
  <c r="Q190" i="15"/>
  <c r="R190" i="15"/>
  <c r="S190" i="15"/>
  <c r="B191" i="15"/>
  <c r="C191" i="15"/>
  <c r="D191" i="15"/>
  <c r="E191" i="15"/>
  <c r="F191" i="15"/>
  <c r="G191" i="15"/>
  <c r="H191" i="15"/>
  <c r="I191" i="15"/>
  <c r="J191" i="15"/>
  <c r="K191" i="15"/>
  <c r="L191" i="15"/>
  <c r="M191" i="15"/>
  <c r="N191" i="15"/>
  <c r="O191" i="15"/>
  <c r="P191" i="15"/>
  <c r="Q191" i="15"/>
  <c r="R191" i="15"/>
  <c r="S191" i="15"/>
  <c r="B192" i="15"/>
  <c r="C192" i="15"/>
  <c r="D192" i="15"/>
  <c r="E192" i="15"/>
  <c r="F192" i="15"/>
  <c r="G192" i="15"/>
  <c r="H192" i="15"/>
  <c r="I192" i="15"/>
  <c r="J192" i="15"/>
  <c r="K192" i="15"/>
  <c r="L192" i="15"/>
  <c r="M192" i="15"/>
  <c r="N192" i="15"/>
  <c r="O192" i="15"/>
  <c r="P192" i="15"/>
  <c r="Q192" i="15"/>
  <c r="R192" i="15"/>
  <c r="S192" i="15"/>
  <c r="B193" i="15"/>
  <c r="C193" i="15"/>
  <c r="D193" i="15"/>
  <c r="E193" i="15"/>
  <c r="F193" i="15"/>
  <c r="G193" i="15"/>
  <c r="H193" i="15"/>
  <c r="I193" i="15"/>
  <c r="J193" i="15"/>
  <c r="K193" i="15"/>
  <c r="L193" i="15"/>
  <c r="M193" i="15"/>
  <c r="N193" i="15"/>
  <c r="O193" i="15"/>
  <c r="P193" i="15"/>
  <c r="Q193" i="15"/>
  <c r="R193" i="15"/>
  <c r="S193" i="15"/>
  <c r="B194" i="15"/>
  <c r="C194" i="15"/>
  <c r="D194" i="15"/>
  <c r="E194" i="15"/>
  <c r="F194" i="15"/>
  <c r="G194" i="15"/>
  <c r="H194" i="15"/>
  <c r="I194" i="15"/>
  <c r="J194" i="15"/>
  <c r="K194" i="15"/>
  <c r="L194" i="15"/>
  <c r="M194" i="15"/>
  <c r="N194" i="15"/>
  <c r="O194" i="15"/>
  <c r="P194" i="15"/>
  <c r="Q194" i="15"/>
  <c r="R194" i="15"/>
  <c r="S194" i="15"/>
  <c r="B195" i="15"/>
  <c r="C195" i="15"/>
  <c r="D195" i="15"/>
  <c r="E195" i="15"/>
  <c r="F195" i="15"/>
  <c r="G195" i="15"/>
  <c r="H195" i="15"/>
  <c r="I195" i="15"/>
  <c r="J195" i="15"/>
  <c r="K195" i="15"/>
  <c r="L195" i="15"/>
  <c r="M195" i="15"/>
  <c r="N195" i="15"/>
  <c r="O195" i="15"/>
  <c r="P195" i="15"/>
  <c r="Q195" i="15"/>
  <c r="R195" i="15"/>
  <c r="S195" i="15"/>
  <c r="B196" i="15"/>
  <c r="C196" i="15"/>
  <c r="D196" i="15"/>
  <c r="E196" i="15"/>
  <c r="F196" i="15"/>
  <c r="G196" i="15"/>
  <c r="H196" i="15"/>
  <c r="I196" i="15"/>
  <c r="J196" i="15"/>
  <c r="K196" i="15"/>
  <c r="L196" i="15"/>
  <c r="M196" i="15"/>
  <c r="N196" i="15"/>
  <c r="O196" i="15"/>
  <c r="P196" i="15"/>
  <c r="Q196" i="15"/>
  <c r="R196" i="15"/>
  <c r="S196" i="15"/>
  <c r="B197" i="15"/>
  <c r="C197" i="15"/>
  <c r="D197" i="15"/>
  <c r="E197" i="15"/>
  <c r="F197" i="15"/>
  <c r="G197" i="15"/>
  <c r="H197" i="15"/>
  <c r="I197" i="15"/>
  <c r="J197" i="15"/>
  <c r="K197" i="15"/>
  <c r="L197" i="15"/>
  <c r="M197" i="15"/>
  <c r="N197" i="15"/>
  <c r="O197" i="15"/>
  <c r="P197" i="15"/>
  <c r="Q197" i="15"/>
  <c r="R197" i="15"/>
  <c r="S197" i="15"/>
  <c r="B198" i="15"/>
  <c r="C198" i="15"/>
  <c r="D198" i="15"/>
  <c r="E198" i="15"/>
  <c r="F198" i="15"/>
  <c r="G198" i="15"/>
  <c r="H198" i="15"/>
  <c r="I198" i="15"/>
  <c r="J198" i="15"/>
  <c r="K198" i="15"/>
  <c r="L198" i="15"/>
  <c r="M198" i="15"/>
  <c r="N198" i="15"/>
  <c r="O198" i="15"/>
  <c r="P198" i="15"/>
  <c r="Q198" i="15"/>
  <c r="R198" i="15"/>
  <c r="S198" i="15"/>
  <c r="B199" i="15"/>
  <c r="C199" i="15"/>
  <c r="D199" i="15"/>
  <c r="E199" i="15"/>
  <c r="F199" i="15"/>
  <c r="G199" i="15"/>
  <c r="H199" i="15"/>
  <c r="I199" i="15"/>
  <c r="J199" i="15"/>
  <c r="K199" i="15"/>
  <c r="L199" i="15"/>
  <c r="M199" i="15"/>
  <c r="N199" i="15"/>
  <c r="O199" i="15"/>
  <c r="P199" i="15"/>
  <c r="Q199" i="15"/>
  <c r="R199" i="15"/>
  <c r="S199" i="15"/>
  <c r="B200" i="15"/>
  <c r="C200" i="15"/>
  <c r="D200" i="15"/>
  <c r="E200" i="15"/>
  <c r="F200" i="15"/>
  <c r="G200" i="15"/>
  <c r="H200" i="15"/>
  <c r="I200" i="15"/>
  <c r="J200" i="15"/>
  <c r="K200" i="15"/>
  <c r="L200" i="15"/>
  <c r="M200" i="15"/>
  <c r="N200" i="15"/>
  <c r="O200" i="15"/>
  <c r="P200" i="15"/>
  <c r="Q200" i="15"/>
  <c r="R200" i="15"/>
  <c r="S200" i="15"/>
  <c r="B201" i="15"/>
  <c r="C201" i="15"/>
  <c r="D201" i="15"/>
  <c r="E201" i="15"/>
  <c r="F201" i="15"/>
  <c r="G201" i="15"/>
  <c r="H201" i="15"/>
  <c r="I201" i="15"/>
  <c r="J201" i="15"/>
  <c r="K201" i="15"/>
  <c r="L201" i="15"/>
  <c r="M201" i="15"/>
  <c r="N201" i="15"/>
  <c r="O201" i="15"/>
  <c r="P201" i="15"/>
  <c r="Q201" i="15"/>
  <c r="R201" i="15"/>
  <c r="S201" i="15"/>
  <c r="B202" i="15"/>
  <c r="C202" i="15"/>
  <c r="D202" i="15"/>
  <c r="E202" i="15"/>
  <c r="F202" i="15"/>
  <c r="G202" i="15"/>
  <c r="H202" i="15"/>
  <c r="I202" i="15"/>
  <c r="J202" i="15"/>
  <c r="K202" i="15"/>
  <c r="L202" i="15"/>
  <c r="M202" i="15"/>
  <c r="N202" i="15"/>
  <c r="O202" i="15"/>
  <c r="P202" i="15"/>
  <c r="Q202" i="15"/>
  <c r="R202" i="15"/>
  <c r="S202" i="15"/>
  <c r="B203" i="15"/>
  <c r="C203" i="15"/>
  <c r="D203" i="15"/>
  <c r="E203" i="15"/>
  <c r="F203" i="15"/>
  <c r="G203" i="15"/>
  <c r="H203" i="15"/>
  <c r="I203" i="15"/>
  <c r="J203" i="15"/>
  <c r="K203" i="15"/>
  <c r="L203" i="15"/>
  <c r="M203" i="15"/>
  <c r="N203" i="15"/>
  <c r="O203" i="15"/>
  <c r="P203" i="15"/>
  <c r="Q203" i="15"/>
  <c r="R203" i="15"/>
  <c r="S203" i="15"/>
  <c r="B204" i="15"/>
  <c r="C204" i="15"/>
  <c r="D204" i="15"/>
  <c r="E204" i="15"/>
  <c r="F204" i="15"/>
  <c r="G204" i="15"/>
  <c r="H204" i="15"/>
  <c r="I204" i="15"/>
  <c r="J204" i="15"/>
  <c r="K204" i="15"/>
  <c r="L204" i="15"/>
  <c r="M204" i="15"/>
  <c r="N204" i="15"/>
  <c r="O204" i="15"/>
  <c r="P204" i="15"/>
  <c r="Q204" i="15"/>
  <c r="R204" i="15"/>
  <c r="S204" i="15"/>
  <c r="B205" i="15"/>
  <c r="C205" i="15"/>
  <c r="D205" i="15"/>
  <c r="E205" i="15"/>
  <c r="F205" i="15"/>
  <c r="G205" i="15"/>
  <c r="H205" i="15"/>
  <c r="I205" i="15"/>
  <c r="J205" i="15"/>
  <c r="K205" i="15"/>
  <c r="L205" i="15"/>
  <c r="M205" i="15"/>
  <c r="N205" i="15"/>
  <c r="O205" i="15"/>
  <c r="P205" i="15"/>
  <c r="Q205" i="15"/>
  <c r="R205" i="15"/>
  <c r="S205" i="15"/>
  <c r="B206" i="15"/>
  <c r="C206" i="15"/>
  <c r="D206" i="15"/>
  <c r="E206" i="15"/>
  <c r="F206" i="15"/>
  <c r="G206" i="15"/>
  <c r="H206" i="15"/>
  <c r="I206" i="15"/>
  <c r="J206" i="15"/>
  <c r="K206" i="15"/>
  <c r="L206" i="15"/>
  <c r="M206" i="15"/>
  <c r="N206" i="15"/>
  <c r="O206" i="15"/>
  <c r="P206" i="15"/>
  <c r="Q206" i="15"/>
  <c r="R206" i="15"/>
  <c r="S206" i="15"/>
  <c r="B207" i="15"/>
  <c r="C207" i="15"/>
  <c r="D207" i="15"/>
  <c r="E207" i="15"/>
  <c r="F207" i="15"/>
  <c r="G207" i="15"/>
  <c r="H207" i="15"/>
  <c r="I207" i="15"/>
  <c r="J207" i="15"/>
  <c r="K207" i="15"/>
  <c r="L207" i="15"/>
  <c r="M207" i="15"/>
  <c r="N207" i="15"/>
  <c r="O207" i="15"/>
  <c r="P207" i="15"/>
  <c r="Q207" i="15"/>
  <c r="R207" i="15"/>
  <c r="S207" i="15"/>
  <c r="B208" i="15"/>
  <c r="C208" i="15"/>
  <c r="D208" i="15"/>
  <c r="E208" i="15"/>
  <c r="F208" i="15"/>
  <c r="G208" i="15"/>
  <c r="H208" i="15"/>
  <c r="I208" i="15"/>
  <c r="J208" i="15"/>
  <c r="K208" i="15"/>
  <c r="L208" i="15"/>
  <c r="M208" i="15"/>
  <c r="N208" i="15"/>
  <c r="O208" i="15"/>
  <c r="P208" i="15"/>
  <c r="Q208" i="15"/>
  <c r="R208" i="15"/>
  <c r="S208" i="15"/>
  <c r="B209" i="15"/>
  <c r="C209" i="15"/>
  <c r="D209" i="15"/>
  <c r="E209" i="15"/>
  <c r="F209" i="15"/>
  <c r="G209" i="15"/>
  <c r="H209" i="15"/>
  <c r="I209" i="15"/>
  <c r="J209" i="15"/>
  <c r="K209" i="15"/>
  <c r="L209" i="15"/>
  <c r="M209" i="15"/>
  <c r="N209" i="15"/>
  <c r="O209" i="15"/>
  <c r="P209" i="15"/>
  <c r="Q209" i="15"/>
  <c r="R209" i="15"/>
  <c r="S209" i="15"/>
  <c r="B210" i="15"/>
  <c r="C210" i="15"/>
  <c r="D210" i="15"/>
  <c r="E210" i="15"/>
  <c r="F210" i="15"/>
  <c r="G210" i="15"/>
  <c r="H210" i="15"/>
  <c r="I210" i="15"/>
  <c r="J210" i="15"/>
  <c r="K210" i="15"/>
  <c r="L210" i="15"/>
  <c r="M210" i="15"/>
  <c r="N210" i="15"/>
  <c r="O210" i="15"/>
  <c r="P210" i="15"/>
  <c r="Q210" i="15"/>
  <c r="R210" i="15"/>
  <c r="S210" i="15"/>
  <c r="B211" i="15"/>
  <c r="C211" i="15"/>
  <c r="D211" i="15"/>
  <c r="E211" i="15"/>
  <c r="F211" i="15"/>
  <c r="G211" i="15"/>
  <c r="H211" i="15"/>
  <c r="I211" i="15"/>
  <c r="J211" i="15"/>
  <c r="K211" i="15"/>
  <c r="L211" i="15"/>
  <c r="M211" i="15"/>
  <c r="N211" i="15"/>
  <c r="O211" i="15"/>
  <c r="P211" i="15"/>
  <c r="Q211" i="15"/>
  <c r="R211" i="15"/>
  <c r="S211" i="15"/>
  <c r="B212" i="15"/>
  <c r="C212" i="15"/>
  <c r="D212" i="15"/>
  <c r="E212" i="15"/>
  <c r="F212" i="15"/>
  <c r="G212" i="15"/>
  <c r="H212" i="15"/>
  <c r="I212" i="15"/>
  <c r="J212" i="15"/>
  <c r="K212" i="15"/>
  <c r="L212" i="15"/>
  <c r="M212" i="15"/>
  <c r="N212" i="15"/>
  <c r="O212" i="15"/>
  <c r="P212" i="15"/>
  <c r="Q212" i="15"/>
  <c r="R212" i="15"/>
  <c r="S212" i="15"/>
  <c r="B213" i="15"/>
  <c r="C213" i="15"/>
  <c r="D213" i="15"/>
  <c r="E213" i="15"/>
  <c r="F213" i="15"/>
  <c r="G213" i="15"/>
  <c r="H213" i="15"/>
  <c r="I213" i="15"/>
  <c r="J213" i="15"/>
  <c r="K213" i="15"/>
  <c r="L213" i="15"/>
  <c r="M213" i="15"/>
  <c r="N213" i="15"/>
  <c r="O213" i="15"/>
  <c r="P213" i="15"/>
  <c r="Q213" i="15"/>
  <c r="R213" i="15"/>
  <c r="S213" i="15"/>
  <c r="B214" i="15"/>
  <c r="C214" i="15"/>
  <c r="D214" i="15"/>
  <c r="E214" i="15"/>
  <c r="F214" i="15"/>
  <c r="G214" i="15"/>
  <c r="H214" i="15"/>
  <c r="I214" i="15"/>
  <c r="J214" i="15"/>
  <c r="K214" i="15"/>
  <c r="L214" i="15"/>
  <c r="M214" i="15"/>
  <c r="N214" i="15"/>
  <c r="O214" i="15"/>
  <c r="P214" i="15"/>
  <c r="Q214" i="15"/>
  <c r="R214" i="15"/>
  <c r="S214" i="15"/>
  <c r="B215" i="15"/>
  <c r="C215" i="15"/>
  <c r="D215" i="15"/>
  <c r="E215" i="15"/>
  <c r="F215" i="15"/>
  <c r="G215" i="15"/>
  <c r="H215" i="15"/>
  <c r="I215" i="15"/>
  <c r="J215" i="15"/>
  <c r="K215" i="15"/>
  <c r="L215" i="15"/>
  <c r="M215" i="15"/>
  <c r="N215" i="15"/>
  <c r="O215" i="15"/>
  <c r="P215" i="15"/>
  <c r="Q215" i="15"/>
  <c r="R215" i="15"/>
  <c r="S215" i="15"/>
  <c r="B216" i="15"/>
  <c r="C216" i="15"/>
  <c r="D216" i="15"/>
  <c r="E216" i="15"/>
  <c r="F216" i="15"/>
  <c r="G216" i="15"/>
  <c r="H216" i="15"/>
  <c r="I216" i="15"/>
  <c r="J216" i="15"/>
  <c r="K216" i="15"/>
  <c r="L216" i="15"/>
  <c r="M216" i="15"/>
  <c r="N216" i="15"/>
  <c r="O216" i="15"/>
  <c r="P216" i="15"/>
  <c r="Q216" i="15"/>
  <c r="R216" i="15"/>
  <c r="S216" i="15"/>
  <c r="B217" i="15"/>
  <c r="C217" i="15"/>
  <c r="D217" i="15"/>
  <c r="E217" i="15"/>
  <c r="F217" i="15"/>
  <c r="G217" i="15"/>
  <c r="H217" i="15"/>
  <c r="I217" i="15"/>
  <c r="J217" i="15"/>
  <c r="K217" i="15"/>
  <c r="L217" i="15"/>
  <c r="M217" i="15"/>
  <c r="N217" i="15"/>
  <c r="O217" i="15"/>
  <c r="P217" i="15"/>
  <c r="Q217" i="15"/>
  <c r="R217" i="15"/>
  <c r="S217" i="15"/>
  <c r="B218" i="15"/>
  <c r="C218" i="15"/>
  <c r="D218" i="15"/>
  <c r="E218" i="15"/>
  <c r="F218" i="15"/>
  <c r="G218" i="15"/>
  <c r="H218" i="15"/>
  <c r="I218" i="15"/>
  <c r="J218" i="15"/>
  <c r="K218" i="15"/>
  <c r="L218" i="15"/>
  <c r="M218" i="15"/>
  <c r="N218" i="15"/>
  <c r="O218" i="15"/>
  <c r="P218" i="15"/>
  <c r="Q218" i="15"/>
  <c r="R218" i="15"/>
  <c r="S218" i="15"/>
  <c r="B219" i="15"/>
  <c r="C219" i="15"/>
  <c r="D219" i="15"/>
  <c r="E219" i="15"/>
  <c r="F219" i="15"/>
  <c r="G219" i="15"/>
  <c r="H219" i="15"/>
  <c r="I219" i="15"/>
  <c r="J219" i="15"/>
  <c r="K219" i="15"/>
  <c r="L219" i="15"/>
  <c r="M219" i="15"/>
  <c r="N219" i="15"/>
  <c r="O219" i="15"/>
  <c r="P219" i="15"/>
  <c r="Q219" i="15"/>
  <c r="R219" i="15"/>
  <c r="S219" i="15"/>
  <c r="B220" i="15"/>
  <c r="C220" i="15"/>
  <c r="D220" i="15"/>
  <c r="E220" i="15"/>
  <c r="F220" i="15"/>
  <c r="G220" i="15"/>
  <c r="H220" i="15"/>
  <c r="I220" i="15"/>
  <c r="J220" i="15"/>
  <c r="K220" i="15"/>
  <c r="L220" i="15"/>
  <c r="M220" i="15"/>
  <c r="N220" i="15"/>
  <c r="O220" i="15"/>
  <c r="P220" i="15"/>
  <c r="Q220" i="15"/>
  <c r="R220" i="15"/>
  <c r="S220" i="15"/>
  <c r="B221" i="15"/>
  <c r="C221" i="15"/>
  <c r="D221" i="15"/>
  <c r="E221" i="15"/>
  <c r="F221" i="15"/>
  <c r="G221" i="15"/>
  <c r="H221" i="15"/>
  <c r="I221" i="15"/>
  <c r="J221" i="15"/>
  <c r="K221" i="15"/>
  <c r="L221" i="15"/>
  <c r="M221" i="15"/>
  <c r="N221" i="15"/>
  <c r="O221" i="15"/>
  <c r="P221" i="15"/>
  <c r="Q221" i="15"/>
  <c r="R221" i="15"/>
  <c r="S221" i="15"/>
  <c r="B222" i="15"/>
  <c r="C222" i="15"/>
  <c r="D222" i="15"/>
  <c r="E222" i="15"/>
  <c r="F222" i="15"/>
  <c r="G222" i="15"/>
  <c r="H222" i="15"/>
  <c r="I222" i="15"/>
  <c r="J222" i="15"/>
  <c r="K222" i="15"/>
  <c r="L222" i="15"/>
  <c r="M222" i="15"/>
  <c r="N222" i="15"/>
  <c r="O222" i="15"/>
  <c r="P222" i="15"/>
  <c r="Q222" i="15"/>
  <c r="R222" i="15"/>
  <c r="S222" i="15"/>
  <c r="B223" i="15"/>
  <c r="C223" i="15"/>
  <c r="D223" i="15"/>
  <c r="E223" i="15"/>
  <c r="F223" i="15"/>
  <c r="G223" i="15"/>
  <c r="H223" i="15"/>
  <c r="I223" i="15"/>
  <c r="J223" i="15"/>
  <c r="K223" i="15"/>
  <c r="L223" i="15"/>
  <c r="M223" i="15"/>
  <c r="N223" i="15"/>
  <c r="O223" i="15"/>
  <c r="P223" i="15"/>
  <c r="Q223" i="15"/>
  <c r="R223" i="15"/>
  <c r="S223" i="15"/>
  <c r="B224" i="15"/>
  <c r="C224" i="15"/>
  <c r="D224" i="15"/>
  <c r="E224" i="15"/>
  <c r="F224" i="15"/>
  <c r="G224" i="15"/>
  <c r="H224" i="15"/>
  <c r="I224" i="15"/>
  <c r="J224" i="15"/>
  <c r="K224" i="15"/>
  <c r="L224" i="15"/>
  <c r="M224" i="15"/>
  <c r="N224" i="15"/>
  <c r="O224" i="15"/>
  <c r="P224" i="15"/>
  <c r="Q224" i="15"/>
  <c r="R224" i="15"/>
  <c r="S224" i="15"/>
  <c r="B225" i="15"/>
  <c r="C225" i="15"/>
  <c r="D225" i="15"/>
  <c r="E225" i="15"/>
  <c r="F225" i="15"/>
  <c r="G225" i="15"/>
  <c r="H225" i="15"/>
  <c r="I225" i="15"/>
  <c r="J225" i="15"/>
  <c r="K225" i="15"/>
  <c r="L225" i="15"/>
  <c r="M225" i="15"/>
  <c r="N225" i="15"/>
  <c r="O225" i="15"/>
  <c r="P225" i="15"/>
  <c r="Q225" i="15"/>
  <c r="R225" i="15"/>
  <c r="S225" i="15"/>
  <c r="B226" i="15"/>
  <c r="C226" i="15"/>
  <c r="D226" i="15"/>
  <c r="E226" i="15"/>
  <c r="F226" i="15"/>
  <c r="G226" i="15"/>
  <c r="H226" i="15"/>
  <c r="I226" i="15"/>
  <c r="J226" i="15"/>
  <c r="K226" i="15"/>
  <c r="L226" i="15"/>
  <c r="M226" i="15"/>
  <c r="N226" i="15"/>
  <c r="O226" i="15"/>
  <c r="P226" i="15"/>
  <c r="Q226" i="15"/>
  <c r="R226" i="15"/>
  <c r="S226" i="15"/>
  <c r="B227" i="15"/>
  <c r="C227" i="15"/>
  <c r="D227" i="15"/>
  <c r="E227" i="15"/>
  <c r="F227" i="15"/>
  <c r="G227" i="15"/>
  <c r="H227" i="15"/>
  <c r="I227" i="15"/>
  <c r="J227" i="15"/>
  <c r="K227" i="15"/>
  <c r="L227" i="15"/>
  <c r="M227" i="15"/>
  <c r="N227" i="15"/>
  <c r="O227" i="15"/>
  <c r="P227" i="15"/>
  <c r="Q227" i="15"/>
  <c r="R227" i="15"/>
  <c r="S227" i="15"/>
  <c r="B228" i="15"/>
  <c r="C228" i="15"/>
  <c r="D228" i="15"/>
  <c r="E228" i="15"/>
  <c r="F228" i="15"/>
  <c r="G228" i="15"/>
  <c r="H228" i="15"/>
  <c r="I228" i="15"/>
  <c r="J228" i="15"/>
  <c r="K228" i="15"/>
  <c r="L228" i="15"/>
  <c r="M228" i="15"/>
  <c r="N228" i="15"/>
  <c r="O228" i="15"/>
  <c r="P228" i="15"/>
  <c r="Q228" i="15"/>
  <c r="R228" i="15"/>
  <c r="S228" i="15"/>
  <c r="B229" i="15"/>
  <c r="C229" i="15"/>
  <c r="D229" i="15"/>
  <c r="E229" i="15"/>
  <c r="F229" i="15"/>
  <c r="G229" i="15"/>
  <c r="H229" i="15"/>
  <c r="I229" i="15"/>
  <c r="J229" i="15"/>
  <c r="K229" i="15"/>
  <c r="L229" i="15"/>
  <c r="M229" i="15"/>
  <c r="N229" i="15"/>
  <c r="O229" i="15"/>
  <c r="P229" i="15"/>
  <c r="Q229" i="15"/>
  <c r="R229" i="15"/>
  <c r="S229" i="15"/>
  <c r="B230" i="15"/>
  <c r="C230" i="15"/>
  <c r="D230" i="15"/>
  <c r="E230" i="15"/>
  <c r="F230" i="15"/>
  <c r="G230" i="15"/>
  <c r="H230" i="15"/>
  <c r="I230" i="15"/>
  <c r="J230" i="15"/>
  <c r="K230" i="15"/>
  <c r="L230" i="15"/>
  <c r="M230" i="15"/>
  <c r="N230" i="15"/>
  <c r="O230" i="15"/>
  <c r="P230" i="15"/>
  <c r="Q230" i="15"/>
  <c r="R230" i="15"/>
  <c r="S230" i="15"/>
  <c r="B231" i="15"/>
  <c r="C231" i="15"/>
  <c r="D231" i="15"/>
  <c r="E231" i="15"/>
  <c r="F231" i="15"/>
  <c r="G231" i="15"/>
  <c r="H231" i="15"/>
  <c r="I231" i="15"/>
  <c r="J231" i="15"/>
  <c r="K231" i="15"/>
  <c r="L231" i="15"/>
  <c r="M231" i="15"/>
  <c r="N231" i="15"/>
  <c r="O231" i="15"/>
  <c r="P231" i="15"/>
  <c r="Q231" i="15"/>
  <c r="R231" i="15"/>
  <c r="S231" i="15"/>
  <c r="B232" i="15"/>
  <c r="C232" i="15"/>
  <c r="D232" i="15"/>
  <c r="E232" i="15"/>
  <c r="F232" i="15"/>
  <c r="G232" i="15"/>
  <c r="H232" i="15"/>
  <c r="I232" i="15"/>
  <c r="J232" i="15"/>
  <c r="K232" i="15"/>
  <c r="L232" i="15"/>
  <c r="M232" i="15"/>
  <c r="N232" i="15"/>
  <c r="O232" i="15"/>
  <c r="P232" i="15"/>
  <c r="Q232" i="15"/>
  <c r="R232" i="15"/>
  <c r="S232" i="15"/>
  <c r="B233" i="15"/>
  <c r="C233" i="15"/>
  <c r="D233" i="15"/>
  <c r="E233" i="15"/>
  <c r="F233" i="15"/>
  <c r="G233" i="15"/>
  <c r="H233" i="15"/>
  <c r="I233" i="15"/>
  <c r="J233" i="15"/>
  <c r="K233" i="15"/>
  <c r="L233" i="15"/>
  <c r="M233" i="15"/>
  <c r="N233" i="15"/>
  <c r="O233" i="15"/>
  <c r="P233" i="15"/>
  <c r="Q233" i="15"/>
  <c r="R233" i="15"/>
  <c r="S233" i="15"/>
  <c r="B234" i="15"/>
  <c r="C234" i="15"/>
  <c r="D234" i="15"/>
  <c r="E234" i="15"/>
  <c r="F234" i="15"/>
  <c r="G234" i="15"/>
  <c r="H234" i="15"/>
  <c r="I234" i="15"/>
  <c r="J234" i="15"/>
  <c r="K234" i="15"/>
  <c r="L234" i="15"/>
  <c r="M234" i="15"/>
  <c r="N234" i="15"/>
  <c r="O234" i="15"/>
  <c r="P234" i="15"/>
  <c r="Q234" i="15"/>
  <c r="R234" i="15"/>
  <c r="S234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B130" i="15"/>
  <c r="B132" i="13"/>
  <c r="C124" i="15"/>
  <c r="D124" i="15"/>
  <c r="E124" i="15"/>
  <c r="F124" i="15"/>
  <c r="G124" i="15"/>
  <c r="H124" i="15"/>
  <c r="I124" i="15"/>
  <c r="J124" i="15"/>
  <c r="K124" i="15"/>
  <c r="L124" i="15"/>
  <c r="M124" i="15"/>
  <c r="N124" i="15"/>
  <c r="O124" i="15"/>
  <c r="P124" i="15"/>
  <c r="Q124" i="15"/>
  <c r="R124" i="15"/>
  <c r="S124" i="15"/>
  <c r="B124" i="15"/>
  <c r="T267" i="14"/>
  <c r="T268" i="14"/>
  <c r="T269" i="14"/>
  <c r="T270" i="14"/>
  <c r="T271" i="14"/>
  <c r="T272" i="14"/>
  <c r="T273" i="14"/>
  <c r="T274" i="14"/>
  <c r="T275" i="14"/>
  <c r="T276" i="14"/>
  <c r="T277" i="14"/>
  <c r="T278" i="14"/>
  <c r="T279" i="14"/>
  <c r="T280" i="14"/>
  <c r="T281" i="14"/>
  <c r="T282" i="14"/>
  <c r="T283" i="14"/>
  <c r="T284" i="14"/>
  <c r="T285" i="14"/>
  <c r="T286" i="14"/>
  <c r="T287" i="14"/>
  <c r="T288" i="14"/>
  <c r="T289" i="14"/>
  <c r="T290" i="14"/>
  <c r="T291" i="14"/>
  <c r="T292" i="14"/>
  <c r="T293" i="14"/>
  <c r="T294" i="14"/>
  <c r="T295" i="14"/>
  <c r="T296" i="14"/>
  <c r="T297" i="14"/>
  <c r="T298" i="14"/>
  <c r="T299" i="14"/>
  <c r="T300" i="14"/>
  <c r="T301" i="14"/>
  <c r="T302" i="14"/>
  <c r="T303" i="14"/>
  <c r="T304" i="14"/>
  <c r="T305" i="14"/>
  <c r="T306" i="14"/>
  <c r="T307" i="14"/>
  <c r="T308" i="14"/>
  <c r="T309" i="14"/>
  <c r="T310" i="14"/>
  <c r="T311" i="14"/>
  <c r="T312" i="14"/>
  <c r="T313" i="14"/>
  <c r="T314" i="14"/>
  <c r="T315" i="14"/>
  <c r="T316" i="14"/>
  <c r="T317" i="14"/>
  <c r="T318" i="14"/>
  <c r="T319" i="14"/>
  <c r="T320" i="14"/>
  <c r="T321" i="14"/>
  <c r="T322" i="14"/>
  <c r="T323" i="14"/>
  <c r="T324" i="14"/>
  <c r="T325" i="14"/>
  <c r="T326" i="14"/>
  <c r="T327" i="14"/>
  <c r="T328" i="14"/>
  <c r="T329" i="14"/>
  <c r="T330" i="14"/>
  <c r="T331" i="14"/>
  <c r="T332" i="14"/>
  <c r="T333" i="14"/>
  <c r="T334" i="14"/>
  <c r="T335" i="14"/>
  <c r="T336" i="14"/>
  <c r="T337" i="14"/>
  <c r="T338" i="14"/>
  <c r="T339" i="14"/>
  <c r="T340" i="14"/>
  <c r="T341" i="14"/>
  <c r="T342" i="14"/>
  <c r="T343" i="14"/>
  <c r="T344" i="14"/>
  <c r="T345" i="14"/>
  <c r="T346" i="14"/>
  <c r="T347" i="14"/>
  <c r="T348" i="14"/>
  <c r="T349" i="14"/>
  <c r="T350" i="14"/>
  <c r="T351" i="14"/>
  <c r="T352" i="14"/>
  <c r="T353" i="14"/>
  <c r="T354" i="14"/>
  <c r="T355" i="14"/>
  <c r="T356" i="14"/>
  <c r="T357" i="14"/>
  <c r="T358" i="14"/>
  <c r="T359" i="14"/>
  <c r="T360" i="14"/>
  <c r="T361" i="14"/>
  <c r="T362" i="14"/>
  <c r="T363" i="14"/>
  <c r="T364" i="14"/>
  <c r="T365" i="14"/>
  <c r="T366" i="14"/>
  <c r="T367" i="14"/>
  <c r="T368" i="14"/>
  <c r="T369" i="14"/>
  <c r="T370" i="14"/>
  <c r="T371" i="14"/>
  <c r="T372" i="14"/>
  <c r="T373" i="14"/>
  <c r="T374" i="14"/>
  <c r="T375" i="14"/>
  <c r="T376" i="14"/>
  <c r="T377" i="14"/>
  <c r="T378" i="14"/>
  <c r="T379" i="14"/>
  <c r="T380" i="14"/>
  <c r="T381" i="14"/>
  <c r="T382" i="14"/>
  <c r="T383" i="14"/>
  <c r="T384" i="14"/>
  <c r="T385" i="14"/>
  <c r="T386" i="14"/>
  <c r="T387" i="14"/>
  <c r="T388" i="14"/>
  <c r="T389" i="14"/>
  <c r="T390" i="14"/>
  <c r="C267" i="14"/>
  <c r="D267" i="14"/>
  <c r="E267" i="14"/>
  <c r="F267" i="14"/>
  <c r="G267" i="14"/>
  <c r="H267" i="14"/>
  <c r="I267" i="14"/>
  <c r="J267" i="14"/>
  <c r="K267" i="14"/>
  <c r="L267" i="14"/>
  <c r="M267" i="14"/>
  <c r="N267" i="14"/>
  <c r="O267" i="14"/>
  <c r="P267" i="14"/>
  <c r="Q267" i="14"/>
  <c r="R267" i="14"/>
  <c r="S267" i="14"/>
  <c r="C268" i="14"/>
  <c r="D268" i="14"/>
  <c r="E268" i="14"/>
  <c r="F268" i="14"/>
  <c r="G268" i="14"/>
  <c r="H268" i="14"/>
  <c r="I268" i="14"/>
  <c r="J268" i="14"/>
  <c r="K268" i="14"/>
  <c r="L268" i="14"/>
  <c r="M268" i="14"/>
  <c r="N268" i="14"/>
  <c r="O268" i="14"/>
  <c r="P268" i="14"/>
  <c r="Q268" i="14"/>
  <c r="R268" i="14"/>
  <c r="S268" i="14"/>
  <c r="C269" i="14"/>
  <c r="D269" i="14"/>
  <c r="E269" i="14"/>
  <c r="F269" i="14"/>
  <c r="G269" i="14"/>
  <c r="H269" i="14"/>
  <c r="I269" i="14"/>
  <c r="J269" i="14"/>
  <c r="K269" i="14"/>
  <c r="L269" i="14"/>
  <c r="M269" i="14"/>
  <c r="N269" i="14"/>
  <c r="O269" i="14"/>
  <c r="P269" i="14"/>
  <c r="Q269" i="14"/>
  <c r="R269" i="14"/>
  <c r="S269" i="14"/>
  <c r="C270" i="14"/>
  <c r="D270" i="14"/>
  <c r="E270" i="14"/>
  <c r="F270" i="14"/>
  <c r="G270" i="14"/>
  <c r="H270" i="14"/>
  <c r="I270" i="14"/>
  <c r="J270" i="14"/>
  <c r="K270" i="14"/>
  <c r="L270" i="14"/>
  <c r="M270" i="14"/>
  <c r="N270" i="14"/>
  <c r="O270" i="14"/>
  <c r="P270" i="14"/>
  <c r="Q270" i="14"/>
  <c r="R270" i="14"/>
  <c r="S270" i="14"/>
  <c r="C271" i="14"/>
  <c r="D271" i="14"/>
  <c r="E271" i="14"/>
  <c r="F271" i="14"/>
  <c r="G271" i="14"/>
  <c r="H271" i="14"/>
  <c r="I271" i="14"/>
  <c r="J271" i="14"/>
  <c r="K271" i="14"/>
  <c r="L271" i="14"/>
  <c r="M271" i="14"/>
  <c r="N271" i="14"/>
  <c r="O271" i="14"/>
  <c r="P271" i="14"/>
  <c r="Q271" i="14"/>
  <c r="R271" i="14"/>
  <c r="S271" i="14"/>
  <c r="C272" i="14"/>
  <c r="D272" i="14"/>
  <c r="E272" i="14"/>
  <c r="F272" i="14"/>
  <c r="G272" i="14"/>
  <c r="H272" i="14"/>
  <c r="I272" i="14"/>
  <c r="J272" i="14"/>
  <c r="K272" i="14"/>
  <c r="L272" i="14"/>
  <c r="M272" i="14"/>
  <c r="N272" i="14"/>
  <c r="O272" i="14"/>
  <c r="P272" i="14"/>
  <c r="Q272" i="14"/>
  <c r="R272" i="14"/>
  <c r="S272" i="14"/>
  <c r="C273" i="14"/>
  <c r="D273" i="14"/>
  <c r="E273" i="14"/>
  <c r="F273" i="14"/>
  <c r="G273" i="14"/>
  <c r="H273" i="14"/>
  <c r="I273" i="14"/>
  <c r="J273" i="14"/>
  <c r="K273" i="14"/>
  <c r="L273" i="14"/>
  <c r="M273" i="14"/>
  <c r="N273" i="14"/>
  <c r="O273" i="14"/>
  <c r="P273" i="14"/>
  <c r="Q273" i="14"/>
  <c r="R273" i="14"/>
  <c r="S273" i="14"/>
  <c r="C274" i="14"/>
  <c r="D274" i="14"/>
  <c r="E274" i="14"/>
  <c r="F274" i="14"/>
  <c r="G274" i="14"/>
  <c r="H274" i="14"/>
  <c r="I274" i="14"/>
  <c r="J274" i="14"/>
  <c r="K274" i="14"/>
  <c r="L274" i="14"/>
  <c r="M274" i="14"/>
  <c r="N274" i="14"/>
  <c r="O274" i="14"/>
  <c r="P274" i="14"/>
  <c r="Q274" i="14"/>
  <c r="R274" i="14"/>
  <c r="S274" i="14"/>
  <c r="C275" i="14"/>
  <c r="D275" i="14"/>
  <c r="E275" i="14"/>
  <c r="F275" i="14"/>
  <c r="G275" i="14"/>
  <c r="H275" i="14"/>
  <c r="I275" i="14"/>
  <c r="J275" i="14"/>
  <c r="K275" i="14"/>
  <c r="L275" i="14"/>
  <c r="M275" i="14"/>
  <c r="N275" i="14"/>
  <c r="O275" i="14"/>
  <c r="P275" i="14"/>
  <c r="Q275" i="14"/>
  <c r="R275" i="14"/>
  <c r="S275" i="14"/>
  <c r="C276" i="14"/>
  <c r="D276" i="14"/>
  <c r="E276" i="14"/>
  <c r="F276" i="14"/>
  <c r="G276" i="14"/>
  <c r="H276" i="14"/>
  <c r="I276" i="14"/>
  <c r="J276" i="14"/>
  <c r="K276" i="14"/>
  <c r="L276" i="14"/>
  <c r="M276" i="14"/>
  <c r="N276" i="14"/>
  <c r="O276" i="14"/>
  <c r="P276" i="14"/>
  <c r="Q276" i="14"/>
  <c r="R276" i="14"/>
  <c r="S276" i="14"/>
  <c r="C277" i="14"/>
  <c r="D277" i="14"/>
  <c r="E277" i="14"/>
  <c r="F277" i="14"/>
  <c r="G277" i="14"/>
  <c r="H277" i="14"/>
  <c r="I277" i="14"/>
  <c r="J277" i="14"/>
  <c r="K277" i="14"/>
  <c r="L277" i="14"/>
  <c r="M277" i="14"/>
  <c r="N277" i="14"/>
  <c r="O277" i="14"/>
  <c r="P277" i="14"/>
  <c r="Q277" i="14"/>
  <c r="R277" i="14"/>
  <c r="S277" i="14"/>
  <c r="C278" i="14"/>
  <c r="D278" i="14"/>
  <c r="E278" i="14"/>
  <c r="F278" i="14"/>
  <c r="G278" i="14"/>
  <c r="H278" i="14"/>
  <c r="I278" i="14"/>
  <c r="J278" i="14"/>
  <c r="K278" i="14"/>
  <c r="L278" i="14"/>
  <c r="M278" i="14"/>
  <c r="N278" i="14"/>
  <c r="O278" i="14"/>
  <c r="P278" i="14"/>
  <c r="Q278" i="14"/>
  <c r="R278" i="14"/>
  <c r="S278" i="14"/>
  <c r="C279" i="14"/>
  <c r="D279" i="14"/>
  <c r="E279" i="14"/>
  <c r="F279" i="14"/>
  <c r="G279" i="14"/>
  <c r="H279" i="14"/>
  <c r="I279" i="14"/>
  <c r="J279" i="14"/>
  <c r="K279" i="14"/>
  <c r="L279" i="14"/>
  <c r="M279" i="14"/>
  <c r="N279" i="14"/>
  <c r="O279" i="14"/>
  <c r="P279" i="14"/>
  <c r="Q279" i="14"/>
  <c r="R279" i="14"/>
  <c r="S279" i="14"/>
  <c r="C280" i="14"/>
  <c r="D280" i="14"/>
  <c r="E280" i="14"/>
  <c r="F280" i="14"/>
  <c r="G280" i="14"/>
  <c r="H280" i="14"/>
  <c r="I280" i="14"/>
  <c r="J280" i="14"/>
  <c r="K280" i="14"/>
  <c r="L280" i="14"/>
  <c r="M280" i="14"/>
  <c r="N280" i="14"/>
  <c r="O280" i="14"/>
  <c r="P280" i="14"/>
  <c r="Q280" i="14"/>
  <c r="R280" i="14"/>
  <c r="S280" i="14"/>
  <c r="C281" i="14"/>
  <c r="D281" i="14"/>
  <c r="E281" i="14"/>
  <c r="F281" i="14"/>
  <c r="G281" i="14"/>
  <c r="H281" i="14"/>
  <c r="I281" i="14"/>
  <c r="J281" i="14"/>
  <c r="K281" i="14"/>
  <c r="L281" i="14"/>
  <c r="M281" i="14"/>
  <c r="N281" i="14"/>
  <c r="O281" i="14"/>
  <c r="P281" i="14"/>
  <c r="Q281" i="14"/>
  <c r="R281" i="14"/>
  <c r="S281" i="14"/>
  <c r="C282" i="14"/>
  <c r="D282" i="14"/>
  <c r="E282" i="14"/>
  <c r="F282" i="14"/>
  <c r="G282" i="14"/>
  <c r="H282" i="14"/>
  <c r="I282" i="14"/>
  <c r="J282" i="14"/>
  <c r="K282" i="14"/>
  <c r="L282" i="14"/>
  <c r="M282" i="14"/>
  <c r="N282" i="14"/>
  <c r="O282" i="14"/>
  <c r="P282" i="14"/>
  <c r="Q282" i="14"/>
  <c r="R282" i="14"/>
  <c r="S282" i="14"/>
  <c r="C283" i="14"/>
  <c r="D283" i="14"/>
  <c r="E283" i="14"/>
  <c r="F283" i="14"/>
  <c r="G283" i="14"/>
  <c r="H283" i="14"/>
  <c r="I283" i="14"/>
  <c r="J283" i="14"/>
  <c r="K283" i="14"/>
  <c r="L283" i="14"/>
  <c r="M283" i="14"/>
  <c r="N283" i="14"/>
  <c r="O283" i="14"/>
  <c r="P283" i="14"/>
  <c r="Q283" i="14"/>
  <c r="R283" i="14"/>
  <c r="S283" i="14"/>
  <c r="C284" i="14"/>
  <c r="D284" i="14"/>
  <c r="E284" i="14"/>
  <c r="F284" i="14"/>
  <c r="G284" i="14"/>
  <c r="H284" i="14"/>
  <c r="I284" i="14"/>
  <c r="J284" i="14"/>
  <c r="K284" i="14"/>
  <c r="L284" i="14"/>
  <c r="M284" i="14"/>
  <c r="N284" i="14"/>
  <c r="O284" i="14"/>
  <c r="P284" i="14"/>
  <c r="Q284" i="14"/>
  <c r="R284" i="14"/>
  <c r="S284" i="14"/>
  <c r="C285" i="14"/>
  <c r="D285" i="14"/>
  <c r="E285" i="14"/>
  <c r="F285" i="14"/>
  <c r="G285" i="14"/>
  <c r="H285" i="14"/>
  <c r="I285" i="14"/>
  <c r="J285" i="14"/>
  <c r="K285" i="14"/>
  <c r="L285" i="14"/>
  <c r="M285" i="14"/>
  <c r="N285" i="14"/>
  <c r="O285" i="14"/>
  <c r="P285" i="14"/>
  <c r="Q285" i="14"/>
  <c r="R285" i="14"/>
  <c r="S285" i="14"/>
  <c r="C286" i="14"/>
  <c r="D286" i="14"/>
  <c r="E286" i="14"/>
  <c r="F286" i="14"/>
  <c r="G286" i="14"/>
  <c r="H286" i="14"/>
  <c r="I286" i="14"/>
  <c r="J286" i="14"/>
  <c r="K286" i="14"/>
  <c r="L286" i="14"/>
  <c r="M286" i="14"/>
  <c r="N286" i="14"/>
  <c r="O286" i="14"/>
  <c r="P286" i="14"/>
  <c r="Q286" i="14"/>
  <c r="R286" i="14"/>
  <c r="S286" i="14"/>
  <c r="C287" i="14"/>
  <c r="D287" i="14"/>
  <c r="E287" i="14"/>
  <c r="F287" i="14"/>
  <c r="G287" i="14"/>
  <c r="H287" i="14"/>
  <c r="I287" i="14"/>
  <c r="J287" i="14"/>
  <c r="K287" i="14"/>
  <c r="L287" i="14"/>
  <c r="M287" i="14"/>
  <c r="N287" i="14"/>
  <c r="O287" i="14"/>
  <c r="P287" i="14"/>
  <c r="Q287" i="14"/>
  <c r="R287" i="14"/>
  <c r="S287" i="14"/>
  <c r="C288" i="14"/>
  <c r="D288" i="14"/>
  <c r="E288" i="14"/>
  <c r="F288" i="14"/>
  <c r="G288" i="14"/>
  <c r="H288" i="14"/>
  <c r="I288" i="14"/>
  <c r="J288" i="14"/>
  <c r="K288" i="14"/>
  <c r="L288" i="14"/>
  <c r="M288" i="14"/>
  <c r="N288" i="14"/>
  <c r="O288" i="14"/>
  <c r="P288" i="14"/>
  <c r="Q288" i="14"/>
  <c r="R288" i="14"/>
  <c r="S288" i="14"/>
  <c r="C289" i="14"/>
  <c r="D289" i="14"/>
  <c r="E289" i="14"/>
  <c r="F289" i="14"/>
  <c r="G289" i="14"/>
  <c r="H289" i="14"/>
  <c r="I289" i="14"/>
  <c r="J289" i="14"/>
  <c r="K289" i="14"/>
  <c r="L289" i="14"/>
  <c r="M289" i="14"/>
  <c r="N289" i="14"/>
  <c r="O289" i="14"/>
  <c r="P289" i="14"/>
  <c r="Q289" i="14"/>
  <c r="R289" i="14"/>
  <c r="S289" i="14"/>
  <c r="C290" i="14"/>
  <c r="D290" i="14"/>
  <c r="E290" i="14"/>
  <c r="F290" i="14"/>
  <c r="G290" i="14"/>
  <c r="H290" i="14"/>
  <c r="I290" i="14"/>
  <c r="J290" i="14"/>
  <c r="K290" i="14"/>
  <c r="L290" i="14"/>
  <c r="M290" i="14"/>
  <c r="N290" i="14"/>
  <c r="O290" i="14"/>
  <c r="P290" i="14"/>
  <c r="Q290" i="14"/>
  <c r="R290" i="14"/>
  <c r="S290" i="14"/>
  <c r="C291" i="14"/>
  <c r="D291" i="14"/>
  <c r="E291" i="14"/>
  <c r="F291" i="14"/>
  <c r="G291" i="14"/>
  <c r="H291" i="14"/>
  <c r="I291" i="14"/>
  <c r="J291" i="14"/>
  <c r="K291" i="14"/>
  <c r="L291" i="14"/>
  <c r="M291" i="14"/>
  <c r="N291" i="14"/>
  <c r="O291" i="14"/>
  <c r="P291" i="14"/>
  <c r="Q291" i="14"/>
  <c r="R291" i="14"/>
  <c r="S291" i="14"/>
  <c r="C292" i="14"/>
  <c r="D292" i="14"/>
  <c r="E292" i="14"/>
  <c r="F292" i="14"/>
  <c r="G292" i="14"/>
  <c r="H292" i="14"/>
  <c r="I292" i="14"/>
  <c r="J292" i="14"/>
  <c r="K292" i="14"/>
  <c r="L292" i="14"/>
  <c r="M292" i="14"/>
  <c r="N292" i="14"/>
  <c r="O292" i="14"/>
  <c r="P292" i="14"/>
  <c r="Q292" i="14"/>
  <c r="R292" i="14"/>
  <c r="S292" i="14"/>
  <c r="C293" i="14"/>
  <c r="D293" i="14"/>
  <c r="E293" i="14"/>
  <c r="F293" i="14"/>
  <c r="G293" i="14"/>
  <c r="H293" i="14"/>
  <c r="I293" i="14"/>
  <c r="J293" i="14"/>
  <c r="K293" i="14"/>
  <c r="L293" i="14"/>
  <c r="M293" i="14"/>
  <c r="N293" i="14"/>
  <c r="O293" i="14"/>
  <c r="P293" i="14"/>
  <c r="Q293" i="14"/>
  <c r="R293" i="14"/>
  <c r="S293" i="14"/>
  <c r="C294" i="14"/>
  <c r="D294" i="14"/>
  <c r="E294" i="14"/>
  <c r="F294" i="14"/>
  <c r="G294" i="14"/>
  <c r="H294" i="14"/>
  <c r="I294" i="14"/>
  <c r="J294" i="14"/>
  <c r="K294" i="14"/>
  <c r="L294" i="14"/>
  <c r="M294" i="14"/>
  <c r="N294" i="14"/>
  <c r="O294" i="14"/>
  <c r="P294" i="14"/>
  <c r="Q294" i="14"/>
  <c r="R294" i="14"/>
  <c r="S294" i="14"/>
  <c r="C295" i="14"/>
  <c r="D295" i="14"/>
  <c r="E295" i="14"/>
  <c r="F295" i="14"/>
  <c r="G295" i="14"/>
  <c r="H295" i="14"/>
  <c r="I295" i="14"/>
  <c r="J295" i="14"/>
  <c r="K295" i="14"/>
  <c r="L295" i="14"/>
  <c r="M295" i="14"/>
  <c r="N295" i="14"/>
  <c r="O295" i="14"/>
  <c r="P295" i="14"/>
  <c r="Q295" i="14"/>
  <c r="R295" i="14"/>
  <c r="S295" i="14"/>
  <c r="C296" i="14"/>
  <c r="D296" i="14"/>
  <c r="E296" i="14"/>
  <c r="F296" i="14"/>
  <c r="G296" i="14"/>
  <c r="H296" i="14"/>
  <c r="I296" i="14"/>
  <c r="J296" i="14"/>
  <c r="K296" i="14"/>
  <c r="L296" i="14"/>
  <c r="M296" i="14"/>
  <c r="N296" i="14"/>
  <c r="O296" i="14"/>
  <c r="P296" i="14"/>
  <c r="Q296" i="14"/>
  <c r="R296" i="14"/>
  <c r="S296" i="14"/>
  <c r="C297" i="14"/>
  <c r="D297" i="14"/>
  <c r="E297" i="14"/>
  <c r="F297" i="14"/>
  <c r="G297" i="14"/>
  <c r="H297" i="14"/>
  <c r="I297" i="14"/>
  <c r="J297" i="14"/>
  <c r="K297" i="14"/>
  <c r="L297" i="14"/>
  <c r="M297" i="14"/>
  <c r="N297" i="14"/>
  <c r="O297" i="14"/>
  <c r="P297" i="14"/>
  <c r="Q297" i="14"/>
  <c r="R297" i="14"/>
  <c r="S297" i="14"/>
  <c r="C298" i="14"/>
  <c r="D298" i="14"/>
  <c r="E298" i="14"/>
  <c r="F298" i="14"/>
  <c r="G298" i="14"/>
  <c r="H298" i="14"/>
  <c r="I298" i="14"/>
  <c r="J298" i="14"/>
  <c r="K298" i="14"/>
  <c r="L298" i="14"/>
  <c r="M298" i="14"/>
  <c r="N298" i="14"/>
  <c r="O298" i="14"/>
  <c r="P298" i="14"/>
  <c r="Q298" i="14"/>
  <c r="R298" i="14"/>
  <c r="S298" i="14"/>
  <c r="C299" i="14"/>
  <c r="D299" i="14"/>
  <c r="E299" i="14"/>
  <c r="F299" i="14"/>
  <c r="G299" i="14"/>
  <c r="H299" i="14"/>
  <c r="I299" i="14"/>
  <c r="J299" i="14"/>
  <c r="K299" i="14"/>
  <c r="L299" i="14"/>
  <c r="M299" i="14"/>
  <c r="N299" i="14"/>
  <c r="O299" i="14"/>
  <c r="P299" i="14"/>
  <c r="Q299" i="14"/>
  <c r="R299" i="14"/>
  <c r="S299" i="14"/>
  <c r="C300" i="14"/>
  <c r="D300" i="14"/>
  <c r="E300" i="14"/>
  <c r="F300" i="14"/>
  <c r="G300" i="14"/>
  <c r="H300" i="14"/>
  <c r="I300" i="14"/>
  <c r="J300" i="14"/>
  <c r="K300" i="14"/>
  <c r="L300" i="14"/>
  <c r="M300" i="14"/>
  <c r="N300" i="14"/>
  <c r="O300" i="14"/>
  <c r="P300" i="14"/>
  <c r="Q300" i="14"/>
  <c r="R300" i="14"/>
  <c r="S300" i="14"/>
  <c r="C301" i="14"/>
  <c r="D301" i="14"/>
  <c r="E301" i="14"/>
  <c r="F301" i="14"/>
  <c r="G301" i="14"/>
  <c r="H301" i="14"/>
  <c r="I301" i="14"/>
  <c r="J301" i="14"/>
  <c r="K301" i="14"/>
  <c r="L301" i="14"/>
  <c r="M301" i="14"/>
  <c r="N301" i="14"/>
  <c r="O301" i="14"/>
  <c r="P301" i="14"/>
  <c r="Q301" i="14"/>
  <c r="R301" i="14"/>
  <c r="S301" i="14"/>
  <c r="C302" i="14"/>
  <c r="D302" i="14"/>
  <c r="E302" i="14"/>
  <c r="F302" i="14"/>
  <c r="G302" i="14"/>
  <c r="H302" i="14"/>
  <c r="I302" i="14"/>
  <c r="J302" i="14"/>
  <c r="K302" i="14"/>
  <c r="L302" i="14"/>
  <c r="M302" i="14"/>
  <c r="N302" i="14"/>
  <c r="O302" i="14"/>
  <c r="P302" i="14"/>
  <c r="Q302" i="14"/>
  <c r="R302" i="14"/>
  <c r="S302" i="14"/>
  <c r="C303" i="14"/>
  <c r="D303" i="14"/>
  <c r="E303" i="14"/>
  <c r="F303" i="14"/>
  <c r="G303" i="14"/>
  <c r="H303" i="14"/>
  <c r="I303" i="14"/>
  <c r="J303" i="14"/>
  <c r="K303" i="14"/>
  <c r="L303" i="14"/>
  <c r="M303" i="14"/>
  <c r="N303" i="14"/>
  <c r="O303" i="14"/>
  <c r="P303" i="14"/>
  <c r="Q303" i="14"/>
  <c r="R303" i="14"/>
  <c r="S303" i="14"/>
  <c r="C304" i="14"/>
  <c r="D304" i="14"/>
  <c r="E304" i="14"/>
  <c r="F304" i="14"/>
  <c r="G304" i="14"/>
  <c r="H304" i="14"/>
  <c r="I304" i="14"/>
  <c r="J304" i="14"/>
  <c r="K304" i="14"/>
  <c r="L304" i="14"/>
  <c r="M304" i="14"/>
  <c r="N304" i="14"/>
  <c r="O304" i="14"/>
  <c r="P304" i="14"/>
  <c r="Q304" i="14"/>
  <c r="R304" i="14"/>
  <c r="S304" i="14"/>
  <c r="C305" i="14"/>
  <c r="D305" i="14"/>
  <c r="E305" i="14"/>
  <c r="F305" i="14"/>
  <c r="G305" i="14"/>
  <c r="H305" i="14"/>
  <c r="I305" i="14"/>
  <c r="J305" i="14"/>
  <c r="K305" i="14"/>
  <c r="L305" i="14"/>
  <c r="M305" i="14"/>
  <c r="N305" i="14"/>
  <c r="O305" i="14"/>
  <c r="P305" i="14"/>
  <c r="Q305" i="14"/>
  <c r="R305" i="14"/>
  <c r="S305" i="14"/>
  <c r="C306" i="14"/>
  <c r="D306" i="14"/>
  <c r="E306" i="14"/>
  <c r="F306" i="14"/>
  <c r="G306" i="14"/>
  <c r="H306" i="14"/>
  <c r="I306" i="14"/>
  <c r="J306" i="14"/>
  <c r="K306" i="14"/>
  <c r="L306" i="14"/>
  <c r="M306" i="14"/>
  <c r="N306" i="14"/>
  <c r="O306" i="14"/>
  <c r="P306" i="14"/>
  <c r="Q306" i="14"/>
  <c r="R306" i="14"/>
  <c r="S306" i="14"/>
  <c r="C307" i="14"/>
  <c r="D307" i="14"/>
  <c r="E307" i="14"/>
  <c r="F307" i="14"/>
  <c r="G307" i="14"/>
  <c r="H307" i="14"/>
  <c r="I307" i="14"/>
  <c r="J307" i="14"/>
  <c r="K307" i="14"/>
  <c r="L307" i="14"/>
  <c r="M307" i="14"/>
  <c r="N307" i="14"/>
  <c r="O307" i="14"/>
  <c r="P307" i="14"/>
  <c r="Q307" i="14"/>
  <c r="R307" i="14"/>
  <c r="S307" i="14"/>
  <c r="C308" i="14"/>
  <c r="D308" i="14"/>
  <c r="E308" i="14"/>
  <c r="F308" i="14"/>
  <c r="G308" i="14"/>
  <c r="H308" i="14"/>
  <c r="I308" i="14"/>
  <c r="J308" i="14"/>
  <c r="K308" i="14"/>
  <c r="L308" i="14"/>
  <c r="M308" i="14"/>
  <c r="N308" i="14"/>
  <c r="O308" i="14"/>
  <c r="P308" i="14"/>
  <c r="Q308" i="14"/>
  <c r="R308" i="14"/>
  <c r="S308" i="14"/>
  <c r="C309" i="14"/>
  <c r="D309" i="14"/>
  <c r="E309" i="14"/>
  <c r="F309" i="14"/>
  <c r="G309" i="14"/>
  <c r="H309" i="14"/>
  <c r="I309" i="14"/>
  <c r="J309" i="14"/>
  <c r="K309" i="14"/>
  <c r="L309" i="14"/>
  <c r="M309" i="14"/>
  <c r="N309" i="14"/>
  <c r="O309" i="14"/>
  <c r="P309" i="14"/>
  <c r="Q309" i="14"/>
  <c r="R309" i="14"/>
  <c r="S309" i="14"/>
  <c r="C310" i="14"/>
  <c r="D310" i="14"/>
  <c r="E310" i="14"/>
  <c r="F310" i="14"/>
  <c r="G310" i="14"/>
  <c r="H310" i="14"/>
  <c r="I310" i="14"/>
  <c r="J310" i="14"/>
  <c r="K310" i="14"/>
  <c r="L310" i="14"/>
  <c r="M310" i="14"/>
  <c r="N310" i="14"/>
  <c r="O310" i="14"/>
  <c r="P310" i="14"/>
  <c r="Q310" i="14"/>
  <c r="R310" i="14"/>
  <c r="S310" i="14"/>
  <c r="C311" i="14"/>
  <c r="D311" i="14"/>
  <c r="E311" i="14"/>
  <c r="F311" i="14"/>
  <c r="G311" i="14"/>
  <c r="H311" i="14"/>
  <c r="I311" i="14"/>
  <c r="J311" i="14"/>
  <c r="K311" i="14"/>
  <c r="L311" i="14"/>
  <c r="M311" i="14"/>
  <c r="N311" i="14"/>
  <c r="O311" i="14"/>
  <c r="P311" i="14"/>
  <c r="Q311" i="14"/>
  <c r="R311" i="14"/>
  <c r="S311" i="14"/>
  <c r="C312" i="14"/>
  <c r="D312" i="14"/>
  <c r="E312" i="14"/>
  <c r="F312" i="14"/>
  <c r="G312" i="14"/>
  <c r="H312" i="14"/>
  <c r="I312" i="14"/>
  <c r="J312" i="14"/>
  <c r="K312" i="14"/>
  <c r="L312" i="14"/>
  <c r="M312" i="14"/>
  <c r="N312" i="14"/>
  <c r="O312" i="14"/>
  <c r="P312" i="14"/>
  <c r="Q312" i="14"/>
  <c r="R312" i="14"/>
  <c r="S312" i="14"/>
  <c r="C313" i="14"/>
  <c r="D313" i="14"/>
  <c r="E313" i="14"/>
  <c r="F313" i="14"/>
  <c r="G313" i="14"/>
  <c r="H313" i="14"/>
  <c r="I313" i="14"/>
  <c r="J313" i="14"/>
  <c r="K313" i="14"/>
  <c r="L313" i="14"/>
  <c r="M313" i="14"/>
  <c r="N313" i="14"/>
  <c r="O313" i="14"/>
  <c r="P313" i="14"/>
  <c r="Q313" i="14"/>
  <c r="R313" i="14"/>
  <c r="S313" i="14"/>
  <c r="C314" i="14"/>
  <c r="D314" i="14"/>
  <c r="E314" i="14"/>
  <c r="F314" i="14"/>
  <c r="G314" i="14"/>
  <c r="H314" i="14"/>
  <c r="I314" i="14"/>
  <c r="J314" i="14"/>
  <c r="K314" i="14"/>
  <c r="L314" i="14"/>
  <c r="M314" i="14"/>
  <c r="N314" i="14"/>
  <c r="O314" i="14"/>
  <c r="P314" i="14"/>
  <c r="Q314" i="14"/>
  <c r="R314" i="14"/>
  <c r="S314" i="14"/>
  <c r="C315" i="14"/>
  <c r="D315" i="14"/>
  <c r="E315" i="14"/>
  <c r="F315" i="14"/>
  <c r="G315" i="14"/>
  <c r="H315" i="14"/>
  <c r="I315" i="14"/>
  <c r="J315" i="14"/>
  <c r="K315" i="14"/>
  <c r="L315" i="14"/>
  <c r="M315" i="14"/>
  <c r="N315" i="14"/>
  <c r="O315" i="14"/>
  <c r="P315" i="14"/>
  <c r="Q315" i="14"/>
  <c r="R315" i="14"/>
  <c r="S315" i="14"/>
  <c r="C316" i="14"/>
  <c r="D316" i="14"/>
  <c r="E316" i="14"/>
  <c r="F316" i="14"/>
  <c r="G316" i="14"/>
  <c r="H316" i="14"/>
  <c r="I316" i="14"/>
  <c r="J316" i="14"/>
  <c r="K316" i="14"/>
  <c r="L316" i="14"/>
  <c r="M316" i="14"/>
  <c r="N316" i="14"/>
  <c r="O316" i="14"/>
  <c r="P316" i="14"/>
  <c r="Q316" i="14"/>
  <c r="R316" i="14"/>
  <c r="S316" i="14"/>
  <c r="C317" i="14"/>
  <c r="D317" i="14"/>
  <c r="E317" i="14"/>
  <c r="F317" i="14"/>
  <c r="G317" i="14"/>
  <c r="H317" i="14"/>
  <c r="I317" i="14"/>
  <c r="J317" i="14"/>
  <c r="K317" i="14"/>
  <c r="L317" i="14"/>
  <c r="M317" i="14"/>
  <c r="N317" i="14"/>
  <c r="O317" i="14"/>
  <c r="P317" i="14"/>
  <c r="Q317" i="14"/>
  <c r="R317" i="14"/>
  <c r="S317" i="14"/>
  <c r="C318" i="14"/>
  <c r="D318" i="14"/>
  <c r="E318" i="14"/>
  <c r="F318" i="14"/>
  <c r="G318" i="14"/>
  <c r="H318" i="14"/>
  <c r="I318" i="14"/>
  <c r="J318" i="14"/>
  <c r="K318" i="14"/>
  <c r="L318" i="14"/>
  <c r="M318" i="14"/>
  <c r="N318" i="14"/>
  <c r="O318" i="14"/>
  <c r="P318" i="14"/>
  <c r="Q318" i="14"/>
  <c r="R318" i="14"/>
  <c r="S318" i="14"/>
  <c r="C319" i="14"/>
  <c r="D319" i="14"/>
  <c r="E319" i="14"/>
  <c r="F319" i="14"/>
  <c r="G319" i="14"/>
  <c r="H319" i="14"/>
  <c r="I319" i="14"/>
  <c r="J319" i="14"/>
  <c r="K319" i="14"/>
  <c r="L319" i="14"/>
  <c r="M319" i="14"/>
  <c r="N319" i="14"/>
  <c r="O319" i="14"/>
  <c r="P319" i="14"/>
  <c r="Q319" i="14"/>
  <c r="R319" i="14"/>
  <c r="S319" i="14"/>
  <c r="C320" i="14"/>
  <c r="D320" i="14"/>
  <c r="E320" i="14"/>
  <c r="F320" i="14"/>
  <c r="G320" i="14"/>
  <c r="H320" i="14"/>
  <c r="I320" i="14"/>
  <c r="J320" i="14"/>
  <c r="K320" i="14"/>
  <c r="L320" i="14"/>
  <c r="M320" i="14"/>
  <c r="N320" i="14"/>
  <c r="O320" i="14"/>
  <c r="P320" i="14"/>
  <c r="Q320" i="14"/>
  <c r="R320" i="14"/>
  <c r="S320" i="14"/>
  <c r="C321" i="14"/>
  <c r="D321" i="14"/>
  <c r="E321" i="14"/>
  <c r="F321" i="14"/>
  <c r="G321" i="14"/>
  <c r="H321" i="14"/>
  <c r="I321" i="14"/>
  <c r="J321" i="14"/>
  <c r="K321" i="14"/>
  <c r="L321" i="14"/>
  <c r="M321" i="14"/>
  <c r="N321" i="14"/>
  <c r="O321" i="14"/>
  <c r="P321" i="14"/>
  <c r="Q321" i="14"/>
  <c r="R321" i="14"/>
  <c r="S321" i="14"/>
  <c r="C322" i="14"/>
  <c r="D322" i="14"/>
  <c r="E322" i="14"/>
  <c r="F322" i="14"/>
  <c r="G322" i="14"/>
  <c r="H322" i="14"/>
  <c r="I322" i="14"/>
  <c r="J322" i="14"/>
  <c r="K322" i="14"/>
  <c r="L322" i="14"/>
  <c r="M322" i="14"/>
  <c r="N322" i="14"/>
  <c r="O322" i="14"/>
  <c r="P322" i="14"/>
  <c r="Q322" i="14"/>
  <c r="R322" i="14"/>
  <c r="S322" i="14"/>
  <c r="C323" i="14"/>
  <c r="D323" i="14"/>
  <c r="E323" i="14"/>
  <c r="F323" i="14"/>
  <c r="G323" i="14"/>
  <c r="H323" i="14"/>
  <c r="I323" i="14"/>
  <c r="J323" i="14"/>
  <c r="K323" i="14"/>
  <c r="L323" i="14"/>
  <c r="M323" i="14"/>
  <c r="N323" i="14"/>
  <c r="O323" i="14"/>
  <c r="P323" i="14"/>
  <c r="Q323" i="14"/>
  <c r="R323" i="14"/>
  <c r="S323" i="14"/>
  <c r="C324" i="14"/>
  <c r="D324" i="14"/>
  <c r="E324" i="14"/>
  <c r="F324" i="14"/>
  <c r="G324" i="14"/>
  <c r="H324" i="14"/>
  <c r="I324" i="14"/>
  <c r="J324" i="14"/>
  <c r="K324" i="14"/>
  <c r="L324" i="14"/>
  <c r="M324" i="14"/>
  <c r="N324" i="14"/>
  <c r="O324" i="14"/>
  <c r="P324" i="14"/>
  <c r="Q324" i="14"/>
  <c r="R324" i="14"/>
  <c r="S324" i="14"/>
  <c r="C325" i="14"/>
  <c r="D325" i="14"/>
  <c r="E325" i="14"/>
  <c r="F325" i="14"/>
  <c r="G325" i="14"/>
  <c r="H325" i="14"/>
  <c r="I325" i="14"/>
  <c r="J325" i="14"/>
  <c r="K325" i="14"/>
  <c r="L325" i="14"/>
  <c r="M325" i="14"/>
  <c r="N325" i="14"/>
  <c r="O325" i="14"/>
  <c r="P325" i="14"/>
  <c r="Q325" i="14"/>
  <c r="R325" i="14"/>
  <c r="S325" i="14"/>
  <c r="C326" i="14"/>
  <c r="D326" i="14"/>
  <c r="E326" i="14"/>
  <c r="F326" i="14"/>
  <c r="G326" i="14"/>
  <c r="H326" i="14"/>
  <c r="I326" i="14"/>
  <c r="J326" i="14"/>
  <c r="K326" i="14"/>
  <c r="L326" i="14"/>
  <c r="M326" i="14"/>
  <c r="N326" i="14"/>
  <c r="O326" i="14"/>
  <c r="P326" i="14"/>
  <c r="Q326" i="14"/>
  <c r="R326" i="14"/>
  <c r="S326" i="14"/>
  <c r="C327" i="14"/>
  <c r="D327" i="14"/>
  <c r="E327" i="14"/>
  <c r="F327" i="14"/>
  <c r="G327" i="14"/>
  <c r="H327" i="14"/>
  <c r="I327" i="14"/>
  <c r="J327" i="14"/>
  <c r="K327" i="14"/>
  <c r="L327" i="14"/>
  <c r="M327" i="14"/>
  <c r="N327" i="14"/>
  <c r="O327" i="14"/>
  <c r="P327" i="14"/>
  <c r="Q327" i="14"/>
  <c r="R327" i="14"/>
  <c r="S327" i="14"/>
  <c r="C328" i="14"/>
  <c r="D328" i="14"/>
  <c r="E328" i="14"/>
  <c r="F328" i="14"/>
  <c r="G328" i="14"/>
  <c r="H328" i="14"/>
  <c r="I328" i="14"/>
  <c r="J328" i="14"/>
  <c r="K328" i="14"/>
  <c r="L328" i="14"/>
  <c r="M328" i="14"/>
  <c r="N328" i="14"/>
  <c r="O328" i="14"/>
  <c r="P328" i="14"/>
  <c r="Q328" i="14"/>
  <c r="R328" i="14"/>
  <c r="S328" i="14"/>
  <c r="C329" i="14"/>
  <c r="D329" i="14"/>
  <c r="E329" i="14"/>
  <c r="F329" i="14"/>
  <c r="G329" i="14"/>
  <c r="H329" i="14"/>
  <c r="I329" i="14"/>
  <c r="J329" i="14"/>
  <c r="K329" i="14"/>
  <c r="L329" i="14"/>
  <c r="M329" i="14"/>
  <c r="N329" i="14"/>
  <c r="O329" i="14"/>
  <c r="P329" i="14"/>
  <c r="Q329" i="14"/>
  <c r="R329" i="14"/>
  <c r="S329" i="14"/>
  <c r="C330" i="14"/>
  <c r="D330" i="14"/>
  <c r="E330" i="14"/>
  <c r="F330" i="14"/>
  <c r="G330" i="14"/>
  <c r="H330" i="14"/>
  <c r="I330" i="14"/>
  <c r="J330" i="14"/>
  <c r="K330" i="14"/>
  <c r="L330" i="14"/>
  <c r="M330" i="14"/>
  <c r="N330" i="14"/>
  <c r="O330" i="14"/>
  <c r="P330" i="14"/>
  <c r="Q330" i="14"/>
  <c r="R330" i="14"/>
  <c r="S330" i="14"/>
  <c r="C331" i="14"/>
  <c r="D331" i="14"/>
  <c r="E331" i="14"/>
  <c r="F331" i="14"/>
  <c r="G331" i="14"/>
  <c r="H331" i="14"/>
  <c r="I331" i="14"/>
  <c r="J331" i="14"/>
  <c r="K331" i="14"/>
  <c r="L331" i="14"/>
  <c r="M331" i="14"/>
  <c r="N331" i="14"/>
  <c r="O331" i="14"/>
  <c r="P331" i="14"/>
  <c r="Q331" i="14"/>
  <c r="R331" i="14"/>
  <c r="S331" i="14"/>
  <c r="C332" i="14"/>
  <c r="D332" i="14"/>
  <c r="E332" i="14"/>
  <c r="F332" i="14"/>
  <c r="G332" i="14"/>
  <c r="H332" i="14"/>
  <c r="I332" i="14"/>
  <c r="J332" i="14"/>
  <c r="K332" i="14"/>
  <c r="L332" i="14"/>
  <c r="M332" i="14"/>
  <c r="N332" i="14"/>
  <c r="O332" i="14"/>
  <c r="P332" i="14"/>
  <c r="Q332" i="14"/>
  <c r="R332" i="14"/>
  <c r="S332" i="14"/>
  <c r="C333" i="14"/>
  <c r="D333" i="14"/>
  <c r="E333" i="14"/>
  <c r="F333" i="14"/>
  <c r="G333" i="14"/>
  <c r="H333" i="14"/>
  <c r="I333" i="14"/>
  <c r="J333" i="14"/>
  <c r="K333" i="14"/>
  <c r="L333" i="14"/>
  <c r="M333" i="14"/>
  <c r="N333" i="14"/>
  <c r="O333" i="14"/>
  <c r="P333" i="14"/>
  <c r="Q333" i="14"/>
  <c r="R333" i="14"/>
  <c r="S333" i="14"/>
  <c r="C334" i="14"/>
  <c r="D334" i="14"/>
  <c r="E334" i="14"/>
  <c r="F334" i="14"/>
  <c r="G334" i="14"/>
  <c r="H334" i="14"/>
  <c r="I334" i="14"/>
  <c r="J334" i="14"/>
  <c r="K334" i="14"/>
  <c r="L334" i="14"/>
  <c r="M334" i="14"/>
  <c r="N334" i="14"/>
  <c r="O334" i="14"/>
  <c r="P334" i="14"/>
  <c r="Q334" i="14"/>
  <c r="R334" i="14"/>
  <c r="S334" i="14"/>
  <c r="C335" i="14"/>
  <c r="D335" i="14"/>
  <c r="E335" i="14"/>
  <c r="F335" i="14"/>
  <c r="G335" i="14"/>
  <c r="H335" i="14"/>
  <c r="I335" i="14"/>
  <c r="J335" i="14"/>
  <c r="K335" i="14"/>
  <c r="L335" i="14"/>
  <c r="M335" i="14"/>
  <c r="N335" i="14"/>
  <c r="O335" i="14"/>
  <c r="P335" i="14"/>
  <c r="Q335" i="14"/>
  <c r="R335" i="14"/>
  <c r="S335" i="14"/>
  <c r="C336" i="14"/>
  <c r="D336" i="14"/>
  <c r="E336" i="14"/>
  <c r="F336" i="14"/>
  <c r="G336" i="14"/>
  <c r="H336" i="14"/>
  <c r="I336" i="14"/>
  <c r="J336" i="14"/>
  <c r="K336" i="14"/>
  <c r="L336" i="14"/>
  <c r="M336" i="14"/>
  <c r="N336" i="14"/>
  <c r="O336" i="14"/>
  <c r="P336" i="14"/>
  <c r="Q336" i="14"/>
  <c r="R336" i="14"/>
  <c r="S336" i="14"/>
  <c r="C337" i="14"/>
  <c r="D337" i="14"/>
  <c r="E337" i="14"/>
  <c r="F337" i="14"/>
  <c r="G337" i="14"/>
  <c r="H337" i="14"/>
  <c r="I337" i="14"/>
  <c r="J337" i="14"/>
  <c r="K337" i="14"/>
  <c r="L337" i="14"/>
  <c r="M337" i="14"/>
  <c r="N337" i="14"/>
  <c r="O337" i="14"/>
  <c r="P337" i="14"/>
  <c r="Q337" i="14"/>
  <c r="R337" i="14"/>
  <c r="S337" i="14"/>
  <c r="C338" i="14"/>
  <c r="D338" i="14"/>
  <c r="E338" i="14"/>
  <c r="F338" i="14"/>
  <c r="G338" i="14"/>
  <c r="H338" i="14"/>
  <c r="I338" i="14"/>
  <c r="J338" i="14"/>
  <c r="K338" i="14"/>
  <c r="L338" i="14"/>
  <c r="M338" i="14"/>
  <c r="N338" i="14"/>
  <c r="O338" i="14"/>
  <c r="P338" i="14"/>
  <c r="Q338" i="14"/>
  <c r="R338" i="14"/>
  <c r="S338" i="14"/>
  <c r="C339" i="14"/>
  <c r="D339" i="14"/>
  <c r="E339" i="14"/>
  <c r="F339" i="14"/>
  <c r="G339" i="14"/>
  <c r="H339" i="14"/>
  <c r="I339" i="14"/>
  <c r="J339" i="14"/>
  <c r="K339" i="14"/>
  <c r="L339" i="14"/>
  <c r="M339" i="14"/>
  <c r="N339" i="14"/>
  <c r="O339" i="14"/>
  <c r="P339" i="14"/>
  <c r="Q339" i="14"/>
  <c r="R339" i="14"/>
  <c r="S339" i="14"/>
  <c r="C340" i="14"/>
  <c r="D340" i="14"/>
  <c r="E340" i="14"/>
  <c r="F340" i="14"/>
  <c r="G340" i="14"/>
  <c r="H340" i="14"/>
  <c r="I340" i="14"/>
  <c r="J340" i="14"/>
  <c r="K340" i="14"/>
  <c r="L340" i="14"/>
  <c r="M340" i="14"/>
  <c r="N340" i="14"/>
  <c r="O340" i="14"/>
  <c r="P340" i="14"/>
  <c r="Q340" i="14"/>
  <c r="R340" i="14"/>
  <c r="S340" i="14"/>
  <c r="C341" i="14"/>
  <c r="D341" i="14"/>
  <c r="E341" i="14"/>
  <c r="F341" i="14"/>
  <c r="G341" i="14"/>
  <c r="H341" i="14"/>
  <c r="I341" i="14"/>
  <c r="J341" i="14"/>
  <c r="K341" i="14"/>
  <c r="L341" i="14"/>
  <c r="M341" i="14"/>
  <c r="N341" i="14"/>
  <c r="O341" i="14"/>
  <c r="P341" i="14"/>
  <c r="Q341" i="14"/>
  <c r="R341" i="14"/>
  <c r="S341" i="14"/>
  <c r="C342" i="14"/>
  <c r="D342" i="14"/>
  <c r="E342" i="14"/>
  <c r="F342" i="14"/>
  <c r="G342" i="14"/>
  <c r="H342" i="14"/>
  <c r="I342" i="14"/>
  <c r="J342" i="14"/>
  <c r="K342" i="14"/>
  <c r="L342" i="14"/>
  <c r="M342" i="14"/>
  <c r="N342" i="14"/>
  <c r="O342" i="14"/>
  <c r="P342" i="14"/>
  <c r="Q342" i="14"/>
  <c r="R342" i="14"/>
  <c r="S342" i="14"/>
  <c r="C343" i="14"/>
  <c r="D343" i="14"/>
  <c r="E343" i="14"/>
  <c r="F343" i="14"/>
  <c r="G343" i="14"/>
  <c r="H343" i="14"/>
  <c r="I343" i="14"/>
  <c r="J343" i="14"/>
  <c r="K343" i="14"/>
  <c r="L343" i="14"/>
  <c r="M343" i="14"/>
  <c r="N343" i="14"/>
  <c r="O343" i="14"/>
  <c r="P343" i="14"/>
  <c r="Q343" i="14"/>
  <c r="R343" i="14"/>
  <c r="S343" i="14"/>
  <c r="C344" i="14"/>
  <c r="D344" i="14"/>
  <c r="E344" i="14"/>
  <c r="F344" i="14"/>
  <c r="G344" i="14"/>
  <c r="H344" i="14"/>
  <c r="I344" i="14"/>
  <c r="J344" i="14"/>
  <c r="K344" i="14"/>
  <c r="L344" i="14"/>
  <c r="M344" i="14"/>
  <c r="N344" i="14"/>
  <c r="O344" i="14"/>
  <c r="P344" i="14"/>
  <c r="Q344" i="14"/>
  <c r="R344" i="14"/>
  <c r="S344" i="14"/>
  <c r="C345" i="14"/>
  <c r="D345" i="14"/>
  <c r="E345" i="14"/>
  <c r="F345" i="14"/>
  <c r="G345" i="14"/>
  <c r="H345" i="14"/>
  <c r="I345" i="14"/>
  <c r="J345" i="14"/>
  <c r="K345" i="14"/>
  <c r="L345" i="14"/>
  <c r="M345" i="14"/>
  <c r="N345" i="14"/>
  <c r="O345" i="14"/>
  <c r="P345" i="14"/>
  <c r="Q345" i="14"/>
  <c r="R345" i="14"/>
  <c r="S345" i="14"/>
  <c r="C346" i="14"/>
  <c r="D346" i="14"/>
  <c r="E346" i="14"/>
  <c r="F346" i="14"/>
  <c r="G346" i="14"/>
  <c r="H346" i="14"/>
  <c r="I346" i="14"/>
  <c r="J346" i="14"/>
  <c r="K346" i="14"/>
  <c r="L346" i="14"/>
  <c r="M346" i="14"/>
  <c r="N346" i="14"/>
  <c r="O346" i="14"/>
  <c r="P346" i="14"/>
  <c r="Q346" i="14"/>
  <c r="R346" i="14"/>
  <c r="S346" i="14"/>
  <c r="C347" i="14"/>
  <c r="D347" i="14"/>
  <c r="E347" i="14"/>
  <c r="F347" i="14"/>
  <c r="G347" i="14"/>
  <c r="H347" i="14"/>
  <c r="I347" i="14"/>
  <c r="J347" i="14"/>
  <c r="K347" i="14"/>
  <c r="L347" i="14"/>
  <c r="M347" i="14"/>
  <c r="N347" i="14"/>
  <c r="O347" i="14"/>
  <c r="P347" i="14"/>
  <c r="Q347" i="14"/>
  <c r="R347" i="14"/>
  <c r="S347" i="14"/>
  <c r="C348" i="14"/>
  <c r="D348" i="14"/>
  <c r="E348" i="14"/>
  <c r="F348" i="14"/>
  <c r="G348" i="14"/>
  <c r="H348" i="14"/>
  <c r="I348" i="14"/>
  <c r="J348" i="14"/>
  <c r="K348" i="14"/>
  <c r="L348" i="14"/>
  <c r="M348" i="14"/>
  <c r="N348" i="14"/>
  <c r="O348" i="14"/>
  <c r="P348" i="14"/>
  <c r="Q348" i="14"/>
  <c r="R348" i="14"/>
  <c r="S348" i="14"/>
  <c r="C349" i="14"/>
  <c r="D349" i="14"/>
  <c r="E349" i="14"/>
  <c r="F349" i="14"/>
  <c r="G349" i="14"/>
  <c r="H349" i="14"/>
  <c r="I349" i="14"/>
  <c r="J349" i="14"/>
  <c r="K349" i="14"/>
  <c r="L349" i="14"/>
  <c r="M349" i="14"/>
  <c r="N349" i="14"/>
  <c r="O349" i="14"/>
  <c r="P349" i="14"/>
  <c r="Q349" i="14"/>
  <c r="R349" i="14"/>
  <c r="S349" i="14"/>
  <c r="C350" i="14"/>
  <c r="D350" i="14"/>
  <c r="E350" i="14"/>
  <c r="F350" i="14"/>
  <c r="G350" i="14"/>
  <c r="H350" i="14"/>
  <c r="I350" i="14"/>
  <c r="J350" i="14"/>
  <c r="K350" i="14"/>
  <c r="L350" i="14"/>
  <c r="M350" i="14"/>
  <c r="N350" i="14"/>
  <c r="O350" i="14"/>
  <c r="P350" i="14"/>
  <c r="Q350" i="14"/>
  <c r="R350" i="14"/>
  <c r="S350" i="14"/>
  <c r="C351" i="14"/>
  <c r="D351" i="14"/>
  <c r="E351" i="14"/>
  <c r="F351" i="14"/>
  <c r="G351" i="14"/>
  <c r="H351" i="14"/>
  <c r="I351" i="14"/>
  <c r="J351" i="14"/>
  <c r="K351" i="14"/>
  <c r="L351" i="14"/>
  <c r="M351" i="14"/>
  <c r="N351" i="14"/>
  <c r="O351" i="14"/>
  <c r="P351" i="14"/>
  <c r="Q351" i="14"/>
  <c r="R351" i="14"/>
  <c r="S351" i="14"/>
  <c r="C352" i="14"/>
  <c r="D352" i="14"/>
  <c r="E352" i="14"/>
  <c r="F352" i="14"/>
  <c r="G352" i="14"/>
  <c r="H352" i="14"/>
  <c r="I352" i="14"/>
  <c r="J352" i="14"/>
  <c r="K352" i="14"/>
  <c r="L352" i="14"/>
  <c r="M352" i="14"/>
  <c r="N352" i="14"/>
  <c r="O352" i="14"/>
  <c r="P352" i="14"/>
  <c r="Q352" i="14"/>
  <c r="R352" i="14"/>
  <c r="S352" i="14"/>
  <c r="C353" i="14"/>
  <c r="D353" i="14"/>
  <c r="E353" i="14"/>
  <c r="F353" i="14"/>
  <c r="G353" i="14"/>
  <c r="H353" i="14"/>
  <c r="I353" i="14"/>
  <c r="J353" i="14"/>
  <c r="K353" i="14"/>
  <c r="L353" i="14"/>
  <c r="M353" i="14"/>
  <c r="N353" i="14"/>
  <c r="O353" i="14"/>
  <c r="P353" i="14"/>
  <c r="Q353" i="14"/>
  <c r="R353" i="14"/>
  <c r="S353" i="14"/>
  <c r="C354" i="14"/>
  <c r="D354" i="14"/>
  <c r="E354" i="14"/>
  <c r="F354" i="14"/>
  <c r="G354" i="14"/>
  <c r="H354" i="14"/>
  <c r="I354" i="14"/>
  <c r="J354" i="14"/>
  <c r="K354" i="14"/>
  <c r="L354" i="14"/>
  <c r="M354" i="14"/>
  <c r="N354" i="14"/>
  <c r="O354" i="14"/>
  <c r="P354" i="14"/>
  <c r="Q354" i="14"/>
  <c r="R354" i="14"/>
  <c r="S354" i="14"/>
  <c r="C355" i="14"/>
  <c r="D355" i="14"/>
  <c r="E355" i="14"/>
  <c r="F355" i="14"/>
  <c r="G355" i="14"/>
  <c r="H355" i="14"/>
  <c r="I355" i="14"/>
  <c r="J355" i="14"/>
  <c r="K355" i="14"/>
  <c r="L355" i="14"/>
  <c r="M355" i="14"/>
  <c r="N355" i="14"/>
  <c r="O355" i="14"/>
  <c r="P355" i="14"/>
  <c r="Q355" i="14"/>
  <c r="R355" i="14"/>
  <c r="S355" i="14"/>
  <c r="C356" i="14"/>
  <c r="D356" i="14"/>
  <c r="E356" i="14"/>
  <c r="F356" i="14"/>
  <c r="G356" i="14"/>
  <c r="H356" i="14"/>
  <c r="I356" i="14"/>
  <c r="J356" i="14"/>
  <c r="K356" i="14"/>
  <c r="L356" i="14"/>
  <c r="M356" i="14"/>
  <c r="N356" i="14"/>
  <c r="O356" i="14"/>
  <c r="P356" i="14"/>
  <c r="Q356" i="14"/>
  <c r="R356" i="14"/>
  <c r="S356" i="14"/>
  <c r="C357" i="14"/>
  <c r="D357" i="14"/>
  <c r="E357" i="14"/>
  <c r="F357" i="14"/>
  <c r="G357" i="14"/>
  <c r="H357" i="14"/>
  <c r="I357" i="14"/>
  <c r="J357" i="14"/>
  <c r="K357" i="14"/>
  <c r="L357" i="14"/>
  <c r="M357" i="14"/>
  <c r="N357" i="14"/>
  <c r="O357" i="14"/>
  <c r="P357" i="14"/>
  <c r="Q357" i="14"/>
  <c r="R357" i="14"/>
  <c r="S357" i="14"/>
  <c r="C358" i="14"/>
  <c r="D358" i="14"/>
  <c r="E358" i="14"/>
  <c r="F358" i="14"/>
  <c r="G358" i="14"/>
  <c r="H358" i="14"/>
  <c r="I358" i="14"/>
  <c r="J358" i="14"/>
  <c r="K358" i="14"/>
  <c r="L358" i="14"/>
  <c r="M358" i="14"/>
  <c r="N358" i="14"/>
  <c r="O358" i="14"/>
  <c r="P358" i="14"/>
  <c r="Q358" i="14"/>
  <c r="R358" i="14"/>
  <c r="S358" i="14"/>
  <c r="C359" i="14"/>
  <c r="D359" i="14"/>
  <c r="E359" i="14"/>
  <c r="F359" i="14"/>
  <c r="G359" i="14"/>
  <c r="H359" i="14"/>
  <c r="I359" i="14"/>
  <c r="J359" i="14"/>
  <c r="K359" i="14"/>
  <c r="L359" i="14"/>
  <c r="M359" i="14"/>
  <c r="N359" i="14"/>
  <c r="O359" i="14"/>
  <c r="P359" i="14"/>
  <c r="Q359" i="14"/>
  <c r="R359" i="14"/>
  <c r="S359" i="14"/>
  <c r="C360" i="14"/>
  <c r="D360" i="14"/>
  <c r="E360" i="14"/>
  <c r="F360" i="14"/>
  <c r="G360" i="14"/>
  <c r="H360" i="14"/>
  <c r="I360" i="14"/>
  <c r="J360" i="14"/>
  <c r="K360" i="14"/>
  <c r="L360" i="14"/>
  <c r="M360" i="14"/>
  <c r="N360" i="14"/>
  <c r="O360" i="14"/>
  <c r="P360" i="14"/>
  <c r="Q360" i="14"/>
  <c r="R360" i="14"/>
  <c r="S360" i="14"/>
  <c r="C361" i="14"/>
  <c r="D361" i="14"/>
  <c r="E361" i="14"/>
  <c r="F361" i="14"/>
  <c r="G361" i="14"/>
  <c r="H361" i="14"/>
  <c r="I361" i="14"/>
  <c r="J361" i="14"/>
  <c r="K361" i="14"/>
  <c r="L361" i="14"/>
  <c r="M361" i="14"/>
  <c r="N361" i="14"/>
  <c r="O361" i="14"/>
  <c r="P361" i="14"/>
  <c r="Q361" i="14"/>
  <c r="R361" i="14"/>
  <c r="S361" i="14"/>
  <c r="C362" i="14"/>
  <c r="D362" i="14"/>
  <c r="E362" i="14"/>
  <c r="F362" i="14"/>
  <c r="G362" i="14"/>
  <c r="H362" i="14"/>
  <c r="I362" i="14"/>
  <c r="J362" i="14"/>
  <c r="K362" i="14"/>
  <c r="L362" i="14"/>
  <c r="M362" i="14"/>
  <c r="N362" i="14"/>
  <c r="O362" i="14"/>
  <c r="P362" i="14"/>
  <c r="Q362" i="14"/>
  <c r="R362" i="14"/>
  <c r="S362" i="14"/>
  <c r="C363" i="14"/>
  <c r="D363" i="14"/>
  <c r="E363" i="14"/>
  <c r="F363" i="14"/>
  <c r="G363" i="14"/>
  <c r="H363" i="14"/>
  <c r="I363" i="14"/>
  <c r="J363" i="14"/>
  <c r="K363" i="14"/>
  <c r="L363" i="14"/>
  <c r="M363" i="14"/>
  <c r="N363" i="14"/>
  <c r="O363" i="14"/>
  <c r="P363" i="14"/>
  <c r="Q363" i="14"/>
  <c r="R363" i="14"/>
  <c r="S363" i="14"/>
  <c r="C364" i="14"/>
  <c r="D364" i="14"/>
  <c r="E364" i="14"/>
  <c r="F364" i="14"/>
  <c r="G364" i="14"/>
  <c r="H364" i="14"/>
  <c r="I364" i="14"/>
  <c r="J364" i="14"/>
  <c r="K364" i="14"/>
  <c r="L364" i="14"/>
  <c r="M364" i="14"/>
  <c r="N364" i="14"/>
  <c r="O364" i="14"/>
  <c r="P364" i="14"/>
  <c r="Q364" i="14"/>
  <c r="R364" i="14"/>
  <c r="S364" i="14"/>
  <c r="C365" i="14"/>
  <c r="D365" i="14"/>
  <c r="E365" i="14"/>
  <c r="F365" i="14"/>
  <c r="G365" i="14"/>
  <c r="H365" i="14"/>
  <c r="I365" i="14"/>
  <c r="J365" i="14"/>
  <c r="K365" i="14"/>
  <c r="L365" i="14"/>
  <c r="M365" i="14"/>
  <c r="N365" i="14"/>
  <c r="O365" i="14"/>
  <c r="P365" i="14"/>
  <c r="Q365" i="14"/>
  <c r="R365" i="14"/>
  <c r="S365" i="14"/>
  <c r="C366" i="14"/>
  <c r="D366" i="14"/>
  <c r="E366" i="14"/>
  <c r="F366" i="14"/>
  <c r="G366" i="14"/>
  <c r="H366" i="14"/>
  <c r="I366" i="14"/>
  <c r="J366" i="14"/>
  <c r="K366" i="14"/>
  <c r="L366" i="14"/>
  <c r="M366" i="14"/>
  <c r="N366" i="14"/>
  <c r="O366" i="14"/>
  <c r="P366" i="14"/>
  <c r="Q366" i="14"/>
  <c r="R366" i="14"/>
  <c r="S366" i="14"/>
  <c r="C367" i="14"/>
  <c r="D367" i="14"/>
  <c r="E367" i="14"/>
  <c r="F367" i="14"/>
  <c r="G367" i="14"/>
  <c r="H367" i="14"/>
  <c r="I367" i="14"/>
  <c r="J367" i="14"/>
  <c r="K367" i="14"/>
  <c r="L367" i="14"/>
  <c r="M367" i="14"/>
  <c r="N367" i="14"/>
  <c r="O367" i="14"/>
  <c r="P367" i="14"/>
  <c r="Q367" i="14"/>
  <c r="R367" i="14"/>
  <c r="S367" i="14"/>
  <c r="C368" i="14"/>
  <c r="D368" i="14"/>
  <c r="E368" i="14"/>
  <c r="F368" i="14"/>
  <c r="G368" i="14"/>
  <c r="H368" i="14"/>
  <c r="I368" i="14"/>
  <c r="J368" i="14"/>
  <c r="K368" i="14"/>
  <c r="L368" i="14"/>
  <c r="M368" i="14"/>
  <c r="N368" i="14"/>
  <c r="O368" i="14"/>
  <c r="P368" i="14"/>
  <c r="Q368" i="14"/>
  <c r="R368" i="14"/>
  <c r="S368" i="14"/>
  <c r="C369" i="14"/>
  <c r="D369" i="14"/>
  <c r="E369" i="14"/>
  <c r="F369" i="14"/>
  <c r="G369" i="14"/>
  <c r="H369" i="14"/>
  <c r="I369" i="14"/>
  <c r="J369" i="14"/>
  <c r="K369" i="14"/>
  <c r="L369" i="14"/>
  <c r="M369" i="14"/>
  <c r="N369" i="14"/>
  <c r="O369" i="14"/>
  <c r="P369" i="14"/>
  <c r="Q369" i="14"/>
  <c r="R369" i="14"/>
  <c r="S369" i="14"/>
  <c r="C370" i="14"/>
  <c r="D370" i="14"/>
  <c r="E370" i="14"/>
  <c r="F370" i="14"/>
  <c r="G370" i="14"/>
  <c r="H370" i="14"/>
  <c r="I370" i="14"/>
  <c r="J370" i="14"/>
  <c r="K370" i="14"/>
  <c r="L370" i="14"/>
  <c r="M370" i="14"/>
  <c r="N370" i="14"/>
  <c r="O370" i="14"/>
  <c r="P370" i="14"/>
  <c r="Q370" i="14"/>
  <c r="R370" i="14"/>
  <c r="S370" i="14"/>
  <c r="C371" i="14"/>
  <c r="D371" i="14"/>
  <c r="E371" i="14"/>
  <c r="F371" i="14"/>
  <c r="G371" i="14"/>
  <c r="H371" i="14"/>
  <c r="I371" i="14"/>
  <c r="J371" i="14"/>
  <c r="K371" i="14"/>
  <c r="L371" i="14"/>
  <c r="M371" i="14"/>
  <c r="N371" i="14"/>
  <c r="O371" i="14"/>
  <c r="P371" i="14"/>
  <c r="Q371" i="14"/>
  <c r="R371" i="14"/>
  <c r="S371" i="14"/>
  <c r="C372" i="14"/>
  <c r="D372" i="14"/>
  <c r="E372" i="14"/>
  <c r="F372" i="14"/>
  <c r="G372" i="14"/>
  <c r="H372" i="14"/>
  <c r="I372" i="14"/>
  <c r="J372" i="14"/>
  <c r="K372" i="14"/>
  <c r="L372" i="14"/>
  <c r="M372" i="14"/>
  <c r="N372" i="14"/>
  <c r="O372" i="14"/>
  <c r="P372" i="14"/>
  <c r="Q372" i="14"/>
  <c r="R372" i="14"/>
  <c r="S372" i="14"/>
  <c r="C373" i="14"/>
  <c r="D373" i="14"/>
  <c r="E373" i="14"/>
  <c r="F373" i="14"/>
  <c r="G373" i="14"/>
  <c r="H373" i="14"/>
  <c r="I373" i="14"/>
  <c r="J373" i="14"/>
  <c r="K373" i="14"/>
  <c r="L373" i="14"/>
  <c r="M373" i="14"/>
  <c r="N373" i="14"/>
  <c r="O373" i="14"/>
  <c r="P373" i="14"/>
  <c r="Q373" i="14"/>
  <c r="R373" i="14"/>
  <c r="S373" i="14"/>
  <c r="C374" i="14"/>
  <c r="D374" i="14"/>
  <c r="E374" i="14"/>
  <c r="F374" i="14"/>
  <c r="G374" i="14"/>
  <c r="H374" i="14"/>
  <c r="I374" i="14"/>
  <c r="J374" i="14"/>
  <c r="K374" i="14"/>
  <c r="L374" i="14"/>
  <c r="M374" i="14"/>
  <c r="N374" i="14"/>
  <c r="O374" i="14"/>
  <c r="P374" i="14"/>
  <c r="Q374" i="14"/>
  <c r="R374" i="14"/>
  <c r="S374" i="14"/>
  <c r="C375" i="14"/>
  <c r="D375" i="14"/>
  <c r="E375" i="14"/>
  <c r="F375" i="14"/>
  <c r="G375" i="14"/>
  <c r="H375" i="14"/>
  <c r="I375" i="14"/>
  <c r="J375" i="14"/>
  <c r="K375" i="14"/>
  <c r="L375" i="14"/>
  <c r="M375" i="14"/>
  <c r="N375" i="14"/>
  <c r="O375" i="14"/>
  <c r="P375" i="14"/>
  <c r="Q375" i="14"/>
  <c r="R375" i="14"/>
  <c r="S375" i="14"/>
  <c r="C376" i="14"/>
  <c r="D376" i="14"/>
  <c r="E376" i="14"/>
  <c r="F376" i="14"/>
  <c r="G376" i="14"/>
  <c r="H376" i="14"/>
  <c r="I376" i="14"/>
  <c r="J376" i="14"/>
  <c r="K376" i="14"/>
  <c r="L376" i="14"/>
  <c r="M376" i="14"/>
  <c r="N376" i="14"/>
  <c r="O376" i="14"/>
  <c r="P376" i="14"/>
  <c r="Q376" i="14"/>
  <c r="R376" i="14"/>
  <c r="S376" i="14"/>
  <c r="C377" i="14"/>
  <c r="D377" i="14"/>
  <c r="E377" i="14"/>
  <c r="F377" i="14"/>
  <c r="G377" i="14"/>
  <c r="H377" i="14"/>
  <c r="I377" i="14"/>
  <c r="J377" i="14"/>
  <c r="K377" i="14"/>
  <c r="L377" i="14"/>
  <c r="M377" i="14"/>
  <c r="N377" i="14"/>
  <c r="O377" i="14"/>
  <c r="P377" i="14"/>
  <c r="Q377" i="14"/>
  <c r="R377" i="14"/>
  <c r="S377" i="14"/>
  <c r="C378" i="14"/>
  <c r="D378" i="14"/>
  <c r="E378" i="14"/>
  <c r="F378" i="14"/>
  <c r="G378" i="14"/>
  <c r="H378" i="14"/>
  <c r="I378" i="14"/>
  <c r="J378" i="14"/>
  <c r="K378" i="14"/>
  <c r="L378" i="14"/>
  <c r="M378" i="14"/>
  <c r="N378" i="14"/>
  <c r="O378" i="14"/>
  <c r="P378" i="14"/>
  <c r="Q378" i="14"/>
  <c r="R378" i="14"/>
  <c r="S378" i="14"/>
  <c r="C379" i="14"/>
  <c r="D379" i="14"/>
  <c r="E379" i="14"/>
  <c r="F379" i="14"/>
  <c r="G379" i="14"/>
  <c r="H379" i="14"/>
  <c r="I379" i="14"/>
  <c r="J379" i="14"/>
  <c r="K379" i="14"/>
  <c r="L379" i="14"/>
  <c r="M379" i="14"/>
  <c r="N379" i="14"/>
  <c r="O379" i="14"/>
  <c r="P379" i="14"/>
  <c r="Q379" i="14"/>
  <c r="R379" i="14"/>
  <c r="S379" i="14"/>
  <c r="C380" i="14"/>
  <c r="D380" i="14"/>
  <c r="E380" i="14"/>
  <c r="F380" i="14"/>
  <c r="G380" i="14"/>
  <c r="H380" i="14"/>
  <c r="I380" i="14"/>
  <c r="J380" i="14"/>
  <c r="K380" i="14"/>
  <c r="L380" i="14"/>
  <c r="M380" i="14"/>
  <c r="N380" i="14"/>
  <c r="O380" i="14"/>
  <c r="P380" i="14"/>
  <c r="Q380" i="14"/>
  <c r="R380" i="14"/>
  <c r="S380" i="14"/>
  <c r="C381" i="14"/>
  <c r="D381" i="14"/>
  <c r="E381" i="14"/>
  <c r="F381" i="14"/>
  <c r="G381" i="14"/>
  <c r="H381" i="14"/>
  <c r="I381" i="14"/>
  <c r="J381" i="14"/>
  <c r="K381" i="14"/>
  <c r="L381" i="14"/>
  <c r="M381" i="14"/>
  <c r="N381" i="14"/>
  <c r="O381" i="14"/>
  <c r="P381" i="14"/>
  <c r="Q381" i="14"/>
  <c r="R381" i="14"/>
  <c r="S381" i="14"/>
  <c r="C382" i="14"/>
  <c r="D382" i="14"/>
  <c r="E382" i="14"/>
  <c r="F382" i="14"/>
  <c r="G382" i="14"/>
  <c r="H382" i="14"/>
  <c r="I382" i="14"/>
  <c r="J382" i="14"/>
  <c r="K382" i="14"/>
  <c r="L382" i="14"/>
  <c r="M382" i="14"/>
  <c r="N382" i="14"/>
  <c r="O382" i="14"/>
  <c r="P382" i="14"/>
  <c r="Q382" i="14"/>
  <c r="R382" i="14"/>
  <c r="S382" i="14"/>
  <c r="C383" i="14"/>
  <c r="D383" i="14"/>
  <c r="E383" i="14"/>
  <c r="F383" i="14"/>
  <c r="G383" i="14"/>
  <c r="H383" i="14"/>
  <c r="I383" i="14"/>
  <c r="J383" i="14"/>
  <c r="K383" i="14"/>
  <c r="L383" i="14"/>
  <c r="M383" i="14"/>
  <c r="N383" i="14"/>
  <c r="O383" i="14"/>
  <c r="P383" i="14"/>
  <c r="Q383" i="14"/>
  <c r="R383" i="14"/>
  <c r="S383" i="14"/>
  <c r="C384" i="14"/>
  <c r="D384" i="14"/>
  <c r="E384" i="14"/>
  <c r="F384" i="14"/>
  <c r="G384" i="14"/>
  <c r="H384" i="14"/>
  <c r="I384" i="14"/>
  <c r="J384" i="14"/>
  <c r="K384" i="14"/>
  <c r="L384" i="14"/>
  <c r="M384" i="14"/>
  <c r="N384" i="14"/>
  <c r="O384" i="14"/>
  <c r="P384" i="14"/>
  <c r="Q384" i="14"/>
  <c r="R384" i="14"/>
  <c r="S384" i="14"/>
  <c r="C385" i="14"/>
  <c r="D385" i="14"/>
  <c r="E385" i="14"/>
  <c r="F385" i="14"/>
  <c r="G385" i="14"/>
  <c r="H385" i="14"/>
  <c r="I385" i="14"/>
  <c r="J385" i="14"/>
  <c r="K385" i="14"/>
  <c r="L385" i="14"/>
  <c r="M385" i="14"/>
  <c r="N385" i="14"/>
  <c r="O385" i="14"/>
  <c r="P385" i="14"/>
  <c r="Q385" i="14"/>
  <c r="R385" i="14"/>
  <c r="S385" i="14"/>
  <c r="C386" i="14"/>
  <c r="D386" i="14"/>
  <c r="E386" i="14"/>
  <c r="F386" i="14"/>
  <c r="G386" i="14"/>
  <c r="H386" i="14"/>
  <c r="I386" i="14"/>
  <c r="J386" i="14"/>
  <c r="K386" i="14"/>
  <c r="L386" i="14"/>
  <c r="M386" i="14"/>
  <c r="N386" i="14"/>
  <c r="O386" i="14"/>
  <c r="P386" i="14"/>
  <c r="Q386" i="14"/>
  <c r="R386" i="14"/>
  <c r="S386" i="14"/>
  <c r="C387" i="14"/>
  <c r="D387" i="14"/>
  <c r="E387" i="14"/>
  <c r="F387" i="14"/>
  <c r="G387" i="14"/>
  <c r="H387" i="14"/>
  <c r="I387" i="14"/>
  <c r="J387" i="14"/>
  <c r="K387" i="14"/>
  <c r="L387" i="14"/>
  <c r="M387" i="14"/>
  <c r="N387" i="14"/>
  <c r="O387" i="14"/>
  <c r="P387" i="14"/>
  <c r="Q387" i="14"/>
  <c r="R387" i="14"/>
  <c r="S387" i="14"/>
  <c r="C388" i="14"/>
  <c r="D388" i="14"/>
  <c r="E388" i="14"/>
  <c r="F388" i="14"/>
  <c r="G388" i="14"/>
  <c r="H388" i="14"/>
  <c r="I388" i="14"/>
  <c r="J388" i="14"/>
  <c r="K388" i="14"/>
  <c r="L388" i="14"/>
  <c r="M388" i="14"/>
  <c r="N388" i="14"/>
  <c r="O388" i="14"/>
  <c r="P388" i="14"/>
  <c r="Q388" i="14"/>
  <c r="R388" i="14"/>
  <c r="S388" i="14"/>
  <c r="C389" i="14"/>
  <c r="D389" i="14"/>
  <c r="E389" i="14"/>
  <c r="F389" i="14"/>
  <c r="G389" i="14"/>
  <c r="H389" i="14"/>
  <c r="I389" i="14"/>
  <c r="J389" i="14"/>
  <c r="K389" i="14"/>
  <c r="L389" i="14"/>
  <c r="M389" i="14"/>
  <c r="N389" i="14"/>
  <c r="O389" i="14"/>
  <c r="P389" i="14"/>
  <c r="Q389" i="14"/>
  <c r="R389" i="14"/>
  <c r="S389" i="14"/>
  <c r="C390" i="14"/>
  <c r="D390" i="14"/>
  <c r="E390" i="14"/>
  <c r="F390" i="14"/>
  <c r="G390" i="14"/>
  <c r="H390" i="14"/>
  <c r="I390" i="14"/>
  <c r="J390" i="14"/>
  <c r="K390" i="14"/>
  <c r="L390" i="14"/>
  <c r="M390" i="14"/>
  <c r="N390" i="14"/>
  <c r="O390" i="14"/>
  <c r="P390" i="14"/>
  <c r="Q390" i="14"/>
  <c r="R390" i="14"/>
  <c r="S390" i="14"/>
  <c r="C391" i="14"/>
  <c r="D391" i="14"/>
  <c r="E391" i="14"/>
  <c r="F391" i="14"/>
  <c r="G391" i="14"/>
  <c r="H391" i="14"/>
  <c r="I391" i="14"/>
  <c r="J391" i="14"/>
  <c r="K391" i="14"/>
  <c r="L391" i="14"/>
  <c r="M391" i="14"/>
  <c r="N391" i="14"/>
  <c r="O391" i="14"/>
  <c r="P391" i="14"/>
  <c r="Q391" i="14"/>
  <c r="R391" i="14"/>
  <c r="S391" i="14"/>
  <c r="D266" i="14"/>
  <c r="E266" i="14"/>
  <c r="F266" i="14"/>
  <c r="G266" i="14"/>
  <c r="H266" i="14"/>
  <c r="I266" i="14"/>
  <c r="J266" i="14"/>
  <c r="K266" i="14"/>
  <c r="L266" i="14"/>
  <c r="M266" i="14"/>
  <c r="N266" i="14"/>
  <c r="O266" i="14"/>
  <c r="P266" i="14"/>
  <c r="Q266" i="14"/>
  <c r="R266" i="14"/>
  <c r="S266" i="14"/>
  <c r="C266" i="14"/>
  <c r="B267" i="14"/>
  <c r="B268" i="14"/>
  <c r="B269" i="14"/>
  <c r="B270" i="14"/>
  <c r="B271" i="14"/>
  <c r="B272" i="14"/>
  <c r="B273" i="14"/>
  <c r="B274" i="14"/>
  <c r="B275" i="14"/>
  <c r="B276" i="14"/>
  <c r="B277" i="14"/>
  <c r="B278" i="14"/>
  <c r="B279" i="14"/>
  <c r="B280" i="14"/>
  <c r="B281" i="14"/>
  <c r="B282" i="14"/>
  <c r="B283" i="14"/>
  <c r="B284" i="14"/>
  <c r="B285" i="14"/>
  <c r="B286" i="14"/>
  <c r="B287" i="14"/>
  <c r="B288" i="14"/>
  <c r="B289" i="14"/>
  <c r="B290" i="14"/>
  <c r="B291" i="14"/>
  <c r="B292" i="14"/>
  <c r="B293" i="14"/>
  <c r="B294" i="14"/>
  <c r="B295" i="14"/>
  <c r="B296" i="14"/>
  <c r="B297" i="14"/>
  <c r="B298" i="14"/>
  <c r="B299" i="14"/>
  <c r="B300" i="14"/>
  <c r="B301" i="14"/>
  <c r="B302" i="14"/>
  <c r="B303" i="14"/>
  <c r="B304" i="14"/>
  <c r="B305" i="14"/>
  <c r="B306" i="14"/>
  <c r="B307" i="14"/>
  <c r="B308" i="14"/>
  <c r="B309" i="14"/>
  <c r="B310" i="14"/>
  <c r="B311" i="14"/>
  <c r="B312" i="14"/>
  <c r="B313" i="14"/>
  <c r="B314" i="14"/>
  <c r="B315" i="14"/>
  <c r="B316" i="14"/>
  <c r="B317" i="14"/>
  <c r="B318" i="14"/>
  <c r="B319" i="14"/>
  <c r="B320" i="14"/>
  <c r="B321" i="14"/>
  <c r="B322" i="14"/>
  <c r="B323" i="14"/>
  <c r="B324" i="14"/>
  <c r="B325" i="14"/>
  <c r="B326" i="14"/>
  <c r="B327" i="14"/>
  <c r="B328" i="14"/>
  <c r="B329" i="14"/>
  <c r="B330" i="14"/>
  <c r="B331" i="14"/>
  <c r="B332" i="14"/>
  <c r="B333" i="14"/>
  <c r="B334" i="14"/>
  <c r="B335" i="14"/>
  <c r="B336" i="14"/>
  <c r="B337" i="14"/>
  <c r="B338" i="14"/>
  <c r="B339" i="14"/>
  <c r="B340" i="14"/>
  <c r="B341" i="14"/>
  <c r="B342" i="14"/>
  <c r="B343" i="14"/>
  <c r="B344" i="14"/>
  <c r="B345" i="14"/>
  <c r="B346" i="14"/>
  <c r="B347" i="14"/>
  <c r="B348" i="14"/>
  <c r="B349" i="14"/>
  <c r="B350" i="14"/>
  <c r="B351" i="14"/>
  <c r="B352" i="14"/>
  <c r="B353" i="14"/>
  <c r="B354" i="14"/>
  <c r="B355" i="14"/>
  <c r="B356" i="14"/>
  <c r="B357" i="14"/>
  <c r="B358" i="14"/>
  <c r="B359" i="14"/>
  <c r="B360" i="14"/>
  <c r="B361" i="14"/>
  <c r="B362" i="14"/>
  <c r="B363" i="14"/>
  <c r="B364" i="14"/>
  <c r="B365" i="14"/>
  <c r="B366" i="14"/>
  <c r="B367" i="14"/>
  <c r="B368" i="14"/>
  <c r="B369" i="14"/>
  <c r="B370" i="14"/>
  <c r="B371" i="14"/>
  <c r="B372" i="14"/>
  <c r="B373" i="14"/>
  <c r="B374" i="14"/>
  <c r="B375" i="14"/>
  <c r="B376" i="14"/>
  <c r="B377" i="14"/>
  <c r="B378" i="14"/>
  <c r="B379" i="14"/>
  <c r="B380" i="14"/>
  <c r="B381" i="14"/>
  <c r="B382" i="14"/>
  <c r="B383" i="14"/>
  <c r="B384" i="14"/>
  <c r="B385" i="14"/>
  <c r="B386" i="14"/>
  <c r="B387" i="14"/>
  <c r="B388" i="14"/>
  <c r="B389" i="14"/>
  <c r="B390" i="14"/>
  <c r="B266" i="14"/>
  <c r="T266" i="14" s="1"/>
  <c r="D263" i="14"/>
  <c r="D262" i="14"/>
  <c r="S260" i="14"/>
  <c r="B251" i="14"/>
  <c r="T251" i="14" s="1"/>
  <c r="C251" i="14"/>
  <c r="D251" i="14"/>
  <c r="E251" i="14"/>
  <c r="F251" i="14"/>
  <c r="G251" i="14"/>
  <c r="H251" i="14"/>
  <c r="I251" i="14"/>
  <c r="J251" i="14"/>
  <c r="K251" i="14"/>
  <c r="L251" i="14"/>
  <c r="M251" i="14"/>
  <c r="N251" i="14"/>
  <c r="O251" i="14"/>
  <c r="P251" i="14"/>
  <c r="Q251" i="14"/>
  <c r="R251" i="14"/>
  <c r="S251" i="14"/>
  <c r="B252" i="14"/>
  <c r="T252" i="14" s="1"/>
  <c r="C252" i="14"/>
  <c r="D252" i="14"/>
  <c r="E252" i="14"/>
  <c r="F252" i="14"/>
  <c r="G252" i="14"/>
  <c r="H252" i="14"/>
  <c r="I252" i="14"/>
  <c r="J252" i="14"/>
  <c r="K252" i="14"/>
  <c r="L252" i="14"/>
  <c r="M252" i="14"/>
  <c r="N252" i="14"/>
  <c r="O252" i="14"/>
  <c r="P252" i="14"/>
  <c r="Q252" i="14"/>
  <c r="R252" i="14"/>
  <c r="S252" i="14"/>
  <c r="B253" i="14"/>
  <c r="C253" i="14"/>
  <c r="D253" i="14"/>
  <c r="E253" i="14"/>
  <c r="T253" i="14" s="1"/>
  <c r="F253" i="14"/>
  <c r="G253" i="14"/>
  <c r="H253" i="14"/>
  <c r="I253" i="14"/>
  <c r="J253" i="14"/>
  <c r="K253" i="14"/>
  <c r="L253" i="14"/>
  <c r="M253" i="14"/>
  <c r="N253" i="14"/>
  <c r="O253" i="14"/>
  <c r="P253" i="14"/>
  <c r="Q253" i="14"/>
  <c r="R253" i="14"/>
  <c r="S253" i="14"/>
  <c r="B254" i="14"/>
  <c r="C254" i="14"/>
  <c r="T254" i="14" s="1"/>
  <c r="D254" i="14"/>
  <c r="E254" i="14"/>
  <c r="F254" i="14"/>
  <c r="G254" i="14"/>
  <c r="H254" i="14"/>
  <c r="I254" i="14"/>
  <c r="J254" i="14"/>
  <c r="K254" i="14"/>
  <c r="L254" i="14"/>
  <c r="M254" i="14"/>
  <c r="N254" i="14"/>
  <c r="O254" i="14"/>
  <c r="P254" i="14"/>
  <c r="Q254" i="14"/>
  <c r="R254" i="14"/>
  <c r="S254" i="14"/>
  <c r="B255" i="14"/>
  <c r="C255" i="14"/>
  <c r="D255" i="14"/>
  <c r="E255" i="14"/>
  <c r="F255" i="14"/>
  <c r="G255" i="14"/>
  <c r="H255" i="14"/>
  <c r="I255" i="14"/>
  <c r="J255" i="14"/>
  <c r="K255" i="14"/>
  <c r="L255" i="14"/>
  <c r="M255" i="14"/>
  <c r="N255" i="14"/>
  <c r="O255" i="14"/>
  <c r="P255" i="14"/>
  <c r="Q255" i="14"/>
  <c r="R255" i="14"/>
  <c r="S255" i="14"/>
  <c r="B256" i="14"/>
  <c r="C256" i="14"/>
  <c r="D256" i="14"/>
  <c r="E256" i="14"/>
  <c r="F256" i="14"/>
  <c r="G256" i="14"/>
  <c r="T256" i="14" s="1"/>
  <c r="H256" i="14"/>
  <c r="I256" i="14"/>
  <c r="J256" i="14"/>
  <c r="K256" i="14"/>
  <c r="L256" i="14"/>
  <c r="M256" i="14"/>
  <c r="N256" i="14"/>
  <c r="O256" i="14"/>
  <c r="P256" i="14"/>
  <c r="Q256" i="14"/>
  <c r="R256" i="14"/>
  <c r="S256" i="14"/>
  <c r="B257" i="14"/>
  <c r="C257" i="14"/>
  <c r="D257" i="14"/>
  <c r="E257" i="14"/>
  <c r="T257" i="14" s="1"/>
  <c r="F257" i="14"/>
  <c r="G257" i="14"/>
  <c r="H257" i="14"/>
  <c r="I257" i="14"/>
  <c r="J257" i="14"/>
  <c r="K257" i="14"/>
  <c r="L257" i="14"/>
  <c r="M257" i="14"/>
  <c r="N257" i="14"/>
  <c r="O257" i="14"/>
  <c r="P257" i="14"/>
  <c r="Q257" i="14"/>
  <c r="R257" i="14"/>
  <c r="S257" i="14"/>
  <c r="B258" i="14"/>
  <c r="C258" i="14"/>
  <c r="T258" i="14" s="1"/>
  <c r="D258" i="14"/>
  <c r="E258" i="14"/>
  <c r="F258" i="14"/>
  <c r="G258" i="14"/>
  <c r="H258" i="14"/>
  <c r="I258" i="14"/>
  <c r="J258" i="14"/>
  <c r="K258" i="14"/>
  <c r="L258" i="14"/>
  <c r="M258" i="14"/>
  <c r="N258" i="14"/>
  <c r="O258" i="14"/>
  <c r="P258" i="14"/>
  <c r="Q258" i="14"/>
  <c r="R258" i="14"/>
  <c r="S258" i="14"/>
  <c r="B259" i="14"/>
  <c r="T259" i="14" s="1"/>
  <c r="C259" i="14"/>
  <c r="D259" i="14"/>
  <c r="E259" i="14"/>
  <c r="F259" i="14"/>
  <c r="G259" i="14"/>
  <c r="H259" i="14"/>
  <c r="I259" i="14"/>
  <c r="J259" i="14"/>
  <c r="K259" i="14"/>
  <c r="L259" i="14"/>
  <c r="M259" i="14"/>
  <c r="N259" i="14"/>
  <c r="O259" i="14"/>
  <c r="P259" i="14"/>
  <c r="Q259" i="14"/>
  <c r="R259" i="14"/>
  <c r="S259" i="14"/>
  <c r="C250" i="14"/>
  <c r="T250" i="14" s="1"/>
  <c r="D250" i="14"/>
  <c r="E250" i="14"/>
  <c r="E260" i="14" s="1"/>
  <c r="F250" i="14"/>
  <c r="G250" i="14"/>
  <c r="H250" i="14"/>
  <c r="I250" i="14"/>
  <c r="J250" i="14"/>
  <c r="J260" i="14" s="1"/>
  <c r="K250" i="14"/>
  <c r="L250" i="14"/>
  <c r="M250" i="14"/>
  <c r="M260" i="14" s="1"/>
  <c r="N250" i="14"/>
  <c r="O250" i="14"/>
  <c r="P250" i="14"/>
  <c r="Q250" i="14"/>
  <c r="R250" i="14"/>
  <c r="R260" i="14" s="1"/>
  <c r="S250" i="14"/>
  <c r="B250" i="14"/>
  <c r="B260" i="14" s="1"/>
  <c r="B391" i="14" s="1"/>
  <c r="T391" i="14" s="1"/>
  <c r="C260" i="14"/>
  <c r="D260" i="14"/>
  <c r="F260" i="14"/>
  <c r="G260" i="14"/>
  <c r="H260" i="14"/>
  <c r="I260" i="14"/>
  <c r="K260" i="14"/>
  <c r="L260" i="14"/>
  <c r="N260" i="14"/>
  <c r="O260" i="14"/>
  <c r="P260" i="14"/>
  <c r="Q260" i="14"/>
  <c r="T136" i="14"/>
  <c r="T137" i="14"/>
  <c r="T138" i="14"/>
  <c r="T139" i="14"/>
  <c r="T140" i="14"/>
  <c r="T141" i="14"/>
  <c r="T142" i="14"/>
  <c r="T143" i="14"/>
  <c r="T144" i="14"/>
  <c r="T145" i="14"/>
  <c r="T146" i="14"/>
  <c r="T147" i="14"/>
  <c r="T148" i="14"/>
  <c r="T149" i="14"/>
  <c r="T150" i="14"/>
  <c r="T151" i="14"/>
  <c r="T152" i="14"/>
  <c r="T153" i="14"/>
  <c r="T154" i="14"/>
  <c r="T155" i="14"/>
  <c r="T156" i="14"/>
  <c r="T157" i="14"/>
  <c r="T158" i="14"/>
  <c r="T159" i="14"/>
  <c r="T160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75" i="14"/>
  <c r="T176" i="14"/>
  <c r="T177" i="14"/>
  <c r="T178" i="14"/>
  <c r="T179" i="14"/>
  <c r="T180" i="14"/>
  <c r="T181" i="14"/>
  <c r="T182" i="14"/>
  <c r="T183" i="14"/>
  <c r="T184" i="14"/>
  <c r="T185" i="14"/>
  <c r="T186" i="14"/>
  <c r="T187" i="14"/>
  <c r="T188" i="14"/>
  <c r="T189" i="14"/>
  <c r="T190" i="14"/>
  <c r="T191" i="14"/>
  <c r="T192" i="14"/>
  <c r="T193" i="14"/>
  <c r="T194" i="14"/>
  <c r="T195" i="14"/>
  <c r="T196" i="14"/>
  <c r="T197" i="14"/>
  <c r="T198" i="14"/>
  <c r="T199" i="14"/>
  <c r="T200" i="14"/>
  <c r="T201" i="14"/>
  <c r="T202" i="14"/>
  <c r="T203" i="14"/>
  <c r="T204" i="14"/>
  <c r="T205" i="14"/>
  <c r="T206" i="14"/>
  <c r="T207" i="14"/>
  <c r="T208" i="14"/>
  <c r="T209" i="14"/>
  <c r="T210" i="14"/>
  <c r="T211" i="14"/>
  <c r="T212" i="14"/>
  <c r="T213" i="14"/>
  <c r="T214" i="14"/>
  <c r="T215" i="14"/>
  <c r="T216" i="14"/>
  <c r="T217" i="14"/>
  <c r="T218" i="14"/>
  <c r="T219" i="14"/>
  <c r="T220" i="14"/>
  <c r="T221" i="14"/>
  <c r="T222" i="14"/>
  <c r="T223" i="14"/>
  <c r="T224" i="14"/>
  <c r="T225" i="14"/>
  <c r="T226" i="14"/>
  <c r="T227" i="14"/>
  <c r="T228" i="14"/>
  <c r="T229" i="14"/>
  <c r="T230" i="14"/>
  <c r="T231" i="14"/>
  <c r="T232" i="14"/>
  <c r="T233" i="14"/>
  <c r="T234" i="14"/>
  <c r="T235" i="14"/>
  <c r="T236" i="14"/>
  <c r="T237" i="14"/>
  <c r="T238" i="14"/>
  <c r="T239" i="14"/>
  <c r="T240" i="14"/>
  <c r="T241" i="14"/>
  <c r="T242" i="14"/>
  <c r="T243" i="14"/>
  <c r="T244" i="14"/>
  <c r="T245" i="14"/>
  <c r="T246" i="14"/>
  <c r="T247" i="14"/>
  <c r="T248" i="14"/>
  <c r="T249" i="14"/>
  <c r="T255" i="14"/>
  <c r="B136" i="14"/>
  <c r="C136" i="14"/>
  <c r="D136" i="14"/>
  <c r="E136" i="14"/>
  <c r="F136" i="14"/>
  <c r="G136" i="14"/>
  <c r="H136" i="14"/>
  <c r="I136" i="14"/>
  <c r="J136" i="14"/>
  <c r="K136" i="14"/>
  <c r="L136" i="14"/>
  <c r="M136" i="14"/>
  <c r="N136" i="14"/>
  <c r="O136" i="14"/>
  <c r="P136" i="14"/>
  <c r="Q136" i="14"/>
  <c r="R136" i="14"/>
  <c r="S136" i="14"/>
  <c r="B137" i="14"/>
  <c r="C137" i="14"/>
  <c r="D137" i="14"/>
  <c r="E137" i="14"/>
  <c r="F137" i="14"/>
  <c r="G137" i="14"/>
  <c r="H137" i="14"/>
  <c r="I137" i="14"/>
  <c r="J137" i="14"/>
  <c r="K137" i="14"/>
  <c r="L137" i="14"/>
  <c r="M137" i="14"/>
  <c r="N137" i="14"/>
  <c r="O137" i="14"/>
  <c r="P137" i="14"/>
  <c r="Q137" i="14"/>
  <c r="R137" i="14"/>
  <c r="S137" i="14"/>
  <c r="B138" i="14"/>
  <c r="C138" i="14"/>
  <c r="D138" i="14"/>
  <c r="E138" i="14"/>
  <c r="F138" i="14"/>
  <c r="G138" i="14"/>
  <c r="H138" i="14"/>
  <c r="I138" i="14"/>
  <c r="J138" i="14"/>
  <c r="K138" i="14"/>
  <c r="L138" i="14"/>
  <c r="M138" i="14"/>
  <c r="N138" i="14"/>
  <c r="O138" i="14"/>
  <c r="P138" i="14"/>
  <c r="Q138" i="14"/>
  <c r="R138" i="14"/>
  <c r="S138" i="14"/>
  <c r="B139" i="14"/>
  <c r="C139" i="14"/>
  <c r="D139" i="14"/>
  <c r="E139" i="14"/>
  <c r="F139" i="14"/>
  <c r="G139" i="14"/>
  <c r="H139" i="14"/>
  <c r="I139" i="14"/>
  <c r="J139" i="14"/>
  <c r="K139" i="14"/>
  <c r="L139" i="14"/>
  <c r="M139" i="14"/>
  <c r="N139" i="14"/>
  <c r="O139" i="14"/>
  <c r="P139" i="14"/>
  <c r="Q139" i="14"/>
  <c r="R139" i="14"/>
  <c r="S139" i="14"/>
  <c r="B140" i="14"/>
  <c r="C140" i="14"/>
  <c r="D140" i="14"/>
  <c r="E140" i="14"/>
  <c r="F140" i="14"/>
  <c r="G140" i="14"/>
  <c r="H140" i="14"/>
  <c r="I140" i="14"/>
  <c r="J140" i="14"/>
  <c r="K140" i="14"/>
  <c r="L140" i="14"/>
  <c r="M140" i="14"/>
  <c r="N140" i="14"/>
  <c r="O140" i="14"/>
  <c r="P140" i="14"/>
  <c r="Q140" i="14"/>
  <c r="R140" i="14"/>
  <c r="S140" i="14"/>
  <c r="B141" i="14"/>
  <c r="C141" i="14"/>
  <c r="D141" i="14"/>
  <c r="E141" i="14"/>
  <c r="F141" i="14"/>
  <c r="G141" i="14"/>
  <c r="H141" i="14"/>
  <c r="I141" i="14"/>
  <c r="J141" i="14"/>
  <c r="K141" i="14"/>
  <c r="L141" i="14"/>
  <c r="M141" i="14"/>
  <c r="N141" i="14"/>
  <c r="O141" i="14"/>
  <c r="P141" i="14"/>
  <c r="Q141" i="14"/>
  <c r="R141" i="14"/>
  <c r="S141" i="14"/>
  <c r="B142" i="14"/>
  <c r="C142" i="14"/>
  <c r="D142" i="14"/>
  <c r="E142" i="14"/>
  <c r="F142" i="14"/>
  <c r="G142" i="14"/>
  <c r="H142" i="14"/>
  <c r="I142" i="14"/>
  <c r="J142" i="14"/>
  <c r="K142" i="14"/>
  <c r="L142" i="14"/>
  <c r="M142" i="14"/>
  <c r="N142" i="14"/>
  <c r="O142" i="14"/>
  <c r="P142" i="14"/>
  <c r="Q142" i="14"/>
  <c r="R142" i="14"/>
  <c r="S142" i="14"/>
  <c r="B143" i="14"/>
  <c r="C143" i="14"/>
  <c r="D143" i="14"/>
  <c r="E143" i="14"/>
  <c r="F143" i="14"/>
  <c r="G143" i="14"/>
  <c r="H143" i="14"/>
  <c r="I143" i="14"/>
  <c r="J143" i="14"/>
  <c r="K143" i="14"/>
  <c r="L143" i="14"/>
  <c r="M143" i="14"/>
  <c r="N143" i="14"/>
  <c r="O143" i="14"/>
  <c r="P143" i="14"/>
  <c r="Q143" i="14"/>
  <c r="R143" i="14"/>
  <c r="S143" i="14"/>
  <c r="B144" i="14"/>
  <c r="C144" i="14"/>
  <c r="D144" i="14"/>
  <c r="E144" i="14"/>
  <c r="F144" i="14"/>
  <c r="G144" i="14"/>
  <c r="H144" i="14"/>
  <c r="I144" i="14"/>
  <c r="J144" i="14"/>
  <c r="K144" i="14"/>
  <c r="L144" i="14"/>
  <c r="M144" i="14"/>
  <c r="N144" i="14"/>
  <c r="O144" i="14"/>
  <c r="P144" i="14"/>
  <c r="Q144" i="14"/>
  <c r="R144" i="14"/>
  <c r="S144" i="14"/>
  <c r="B145" i="14"/>
  <c r="C145" i="14"/>
  <c r="D145" i="14"/>
  <c r="E145" i="14"/>
  <c r="F145" i="14"/>
  <c r="G145" i="14"/>
  <c r="H145" i="14"/>
  <c r="I145" i="14"/>
  <c r="J145" i="14"/>
  <c r="K145" i="14"/>
  <c r="L145" i="14"/>
  <c r="M145" i="14"/>
  <c r="N145" i="14"/>
  <c r="O145" i="14"/>
  <c r="P145" i="14"/>
  <c r="Q145" i="14"/>
  <c r="R145" i="14"/>
  <c r="S145" i="14"/>
  <c r="B146" i="14"/>
  <c r="C146" i="14"/>
  <c r="D146" i="14"/>
  <c r="E146" i="14"/>
  <c r="F146" i="14"/>
  <c r="G146" i="14"/>
  <c r="H146" i="14"/>
  <c r="I146" i="14"/>
  <c r="J146" i="14"/>
  <c r="K146" i="14"/>
  <c r="L146" i="14"/>
  <c r="M146" i="14"/>
  <c r="N146" i="14"/>
  <c r="O146" i="14"/>
  <c r="P146" i="14"/>
  <c r="Q146" i="14"/>
  <c r="R146" i="14"/>
  <c r="S146" i="14"/>
  <c r="B147" i="14"/>
  <c r="C147" i="14"/>
  <c r="D147" i="14"/>
  <c r="E147" i="14"/>
  <c r="F147" i="14"/>
  <c r="G147" i="14"/>
  <c r="H147" i="14"/>
  <c r="I147" i="14"/>
  <c r="J147" i="14"/>
  <c r="K147" i="14"/>
  <c r="L147" i="14"/>
  <c r="M147" i="14"/>
  <c r="N147" i="14"/>
  <c r="O147" i="14"/>
  <c r="P147" i="14"/>
  <c r="Q147" i="14"/>
  <c r="R147" i="14"/>
  <c r="S147" i="14"/>
  <c r="B148" i="14"/>
  <c r="C148" i="14"/>
  <c r="D148" i="14"/>
  <c r="E148" i="14"/>
  <c r="F148" i="14"/>
  <c r="G148" i="14"/>
  <c r="H148" i="14"/>
  <c r="I148" i="14"/>
  <c r="J148" i="14"/>
  <c r="K148" i="14"/>
  <c r="L148" i="14"/>
  <c r="M148" i="14"/>
  <c r="N148" i="14"/>
  <c r="O148" i="14"/>
  <c r="P148" i="14"/>
  <c r="Q148" i="14"/>
  <c r="R148" i="14"/>
  <c r="S148" i="14"/>
  <c r="B149" i="14"/>
  <c r="C149" i="14"/>
  <c r="D149" i="14"/>
  <c r="E149" i="14"/>
  <c r="F149" i="14"/>
  <c r="G149" i="14"/>
  <c r="H149" i="14"/>
  <c r="I149" i="14"/>
  <c r="J149" i="14"/>
  <c r="K149" i="14"/>
  <c r="L149" i="14"/>
  <c r="M149" i="14"/>
  <c r="N149" i="14"/>
  <c r="O149" i="14"/>
  <c r="P149" i="14"/>
  <c r="Q149" i="14"/>
  <c r="R149" i="14"/>
  <c r="S149" i="14"/>
  <c r="B150" i="14"/>
  <c r="C150" i="14"/>
  <c r="D150" i="14"/>
  <c r="E150" i="14"/>
  <c r="F150" i="14"/>
  <c r="G150" i="14"/>
  <c r="H150" i="14"/>
  <c r="I150" i="14"/>
  <c r="J150" i="14"/>
  <c r="K150" i="14"/>
  <c r="L150" i="14"/>
  <c r="M150" i="14"/>
  <c r="N150" i="14"/>
  <c r="O150" i="14"/>
  <c r="P150" i="14"/>
  <c r="Q150" i="14"/>
  <c r="R150" i="14"/>
  <c r="S150" i="14"/>
  <c r="B151" i="14"/>
  <c r="C151" i="14"/>
  <c r="D151" i="14"/>
  <c r="E151" i="14"/>
  <c r="F151" i="14"/>
  <c r="G151" i="14"/>
  <c r="H151" i="14"/>
  <c r="I151" i="14"/>
  <c r="J151" i="14"/>
  <c r="K151" i="14"/>
  <c r="L151" i="14"/>
  <c r="M151" i="14"/>
  <c r="N151" i="14"/>
  <c r="O151" i="14"/>
  <c r="P151" i="14"/>
  <c r="Q151" i="14"/>
  <c r="R151" i="14"/>
  <c r="S151" i="14"/>
  <c r="B152" i="14"/>
  <c r="C152" i="14"/>
  <c r="D152" i="14"/>
  <c r="E152" i="14"/>
  <c r="F152" i="14"/>
  <c r="G152" i="14"/>
  <c r="H152" i="14"/>
  <c r="I152" i="14"/>
  <c r="J152" i="14"/>
  <c r="K152" i="14"/>
  <c r="L152" i="14"/>
  <c r="M152" i="14"/>
  <c r="N152" i="14"/>
  <c r="O152" i="14"/>
  <c r="P152" i="14"/>
  <c r="Q152" i="14"/>
  <c r="R152" i="14"/>
  <c r="S152" i="14"/>
  <c r="B153" i="14"/>
  <c r="C153" i="14"/>
  <c r="D153" i="14"/>
  <c r="E153" i="14"/>
  <c r="F153" i="14"/>
  <c r="G153" i="14"/>
  <c r="H153" i="14"/>
  <c r="I153" i="14"/>
  <c r="J153" i="14"/>
  <c r="K153" i="14"/>
  <c r="L153" i="14"/>
  <c r="M153" i="14"/>
  <c r="N153" i="14"/>
  <c r="O153" i="14"/>
  <c r="P153" i="14"/>
  <c r="Q153" i="14"/>
  <c r="R153" i="14"/>
  <c r="S153" i="14"/>
  <c r="B154" i="14"/>
  <c r="C154" i="14"/>
  <c r="D154" i="14"/>
  <c r="E154" i="14"/>
  <c r="F154" i="14"/>
  <c r="G154" i="14"/>
  <c r="H154" i="14"/>
  <c r="I154" i="14"/>
  <c r="J154" i="14"/>
  <c r="K154" i="14"/>
  <c r="L154" i="14"/>
  <c r="M154" i="14"/>
  <c r="N154" i="14"/>
  <c r="O154" i="14"/>
  <c r="P154" i="14"/>
  <c r="Q154" i="14"/>
  <c r="R154" i="14"/>
  <c r="S154" i="14"/>
  <c r="B155" i="14"/>
  <c r="C155" i="14"/>
  <c r="D155" i="14"/>
  <c r="E155" i="14"/>
  <c r="F155" i="14"/>
  <c r="G155" i="14"/>
  <c r="H155" i="14"/>
  <c r="I155" i="14"/>
  <c r="J155" i="14"/>
  <c r="K155" i="14"/>
  <c r="L155" i="14"/>
  <c r="M155" i="14"/>
  <c r="N155" i="14"/>
  <c r="O155" i="14"/>
  <c r="P155" i="14"/>
  <c r="Q155" i="14"/>
  <c r="R155" i="14"/>
  <c r="S155" i="14"/>
  <c r="B156" i="14"/>
  <c r="C156" i="14"/>
  <c r="D156" i="14"/>
  <c r="E156" i="14"/>
  <c r="F156" i="14"/>
  <c r="G156" i="14"/>
  <c r="H156" i="14"/>
  <c r="I156" i="14"/>
  <c r="J156" i="14"/>
  <c r="K156" i="14"/>
  <c r="L156" i="14"/>
  <c r="M156" i="14"/>
  <c r="N156" i="14"/>
  <c r="O156" i="14"/>
  <c r="P156" i="14"/>
  <c r="Q156" i="14"/>
  <c r="R156" i="14"/>
  <c r="S156" i="14"/>
  <c r="B157" i="14"/>
  <c r="C157" i="14"/>
  <c r="D157" i="14"/>
  <c r="E157" i="14"/>
  <c r="F157" i="14"/>
  <c r="G157" i="14"/>
  <c r="H157" i="14"/>
  <c r="I157" i="14"/>
  <c r="J157" i="14"/>
  <c r="K157" i="14"/>
  <c r="L157" i="14"/>
  <c r="M157" i="14"/>
  <c r="N157" i="14"/>
  <c r="O157" i="14"/>
  <c r="P157" i="14"/>
  <c r="Q157" i="14"/>
  <c r="R157" i="14"/>
  <c r="S157" i="14"/>
  <c r="B158" i="14"/>
  <c r="C158" i="14"/>
  <c r="D158" i="14"/>
  <c r="E158" i="14"/>
  <c r="F158" i="14"/>
  <c r="G158" i="14"/>
  <c r="H158" i="14"/>
  <c r="I158" i="14"/>
  <c r="J158" i="14"/>
  <c r="K158" i="14"/>
  <c r="L158" i="14"/>
  <c r="M158" i="14"/>
  <c r="N158" i="14"/>
  <c r="O158" i="14"/>
  <c r="P158" i="14"/>
  <c r="Q158" i="14"/>
  <c r="R158" i="14"/>
  <c r="S158" i="14"/>
  <c r="B159" i="14"/>
  <c r="C159" i="14"/>
  <c r="D159" i="14"/>
  <c r="E159" i="14"/>
  <c r="F159" i="14"/>
  <c r="G159" i="14"/>
  <c r="H159" i="14"/>
  <c r="I159" i="14"/>
  <c r="J159" i="14"/>
  <c r="K159" i="14"/>
  <c r="L159" i="14"/>
  <c r="M159" i="14"/>
  <c r="N159" i="14"/>
  <c r="O159" i="14"/>
  <c r="P159" i="14"/>
  <c r="Q159" i="14"/>
  <c r="R159" i="14"/>
  <c r="S159" i="14"/>
  <c r="B160" i="14"/>
  <c r="C160" i="14"/>
  <c r="D160" i="14"/>
  <c r="E160" i="14"/>
  <c r="F160" i="14"/>
  <c r="G160" i="14"/>
  <c r="H160" i="14"/>
  <c r="I160" i="14"/>
  <c r="J160" i="14"/>
  <c r="K160" i="14"/>
  <c r="L160" i="14"/>
  <c r="M160" i="14"/>
  <c r="N160" i="14"/>
  <c r="O160" i="14"/>
  <c r="P160" i="14"/>
  <c r="Q160" i="14"/>
  <c r="R160" i="14"/>
  <c r="S160" i="14"/>
  <c r="B161" i="14"/>
  <c r="C161" i="14"/>
  <c r="D161" i="14"/>
  <c r="E161" i="14"/>
  <c r="F161" i="14"/>
  <c r="G161" i="14"/>
  <c r="H161" i="14"/>
  <c r="I161" i="14"/>
  <c r="J161" i="14"/>
  <c r="K161" i="14"/>
  <c r="L161" i="14"/>
  <c r="M161" i="14"/>
  <c r="N161" i="14"/>
  <c r="O161" i="14"/>
  <c r="P161" i="14"/>
  <c r="Q161" i="14"/>
  <c r="R161" i="14"/>
  <c r="S161" i="14"/>
  <c r="B162" i="14"/>
  <c r="C162" i="14"/>
  <c r="D162" i="14"/>
  <c r="E162" i="14"/>
  <c r="F162" i="14"/>
  <c r="G162" i="14"/>
  <c r="H162" i="14"/>
  <c r="I162" i="14"/>
  <c r="J162" i="14"/>
  <c r="K162" i="14"/>
  <c r="L162" i="14"/>
  <c r="M162" i="14"/>
  <c r="N162" i="14"/>
  <c r="O162" i="14"/>
  <c r="P162" i="14"/>
  <c r="Q162" i="14"/>
  <c r="R162" i="14"/>
  <c r="S162" i="14"/>
  <c r="B163" i="14"/>
  <c r="C163" i="14"/>
  <c r="D163" i="14"/>
  <c r="E163" i="14"/>
  <c r="F163" i="14"/>
  <c r="G163" i="14"/>
  <c r="H163" i="14"/>
  <c r="I163" i="14"/>
  <c r="J163" i="14"/>
  <c r="K163" i="14"/>
  <c r="L163" i="14"/>
  <c r="M163" i="14"/>
  <c r="N163" i="14"/>
  <c r="O163" i="14"/>
  <c r="P163" i="14"/>
  <c r="Q163" i="14"/>
  <c r="R163" i="14"/>
  <c r="S163" i="14"/>
  <c r="B164" i="14"/>
  <c r="C164" i="14"/>
  <c r="D164" i="14"/>
  <c r="E164" i="14"/>
  <c r="F164" i="14"/>
  <c r="G164" i="14"/>
  <c r="H164" i="14"/>
  <c r="I164" i="14"/>
  <c r="J164" i="14"/>
  <c r="K164" i="14"/>
  <c r="L164" i="14"/>
  <c r="M164" i="14"/>
  <c r="N164" i="14"/>
  <c r="O164" i="14"/>
  <c r="P164" i="14"/>
  <c r="Q164" i="14"/>
  <c r="R164" i="14"/>
  <c r="S164" i="14"/>
  <c r="B165" i="14"/>
  <c r="C165" i="14"/>
  <c r="D165" i="14"/>
  <c r="E165" i="14"/>
  <c r="F165" i="14"/>
  <c r="G165" i="14"/>
  <c r="H165" i="14"/>
  <c r="I165" i="14"/>
  <c r="J165" i="14"/>
  <c r="K165" i="14"/>
  <c r="L165" i="14"/>
  <c r="M165" i="14"/>
  <c r="N165" i="14"/>
  <c r="O165" i="14"/>
  <c r="P165" i="14"/>
  <c r="Q165" i="14"/>
  <c r="R165" i="14"/>
  <c r="S165" i="14"/>
  <c r="B166" i="14"/>
  <c r="C166" i="14"/>
  <c r="D166" i="14"/>
  <c r="E166" i="14"/>
  <c r="F166" i="14"/>
  <c r="G166" i="14"/>
  <c r="H166" i="14"/>
  <c r="I166" i="14"/>
  <c r="J166" i="14"/>
  <c r="K166" i="14"/>
  <c r="L166" i="14"/>
  <c r="M166" i="14"/>
  <c r="N166" i="14"/>
  <c r="O166" i="14"/>
  <c r="P166" i="14"/>
  <c r="Q166" i="14"/>
  <c r="R166" i="14"/>
  <c r="S166" i="14"/>
  <c r="B167" i="14"/>
  <c r="C167" i="14"/>
  <c r="D167" i="14"/>
  <c r="E167" i="14"/>
  <c r="F167" i="14"/>
  <c r="G167" i="14"/>
  <c r="H167" i="14"/>
  <c r="I167" i="14"/>
  <c r="J167" i="14"/>
  <c r="K167" i="14"/>
  <c r="L167" i="14"/>
  <c r="M167" i="14"/>
  <c r="N167" i="14"/>
  <c r="O167" i="14"/>
  <c r="P167" i="14"/>
  <c r="Q167" i="14"/>
  <c r="R167" i="14"/>
  <c r="S167" i="14"/>
  <c r="B168" i="14"/>
  <c r="C168" i="14"/>
  <c r="D168" i="14"/>
  <c r="E168" i="14"/>
  <c r="F168" i="14"/>
  <c r="G168" i="14"/>
  <c r="H168" i="14"/>
  <c r="I168" i="14"/>
  <c r="J168" i="14"/>
  <c r="K168" i="14"/>
  <c r="L168" i="14"/>
  <c r="M168" i="14"/>
  <c r="N168" i="14"/>
  <c r="O168" i="14"/>
  <c r="P168" i="14"/>
  <c r="Q168" i="14"/>
  <c r="R168" i="14"/>
  <c r="S168" i="14"/>
  <c r="B169" i="14"/>
  <c r="C169" i="14"/>
  <c r="D169" i="14"/>
  <c r="E169" i="14"/>
  <c r="F169" i="14"/>
  <c r="G169" i="14"/>
  <c r="H169" i="14"/>
  <c r="I169" i="14"/>
  <c r="J169" i="14"/>
  <c r="K169" i="14"/>
  <c r="L169" i="14"/>
  <c r="M169" i="14"/>
  <c r="N169" i="14"/>
  <c r="O169" i="14"/>
  <c r="P169" i="14"/>
  <c r="Q169" i="14"/>
  <c r="R169" i="14"/>
  <c r="S169" i="14"/>
  <c r="B170" i="14"/>
  <c r="C170" i="14"/>
  <c r="D170" i="14"/>
  <c r="E170" i="14"/>
  <c r="F170" i="14"/>
  <c r="G170" i="14"/>
  <c r="H170" i="14"/>
  <c r="I170" i="14"/>
  <c r="J170" i="14"/>
  <c r="K170" i="14"/>
  <c r="L170" i="14"/>
  <c r="M170" i="14"/>
  <c r="N170" i="14"/>
  <c r="O170" i="14"/>
  <c r="P170" i="14"/>
  <c r="Q170" i="14"/>
  <c r="R170" i="14"/>
  <c r="S170" i="14"/>
  <c r="B171" i="14"/>
  <c r="C171" i="14"/>
  <c r="D171" i="14"/>
  <c r="E171" i="14"/>
  <c r="F171" i="14"/>
  <c r="G171" i="14"/>
  <c r="H171" i="14"/>
  <c r="I171" i="14"/>
  <c r="J171" i="14"/>
  <c r="K171" i="14"/>
  <c r="L171" i="14"/>
  <c r="M171" i="14"/>
  <c r="N171" i="14"/>
  <c r="O171" i="14"/>
  <c r="P171" i="14"/>
  <c r="Q171" i="14"/>
  <c r="R171" i="14"/>
  <c r="S171" i="14"/>
  <c r="B172" i="14"/>
  <c r="C172" i="14"/>
  <c r="D172" i="14"/>
  <c r="E172" i="14"/>
  <c r="F172" i="14"/>
  <c r="G172" i="14"/>
  <c r="H172" i="14"/>
  <c r="I172" i="14"/>
  <c r="J172" i="14"/>
  <c r="K172" i="14"/>
  <c r="L172" i="14"/>
  <c r="M172" i="14"/>
  <c r="N172" i="14"/>
  <c r="O172" i="14"/>
  <c r="P172" i="14"/>
  <c r="Q172" i="14"/>
  <c r="R172" i="14"/>
  <c r="S172" i="14"/>
  <c r="B173" i="14"/>
  <c r="C173" i="14"/>
  <c r="D173" i="14"/>
  <c r="E173" i="14"/>
  <c r="F173" i="14"/>
  <c r="G173" i="14"/>
  <c r="H173" i="14"/>
  <c r="I173" i="14"/>
  <c r="J173" i="14"/>
  <c r="K173" i="14"/>
  <c r="L173" i="14"/>
  <c r="M173" i="14"/>
  <c r="N173" i="14"/>
  <c r="O173" i="14"/>
  <c r="P173" i="14"/>
  <c r="Q173" i="14"/>
  <c r="R173" i="14"/>
  <c r="S173" i="14"/>
  <c r="B174" i="14"/>
  <c r="C174" i="14"/>
  <c r="D174" i="14"/>
  <c r="E174" i="14"/>
  <c r="F174" i="14"/>
  <c r="G174" i="14"/>
  <c r="H174" i="14"/>
  <c r="I174" i="14"/>
  <c r="J174" i="14"/>
  <c r="K174" i="14"/>
  <c r="L174" i="14"/>
  <c r="M174" i="14"/>
  <c r="N174" i="14"/>
  <c r="O174" i="14"/>
  <c r="P174" i="14"/>
  <c r="Q174" i="14"/>
  <c r="R174" i="14"/>
  <c r="S174" i="14"/>
  <c r="B175" i="14"/>
  <c r="C175" i="14"/>
  <c r="D175" i="14"/>
  <c r="E175" i="14"/>
  <c r="F175" i="14"/>
  <c r="G175" i="14"/>
  <c r="H175" i="14"/>
  <c r="I175" i="14"/>
  <c r="J175" i="14"/>
  <c r="K175" i="14"/>
  <c r="L175" i="14"/>
  <c r="M175" i="14"/>
  <c r="N175" i="14"/>
  <c r="O175" i="14"/>
  <c r="P175" i="14"/>
  <c r="Q175" i="14"/>
  <c r="R175" i="14"/>
  <c r="S175" i="14"/>
  <c r="B176" i="14"/>
  <c r="C176" i="14"/>
  <c r="D176" i="14"/>
  <c r="E176" i="14"/>
  <c r="F176" i="14"/>
  <c r="G176" i="14"/>
  <c r="H176" i="14"/>
  <c r="I176" i="14"/>
  <c r="J176" i="14"/>
  <c r="K176" i="14"/>
  <c r="L176" i="14"/>
  <c r="M176" i="14"/>
  <c r="N176" i="14"/>
  <c r="O176" i="14"/>
  <c r="P176" i="14"/>
  <c r="Q176" i="14"/>
  <c r="R176" i="14"/>
  <c r="S176" i="14"/>
  <c r="B177" i="14"/>
  <c r="C177" i="14"/>
  <c r="D177" i="14"/>
  <c r="E177" i="14"/>
  <c r="F177" i="14"/>
  <c r="G177" i="14"/>
  <c r="H177" i="14"/>
  <c r="I177" i="14"/>
  <c r="J177" i="14"/>
  <c r="K177" i="14"/>
  <c r="L177" i="14"/>
  <c r="M177" i="14"/>
  <c r="N177" i="14"/>
  <c r="O177" i="14"/>
  <c r="P177" i="14"/>
  <c r="Q177" i="14"/>
  <c r="R177" i="14"/>
  <c r="S177" i="14"/>
  <c r="B178" i="14"/>
  <c r="C178" i="14"/>
  <c r="D178" i="14"/>
  <c r="E178" i="14"/>
  <c r="F178" i="14"/>
  <c r="G178" i="14"/>
  <c r="H178" i="14"/>
  <c r="I178" i="14"/>
  <c r="J178" i="14"/>
  <c r="K178" i="14"/>
  <c r="L178" i="14"/>
  <c r="M178" i="14"/>
  <c r="N178" i="14"/>
  <c r="O178" i="14"/>
  <c r="P178" i="14"/>
  <c r="Q178" i="14"/>
  <c r="R178" i="14"/>
  <c r="S178" i="14"/>
  <c r="B179" i="14"/>
  <c r="C179" i="14"/>
  <c r="D179" i="14"/>
  <c r="E179" i="14"/>
  <c r="F179" i="14"/>
  <c r="G179" i="14"/>
  <c r="H179" i="14"/>
  <c r="I179" i="14"/>
  <c r="J179" i="14"/>
  <c r="K179" i="14"/>
  <c r="L179" i="14"/>
  <c r="M179" i="14"/>
  <c r="N179" i="14"/>
  <c r="O179" i="14"/>
  <c r="P179" i="14"/>
  <c r="Q179" i="14"/>
  <c r="R179" i="14"/>
  <c r="S179" i="14"/>
  <c r="B180" i="14"/>
  <c r="C180" i="14"/>
  <c r="D180" i="14"/>
  <c r="E180" i="14"/>
  <c r="F180" i="14"/>
  <c r="G180" i="14"/>
  <c r="H180" i="14"/>
  <c r="I180" i="14"/>
  <c r="J180" i="14"/>
  <c r="K180" i="14"/>
  <c r="L180" i="14"/>
  <c r="M180" i="14"/>
  <c r="N180" i="14"/>
  <c r="O180" i="14"/>
  <c r="P180" i="14"/>
  <c r="Q180" i="14"/>
  <c r="R180" i="14"/>
  <c r="S180" i="14"/>
  <c r="B181" i="14"/>
  <c r="C181" i="14"/>
  <c r="D181" i="14"/>
  <c r="E181" i="14"/>
  <c r="F181" i="14"/>
  <c r="G181" i="14"/>
  <c r="H181" i="14"/>
  <c r="I181" i="14"/>
  <c r="J181" i="14"/>
  <c r="K181" i="14"/>
  <c r="L181" i="14"/>
  <c r="M181" i="14"/>
  <c r="N181" i="14"/>
  <c r="O181" i="14"/>
  <c r="P181" i="14"/>
  <c r="Q181" i="14"/>
  <c r="R181" i="14"/>
  <c r="S181" i="14"/>
  <c r="B182" i="14"/>
  <c r="C182" i="14"/>
  <c r="D182" i="14"/>
  <c r="E182" i="14"/>
  <c r="F182" i="14"/>
  <c r="G182" i="14"/>
  <c r="H182" i="14"/>
  <c r="I182" i="14"/>
  <c r="J182" i="14"/>
  <c r="K182" i="14"/>
  <c r="L182" i="14"/>
  <c r="M182" i="14"/>
  <c r="N182" i="14"/>
  <c r="O182" i="14"/>
  <c r="P182" i="14"/>
  <c r="Q182" i="14"/>
  <c r="R182" i="14"/>
  <c r="S182" i="14"/>
  <c r="B183" i="14"/>
  <c r="C183" i="14"/>
  <c r="D183" i="14"/>
  <c r="E183" i="14"/>
  <c r="F183" i="14"/>
  <c r="G183" i="14"/>
  <c r="H183" i="14"/>
  <c r="I183" i="14"/>
  <c r="J183" i="14"/>
  <c r="K183" i="14"/>
  <c r="L183" i="14"/>
  <c r="M183" i="14"/>
  <c r="N183" i="14"/>
  <c r="O183" i="14"/>
  <c r="P183" i="14"/>
  <c r="Q183" i="14"/>
  <c r="R183" i="14"/>
  <c r="S183" i="14"/>
  <c r="B184" i="14"/>
  <c r="C184" i="14"/>
  <c r="D184" i="14"/>
  <c r="E184" i="14"/>
  <c r="F184" i="14"/>
  <c r="G184" i="14"/>
  <c r="H184" i="14"/>
  <c r="I184" i="14"/>
  <c r="J184" i="14"/>
  <c r="K184" i="14"/>
  <c r="L184" i="14"/>
  <c r="M184" i="14"/>
  <c r="N184" i="14"/>
  <c r="O184" i="14"/>
  <c r="P184" i="14"/>
  <c r="Q184" i="14"/>
  <c r="R184" i="14"/>
  <c r="S184" i="14"/>
  <c r="B185" i="14"/>
  <c r="C185" i="14"/>
  <c r="D185" i="14"/>
  <c r="E185" i="14"/>
  <c r="F185" i="14"/>
  <c r="G185" i="14"/>
  <c r="H185" i="14"/>
  <c r="I185" i="14"/>
  <c r="J185" i="14"/>
  <c r="K185" i="14"/>
  <c r="L185" i="14"/>
  <c r="M185" i="14"/>
  <c r="N185" i="14"/>
  <c r="O185" i="14"/>
  <c r="P185" i="14"/>
  <c r="Q185" i="14"/>
  <c r="R185" i="14"/>
  <c r="S185" i="14"/>
  <c r="B186" i="14"/>
  <c r="C186" i="14"/>
  <c r="D186" i="14"/>
  <c r="E186" i="14"/>
  <c r="F186" i="14"/>
  <c r="G186" i="14"/>
  <c r="H186" i="14"/>
  <c r="I186" i="14"/>
  <c r="J186" i="14"/>
  <c r="K186" i="14"/>
  <c r="L186" i="14"/>
  <c r="M186" i="14"/>
  <c r="N186" i="14"/>
  <c r="O186" i="14"/>
  <c r="P186" i="14"/>
  <c r="Q186" i="14"/>
  <c r="R186" i="14"/>
  <c r="S186" i="14"/>
  <c r="B187" i="14"/>
  <c r="C187" i="14"/>
  <c r="D187" i="14"/>
  <c r="E187" i="14"/>
  <c r="F187" i="14"/>
  <c r="G187" i="14"/>
  <c r="H187" i="14"/>
  <c r="I187" i="14"/>
  <c r="J187" i="14"/>
  <c r="K187" i="14"/>
  <c r="L187" i="14"/>
  <c r="M187" i="14"/>
  <c r="N187" i="14"/>
  <c r="O187" i="14"/>
  <c r="P187" i="14"/>
  <c r="Q187" i="14"/>
  <c r="R187" i="14"/>
  <c r="S187" i="14"/>
  <c r="B188" i="14"/>
  <c r="C188" i="14"/>
  <c r="D188" i="14"/>
  <c r="E188" i="14"/>
  <c r="F188" i="14"/>
  <c r="G188" i="14"/>
  <c r="H188" i="14"/>
  <c r="I188" i="14"/>
  <c r="J188" i="14"/>
  <c r="K188" i="14"/>
  <c r="L188" i="14"/>
  <c r="M188" i="14"/>
  <c r="N188" i="14"/>
  <c r="O188" i="14"/>
  <c r="P188" i="14"/>
  <c r="Q188" i="14"/>
  <c r="R188" i="14"/>
  <c r="S188" i="14"/>
  <c r="B189" i="14"/>
  <c r="C189" i="14"/>
  <c r="D189" i="14"/>
  <c r="E189" i="14"/>
  <c r="F189" i="14"/>
  <c r="G189" i="14"/>
  <c r="H189" i="14"/>
  <c r="I189" i="14"/>
  <c r="J189" i="14"/>
  <c r="K189" i="14"/>
  <c r="L189" i="14"/>
  <c r="M189" i="14"/>
  <c r="N189" i="14"/>
  <c r="O189" i="14"/>
  <c r="P189" i="14"/>
  <c r="Q189" i="14"/>
  <c r="R189" i="14"/>
  <c r="S189" i="14"/>
  <c r="B190" i="14"/>
  <c r="C190" i="14"/>
  <c r="D190" i="14"/>
  <c r="E190" i="14"/>
  <c r="F190" i="14"/>
  <c r="G190" i="14"/>
  <c r="H190" i="14"/>
  <c r="I190" i="14"/>
  <c r="J190" i="14"/>
  <c r="K190" i="14"/>
  <c r="L190" i="14"/>
  <c r="M190" i="14"/>
  <c r="N190" i="14"/>
  <c r="O190" i="14"/>
  <c r="P190" i="14"/>
  <c r="Q190" i="14"/>
  <c r="R190" i="14"/>
  <c r="S190" i="14"/>
  <c r="B191" i="14"/>
  <c r="C191" i="14"/>
  <c r="D191" i="14"/>
  <c r="E191" i="14"/>
  <c r="F191" i="14"/>
  <c r="G191" i="14"/>
  <c r="H191" i="14"/>
  <c r="I191" i="14"/>
  <c r="J191" i="14"/>
  <c r="K191" i="14"/>
  <c r="L191" i="14"/>
  <c r="M191" i="14"/>
  <c r="N191" i="14"/>
  <c r="O191" i="14"/>
  <c r="P191" i="14"/>
  <c r="Q191" i="14"/>
  <c r="R191" i="14"/>
  <c r="S191" i="14"/>
  <c r="B192" i="14"/>
  <c r="C192" i="14"/>
  <c r="D192" i="14"/>
  <c r="E192" i="14"/>
  <c r="F192" i="14"/>
  <c r="G192" i="14"/>
  <c r="H192" i="14"/>
  <c r="I192" i="14"/>
  <c r="J192" i="14"/>
  <c r="K192" i="14"/>
  <c r="L192" i="14"/>
  <c r="M192" i="14"/>
  <c r="N192" i="14"/>
  <c r="O192" i="14"/>
  <c r="P192" i="14"/>
  <c r="Q192" i="14"/>
  <c r="R192" i="14"/>
  <c r="S192" i="14"/>
  <c r="B193" i="14"/>
  <c r="C193" i="14"/>
  <c r="D193" i="14"/>
  <c r="E193" i="14"/>
  <c r="F193" i="14"/>
  <c r="G193" i="14"/>
  <c r="H193" i="14"/>
  <c r="I193" i="14"/>
  <c r="J193" i="14"/>
  <c r="K193" i="14"/>
  <c r="L193" i="14"/>
  <c r="M193" i="14"/>
  <c r="N193" i="14"/>
  <c r="O193" i="14"/>
  <c r="P193" i="14"/>
  <c r="Q193" i="14"/>
  <c r="R193" i="14"/>
  <c r="S193" i="14"/>
  <c r="B194" i="14"/>
  <c r="C194" i="14"/>
  <c r="D194" i="14"/>
  <c r="E194" i="14"/>
  <c r="F194" i="14"/>
  <c r="G194" i="14"/>
  <c r="H194" i="14"/>
  <c r="I194" i="14"/>
  <c r="J194" i="14"/>
  <c r="K194" i="14"/>
  <c r="L194" i="14"/>
  <c r="M194" i="14"/>
  <c r="N194" i="14"/>
  <c r="O194" i="14"/>
  <c r="P194" i="14"/>
  <c r="Q194" i="14"/>
  <c r="R194" i="14"/>
  <c r="S194" i="14"/>
  <c r="B195" i="14"/>
  <c r="C195" i="14"/>
  <c r="D195" i="14"/>
  <c r="E195" i="14"/>
  <c r="F195" i="14"/>
  <c r="G195" i="14"/>
  <c r="H195" i="14"/>
  <c r="I195" i="14"/>
  <c r="J195" i="14"/>
  <c r="K195" i="14"/>
  <c r="L195" i="14"/>
  <c r="M195" i="14"/>
  <c r="N195" i="14"/>
  <c r="O195" i="14"/>
  <c r="P195" i="14"/>
  <c r="Q195" i="14"/>
  <c r="R195" i="14"/>
  <c r="S195" i="14"/>
  <c r="B196" i="14"/>
  <c r="C196" i="14"/>
  <c r="D196" i="14"/>
  <c r="E196" i="14"/>
  <c r="F196" i="14"/>
  <c r="G196" i="14"/>
  <c r="H196" i="14"/>
  <c r="I196" i="14"/>
  <c r="J196" i="14"/>
  <c r="K196" i="14"/>
  <c r="L196" i="14"/>
  <c r="M196" i="14"/>
  <c r="N196" i="14"/>
  <c r="O196" i="14"/>
  <c r="P196" i="14"/>
  <c r="Q196" i="14"/>
  <c r="R196" i="14"/>
  <c r="S196" i="14"/>
  <c r="B197" i="14"/>
  <c r="C197" i="14"/>
  <c r="D197" i="14"/>
  <c r="E197" i="14"/>
  <c r="F197" i="14"/>
  <c r="G197" i="14"/>
  <c r="H197" i="14"/>
  <c r="I197" i="14"/>
  <c r="J197" i="14"/>
  <c r="K197" i="14"/>
  <c r="L197" i="14"/>
  <c r="M197" i="14"/>
  <c r="N197" i="14"/>
  <c r="O197" i="14"/>
  <c r="P197" i="14"/>
  <c r="Q197" i="14"/>
  <c r="R197" i="14"/>
  <c r="S197" i="14"/>
  <c r="B198" i="14"/>
  <c r="C198" i="14"/>
  <c r="D198" i="14"/>
  <c r="E198" i="14"/>
  <c r="F198" i="14"/>
  <c r="G198" i="14"/>
  <c r="H198" i="14"/>
  <c r="I198" i="14"/>
  <c r="J198" i="14"/>
  <c r="K198" i="14"/>
  <c r="L198" i="14"/>
  <c r="M198" i="14"/>
  <c r="N198" i="14"/>
  <c r="O198" i="14"/>
  <c r="P198" i="14"/>
  <c r="Q198" i="14"/>
  <c r="R198" i="14"/>
  <c r="S198" i="14"/>
  <c r="B199" i="14"/>
  <c r="C199" i="14"/>
  <c r="D199" i="14"/>
  <c r="E199" i="14"/>
  <c r="F199" i="14"/>
  <c r="G199" i="14"/>
  <c r="H199" i="14"/>
  <c r="I199" i="14"/>
  <c r="J199" i="14"/>
  <c r="K199" i="14"/>
  <c r="L199" i="14"/>
  <c r="M199" i="14"/>
  <c r="N199" i="14"/>
  <c r="O199" i="14"/>
  <c r="P199" i="14"/>
  <c r="Q199" i="14"/>
  <c r="R199" i="14"/>
  <c r="S199" i="14"/>
  <c r="B200" i="14"/>
  <c r="C200" i="14"/>
  <c r="D200" i="14"/>
  <c r="E200" i="14"/>
  <c r="F200" i="14"/>
  <c r="G200" i="14"/>
  <c r="H200" i="14"/>
  <c r="I200" i="14"/>
  <c r="J200" i="14"/>
  <c r="K200" i="14"/>
  <c r="L200" i="14"/>
  <c r="M200" i="14"/>
  <c r="N200" i="14"/>
  <c r="O200" i="14"/>
  <c r="P200" i="14"/>
  <c r="Q200" i="14"/>
  <c r="R200" i="14"/>
  <c r="S200" i="14"/>
  <c r="B201" i="14"/>
  <c r="C201" i="14"/>
  <c r="D201" i="14"/>
  <c r="E201" i="14"/>
  <c r="F201" i="14"/>
  <c r="G201" i="14"/>
  <c r="H201" i="14"/>
  <c r="I201" i="14"/>
  <c r="J201" i="14"/>
  <c r="K201" i="14"/>
  <c r="L201" i="14"/>
  <c r="M201" i="14"/>
  <c r="N201" i="14"/>
  <c r="O201" i="14"/>
  <c r="P201" i="14"/>
  <c r="Q201" i="14"/>
  <c r="R201" i="14"/>
  <c r="S201" i="14"/>
  <c r="B202" i="14"/>
  <c r="C202" i="14"/>
  <c r="D202" i="14"/>
  <c r="E202" i="14"/>
  <c r="F202" i="14"/>
  <c r="G202" i="14"/>
  <c r="H202" i="14"/>
  <c r="I202" i="14"/>
  <c r="J202" i="14"/>
  <c r="K202" i="14"/>
  <c r="L202" i="14"/>
  <c r="M202" i="14"/>
  <c r="N202" i="14"/>
  <c r="O202" i="14"/>
  <c r="P202" i="14"/>
  <c r="Q202" i="14"/>
  <c r="R202" i="14"/>
  <c r="S202" i="14"/>
  <c r="B203" i="14"/>
  <c r="C203" i="14"/>
  <c r="D203" i="14"/>
  <c r="E203" i="14"/>
  <c r="F203" i="14"/>
  <c r="G203" i="14"/>
  <c r="H203" i="14"/>
  <c r="I203" i="14"/>
  <c r="J203" i="14"/>
  <c r="K203" i="14"/>
  <c r="L203" i="14"/>
  <c r="M203" i="14"/>
  <c r="N203" i="14"/>
  <c r="O203" i="14"/>
  <c r="P203" i="14"/>
  <c r="Q203" i="14"/>
  <c r="R203" i="14"/>
  <c r="S203" i="14"/>
  <c r="B204" i="14"/>
  <c r="C204" i="14"/>
  <c r="D204" i="14"/>
  <c r="E204" i="14"/>
  <c r="F204" i="14"/>
  <c r="G204" i="14"/>
  <c r="H204" i="14"/>
  <c r="I204" i="14"/>
  <c r="J204" i="14"/>
  <c r="K204" i="14"/>
  <c r="L204" i="14"/>
  <c r="M204" i="14"/>
  <c r="N204" i="14"/>
  <c r="O204" i="14"/>
  <c r="P204" i="14"/>
  <c r="Q204" i="14"/>
  <c r="R204" i="14"/>
  <c r="S204" i="14"/>
  <c r="B205" i="14"/>
  <c r="C205" i="14"/>
  <c r="D205" i="14"/>
  <c r="E205" i="14"/>
  <c r="F205" i="14"/>
  <c r="G205" i="14"/>
  <c r="H205" i="14"/>
  <c r="I205" i="14"/>
  <c r="J205" i="14"/>
  <c r="K205" i="14"/>
  <c r="L205" i="14"/>
  <c r="M205" i="14"/>
  <c r="N205" i="14"/>
  <c r="O205" i="14"/>
  <c r="P205" i="14"/>
  <c r="Q205" i="14"/>
  <c r="R205" i="14"/>
  <c r="S205" i="14"/>
  <c r="B206" i="14"/>
  <c r="C206" i="14"/>
  <c r="D206" i="14"/>
  <c r="E206" i="14"/>
  <c r="F206" i="14"/>
  <c r="G206" i="14"/>
  <c r="H206" i="14"/>
  <c r="I206" i="14"/>
  <c r="J206" i="14"/>
  <c r="K206" i="14"/>
  <c r="L206" i="14"/>
  <c r="M206" i="14"/>
  <c r="N206" i="14"/>
  <c r="O206" i="14"/>
  <c r="P206" i="14"/>
  <c r="Q206" i="14"/>
  <c r="R206" i="14"/>
  <c r="S206" i="14"/>
  <c r="B207" i="14"/>
  <c r="C207" i="14"/>
  <c r="D207" i="14"/>
  <c r="E207" i="14"/>
  <c r="F207" i="14"/>
  <c r="G207" i="14"/>
  <c r="H207" i="14"/>
  <c r="I207" i="14"/>
  <c r="J207" i="14"/>
  <c r="K207" i="14"/>
  <c r="L207" i="14"/>
  <c r="M207" i="14"/>
  <c r="N207" i="14"/>
  <c r="O207" i="14"/>
  <c r="P207" i="14"/>
  <c r="Q207" i="14"/>
  <c r="R207" i="14"/>
  <c r="S207" i="14"/>
  <c r="B208" i="14"/>
  <c r="C208" i="14"/>
  <c r="D208" i="14"/>
  <c r="E208" i="14"/>
  <c r="F208" i="14"/>
  <c r="G208" i="14"/>
  <c r="H208" i="14"/>
  <c r="I208" i="14"/>
  <c r="J208" i="14"/>
  <c r="K208" i="14"/>
  <c r="L208" i="14"/>
  <c r="M208" i="14"/>
  <c r="N208" i="14"/>
  <c r="O208" i="14"/>
  <c r="P208" i="14"/>
  <c r="Q208" i="14"/>
  <c r="R208" i="14"/>
  <c r="S208" i="14"/>
  <c r="B209" i="14"/>
  <c r="C209" i="14"/>
  <c r="D209" i="14"/>
  <c r="E209" i="14"/>
  <c r="F209" i="14"/>
  <c r="G209" i="14"/>
  <c r="H209" i="14"/>
  <c r="I209" i="14"/>
  <c r="J209" i="14"/>
  <c r="K209" i="14"/>
  <c r="L209" i="14"/>
  <c r="M209" i="14"/>
  <c r="N209" i="14"/>
  <c r="O209" i="14"/>
  <c r="P209" i="14"/>
  <c r="Q209" i="14"/>
  <c r="R209" i="14"/>
  <c r="S209" i="14"/>
  <c r="B210" i="14"/>
  <c r="C210" i="14"/>
  <c r="D210" i="14"/>
  <c r="E210" i="14"/>
  <c r="F210" i="14"/>
  <c r="G210" i="14"/>
  <c r="H210" i="14"/>
  <c r="I210" i="14"/>
  <c r="J210" i="14"/>
  <c r="K210" i="14"/>
  <c r="L210" i="14"/>
  <c r="M210" i="14"/>
  <c r="N210" i="14"/>
  <c r="O210" i="14"/>
  <c r="P210" i="14"/>
  <c r="Q210" i="14"/>
  <c r="R210" i="14"/>
  <c r="S210" i="14"/>
  <c r="B211" i="14"/>
  <c r="C211" i="14"/>
  <c r="D211" i="14"/>
  <c r="E211" i="14"/>
  <c r="F211" i="14"/>
  <c r="G211" i="14"/>
  <c r="H211" i="14"/>
  <c r="I211" i="14"/>
  <c r="J211" i="14"/>
  <c r="K211" i="14"/>
  <c r="L211" i="14"/>
  <c r="M211" i="14"/>
  <c r="N211" i="14"/>
  <c r="O211" i="14"/>
  <c r="P211" i="14"/>
  <c r="Q211" i="14"/>
  <c r="R211" i="14"/>
  <c r="S211" i="14"/>
  <c r="B212" i="14"/>
  <c r="C212" i="14"/>
  <c r="D212" i="14"/>
  <c r="E212" i="14"/>
  <c r="F212" i="14"/>
  <c r="G212" i="14"/>
  <c r="H212" i="14"/>
  <c r="I212" i="14"/>
  <c r="J212" i="14"/>
  <c r="K212" i="14"/>
  <c r="L212" i="14"/>
  <c r="M212" i="14"/>
  <c r="N212" i="14"/>
  <c r="O212" i="14"/>
  <c r="P212" i="14"/>
  <c r="Q212" i="14"/>
  <c r="R212" i="14"/>
  <c r="S212" i="14"/>
  <c r="B213" i="14"/>
  <c r="C213" i="14"/>
  <c r="D213" i="14"/>
  <c r="E213" i="14"/>
  <c r="F213" i="14"/>
  <c r="G213" i="14"/>
  <c r="H213" i="14"/>
  <c r="I213" i="14"/>
  <c r="J213" i="14"/>
  <c r="K213" i="14"/>
  <c r="L213" i="14"/>
  <c r="M213" i="14"/>
  <c r="N213" i="14"/>
  <c r="O213" i="14"/>
  <c r="P213" i="14"/>
  <c r="Q213" i="14"/>
  <c r="R213" i="14"/>
  <c r="S213" i="14"/>
  <c r="B214" i="14"/>
  <c r="C214" i="14"/>
  <c r="D214" i="14"/>
  <c r="E214" i="14"/>
  <c r="F214" i="14"/>
  <c r="G214" i="14"/>
  <c r="H214" i="14"/>
  <c r="I214" i="14"/>
  <c r="J214" i="14"/>
  <c r="K214" i="14"/>
  <c r="L214" i="14"/>
  <c r="M214" i="14"/>
  <c r="N214" i="14"/>
  <c r="O214" i="14"/>
  <c r="P214" i="14"/>
  <c r="Q214" i="14"/>
  <c r="R214" i="14"/>
  <c r="S214" i="14"/>
  <c r="B215" i="14"/>
  <c r="C215" i="14"/>
  <c r="D215" i="14"/>
  <c r="E215" i="14"/>
  <c r="F215" i="14"/>
  <c r="G215" i="14"/>
  <c r="H215" i="14"/>
  <c r="I215" i="14"/>
  <c r="J215" i="14"/>
  <c r="K215" i="14"/>
  <c r="L215" i="14"/>
  <c r="M215" i="14"/>
  <c r="N215" i="14"/>
  <c r="O215" i="14"/>
  <c r="P215" i="14"/>
  <c r="Q215" i="14"/>
  <c r="R215" i="14"/>
  <c r="S215" i="14"/>
  <c r="B216" i="14"/>
  <c r="C216" i="14"/>
  <c r="D216" i="14"/>
  <c r="E216" i="14"/>
  <c r="F216" i="14"/>
  <c r="G216" i="14"/>
  <c r="H216" i="14"/>
  <c r="I216" i="14"/>
  <c r="J216" i="14"/>
  <c r="K216" i="14"/>
  <c r="L216" i="14"/>
  <c r="M216" i="14"/>
  <c r="N216" i="14"/>
  <c r="O216" i="14"/>
  <c r="P216" i="14"/>
  <c r="Q216" i="14"/>
  <c r="R216" i="14"/>
  <c r="S216" i="14"/>
  <c r="B217" i="14"/>
  <c r="C217" i="14"/>
  <c r="D217" i="14"/>
  <c r="E217" i="14"/>
  <c r="F217" i="14"/>
  <c r="G217" i="14"/>
  <c r="H217" i="14"/>
  <c r="I217" i="14"/>
  <c r="J217" i="14"/>
  <c r="K217" i="14"/>
  <c r="L217" i="14"/>
  <c r="M217" i="14"/>
  <c r="N217" i="14"/>
  <c r="O217" i="14"/>
  <c r="P217" i="14"/>
  <c r="Q217" i="14"/>
  <c r="R217" i="14"/>
  <c r="S217" i="14"/>
  <c r="B218" i="14"/>
  <c r="C218" i="14"/>
  <c r="D218" i="14"/>
  <c r="E218" i="14"/>
  <c r="F218" i="14"/>
  <c r="G218" i="14"/>
  <c r="H218" i="14"/>
  <c r="I218" i="14"/>
  <c r="J218" i="14"/>
  <c r="K218" i="14"/>
  <c r="L218" i="14"/>
  <c r="M218" i="14"/>
  <c r="N218" i="14"/>
  <c r="O218" i="14"/>
  <c r="P218" i="14"/>
  <c r="Q218" i="14"/>
  <c r="R218" i="14"/>
  <c r="S218" i="14"/>
  <c r="B219" i="14"/>
  <c r="C219" i="14"/>
  <c r="D219" i="14"/>
  <c r="E219" i="14"/>
  <c r="F219" i="14"/>
  <c r="G219" i="14"/>
  <c r="H219" i="14"/>
  <c r="I219" i="14"/>
  <c r="J219" i="14"/>
  <c r="K219" i="14"/>
  <c r="L219" i="14"/>
  <c r="M219" i="14"/>
  <c r="N219" i="14"/>
  <c r="O219" i="14"/>
  <c r="P219" i="14"/>
  <c r="Q219" i="14"/>
  <c r="R219" i="14"/>
  <c r="S219" i="14"/>
  <c r="B220" i="14"/>
  <c r="C220" i="14"/>
  <c r="D220" i="14"/>
  <c r="E220" i="14"/>
  <c r="F220" i="14"/>
  <c r="G220" i="14"/>
  <c r="H220" i="14"/>
  <c r="I220" i="14"/>
  <c r="J220" i="14"/>
  <c r="K220" i="14"/>
  <c r="L220" i="14"/>
  <c r="M220" i="14"/>
  <c r="N220" i="14"/>
  <c r="O220" i="14"/>
  <c r="P220" i="14"/>
  <c r="Q220" i="14"/>
  <c r="R220" i="14"/>
  <c r="S220" i="14"/>
  <c r="B221" i="14"/>
  <c r="C221" i="14"/>
  <c r="D221" i="14"/>
  <c r="E221" i="14"/>
  <c r="F221" i="14"/>
  <c r="G221" i="14"/>
  <c r="H221" i="14"/>
  <c r="I221" i="14"/>
  <c r="J221" i="14"/>
  <c r="K221" i="14"/>
  <c r="L221" i="14"/>
  <c r="M221" i="14"/>
  <c r="N221" i="14"/>
  <c r="O221" i="14"/>
  <c r="P221" i="14"/>
  <c r="Q221" i="14"/>
  <c r="R221" i="14"/>
  <c r="S221" i="14"/>
  <c r="B222" i="14"/>
  <c r="C222" i="14"/>
  <c r="D222" i="14"/>
  <c r="E222" i="14"/>
  <c r="F222" i="14"/>
  <c r="G222" i="14"/>
  <c r="H222" i="14"/>
  <c r="I222" i="14"/>
  <c r="J222" i="14"/>
  <c r="K222" i="14"/>
  <c r="L222" i="14"/>
  <c r="M222" i="14"/>
  <c r="N222" i="14"/>
  <c r="O222" i="14"/>
  <c r="P222" i="14"/>
  <c r="Q222" i="14"/>
  <c r="R222" i="14"/>
  <c r="S222" i="14"/>
  <c r="B223" i="14"/>
  <c r="C223" i="14"/>
  <c r="D223" i="14"/>
  <c r="E223" i="14"/>
  <c r="F223" i="14"/>
  <c r="G223" i="14"/>
  <c r="H223" i="14"/>
  <c r="I223" i="14"/>
  <c r="J223" i="14"/>
  <c r="K223" i="14"/>
  <c r="L223" i="14"/>
  <c r="M223" i="14"/>
  <c r="N223" i="14"/>
  <c r="O223" i="14"/>
  <c r="P223" i="14"/>
  <c r="Q223" i="14"/>
  <c r="R223" i="14"/>
  <c r="S223" i="14"/>
  <c r="B224" i="14"/>
  <c r="C224" i="14"/>
  <c r="D224" i="14"/>
  <c r="E224" i="14"/>
  <c r="F224" i="14"/>
  <c r="G224" i="14"/>
  <c r="H224" i="14"/>
  <c r="I224" i="14"/>
  <c r="J224" i="14"/>
  <c r="K224" i="14"/>
  <c r="L224" i="14"/>
  <c r="M224" i="14"/>
  <c r="N224" i="14"/>
  <c r="O224" i="14"/>
  <c r="P224" i="14"/>
  <c r="Q224" i="14"/>
  <c r="R224" i="14"/>
  <c r="S224" i="14"/>
  <c r="B225" i="14"/>
  <c r="C225" i="14"/>
  <c r="D225" i="14"/>
  <c r="E225" i="14"/>
  <c r="F225" i="14"/>
  <c r="G225" i="14"/>
  <c r="H225" i="14"/>
  <c r="I225" i="14"/>
  <c r="J225" i="14"/>
  <c r="K225" i="14"/>
  <c r="L225" i="14"/>
  <c r="M225" i="14"/>
  <c r="N225" i="14"/>
  <c r="O225" i="14"/>
  <c r="P225" i="14"/>
  <c r="Q225" i="14"/>
  <c r="R225" i="14"/>
  <c r="S225" i="14"/>
  <c r="B226" i="14"/>
  <c r="C226" i="14"/>
  <c r="D226" i="14"/>
  <c r="E226" i="14"/>
  <c r="F226" i="14"/>
  <c r="G226" i="14"/>
  <c r="H226" i="14"/>
  <c r="I226" i="14"/>
  <c r="J226" i="14"/>
  <c r="K226" i="14"/>
  <c r="L226" i="14"/>
  <c r="M226" i="14"/>
  <c r="N226" i="14"/>
  <c r="O226" i="14"/>
  <c r="P226" i="14"/>
  <c r="Q226" i="14"/>
  <c r="R226" i="14"/>
  <c r="S226" i="14"/>
  <c r="B227" i="14"/>
  <c r="C227" i="14"/>
  <c r="D227" i="14"/>
  <c r="E227" i="14"/>
  <c r="F227" i="14"/>
  <c r="G227" i="14"/>
  <c r="H227" i="14"/>
  <c r="I227" i="14"/>
  <c r="J227" i="14"/>
  <c r="K227" i="14"/>
  <c r="L227" i="14"/>
  <c r="M227" i="14"/>
  <c r="N227" i="14"/>
  <c r="O227" i="14"/>
  <c r="P227" i="14"/>
  <c r="Q227" i="14"/>
  <c r="R227" i="14"/>
  <c r="S227" i="14"/>
  <c r="B228" i="14"/>
  <c r="C228" i="14"/>
  <c r="D228" i="14"/>
  <c r="E228" i="14"/>
  <c r="F228" i="14"/>
  <c r="G228" i="14"/>
  <c r="H228" i="14"/>
  <c r="I228" i="14"/>
  <c r="J228" i="14"/>
  <c r="K228" i="14"/>
  <c r="L228" i="14"/>
  <c r="M228" i="14"/>
  <c r="N228" i="14"/>
  <c r="O228" i="14"/>
  <c r="P228" i="14"/>
  <c r="Q228" i="14"/>
  <c r="R228" i="14"/>
  <c r="S228" i="14"/>
  <c r="B229" i="14"/>
  <c r="C229" i="14"/>
  <c r="D229" i="14"/>
  <c r="E229" i="14"/>
  <c r="F229" i="14"/>
  <c r="G229" i="14"/>
  <c r="H229" i="14"/>
  <c r="I229" i="14"/>
  <c r="J229" i="14"/>
  <c r="K229" i="14"/>
  <c r="L229" i="14"/>
  <c r="M229" i="14"/>
  <c r="N229" i="14"/>
  <c r="O229" i="14"/>
  <c r="P229" i="14"/>
  <c r="Q229" i="14"/>
  <c r="R229" i="14"/>
  <c r="S229" i="14"/>
  <c r="B230" i="14"/>
  <c r="C230" i="14"/>
  <c r="D230" i="14"/>
  <c r="E230" i="14"/>
  <c r="F230" i="14"/>
  <c r="G230" i="14"/>
  <c r="H230" i="14"/>
  <c r="I230" i="14"/>
  <c r="J230" i="14"/>
  <c r="K230" i="14"/>
  <c r="L230" i="14"/>
  <c r="M230" i="14"/>
  <c r="N230" i="14"/>
  <c r="O230" i="14"/>
  <c r="P230" i="14"/>
  <c r="Q230" i="14"/>
  <c r="R230" i="14"/>
  <c r="S230" i="14"/>
  <c r="B231" i="14"/>
  <c r="C231" i="14"/>
  <c r="D231" i="14"/>
  <c r="E231" i="14"/>
  <c r="F231" i="14"/>
  <c r="G231" i="14"/>
  <c r="H231" i="14"/>
  <c r="I231" i="14"/>
  <c r="J231" i="14"/>
  <c r="K231" i="14"/>
  <c r="L231" i="14"/>
  <c r="M231" i="14"/>
  <c r="N231" i="14"/>
  <c r="O231" i="14"/>
  <c r="P231" i="14"/>
  <c r="Q231" i="14"/>
  <c r="R231" i="14"/>
  <c r="S231" i="14"/>
  <c r="B232" i="14"/>
  <c r="C232" i="14"/>
  <c r="D232" i="14"/>
  <c r="E232" i="14"/>
  <c r="F232" i="14"/>
  <c r="G232" i="14"/>
  <c r="H232" i="14"/>
  <c r="I232" i="14"/>
  <c r="J232" i="14"/>
  <c r="K232" i="14"/>
  <c r="L232" i="14"/>
  <c r="M232" i="14"/>
  <c r="N232" i="14"/>
  <c r="O232" i="14"/>
  <c r="P232" i="14"/>
  <c r="Q232" i="14"/>
  <c r="R232" i="14"/>
  <c r="S232" i="14"/>
  <c r="B233" i="14"/>
  <c r="C233" i="14"/>
  <c r="D233" i="14"/>
  <c r="E233" i="14"/>
  <c r="F233" i="14"/>
  <c r="G233" i="14"/>
  <c r="H233" i="14"/>
  <c r="I233" i="14"/>
  <c r="J233" i="14"/>
  <c r="K233" i="14"/>
  <c r="L233" i="14"/>
  <c r="M233" i="14"/>
  <c r="N233" i="14"/>
  <c r="O233" i="14"/>
  <c r="P233" i="14"/>
  <c r="Q233" i="14"/>
  <c r="R233" i="14"/>
  <c r="S233" i="14"/>
  <c r="B234" i="14"/>
  <c r="C234" i="14"/>
  <c r="D234" i="14"/>
  <c r="E234" i="14"/>
  <c r="F234" i="14"/>
  <c r="G234" i="14"/>
  <c r="H234" i="14"/>
  <c r="I234" i="14"/>
  <c r="J234" i="14"/>
  <c r="K234" i="14"/>
  <c r="L234" i="14"/>
  <c r="M234" i="14"/>
  <c r="N234" i="14"/>
  <c r="O234" i="14"/>
  <c r="P234" i="14"/>
  <c r="Q234" i="14"/>
  <c r="R234" i="14"/>
  <c r="S234" i="14"/>
  <c r="B235" i="14"/>
  <c r="C235" i="14"/>
  <c r="D235" i="14"/>
  <c r="E235" i="14"/>
  <c r="F235" i="14"/>
  <c r="G235" i="14"/>
  <c r="H235" i="14"/>
  <c r="I235" i="14"/>
  <c r="J235" i="14"/>
  <c r="K235" i="14"/>
  <c r="L235" i="14"/>
  <c r="M235" i="14"/>
  <c r="N235" i="14"/>
  <c r="O235" i="14"/>
  <c r="P235" i="14"/>
  <c r="Q235" i="14"/>
  <c r="R235" i="14"/>
  <c r="S235" i="14"/>
  <c r="B236" i="14"/>
  <c r="C236" i="14"/>
  <c r="D236" i="14"/>
  <c r="E236" i="14"/>
  <c r="F236" i="14"/>
  <c r="G236" i="14"/>
  <c r="H236" i="14"/>
  <c r="I236" i="14"/>
  <c r="J236" i="14"/>
  <c r="K236" i="14"/>
  <c r="L236" i="14"/>
  <c r="M236" i="14"/>
  <c r="N236" i="14"/>
  <c r="O236" i="14"/>
  <c r="P236" i="14"/>
  <c r="Q236" i="14"/>
  <c r="R236" i="14"/>
  <c r="S236" i="14"/>
  <c r="B237" i="14"/>
  <c r="C237" i="14"/>
  <c r="D237" i="14"/>
  <c r="E237" i="14"/>
  <c r="F237" i="14"/>
  <c r="G237" i="14"/>
  <c r="H237" i="14"/>
  <c r="I237" i="14"/>
  <c r="J237" i="14"/>
  <c r="K237" i="14"/>
  <c r="L237" i="14"/>
  <c r="M237" i="14"/>
  <c r="N237" i="14"/>
  <c r="O237" i="14"/>
  <c r="P237" i="14"/>
  <c r="Q237" i="14"/>
  <c r="R237" i="14"/>
  <c r="S237" i="14"/>
  <c r="B238" i="14"/>
  <c r="C238" i="14"/>
  <c r="D238" i="14"/>
  <c r="E238" i="14"/>
  <c r="F238" i="14"/>
  <c r="G238" i="14"/>
  <c r="H238" i="14"/>
  <c r="I238" i="14"/>
  <c r="J238" i="14"/>
  <c r="K238" i="14"/>
  <c r="L238" i="14"/>
  <c r="M238" i="14"/>
  <c r="N238" i="14"/>
  <c r="O238" i="14"/>
  <c r="P238" i="14"/>
  <c r="Q238" i="14"/>
  <c r="R238" i="14"/>
  <c r="S238" i="14"/>
  <c r="B239" i="14"/>
  <c r="C239" i="14"/>
  <c r="D239" i="14"/>
  <c r="E239" i="14"/>
  <c r="F239" i="14"/>
  <c r="G239" i="14"/>
  <c r="H239" i="14"/>
  <c r="I239" i="14"/>
  <c r="J239" i="14"/>
  <c r="K239" i="14"/>
  <c r="L239" i="14"/>
  <c r="M239" i="14"/>
  <c r="N239" i="14"/>
  <c r="O239" i="14"/>
  <c r="P239" i="14"/>
  <c r="Q239" i="14"/>
  <c r="R239" i="14"/>
  <c r="S239" i="14"/>
  <c r="B240" i="14"/>
  <c r="C240" i="14"/>
  <c r="D240" i="14"/>
  <c r="E240" i="14"/>
  <c r="F240" i="14"/>
  <c r="G240" i="14"/>
  <c r="H240" i="14"/>
  <c r="I240" i="14"/>
  <c r="J240" i="14"/>
  <c r="K240" i="14"/>
  <c r="L240" i="14"/>
  <c r="M240" i="14"/>
  <c r="N240" i="14"/>
  <c r="O240" i="14"/>
  <c r="P240" i="14"/>
  <c r="Q240" i="14"/>
  <c r="R240" i="14"/>
  <c r="S240" i="14"/>
  <c r="B241" i="14"/>
  <c r="C241" i="14"/>
  <c r="D241" i="14"/>
  <c r="E241" i="14"/>
  <c r="F241" i="14"/>
  <c r="G241" i="14"/>
  <c r="H241" i="14"/>
  <c r="I241" i="14"/>
  <c r="J241" i="14"/>
  <c r="K241" i="14"/>
  <c r="L241" i="14"/>
  <c r="M241" i="14"/>
  <c r="N241" i="14"/>
  <c r="O241" i="14"/>
  <c r="P241" i="14"/>
  <c r="Q241" i="14"/>
  <c r="R241" i="14"/>
  <c r="S241" i="14"/>
  <c r="B242" i="14"/>
  <c r="C242" i="14"/>
  <c r="D242" i="14"/>
  <c r="E242" i="14"/>
  <c r="F242" i="14"/>
  <c r="G242" i="14"/>
  <c r="H242" i="14"/>
  <c r="I242" i="14"/>
  <c r="J242" i="14"/>
  <c r="K242" i="14"/>
  <c r="L242" i="14"/>
  <c r="M242" i="14"/>
  <c r="N242" i="14"/>
  <c r="O242" i="14"/>
  <c r="P242" i="14"/>
  <c r="Q242" i="14"/>
  <c r="R242" i="14"/>
  <c r="S242" i="14"/>
  <c r="B243" i="14"/>
  <c r="C243" i="14"/>
  <c r="D243" i="14"/>
  <c r="E243" i="14"/>
  <c r="F243" i="14"/>
  <c r="G243" i="14"/>
  <c r="H243" i="14"/>
  <c r="I243" i="14"/>
  <c r="J243" i="14"/>
  <c r="K243" i="14"/>
  <c r="L243" i="14"/>
  <c r="M243" i="14"/>
  <c r="N243" i="14"/>
  <c r="O243" i="14"/>
  <c r="P243" i="14"/>
  <c r="Q243" i="14"/>
  <c r="R243" i="14"/>
  <c r="S243" i="14"/>
  <c r="B244" i="14"/>
  <c r="C244" i="14"/>
  <c r="D244" i="14"/>
  <c r="E244" i="14"/>
  <c r="F244" i="14"/>
  <c r="G244" i="14"/>
  <c r="H244" i="14"/>
  <c r="I244" i="14"/>
  <c r="J244" i="14"/>
  <c r="K244" i="14"/>
  <c r="L244" i="14"/>
  <c r="M244" i="14"/>
  <c r="N244" i="14"/>
  <c r="O244" i="14"/>
  <c r="P244" i="14"/>
  <c r="Q244" i="14"/>
  <c r="R244" i="14"/>
  <c r="S244" i="14"/>
  <c r="B245" i="14"/>
  <c r="C245" i="14"/>
  <c r="D245" i="14"/>
  <c r="E245" i="14"/>
  <c r="F245" i="14"/>
  <c r="G245" i="14"/>
  <c r="H245" i="14"/>
  <c r="I245" i="14"/>
  <c r="J245" i="14"/>
  <c r="K245" i="14"/>
  <c r="L245" i="14"/>
  <c r="M245" i="14"/>
  <c r="N245" i="14"/>
  <c r="O245" i="14"/>
  <c r="P245" i="14"/>
  <c r="Q245" i="14"/>
  <c r="R245" i="14"/>
  <c r="S245" i="14"/>
  <c r="C135" i="14"/>
  <c r="D135" i="14"/>
  <c r="E135" i="14"/>
  <c r="F135" i="14"/>
  <c r="G135" i="14"/>
  <c r="H135" i="14"/>
  <c r="I135" i="14"/>
  <c r="J135" i="14"/>
  <c r="K135" i="14"/>
  <c r="L135" i="14"/>
  <c r="M135" i="14"/>
  <c r="N135" i="14"/>
  <c r="O135" i="14"/>
  <c r="P135" i="14"/>
  <c r="Q135" i="14"/>
  <c r="R135" i="14"/>
  <c r="S135" i="14"/>
  <c r="B127" i="12"/>
  <c r="B250" i="12" s="1"/>
  <c r="C129" i="14"/>
  <c r="D129" i="14"/>
  <c r="E129" i="14"/>
  <c r="E130" i="14" s="1"/>
  <c r="F129" i="14"/>
  <c r="G129" i="14"/>
  <c r="H129" i="14"/>
  <c r="I129" i="14"/>
  <c r="J129" i="14"/>
  <c r="J130" i="14" s="1"/>
  <c r="K129" i="14"/>
  <c r="K130" i="14" s="1"/>
  <c r="L129" i="14"/>
  <c r="M129" i="14"/>
  <c r="M130" i="14" s="1"/>
  <c r="N129" i="14"/>
  <c r="O129" i="14"/>
  <c r="P129" i="14"/>
  <c r="Q129" i="14"/>
  <c r="R129" i="14"/>
  <c r="R130" i="14" s="1"/>
  <c r="S129" i="14"/>
  <c r="B129" i="14"/>
  <c r="Q130" i="14"/>
  <c r="L130" i="14"/>
  <c r="I130" i="14"/>
  <c r="D130" i="14"/>
  <c r="S130" i="14"/>
  <c r="P130" i="14"/>
  <c r="O130" i="14"/>
  <c r="N130" i="14"/>
  <c r="H130" i="14"/>
  <c r="G130" i="14"/>
  <c r="F130" i="14"/>
  <c r="C130" i="14"/>
  <c r="B130" i="14"/>
  <c r="C382" i="13"/>
  <c r="D382" i="13"/>
  <c r="E382" i="13"/>
  <c r="F382" i="13"/>
  <c r="G382" i="13"/>
  <c r="H382" i="13"/>
  <c r="I382" i="13"/>
  <c r="J382" i="13"/>
  <c r="K382" i="13"/>
  <c r="L382" i="13"/>
  <c r="M382" i="13"/>
  <c r="N382" i="13"/>
  <c r="O382" i="13"/>
  <c r="P382" i="13"/>
  <c r="Q382" i="13"/>
  <c r="R382" i="13"/>
  <c r="S382" i="13"/>
  <c r="T261" i="13"/>
  <c r="T262" i="13"/>
  <c r="T263" i="13"/>
  <c r="T264" i="13"/>
  <c r="T265" i="13"/>
  <c r="T266" i="13"/>
  <c r="T267" i="13"/>
  <c r="T268" i="13"/>
  <c r="T269" i="13"/>
  <c r="T270" i="13"/>
  <c r="T271" i="13"/>
  <c r="T272" i="13"/>
  <c r="T273" i="13"/>
  <c r="T274" i="13"/>
  <c r="T275" i="13"/>
  <c r="T276" i="13"/>
  <c r="T277" i="13"/>
  <c r="T278" i="13"/>
  <c r="T279" i="13"/>
  <c r="T280" i="13"/>
  <c r="T281" i="13"/>
  <c r="T282" i="13"/>
  <c r="T283" i="13"/>
  <c r="T284" i="13"/>
  <c r="T285" i="13"/>
  <c r="T286" i="13"/>
  <c r="T287" i="13"/>
  <c r="T288" i="13"/>
  <c r="T289" i="13"/>
  <c r="T290" i="13"/>
  <c r="T291" i="13"/>
  <c r="T292" i="13"/>
  <c r="T293" i="13"/>
  <c r="T294" i="13"/>
  <c r="T295" i="13"/>
  <c r="T296" i="13"/>
  <c r="T297" i="13"/>
  <c r="T298" i="13"/>
  <c r="T299" i="13"/>
  <c r="T300" i="13"/>
  <c r="T301" i="13"/>
  <c r="T302" i="13"/>
  <c r="T303" i="13"/>
  <c r="T304" i="13"/>
  <c r="T305" i="13"/>
  <c r="T306" i="13"/>
  <c r="T307" i="13"/>
  <c r="T308" i="13"/>
  <c r="T309" i="13"/>
  <c r="T310" i="13"/>
  <c r="T311" i="13"/>
  <c r="T312" i="13"/>
  <c r="T313" i="13"/>
  <c r="T314" i="13"/>
  <c r="T315" i="13"/>
  <c r="T316" i="13"/>
  <c r="T317" i="13"/>
  <c r="T318" i="13"/>
  <c r="T319" i="13"/>
  <c r="T320" i="13"/>
  <c r="T321" i="13"/>
  <c r="T322" i="13"/>
  <c r="T323" i="13"/>
  <c r="T324" i="13"/>
  <c r="T325" i="13"/>
  <c r="T326" i="13"/>
  <c r="T327" i="13"/>
  <c r="T328" i="13"/>
  <c r="T329" i="13"/>
  <c r="T330" i="13"/>
  <c r="T331" i="13"/>
  <c r="T332" i="13"/>
  <c r="T333" i="13"/>
  <c r="T334" i="13"/>
  <c r="T335" i="13"/>
  <c r="T336" i="13"/>
  <c r="T337" i="13"/>
  <c r="T338" i="13"/>
  <c r="T339" i="13"/>
  <c r="T340" i="13"/>
  <c r="T341" i="13"/>
  <c r="T342" i="13"/>
  <c r="T343" i="13"/>
  <c r="T344" i="13"/>
  <c r="T345" i="13"/>
  <c r="T346" i="13"/>
  <c r="T347" i="13"/>
  <c r="T348" i="13"/>
  <c r="T349" i="13"/>
  <c r="T350" i="13"/>
  <c r="T351" i="13"/>
  <c r="T352" i="13"/>
  <c r="T353" i="13"/>
  <c r="T354" i="13"/>
  <c r="T355" i="13"/>
  <c r="T356" i="13"/>
  <c r="T357" i="13"/>
  <c r="T358" i="13"/>
  <c r="T359" i="13"/>
  <c r="T360" i="13"/>
  <c r="T361" i="13"/>
  <c r="T362" i="13"/>
  <c r="T363" i="13"/>
  <c r="T364" i="13"/>
  <c r="T365" i="13"/>
  <c r="T366" i="13"/>
  <c r="T367" i="13"/>
  <c r="T368" i="13"/>
  <c r="T369" i="13"/>
  <c r="T370" i="13"/>
  <c r="T371" i="13"/>
  <c r="T372" i="13"/>
  <c r="T373" i="13"/>
  <c r="T374" i="13"/>
  <c r="T375" i="13"/>
  <c r="T376" i="13"/>
  <c r="T377" i="13"/>
  <c r="T378" i="13"/>
  <c r="T379" i="13"/>
  <c r="T380" i="13"/>
  <c r="T381" i="13"/>
  <c r="C261" i="13"/>
  <c r="D261" i="13"/>
  <c r="E261" i="13"/>
  <c r="F261" i="13"/>
  <c r="G261" i="13"/>
  <c r="H261" i="13"/>
  <c r="I261" i="13"/>
  <c r="J261" i="13"/>
  <c r="K261" i="13"/>
  <c r="L261" i="13"/>
  <c r="M261" i="13"/>
  <c r="N261" i="13"/>
  <c r="O261" i="13"/>
  <c r="P261" i="13"/>
  <c r="Q261" i="13"/>
  <c r="R261" i="13"/>
  <c r="S261" i="13"/>
  <c r="C262" i="13"/>
  <c r="D262" i="13"/>
  <c r="E262" i="13"/>
  <c r="F262" i="13"/>
  <c r="G262" i="13"/>
  <c r="H262" i="13"/>
  <c r="I262" i="13"/>
  <c r="J262" i="13"/>
  <c r="K262" i="13"/>
  <c r="L262" i="13"/>
  <c r="M262" i="13"/>
  <c r="N262" i="13"/>
  <c r="O262" i="13"/>
  <c r="P262" i="13"/>
  <c r="Q262" i="13"/>
  <c r="R262" i="13"/>
  <c r="S262" i="13"/>
  <c r="C263" i="13"/>
  <c r="D263" i="13"/>
  <c r="E263" i="13"/>
  <c r="F263" i="13"/>
  <c r="G263" i="13"/>
  <c r="H263" i="13"/>
  <c r="I263" i="13"/>
  <c r="J263" i="13"/>
  <c r="K263" i="13"/>
  <c r="L263" i="13"/>
  <c r="M263" i="13"/>
  <c r="N263" i="13"/>
  <c r="O263" i="13"/>
  <c r="P263" i="13"/>
  <c r="Q263" i="13"/>
  <c r="R263" i="13"/>
  <c r="S263" i="13"/>
  <c r="C264" i="13"/>
  <c r="D264" i="13"/>
  <c r="E264" i="13"/>
  <c r="F264" i="13"/>
  <c r="G264" i="13"/>
  <c r="H264" i="13"/>
  <c r="I264" i="13"/>
  <c r="J264" i="13"/>
  <c r="K264" i="13"/>
  <c r="L264" i="13"/>
  <c r="M264" i="13"/>
  <c r="N264" i="13"/>
  <c r="O264" i="13"/>
  <c r="P264" i="13"/>
  <c r="Q264" i="13"/>
  <c r="R264" i="13"/>
  <c r="S264" i="13"/>
  <c r="C265" i="13"/>
  <c r="D265" i="13"/>
  <c r="E265" i="13"/>
  <c r="F265" i="13"/>
  <c r="G265" i="13"/>
  <c r="H265" i="13"/>
  <c r="I265" i="13"/>
  <c r="J265" i="13"/>
  <c r="K265" i="13"/>
  <c r="L265" i="13"/>
  <c r="M265" i="13"/>
  <c r="N265" i="13"/>
  <c r="O265" i="13"/>
  <c r="P265" i="13"/>
  <c r="Q265" i="13"/>
  <c r="R265" i="13"/>
  <c r="S265" i="13"/>
  <c r="C266" i="13"/>
  <c r="D266" i="13"/>
  <c r="E266" i="13"/>
  <c r="F266" i="13"/>
  <c r="G266" i="13"/>
  <c r="H266" i="13"/>
  <c r="I266" i="13"/>
  <c r="J266" i="13"/>
  <c r="K266" i="13"/>
  <c r="L266" i="13"/>
  <c r="M266" i="13"/>
  <c r="N266" i="13"/>
  <c r="O266" i="13"/>
  <c r="P266" i="13"/>
  <c r="Q266" i="13"/>
  <c r="R266" i="13"/>
  <c r="S266" i="13"/>
  <c r="C267" i="13"/>
  <c r="D267" i="13"/>
  <c r="E267" i="13"/>
  <c r="F267" i="13"/>
  <c r="G267" i="13"/>
  <c r="H267" i="13"/>
  <c r="I267" i="13"/>
  <c r="J267" i="13"/>
  <c r="K267" i="13"/>
  <c r="L267" i="13"/>
  <c r="M267" i="13"/>
  <c r="N267" i="13"/>
  <c r="O267" i="13"/>
  <c r="P267" i="13"/>
  <c r="Q267" i="13"/>
  <c r="R267" i="13"/>
  <c r="S267" i="13"/>
  <c r="C268" i="13"/>
  <c r="D268" i="13"/>
  <c r="E268" i="13"/>
  <c r="F268" i="13"/>
  <c r="G268" i="13"/>
  <c r="H268" i="13"/>
  <c r="I268" i="13"/>
  <c r="J268" i="13"/>
  <c r="K268" i="13"/>
  <c r="L268" i="13"/>
  <c r="M268" i="13"/>
  <c r="N268" i="13"/>
  <c r="O268" i="13"/>
  <c r="P268" i="13"/>
  <c r="Q268" i="13"/>
  <c r="R268" i="13"/>
  <c r="S268" i="13"/>
  <c r="C269" i="13"/>
  <c r="D269" i="13"/>
  <c r="E269" i="13"/>
  <c r="F269" i="13"/>
  <c r="G269" i="13"/>
  <c r="H269" i="13"/>
  <c r="I269" i="13"/>
  <c r="J269" i="13"/>
  <c r="K269" i="13"/>
  <c r="L269" i="13"/>
  <c r="M269" i="13"/>
  <c r="N269" i="13"/>
  <c r="O269" i="13"/>
  <c r="P269" i="13"/>
  <c r="Q269" i="13"/>
  <c r="R269" i="13"/>
  <c r="S269" i="13"/>
  <c r="C270" i="13"/>
  <c r="D270" i="13"/>
  <c r="E270" i="13"/>
  <c r="F270" i="13"/>
  <c r="G270" i="13"/>
  <c r="H270" i="13"/>
  <c r="I270" i="13"/>
  <c r="J270" i="13"/>
  <c r="K270" i="13"/>
  <c r="L270" i="13"/>
  <c r="M270" i="13"/>
  <c r="N270" i="13"/>
  <c r="O270" i="13"/>
  <c r="P270" i="13"/>
  <c r="Q270" i="13"/>
  <c r="R270" i="13"/>
  <c r="S270" i="13"/>
  <c r="C271" i="13"/>
  <c r="D271" i="13"/>
  <c r="E271" i="13"/>
  <c r="F271" i="13"/>
  <c r="G271" i="13"/>
  <c r="H271" i="13"/>
  <c r="I271" i="13"/>
  <c r="J271" i="13"/>
  <c r="K271" i="13"/>
  <c r="L271" i="13"/>
  <c r="M271" i="13"/>
  <c r="N271" i="13"/>
  <c r="O271" i="13"/>
  <c r="P271" i="13"/>
  <c r="Q271" i="13"/>
  <c r="R271" i="13"/>
  <c r="S271" i="13"/>
  <c r="C272" i="13"/>
  <c r="D272" i="13"/>
  <c r="E272" i="13"/>
  <c r="F272" i="13"/>
  <c r="G272" i="13"/>
  <c r="H272" i="13"/>
  <c r="I272" i="13"/>
  <c r="J272" i="13"/>
  <c r="K272" i="13"/>
  <c r="L272" i="13"/>
  <c r="M272" i="13"/>
  <c r="N272" i="13"/>
  <c r="O272" i="13"/>
  <c r="P272" i="13"/>
  <c r="Q272" i="13"/>
  <c r="R272" i="13"/>
  <c r="S272" i="13"/>
  <c r="C273" i="13"/>
  <c r="D273" i="13"/>
  <c r="E273" i="13"/>
  <c r="F273" i="13"/>
  <c r="G273" i="13"/>
  <c r="H273" i="13"/>
  <c r="I273" i="13"/>
  <c r="J273" i="13"/>
  <c r="K273" i="13"/>
  <c r="L273" i="13"/>
  <c r="M273" i="13"/>
  <c r="N273" i="13"/>
  <c r="O273" i="13"/>
  <c r="P273" i="13"/>
  <c r="Q273" i="13"/>
  <c r="R273" i="13"/>
  <c r="S273" i="13"/>
  <c r="C274" i="13"/>
  <c r="D274" i="13"/>
  <c r="E274" i="13"/>
  <c r="F274" i="13"/>
  <c r="G274" i="13"/>
  <c r="H274" i="13"/>
  <c r="I274" i="13"/>
  <c r="J274" i="13"/>
  <c r="K274" i="13"/>
  <c r="L274" i="13"/>
  <c r="M274" i="13"/>
  <c r="N274" i="13"/>
  <c r="O274" i="13"/>
  <c r="P274" i="13"/>
  <c r="Q274" i="13"/>
  <c r="R274" i="13"/>
  <c r="S274" i="13"/>
  <c r="C275" i="13"/>
  <c r="D275" i="13"/>
  <c r="E275" i="13"/>
  <c r="F275" i="13"/>
  <c r="G275" i="13"/>
  <c r="H275" i="13"/>
  <c r="I275" i="13"/>
  <c r="J275" i="13"/>
  <c r="K275" i="13"/>
  <c r="L275" i="13"/>
  <c r="M275" i="13"/>
  <c r="N275" i="13"/>
  <c r="O275" i="13"/>
  <c r="P275" i="13"/>
  <c r="Q275" i="13"/>
  <c r="R275" i="13"/>
  <c r="S275" i="13"/>
  <c r="C276" i="13"/>
  <c r="D276" i="13"/>
  <c r="E276" i="13"/>
  <c r="F276" i="13"/>
  <c r="G276" i="13"/>
  <c r="H276" i="13"/>
  <c r="I276" i="13"/>
  <c r="J276" i="13"/>
  <c r="K276" i="13"/>
  <c r="L276" i="13"/>
  <c r="M276" i="13"/>
  <c r="N276" i="13"/>
  <c r="O276" i="13"/>
  <c r="P276" i="13"/>
  <c r="Q276" i="13"/>
  <c r="R276" i="13"/>
  <c r="S276" i="13"/>
  <c r="C277" i="13"/>
  <c r="D277" i="13"/>
  <c r="E277" i="13"/>
  <c r="F277" i="13"/>
  <c r="G277" i="13"/>
  <c r="H277" i="13"/>
  <c r="I277" i="13"/>
  <c r="J277" i="13"/>
  <c r="K277" i="13"/>
  <c r="L277" i="13"/>
  <c r="M277" i="13"/>
  <c r="N277" i="13"/>
  <c r="O277" i="13"/>
  <c r="P277" i="13"/>
  <c r="Q277" i="13"/>
  <c r="R277" i="13"/>
  <c r="S277" i="13"/>
  <c r="C278" i="13"/>
  <c r="D278" i="13"/>
  <c r="E278" i="13"/>
  <c r="F278" i="13"/>
  <c r="G278" i="13"/>
  <c r="H278" i="13"/>
  <c r="I278" i="13"/>
  <c r="J278" i="13"/>
  <c r="K278" i="13"/>
  <c r="L278" i="13"/>
  <c r="M278" i="13"/>
  <c r="N278" i="13"/>
  <c r="O278" i="13"/>
  <c r="P278" i="13"/>
  <c r="Q278" i="13"/>
  <c r="R278" i="13"/>
  <c r="S278" i="13"/>
  <c r="C279" i="13"/>
  <c r="D279" i="13"/>
  <c r="E279" i="13"/>
  <c r="F279" i="13"/>
  <c r="G279" i="13"/>
  <c r="H279" i="13"/>
  <c r="I279" i="13"/>
  <c r="J279" i="13"/>
  <c r="K279" i="13"/>
  <c r="L279" i="13"/>
  <c r="M279" i="13"/>
  <c r="N279" i="13"/>
  <c r="O279" i="13"/>
  <c r="P279" i="13"/>
  <c r="Q279" i="13"/>
  <c r="R279" i="13"/>
  <c r="S279" i="13"/>
  <c r="C280" i="13"/>
  <c r="D280" i="13"/>
  <c r="E280" i="13"/>
  <c r="F280" i="13"/>
  <c r="G280" i="13"/>
  <c r="H280" i="13"/>
  <c r="I280" i="13"/>
  <c r="J280" i="13"/>
  <c r="K280" i="13"/>
  <c r="L280" i="13"/>
  <c r="M280" i="13"/>
  <c r="N280" i="13"/>
  <c r="O280" i="13"/>
  <c r="P280" i="13"/>
  <c r="Q280" i="13"/>
  <c r="R280" i="13"/>
  <c r="S280" i="13"/>
  <c r="C281" i="13"/>
  <c r="D281" i="13"/>
  <c r="E281" i="13"/>
  <c r="F281" i="13"/>
  <c r="G281" i="13"/>
  <c r="H281" i="13"/>
  <c r="I281" i="13"/>
  <c r="J281" i="13"/>
  <c r="K281" i="13"/>
  <c r="L281" i="13"/>
  <c r="M281" i="13"/>
  <c r="N281" i="13"/>
  <c r="O281" i="13"/>
  <c r="P281" i="13"/>
  <c r="Q281" i="13"/>
  <c r="R281" i="13"/>
  <c r="S281" i="13"/>
  <c r="C282" i="13"/>
  <c r="D282" i="13"/>
  <c r="E282" i="13"/>
  <c r="F282" i="13"/>
  <c r="G282" i="13"/>
  <c r="H282" i="13"/>
  <c r="I282" i="13"/>
  <c r="J282" i="13"/>
  <c r="K282" i="13"/>
  <c r="L282" i="13"/>
  <c r="M282" i="13"/>
  <c r="N282" i="13"/>
  <c r="O282" i="13"/>
  <c r="P282" i="13"/>
  <c r="Q282" i="13"/>
  <c r="R282" i="13"/>
  <c r="S282" i="13"/>
  <c r="C283" i="13"/>
  <c r="D283" i="13"/>
  <c r="E283" i="13"/>
  <c r="F283" i="13"/>
  <c r="G283" i="13"/>
  <c r="H283" i="13"/>
  <c r="I283" i="13"/>
  <c r="J283" i="13"/>
  <c r="K283" i="13"/>
  <c r="L283" i="13"/>
  <c r="M283" i="13"/>
  <c r="N283" i="13"/>
  <c r="O283" i="13"/>
  <c r="P283" i="13"/>
  <c r="Q283" i="13"/>
  <c r="R283" i="13"/>
  <c r="S283" i="13"/>
  <c r="C284" i="13"/>
  <c r="D284" i="13"/>
  <c r="E284" i="13"/>
  <c r="F284" i="13"/>
  <c r="G284" i="13"/>
  <c r="H284" i="13"/>
  <c r="I284" i="13"/>
  <c r="J284" i="13"/>
  <c r="K284" i="13"/>
  <c r="L284" i="13"/>
  <c r="M284" i="13"/>
  <c r="N284" i="13"/>
  <c r="O284" i="13"/>
  <c r="P284" i="13"/>
  <c r="Q284" i="13"/>
  <c r="R284" i="13"/>
  <c r="S284" i="13"/>
  <c r="C285" i="13"/>
  <c r="D285" i="13"/>
  <c r="E285" i="13"/>
  <c r="F285" i="13"/>
  <c r="G285" i="13"/>
  <c r="H285" i="13"/>
  <c r="I285" i="13"/>
  <c r="J285" i="13"/>
  <c r="K285" i="13"/>
  <c r="L285" i="13"/>
  <c r="M285" i="13"/>
  <c r="N285" i="13"/>
  <c r="O285" i="13"/>
  <c r="P285" i="13"/>
  <c r="Q285" i="13"/>
  <c r="R285" i="13"/>
  <c r="S285" i="13"/>
  <c r="C286" i="13"/>
  <c r="D286" i="13"/>
  <c r="E286" i="13"/>
  <c r="F286" i="13"/>
  <c r="G286" i="13"/>
  <c r="H286" i="13"/>
  <c r="I286" i="13"/>
  <c r="J286" i="13"/>
  <c r="K286" i="13"/>
  <c r="L286" i="13"/>
  <c r="M286" i="13"/>
  <c r="N286" i="13"/>
  <c r="O286" i="13"/>
  <c r="P286" i="13"/>
  <c r="Q286" i="13"/>
  <c r="R286" i="13"/>
  <c r="S286" i="13"/>
  <c r="C287" i="13"/>
  <c r="D287" i="13"/>
  <c r="E287" i="13"/>
  <c r="F287" i="13"/>
  <c r="G287" i="13"/>
  <c r="H287" i="13"/>
  <c r="I287" i="13"/>
  <c r="J287" i="13"/>
  <c r="K287" i="13"/>
  <c r="L287" i="13"/>
  <c r="M287" i="13"/>
  <c r="N287" i="13"/>
  <c r="O287" i="13"/>
  <c r="P287" i="13"/>
  <c r="Q287" i="13"/>
  <c r="R287" i="13"/>
  <c r="S287" i="13"/>
  <c r="C288" i="13"/>
  <c r="D288" i="13"/>
  <c r="E288" i="13"/>
  <c r="F288" i="13"/>
  <c r="G288" i="13"/>
  <c r="H288" i="13"/>
  <c r="I288" i="13"/>
  <c r="J288" i="13"/>
  <c r="K288" i="13"/>
  <c r="L288" i="13"/>
  <c r="M288" i="13"/>
  <c r="N288" i="13"/>
  <c r="O288" i="13"/>
  <c r="P288" i="13"/>
  <c r="Q288" i="13"/>
  <c r="R288" i="13"/>
  <c r="S288" i="13"/>
  <c r="C289" i="13"/>
  <c r="D289" i="13"/>
  <c r="E289" i="13"/>
  <c r="F289" i="13"/>
  <c r="G289" i="13"/>
  <c r="H289" i="13"/>
  <c r="I289" i="13"/>
  <c r="J289" i="13"/>
  <c r="K289" i="13"/>
  <c r="L289" i="13"/>
  <c r="M289" i="13"/>
  <c r="N289" i="13"/>
  <c r="O289" i="13"/>
  <c r="P289" i="13"/>
  <c r="Q289" i="13"/>
  <c r="R289" i="13"/>
  <c r="S289" i="13"/>
  <c r="C290" i="13"/>
  <c r="D290" i="13"/>
  <c r="E290" i="13"/>
  <c r="F290" i="13"/>
  <c r="G290" i="13"/>
  <c r="H290" i="13"/>
  <c r="I290" i="13"/>
  <c r="J290" i="13"/>
  <c r="K290" i="13"/>
  <c r="L290" i="13"/>
  <c r="M290" i="13"/>
  <c r="N290" i="13"/>
  <c r="O290" i="13"/>
  <c r="P290" i="13"/>
  <c r="Q290" i="13"/>
  <c r="R290" i="13"/>
  <c r="S290" i="13"/>
  <c r="C291" i="13"/>
  <c r="D291" i="13"/>
  <c r="E291" i="13"/>
  <c r="F291" i="13"/>
  <c r="G291" i="13"/>
  <c r="H291" i="13"/>
  <c r="I291" i="13"/>
  <c r="J291" i="13"/>
  <c r="K291" i="13"/>
  <c r="L291" i="13"/>
  <c r="M291" i="13"/>
  <c r="N291" i="13"/>
  <c r="O291" i="13"/>
  <c r="P291" i="13"/>
  <c r="Q291" i="13"/>
  <c r="R291" i="13"/>
  <c r="S291" i="13"/>
  <c r="C292" i="13"/>
  <c r="D292" i="13"/>
  <c r="E292" i="13"/>
  <c r="F292" i="13"/>
  <c r="G292" i="13"/>
  <c r="H292" i="13"/>
  <c r="I292" i="13"/>
  <c r="J292" i="13"/>
  <c r="K292" i="13"/>
  <c r="L292" i="13"/>
  <c r="M292" i="13"/>
  <c r="N292" i="13"/>
  <c r="O292" i="13"/>
  <c r="P292" i="13"/>
  <c r="Q292" i="13"/>
  <c r="R292" i="13"/>
  <c r="S292" i="13"/>
  <c r="C293" i="13"/>
  <c r="D293" i="13"/>
  <c r="E293" i="13"/>
  <c r="F293" i="13"/>
  <c r="G293" i="13"/>
  <c r="H293" i="13"/>
  <c r="I293" i="13"/>
  <c r="J293" i="13"/>
  <c r="K293" i="13"/>
  <c r="L293" i="13"/>
  <c r="M293" i="13"/>
  <c r="N293" i="13"/>
  <c r="O293" i="13"/>
  <c r="P293" i="13"/>
  <c r="Q293" i="13"/>
  <c r="R293" i="13"/>
  <c r="S293" i="13"/>
  <c r="C294" i="13"/>
  <c r="D294" i="13"/>
  <c r="E294" i="13"/>
  <c r="F294" i="13"/>
  <c r="G294" i="13"/>
  <c r="H294" i="13"/>
  <c r="I294" i="13"/>
  <c r="J294" i="13"/>
  <c r="K294" i="13"/>
  <c r="L294" i="13"/>
  <c r="M294" i="13"/>
  <c r="N294" i="13"/>
  <c r="O294" i="13"/>
  <c r="P294" i="13"/>
  <c r="Q294" i="13"/>
  <c r="R294" i="13"/>
  <c r="S294" i="13"/>
  <c r="C295" i="13"/>
  <c r="D295" i="13"/>
  <c r="E295" i="13"/>
  <c r="F295" i="13"/>
  <c r="G295" i="13"/>
  <c r="H295" i="13"/>
  <c r="I295" i="13"/>
  <c r="J295" i="13"/>
  <c r="K295" i="13"/>
  <c r="L295" i="13"/>
  <c r="M295" i="13"/>
  <c r="N295" i="13"/>
  <c r="O295" i="13"/>
  <c r="P295" i="13"/>
  <c r="Q295" i="13"/>
  <c r="R295" i="13"/>
  <c r="S295" i="13"/>
  <c r="C296" i="13"/>
  <c r="D296" i="13"/>
  <c r="E296" i="13"/>
  <c r="F296" i="13"/>
  <c r="G296" i="13"/>
  <c r="H296" i="13"/>
  <c r="I296" i="13"/>
  <c r="J296" i="13"/>
  <c r="K296" i="13"/>
  <c r="L296" i="13"/>
  <c r="M296" i="13"/>
  <c r="N296" i="13"/>
  <c r="O296" i="13"/>
  <c r="P296" i="13"/>
  <c r="Q296" i="13"/>
  <c r="R296" i="13"/>
  <c r="S296" i="13"/>
  <c r="C297" i="13"/>
  <c r="D297" i="13"/>
  <c r="E297" i="13"/>
  <c r="F297" i="13"/>
  <c r="G297" i="13"/>
  <c r="H297" i="13"/>
  <c r="I297" i="13"/>
  <c r="J297" i="13"/>
  <c r="K297" i="13"/>
  <c r="L297" i="13"/>
  <c r="M297" i="13"/>
  <c r="N297" i="13"/>
  <c r="O297" i="13"/>
  <c r="P297" i="13"/>
  <c r="Q297" i="13"/>
  <c r="R297" i="13"/>
  <c r="S297" i="13"/>
  <c r="C298" i="13"/>
  <c r="D298" i="13"/>
  <c r="E298" i="13"/>
  <c r="F298" i="13"/>
  <c r="G298" i="13"/>
  <c r="H298" i="13"/>
  <c r="I298" i="13"/>
  <c r="J298" i="13"/>
  <c r="K298" i="13"/>
  <c r="L298" i="13"/>
  <c r="M298" i="13"/>
  <c r="N298" i="13"/>
  <c r="O298" i="13"/>
  <c r="P298" i="13"/>
  <c r="Q298" i="13"/>
  <c r="R298" i="13"/>
  <c r="S298" i="13"/>
  <c r="C299" i="13"/>
  <c r="D299" i="13"/>
  <c r="E299" i="13"/>
  <c r="F299" i="13"/>
  <c r="G299" i="13"/>
  <c r="H299" i="13"/>
  <c r="I299" i="13"/>
  <c r="J299" i="13"/>
  <c r="K299" i="13"/>
  <c r="L299" i="13"/>
  <c r="M299" i="13"/>
  <c r="N299" i="13"/>
  <c r="O299" i="13"/>
  <c r="P299" i="13"/>
  <c r="Q299" i="13"/>
  <c r="R299" i="13"/>
  <c r="S299" i="13"/>
  <c r="C300" i="13"/>
  <c r="D300" i="13"/>
  <c r="E300" i="13"/>
  <c r="F300" i="13"/>
  <c r="G300" i="13"/>
  <c r="H300" i="13"/>
  <c r="I300" i="13"/>
  <c r="J300" i="13"/>
  <c r="K300" i="13"/>
  <c r="L300" i="13"/>
  <c r="M300" i="13"/>
  <c r="N300" i="13"/>
  <c r="O300" i="13"/>
  <c r="P300" i="13"/>
  <c r="Q300" i="13"/>
  <c r="R300" i="13"/>
  <c r="S300" i="13"/>
  <c r="C301" i="13"/>
  <c r="D301" i="13"/>
  <c r="E301" i="13"/>
  <c r="F301" i="13"/>
  <c r="G301" i="13"/>
  <c r="H301" i="13"/>
  <c r="I301" i="13"/>
  <c r="J301" i="13"/>
  <c r="K301" i="13"/>
  <c r="L301" i="13"/>
  <c r="M301" i="13"/>
  <c r="N301" i="13"/>
  <c r="O301" i="13"/>
  <c r="P301" i="13"/>
  <c r="Q301" i="13"/>
  <c r="R301" i="13"/>
  <c r="S301" i="13"/>
  <c r="C302" i="13"/>
  <c r="D302" i="13"/>
  <c r="E302" i="13"/>
  <c r="F302" i="13"/>
  <c r="G302" i="13"/>
  <c r="H302" i="13"/>
  <c r="I302" i="13"/>
  <c r="J302" i="13"/>
  <c r="K302" i="13"/>
  <c r="L302" i="13"/>
  <c r="M302" i="13"/>
  <c r="N302" i="13"/>
  <c r="O302" i="13"/>
  <c r="P302" i="13"/>
  <c r="Q302" i="13"/>
  <c r="R302" i="13"/>
  <c r="S302" i="13"/>
  <c r="C303" i="13"/>
  <c r="D303" i="13"/>
  <c r="E303" i="13"/>
  <c r="F303" i="13"/>
  <c r="G303" i="13"/>
  <c r="H303" i="13"/>
  <c r="I303" i="13"/>
  <c r="J303" i="13"/>
  <c r="K303" i="13"/>
  <c r="L303" i="13"/>
  <c r="M303" i="13"/>
  <c r="N303" i="13"/>
  <c r="O303" i="13"/>
  <c r="P303" i="13"/>
  <c r="Q303" i="13"/>
  <c r="R303" i="13"/>
  <c r="S303" i="13"/>
  <c r="C304" i="13"/>
  <c r="D304" i="13"/>
  <c r="E304" i="13"/>
  <c r="F304" i="13"/>
  <c r="G304" i="13"/>
  <c r="H304" i="13"/>
  <c r="I304" i="13"/>
  <c r="J304" i="13"/>
  <c r="K304" i="13"/>
  <c r="L304" i="13"/>
  <c r="M304" i="13"/>
  <c r="N304" i="13"/>
  <c r="O304" i="13"/>
  <c r="P304" i="13"/>
  <c r="Q304" i="13"/>
  <c r="R304" i="13"/>
  <c r="S304" i="13"/>
  <c r="C305" i="13"/>
  <c r="D305" i="13"/>
  <c r="E305" i="13"/>
  <c r="F305" i="13"/>
  <c r="G305" i="13"/>
  <c r="H305" i="13"/>
  <c r="I305" i="13"/>
  <c r="J305" i="13"/>
  <c r="K305" i="13"/>
  <c r="L305" i="13"/>
  <c r="M305" i="13"/>
  <c r="N305" i="13"/>
  <c r="O305" i="13"/>
  <c r="P305" i="13"/>
  <c r="Q305" i="13"/>
  <c r="R305" i="13"/>
  <c r="S305" i="13"/>
  <c r="C306" i="13"/>
  <c r="D306" i="13"/>
  <c r="E306" i="13"/>
  <c r="F306" i="13"/>
  <c r="G306" i="13"/>
  <c r="H306" i="13"/>
  <c r="I306" i="13"/>
  <c r="J306" i="13"/>
  <c r="K306" i="13"/>
  <c r="L306" i="13"/>
  <c r="M306" i="13"/>
  <c r="N306" i="13"/>
  <c r="O306" i="13"/>
  <c r="P306" i="13"/>
  <c r="Q306" i="13"/>
  <c r="R306" i="13"/>
  <c r="S306" i="13"/>
  <c r="C307" i="13"/>
  <c r="D307" i="13"/>
  <c r="E307" i="13"/>
  <c r="F307" i="13"/>
  <c r="G307" i="13"/>
  <c r="H307" i="13"/>
  <c r="I307" i="13"/>
  <c r="J307" i="13"/>
  <c r="K307" i="13"/>
  <c r="L307" i="13"/>
  <c r="M307" i="13"/>
  <c r="N307" i="13"/>
  <c r="O307" i="13"/>
  <c r="P307" i="13"/>
  <c r="Q307" i="13"/>
  <c r="R307" i="13"/>
  <c r="S307" i="13"/>
  <c r="C308" i="13"/>
  <c r="D308" i="13"/>
  <c r="E308" i="13"/>
  <c r="F308" i="13"/>
  <c r="G308" i="13"/>
  <c r="H308" i="13"/>
  <c r="I308" i="13"/>
  <c r="J308" i="13"/>
  <c r="K308" i="13"/>
  <c r="L308" i="13"/>
  <c r="M308" i="13"/>
  <c r="N308" i="13"/>
  <c r="O308" i="13"/>
  <c r="P308" i="13"/>
  <c r="Q308" i="13"/>
  <c r="R308" i="13"/>
  <c r="S308" i="13"/>
  <c r="C309" i="13"/>
  <c r="D309" i="13"/>
  <c r="E309" i="13"/>
  <c r="F309" i="13"/>
  <c r="G309" i="13"/>
  <c r="H309" i="13"/>
  <c r="I309" i="13"/>
  <c r="J309" i="13"/>
  <c r="K309" i="13"/>
  <c r="L309" i="13"/>
  <c r="M309" i="13"/>
  <c r="N309" i="13"/>
  <c r="O309" i="13"/>
  <c r="P309" i="13"/>
  <c r="Q309" i="13"/>
  <c r="R309" i="13"/>
  <c r="S309" i="13"/>
  <c r="C310" i="13"/>
  <c r="D310" i="13"/>
  <c r="E310" i="13"/>
  <c r="F310" i="13"/>
  <c r="G310" i="13"/>
  <c r="H310" i="13"/>
  <c r="I310" i="13"/>
  <c r="J310" i="13"/>
  <c r="K310" i="13"/>
  <c r="L310" i="13"/>
  <c r="M310" i="13"/>
  <c r="N310" i="13"/>
  <c r="O310" i="13"/>
  <c r="P310" i="13"/>
  <c r="Q310" i="13"/>
  <c r="R310" i="13"/>
  <c r="S310" i="13"/>
  <c r="C311" i="13"/>
  <c r="D311" i="13"/>
  <c r="E311" i="13"/>
  <c r="F311" i="13"/>
  <c r="G311" i="13"/>
  <c r="H311" i="13"/>
  <c r="I311" i="13"/>
  <c r="J311" i="13"/>
  <c r="K311" i="13"/>
  <c r="L311" i="13"/>
  <c r="M311" i="13"/>
  <c r="N311" i="13"/>
  <c r="O311" i="13"/>
  <c r="P311" i="13"/>
  <c r="Q311" i="13"/>
  <c r="R311" i="13"/>
  <c r="S311" i="13"/>
  <c r="C312" i="13"/>
  <c r="D312" i="13"/>
  <c r="E312" i="13"/>
  <c r="F312" i="13"/>
  <c r="G312" i="13"/>
  <c r="H312" i="13"/>
  <c r="I312" i="13"/>
  <c r="J312" i="13"/>
  <c r="K312" i="13"/>
  <c r="L312" i="13"/>
  <c r="M312" i="13"/>
  <c r="N312" i="13"/>
  <c r="O312" i="13"/>
  <c r="P312" i="13"/>
  <c r="Q312" i="13"/>
  <c r="R312" i="13"/>
  <c r="S312" i="13"/>
  <c r="C313" i="13"/>
  <c r="D313" i="13"/>
  <c r="E313" i="13"/>
  <c r="F313" i="13"/>
  <c r="G313" i="13"/>
  <c r="H313" i="13"/>
  <c r="I313" i="13"/>
  <c r="J313" i="13"/>
  <c r="K313" i="13"/>
  <c r="L313" i="13"/>
  <c r="M313" i="13"/>
  <c r="N313" i="13"/>
  <c r="O313" i="13"/>
  <c r="P313" i="13"/>
  <c r="Q313" i="13"/>
  <c r="R313" i="13"/>
  <c r="S313" i="13"/>
  <c r="C314" i="13"/>
  <c r="D314" i="13"/>
  <c r="E314" i="13"/>
  <c r="F314" i="13"/>
  <c r="G314" i="13"/>
  <c r="H314" i="13"/>
  <c r="I314" i="13"/>
  <c r="J314" i="13"/>
  <c r="K314" i="13"/>
  <c r="L314" i="13"/>
  <c r="M314" i="13"/>
  <c r="N314" i="13"/>
  <c r="O314" i="13"/>
  <c r="P314" i="13"/>
  <c r="Q314" i="13"/>
  <c r="R314" i="13"/>
  <c r="S314" i="13"/>
  <c r="C315" i="13"/>
  <c r="D315" i="13"/>
  <c r="E315" i="13"/>
  <c r="F315" i="13"/>
  <c r="G315" i="13"/>
  <c r="H315" i="13"/>
  <c r="I315" i="13"/>
  <c r="J315" i="13"/>
  <c r="K315" i="13"/>
  <c r="L315" i="13"/>
  <c r="M315" i="13"/>
  <c r="N315" i="13"/>
  <c r="O315" i="13"/>
  <c r="P315" i="13"/>
  <c r="Q315" i="13"/>
  <c r="R315" i="13"/>
  <c r="S315" i="13"/>
  <c r="C316" i="13"/>
  <c r="D316" i="13"/>
  <c r="E316" i="13"/>
  <c r="F316" i="13"/>
  <c r="G316" i="13"/>
  <c r="H316" i="13"/>
  <c r="I316" i="13"/>
  <c r="J316" i="13"/>
  <c r="K316" i="13"/>
  <c r="L316" i="13"/>
  <c r="M316" i="13"/>
  <c r="N316" i="13"/>
  <c r="O316" i="13"/>
  <c r="P316" i="13"/>
  <c r="Q316" i="13"/>
  <c r="R316" i="13"/>
  <c r="S316" i="13"/>
  <c r="C317" i="13"/>
  <c r="D317" i="13"/>
  <c r="E317" i="13"/>
  <c r="F317" i="13"/>
  <c r="G317" i="13"/>
  <c r="H317" i="13"/>
  <c r="I317" i="13"/>
  <c r="J317" i="13"/>
  <c r="K317" i="13"/>
  <c r="L317" i="13"/>
  <c r="M317" i="13"/>
  <c r="N317" i="13"/>
  <c r="O317" i="13"/>
  <c r="P317" i="13"/>
  <c r="Q317" i="13"/>
  <c r="R317" i="13"/>
  <c r="S317" i="13"/>
  <c r="C318" i="13"/>
  <c r="D318" i="13"/>
  <c r="E318" i="13"/>
  <c r="F318" i="13"/>
  <c r="G318" i="13"/>
  <c r="H318" i="13"/>
  <c r="I318" i="13"/>
  <c r="J318" i="13"/>
  <c r="K318" i="13"/>
  <c r="L318" i="13"/>
  <c r="M318" i="13"/>
  <c r="N318" i="13"/>
  <c r="O318" i="13"/>
  <c r="P318" i="13"/>
  <c r="Q318" i="13"/>
  <c r="R318" i="13"/>
  <c r="S318" i="13"/>
  <c r="C319" i="13"/>
  <c r="D319" i="13"/>
  <c r="E319" i="13"/>
  <c r="F319" i="13"/>
  <c r="G319" i="13"/>
  <c r="H319" i="13"/>
  <c r="I319" i="13"/>
  <c r="J319" i="13"/>
  <c r="K319" i="13"/>
  <c r="L319" i="13"/>
  <c r="M319" i="13"/>
  <c r="N319" i="13"/>
  <c r="O319" i="13"/>
  <c r="P319" i="13"/>
  <c r="Q319" i="13"/>
  <c r="R319" i="13"/>
  <c r="S319" i="13"/>
  <c r="C320" i="13"/>
  <c r="D320" i="13"/>
  <c r="E320" i="13"/>
  <c r="F320" i="13"/>
  <c r="G320" i="13"/>
  <c r="H320" i="13"/>
  <c r="I320" i="13"/>
  <c r="J320" i="13"/>
  <c r="K320" i="13"/>
  <c r="L320" i="13"/>
  <c r="M320" i="13"/>
  <c r="N320" i="13"/>
  <c r="O320" i="13"/>
  <c r="P320" i="13"/>
  <c r="Q320" i="13"/>
  <c r="R320" i="13"/>
  <c r="S320" i="13"/>
  <c r="C321" i="13"/>
  <c r="D321" i="13"/>
  <c r="E321" i="13"/>
  <c r="F321" i="13"/>
  <c r="G321" i="13"/>
  <c r="H321" i="13"/>
  <c r="I321" i="13"/>
  <c r="J321" i="13"/>
  <c r="K321" i="13"/>
  <c r="L321" i="13"/>
  <c r="M321" i="13"/>
  <c r="N321" i="13"/>
  <c r="O321" i="13"/>
  <c r="P321" i="13"/>
  <c r="Q321" i="13"/>
  <c r="R321" i="13"/>
  <c r="S321" i="13"/>
  <c r="C322" i="13"/>
  <c r="D322" i="13"/>
  <c r="E322" i="13"/>
  <c r="F322" i="13"/>
  <c r="G322" i="13"/>
  <c r="H322" i="13"/>
  <c r="I322" i="13"/>
  <c r="J322" i="13"/>
  <c r="K322" i="13"/>
  <c r="L322" i="13"/>
  <c r="M322" i="13"/>
  <c r="N322" i="13"/>
  <c r="O322" i="13"/>
  <c r="P322" i="13"/>
  <c r="Q322" i="13"/>
  <c r="R322" i="13"/>
  <c r="S322" i="13"/>
  <c r="C323" i="13"/>
  <c r="D323" i="13"/>
  <c r="E323" i="13"/>
  <c r="F323" i="13"/>
  <c r="G323" i="13"/>
  <c r="H323" i="13"/>
  <c r="I323" i="13"/>
  <c r="J323" i="13"/>
  <c r="K323" i="13"/>
  <c r="L323" i="13"/>
  <c r="M323" i="13"/>
  <c r="N323" i="13"/>
  <c r="O323" i="13"/>
  <c r="P323" i="13"/>
  <c r="Q323" i="13"/>
  <c r="R323" i="13"/>
  <c r="S323" i="13"/>
  <c r="C324" i="13"/>
  <c r="D324" i="13"/>
  <c r="E324" i="13"/>
  <c r="F324" i="13"/>
  <c r="G324" i="13"/>
  <c r="H324" i="13"/>
  <c r="I324" i="13"/>
  <c r="J324" i="13"/>
  <c r="K324" i="13"/>
  <c r="L324" i="13"/>
  <c r="M324" i="13"/>
  <c r="N324" i="13"/>
  <c r="O324" i="13"/>
  <c r="P324" i="13"/>
  <c r="Q324" i="13"/>
  <c r="R324" i="13"/>
  <c r="S324" i="13"/>
  <c r="C325" i="13"/>
  <c r="D325" i="13"/>
  <c r="E325" i="13"/>
  <c r="F325" i="13"/>
  <c r="G325" i="13"/>
  <c r="H325" i="13"/>
  <c r="I325" i="13"/>
  <c r="J325" i="13"/>
  <c r="K325" i="13"/>
  <c r="L325" i="13"/>
  <c r="M325" i="13"/>
  <c r="N325" i="13"/>
  <c r="O325" i="13"/>
  <c r="P325" i="13"/>
  <c r="Q325" i="13"/>
  <c r="R325" i="13"/>
  <c r="S325" i="13"/>
  <c r="C326" i="13"/>
  <c r="D326" i="13"/>
  <c r="E326" i="13"/>
  <c r="F326" i="13"/>
  <c r="G326" i="13"/>
  <c r="H326" i="13"/>
  <c r="I326" i="13"/>
  <c r="J326" i="13"/>
  <c r="K326" i="13"/>
  <c r="L326" i="13"/>
  <c r="M326" i="13"/>
  <c r="N326" i="13"/>
  <c r="O326" i="13"/>
  <c r="P326" i="13"/>
  <c r="Q326" i="13"/>
  <c r="R326" i="13"/>
  <c r="S326" i="13"/>
  <c r="C327" i="13"/>
  <c r="D327" i="13"/>
  <c r="E327" i="13"/>
  <c r="F327" i="13"/>
  <c r="G327" i="13"/>
  <c r="H327" i="13"/>
  <c r="I327" i="13"/>
  <c r="J327" i="13"/>
  <c r="K327" i="13"/>
  <c r="L327" i="13"/>
  <c r="M327" i="13"/>
  <c r="N327" i="13"/>
  <c r="O327" i="13"/>
  <c r="P327" i="13"/>
  <c r="Q327" i="13"/>
  <c r="R327" i="13"/>
  <c r="S327" i="13"/>
  <c r="C328" i="13"/>
  <c r="D328" i="13"/>
  <c r="E328" i="13"/>
  <c r="F328" i="13"/>
  <c r="G328" i="13"/>
  <c r="H328" i="13"/>
  <c r="I328" i="13"/>
  <c r="J328" i="13"/>
  <c r="K328" i="13"/>
  <c r="L328" i="13"/>
  <c r="M328" i="13"/>
  <c r="N328" i="13"/>
  <c r="O328" i="13"/>
  <c r="P328" i="13"/>
  <c r="Q328" i="13"/>
  <c r="R328" i="13"/>
  <c r="S328" i="13"/>
  <c r="C329" i="13"/>
  <c r="D329" i="13"/>
  <c r="E329" i="13"/>
  <c r="F329" i="13"/>
  <c r="G329" i="13"/>
  <c r="H329" i="13"/>
  <c r="I329" i="13"/>
  <c r="J329" i="13"/>
  <c r="K329" i="13"/>
  <c r="L329" i="13"/>
  <c r="M329" i="13"/>
  <c r="N329" i="13"/>
  <c r="O329" i="13"/>
  <c r="P329" i="13"/>
  <c r="Q329" i="13"/>
  <c r="R329" i="13"/>
  <c r="S329" i="13"/>
  <c r="C330" i="13"/>
  <c r="D330" i="13"/>
  <c r="E330" i="13"/>
  <c r="F330" i="13"/>
  <c r="G330" i="13"/>
  <c r="H330" i="13"/>
  <c r="I330" i="13"/>
  <c r="J330" i="13"/>
  <c r="K330" i="13"/>
  <c r="L330" i="13"/>
  <c r="M330" i="13"/>
  <c r="N330" i="13"/>
  <c r="O330" i="13"/>
  <c r="P330" i="13"/>
  <c r="Q330" i="13"/>
  <c r="R330" i="13"/>
  <c r="S330" i="13"/>
  <c r="C331" i="13"/>
  <c r="D331" i="13"/>
  <c r="E331" i="13"/>
  <c r="F331" i="13"/>
  <c r="G331" i="13"/>
  <c r="H331" i="13"/>
  <c r="I331" i="13"/>
  <c r="J331" i="13"/>
  <c r="K331" i="13"/>
  <c r="L331" i="13"/>
  <c r="M331" i="13"/>
  <c r="N331" i="13"/>
  <c r="O331" i="13"/>
  <c r="P331" i="13"/>
  <c r="Q331" i="13"/>
  <c r="R331" i="13"/>
  <c r="S331" i="13"/>
  <c r="C332" i="13"/>
  <c r="D332" i="13"/>
  <c r="E332" i="13"/>
  <c r="F332" i="13"/>
  <c r="G332" i="13"/>
  <c r="H332" i="13"/>
  <c r="I332" i="13"/>
  <c r="J332" i="13"/>
  <c r="K332" i="13"/>
  <c r="L332" i="13"/>
  <c r="M332" i="13"/>
  <c r="N332" i="13"/>
  <c r="O332" i="13"/>
  <c r="P332" i="13"/>
  <c r="Q332" i="13"/>
  <c r="R332" i="13"/>
  <c r="S332" i="13"/>
  <c r="C333" i="13"/>
  <c r="D333" i="13"/>
  <c r="E333" i="13"/>
  <c r="F333" i="13"/>
  <c r="G333" i="13"/>
  <c r="H333" i="13"/>
  <c r="I333" i="13"/>
  <c r="J333" i="13"/>
  <c r="K333" i="13"/>
  <c r="L333" i="13"/>
  <c r="M333" i="13"/>
  <c r="N333" i="13"/>
  <c r="O333" i="13"/>
  <c r="P333" i="13"/>
  <c r="Q333" i="13"/>
  <c r="R333" i="13"/>
  <c r="S333" i="13"/>
  <c r="C334" i="13"/>
  <c r="D334" i="13"/>
  <c r="E334" i="13"/>
  <c r="F334" i="13"/>
  <c r="G334" i="13"/>
  <c r="H334" i="13"/>
  <c r="I334" i="13"/>
  <c r="J334" i="13"/>
  <c r="K334" i="13"/>
  <c r="L334" i="13"/>
  <c r="M334" i="13"/>
  <c r="N334" i="13"/>
  <c r="O334" i="13"/>
  <c r="P334" i="13"/>
  <c r="Q334" i="13"/>
  <c r="R334" i="13"/>
  <c r="S334" i="13"/>
  <c r="C335" i="13"/>
  <c r="D335" i="13"/>
  <c r="E335" i="13"/>
  <c r="F335" i="13"/>
  <c r="G335" i="13"/>
  <c r="H335" i="13"/>
  <c r="I335" i="13"/>
  <c r="J335" i="13"/>
  <c r="K335" i="13"/>
  <c r="L335" i="13"/>
  <c r="M335" i="13"/>
  <c r="N335" i="13"/>
  <c r="O335" i="13"/>
  <c r="P335" i="13"/>
  <c r="Q335" i="13"/>
  <c r="R335" i="13"/>
  <c r="S335" i="13"/>
  <c r="C336" i="13"/>
  <c r="D336" i="13"/>
  <c r="E336" i="13"/>
  <c r="F336" i="13"/>
  <c r="G336" i="13"/>
  <c r="H336" i="13"/>
  <c r="I336" i="13"/>
  <c r="J336" i="13"/>
  <c r="K336" i="13"/>
  <c r="L336" i="13"/>
  <c r="M336" i="13"/>
  <c r="N336" i="13"/>
  <c r="O336" i="13"/>
  <c r="P336" i="13"/>
  <c r="Q336" i="13"/>
  <c r="R336" i="13"/>
  <c r="S336" i="13"/>
  <c r="C337" i="13"/>
  <c r="D337" i="13"/>
  <c r="E337" i="13"/>
  <c r="F337" i="13"/>
  <c r="G337" i="13"/>
  <c r="H337" i="13"/>
  <c r="I337" i="13"/>
  <c r="J337" i="13"/>
  <c r="K337" i="13"/>
  <c r="L337" i="13"/>
  <c r="M337" i="13"/>
  <c r="N337" i="13"/>
  <c r="O337" i="13"/>
  <c r="P337" i="13"/>
  <c r="Q337" i="13"/>
  <c r="R337" i="13"/>
  <c r="S337" i="13"/>
  <c r="C338" i="13"/>
  <c r="D338" i="13"/>
  <c r="E338" i="13"/>
  <c r="F338" i="13"/>
  <c r="G338" i="13"/>
  <c r="H338" i="13"/>
  <c r="I338" i="13"/>
  <c r="J338" i="13"/>
  <c r="K338" i="13"/>
  <c r="L338" i="13"/>
  <c r="M338" i="13"/>
  <c r="N338" i="13"/>
  <c r="O338" i="13"/>
  <c r="P338" i="13"/>
  <c r="Q338" i="13"/>
  <c r="R338" i="13"/>
  <c r="S338" i="13"/>
  <c r="C339" i="13"/>
  <c r="D339" i="13"/>
  <c r="E339" i="13"/>
  <c r="F339" i="13"/>
  <c r="G339" i="13"/>
  <c r="H339" i="13"/>
  <c r="I339" i="13"/>
  <c r="J339" i="13"/>
  <c r="K339" i="13"/>
  <c r="L339" i="13"/>
  <c r="M339" i="13"/>
  <c r="N339" i="13"/>
  <c r="O339" i="13"/>
  <c r="P339" i="13"/>
  <c r="Q339" i="13"/>
  <c r="R339" i="13"/>
  <c r="S339" i="13"/>
  <c r="C340" i="13"/>
  <c r="D340" i="13"/>
  <c r="E340" i="13"/>
  <c r="F340" i="13"/>
  <c r="G340" i="13"/>
  <c r="H340" i="13"/>
  <c r="I340" i="13"/>
  <c r="J340" i="13"/>
  <c r="K340" i="13"/>
  <c r="L340" i="13"/>
  <c r="M340" i="13"/>
  <c r="N340" i="13"/>
  <c r="O340" i="13"/>
  <c r="P340" i="13"/>
  <c r="Q340" i="13"/>
  <c r="R340" i="13"/>
  <c r="S340" i="13"/>
  <c r="C341" i="13"/>
  <c r="D341" i="13"/>
  <c r="E341" i="13"/>
  <c r="F341" i="13"/>
  <c r="G341" i="13"/>
  <c r="H341" i="13"/>
  <c r="I341" i="13"/>
  <c r="J341" i="13"/>
  <c r="K341" i="13"/>
  <c r="L341" i="13"/>
  <c r="M341" i="13"/>
  <c r="N341" i="13"/>
  <c r="O341" i="13"/>
  <c r="P341" i="13"/>
  <c r="Q341" i="13"/>
  <c r="R341" i="13"/>
  <c r="S341" i="13"/>
  <c r="C342" i="13"/>
  <c r="D342" i="13"/>
  <c r="E342" i="13"/>
  <c r="F342" i="13"/>
  <c r="G342" i="13"/>
  <c r="H342" i="13"/>
  <c r="I342" i="13"/>
  <c r="J342" i="13"/>
  <c r="K342" i="13"/>
  <c r="L342" i="13"/>
  <c r="M342" i="13"/>
  <c r="N342" i="13"/>
  <c r="O342" i="13"/>
  <c r="P342" i="13"/>
  <c r="Q342" i="13"/>
  <c r="R342" i="13"/>
  <c r="S342" i="13"/>
  <c r="C343" i="13"/>
  <c r="D343" i="13"/>
  <c r="E343" i="13"/>
  <c r="F343" i="13"/>
  <c r="G343" i="13"/>
  <c r="H343" i="13"/>
  <c r="I343" i="13"/>
  <c r="J343" i="13"/>
  <c r="K343" i="13"/>
  <c r="L343" i="13"/>
  <c r="M343" i="13"/>
  <c r="N343" i="13"/>
  <c r="O343" i="13"/>
  <c r="P343" i="13"/>
  <c r="Q343" i="13"/>
  <c r="R343" i="13"/>
  <c r="S343" i="13"/>
  <c r="C344" i="13"/>
  <c r="D344" i="13"/>
  <c r="E344" i="13"/>
  <c r="F344" i="13"/>
  <c r="G344" i="13"/>
  <c r="H344" i="13"/>
  <c r="I344" i="13"/>
  <c r="J344" i="13"/>
  <c r="K344" i="13"/>
  <c r="L344" i="13"/>
  <c r="M344" i="13"/>
  <c r="N344" i="13"/>
  <c r="O344" i="13"/>
  <c r="P344" i="13"/>
  <c r="Q344" i="13"/>
  <c r="R344" i="13"/>
  <c r="S344" i="13"/>
  <c r="C345" i="13"/>
  <c r="D345" i="13"/>
  <c r="E345" i="13"/>
  <c r="F345" i="13"/>
  <c r="G345" i="13"/>
  <c r="H345" i="13"/>
  <c r="I345" i="13"/>
  <c r="J345" i="13"/>
  <c r="K345" i="13"/>
  <c r="L345" i="13"/>
  <c r="M345" i="13"/>
  <c r="N345" i="13"/>
  <c r="O345" i="13"/>
  <c r="P345" i="13"/>
  <c r="Q345" i="13"/>
  <c r="R345" i="13"/>
  <c r="S345" i="13"/>
  <c r="C346" i="13"/>
  <c r="D346" i="13"/>
  <c r="E346" i="13"/>
  <c r="F346" i="13"/>
  <c r="G346" i="13"/>
  <c r="H346" i="13"/>
  <c r="I346" i="13"/>
  <c r="J346" i="13"/>
  <c r="K346" i="13"/>
  <c r="L346" i="13"/>
  <c r="M346" i="13"/>
  <c r="N346" i="13"/>
  <c r="O346" i="13"/>
  <c r="P346" i="13"/>
  <c r="Q346" i="13"/>
  <c r="R346" i="13"/>
  <c r="S346" i="13"/>
  <c r="C347" i="13"/>
  <c r="D347" i="13"/>
  <c r="E347" i="13"/>
  <c r="F347" i="13"/>
  <c r="G347" i="13"/>
  <c r="H347" i="13"/>
  <c r="I347" i="13"/>
  <c r="J347" i="13"/>
  <c r="K347" i="13"/>
  <c r="L347" i="13"/>
  <c r="M347" i="13"/>
  <c r="N347" i="13"/>
  <c r="O347" i="13"/>
  <c r="P347" i="13"/>
  <c r="Q347" i="13"/>
  <c r="R347" i="13"/>
  <c r="S347" i="13"/>
  <c r="C348" i="13"/>
  <c r="D348" i="13"/>
  <c r="E348" i="13"/>
  <c r="F348" i="13"/>
  <c r="G348" i="13"/>
  <c r="H348" i="13"/>
  <c r="I348" i="13"/>
  <c r="J348" i="13"/>
  <c r="K348" i="13"/>
  <c r="L348" i="13"/>
  <c r="M348" i="13"/>
  <c r="N348" i="13"/>
  <c r="O348" i="13"/>
  <c r="P348" i="13"/>
  <c r="Q348" i="13"/>
  <c r="R348" i="13"/>
  <c r="S348" i="13"/>
  <c r="C349" i="13"/>
  <c r="D349" i="13"/>
  <c r="E349" i="13"/>
  <c r="F349" i="13"/>
  <c r="G349" i="13"/>
  <c r="H349" i="13"/>
  <c r="I349" i="13"/>
  <c r="J349" i="13"/>
  <c r="K349" i="13"/>
  <c r="L349" i="13"/>
  <c r="M349" i="13"/>
  <c r="N349" i="13"/>
  <c r="O349" i="13"/>
  <c r="P349" i="13"/>
  <c r="Q349" i="13"/>
  <c r="R349" i="13"/>
  <c r="S349" i="13"/>
  <c r="C350" i="13"/>
  <c r="D350" i="13"/>
  <c r="E350" i="13"/>
  <c r="F350" i="13"/>
  <c r="G350" i="13"/>
  <c r="H350" i="13"/>
  <c r="I350" i="13"/>
  <c r="J350" i="13"/>
  <c r="K350" i="13"/>
  <c r="L350" i="13"/>
  <c r="M350" i="13"/>
  <c r="N350" i="13"/>
  <c r="O350" i="13"/>
  <c r="P350" i="13"/>
  <c r="Q350" i="13"/>
  <c r="R350" i="13"/>
  <c r="S350" i="13"/>
  <c r="C351" i="13"/>
  <c r="D351" i="13"/>
  <c r="E351" i="13"/>
  <c r="F351" i="13"/>
  <c r="G351" i="13"/>
  <c r="H351" i="13"/>
  <c r="I351" i="13"/>
  <c r="J351" i="13"/>
  <c r="K351" i="13"/>
  <c r="L351" i="13"/>
  <c r="M351" i="13"/>
  <c r="N351" i="13"/>
  <c r="O351" i="13"/>
  <c r="P351" i="13"/>
  <c r="Q351" i="13"/>
  <c r="R351" i="13"/>
  <c r="S351" i="13"/>
  <c r="C352" i="13"/>
  <c r="D352" i="13"/>
  <c r="E352" i="13"/>
  <c r="F352" i="13"/>
  <c r="G352" i="13"/>
  <c r="H352" i="13"/>
  <c r="I352" i="13"/>
  <c r="J352" i="13"/>
  <c r="K352" i="13"/>
  <c r="L352" i="13"/>
  <c r="M352" i="13"/>
  <c r="N352" i="13"/>
  <c r="O352" i="13"/>
  <c r="P352" i="13"/>
  <c r="Q352" i="13"/>
  <c r="R352" i="13"/>
  <c r="S352" i="13"/>
  <c r="C353" i="13"/>
  <c r="D353" i="13"/>
  <c r="E353" i="13"/>
  <c r="F353" i="13"/>
  <c r="G353" i="13"/>
  <c r="H353" i="13"/>
  <c r="I353" i="13"/>
  <c r="J353" i="13"/>
  <c r="K353" i="13"/>
  <c r="L353" i="13"/>
  <c r="M353" i="13"/>
  <c r="N353" i="13"/>
  <c r="O353" i="13"/>
  <c r="P353" i="13"/>
  <c r="Q353" i="13"/>
  <c r="R353" i="13"/>
  <c r="S353" i="13"/>
  <c r="C354" i="13"/>
  <c r="D354" i="13"/>
  <c r="E354" i="13"/>
  <c r="F354" i="13"/>
  <c r="G354" i="13"/>
  <c r="H354" i="13"/>
  <c r="I354" i="13"/>
  <c r="J354" i="13"/>
  <c r="K354" i="13"/>
  <c r="L354" i="13"/>
  <c r="M354" i="13"/>
  <c r="N354" i="13"/>
  <c r="O354" i="13"/>
  <c r="P354" i="13"/>
  <c r="Q354" i="13"/>
  <c r="R354" i="13"/>
  <c r="S354" i="13"/>
  <c r="C355" i="13"/>
  <c r="D355" i="13"/>
  <c r="E355" i="13"/>
  <c r="F355" i="13"/>
  <c r="G355" i="13"/>
  <c r="H355" i="13"/>
  <c r="I355" i="13"/>
  <c r="J355" i="13"/>
  <c r="K355" i="13"/>
  <c r="L355" i="13"/>
  <c r="M355" i="13"/>
  <c r="N355" i="13"/>
  <c r="O355" i="13"/>
  <c r="P355" i="13"/>
  <c r="Q355" i="13"/>
  <c r="R355" i="13"/>
  <c r="S355" i="13"/>
  <c r="C356" i="13"/>
  <c r="D356" i="13"/>
  <c r="E356" i="13"/>
  <c r="F356" i="13"/>
  <c r="G356" i="13"/>
  <c r="H356" i="13"/>
  <c r="I356" i="13"/>
  <c r="J356" i="13"/>
  <c r="K356" i="13"/>
  <c r="L356" i="13"/>
  <c r="M356" i="13"/>
  <c r="N356" i="13"/>
  <c r="O356" i="13"/>
  <c r="P356" i="13"/>
  <c r="Q356" i="13"/>
  <c r="R356" i="13"/>
  <c r="S356" i="13"/>
  <c r="C357" i="13"/>
  <c r="D357" i="13"/>
  <c r="E357" i="13"/>
  <c r="F357" i="13"/>
  <c r="G357" i="13"/>
  <c r="H357" i="13"/>
  <c r="I357" i="13"/>
  <c r="J357" i="13"/>
  <c r="K357" i="13"/>
  <c r="L357" i="13"/>
  <c r="M357" i="13"/>
  <c r="N357" i="13"/>
  <c r="O357" i="13"/>
  <c r="P357" i="13"/>
  <c r="Q357" i="13"/>
  <c r="R357" i="13"/>
  <c r="S357" i="13"/>
  <c r="C358" i="13"/>
  <c r="D358" i="13"/>
  <c r="E358" i="13"/>
  <c r="F358" i="13"/>
  <c r="G358" i="13"/>
  <c r="H358" i="13"/>
  <c r="I358" i="13"/>
  <c r="J358" i="13"/>
  <c r="K358" i="13"/>
  <c r="L358" i="13"/>
  <c r="M358" i="13"/>
  <c r="N358" i="13"/>
  <c r="O358" i="13"/>
  <c r="P358" i="13"/>
  <c r="Q358" i="13"/>
  <c r="R358" i="13"/>
  <c r="S358" i="13"/>
  <c r="C359" i="13"/>
  <c r="D359" i="13"/>
  <c r="E359" i="13"/>
  <c r="F359" i="13"/>
  <c r="G359" i="13"/>
  <c r="H359" i="13"/>
  <c r="I359" i="13"/>
  <c r="J359" i="13"/>
  <c r="K359" i="13"/>
  <c r="L359" i="13"/>
  <c r="M359" i="13"/>
  <c r="N359" i="13"/>
  <c r="O359" i="13"/>
  <c r="P359" i="13"/>
  <c r="Q359" i="13"/>
  <c r="R359" i="13"/>
  <c r="S359" i="13"/>
  <c r="C360" i="13"/>
  <c r="D360" i="13"/>
  <c r="E360" i="13"/>
  <c r="F360" i="13"/>
  <c r="G360" i="13"/>
  <c r="H360" i="13"/>
  <c r="I360" i="13"/>
  <c r="J360" i="13"/>
  <c r="K360" i="13"/>
  <c r="L360" i="13"/>
  <c r="M360" i="13"/>
  <c r="N360" i="13"/>
  <c r="O360" i="13"/>
  <c r="P360" i="13"/>
  <c r="Q360" i="13"/>
  <c r="R360" i="13"/>
  <c r="S360" i="13"/>
  <c r="C361" i="13"/>
  <c r="D361" i="13"/>
  <c r="E361" i="13"/>
  <c r="F361" i="13"/>
  <c r="G361" i="13"/>
  <c r="H361" i="13"/>
  <c r="I361" i="13"/>
  <c r="J361" i="13"/>
  <c r="K361" i="13"/>
  <c r="L361" i="13"/>
  <c r="M361" i="13"/>
  <c r="N361" i="13"/>
  <c r="O361" i="13"/>
  <c r="P361" i="13"/>
  <c r="Q361" i="13"/>
  <c r="R361" i="13"/>
  <c r="S361" i="13"/>
  <c r="C362" i="13"/>
  <c r="D362" i="13"/>
  <c r="E362" i="13"/>
  <c r="F362" i="13"/>
  <c r="G362" i="13"/>
  <c r="H362" i="13"/>
  <c r="I362" i="13"/>
  <c r="J362" i="13"/>
  <c r="K362" i="13"/>
  <c r="L362" i="13"/>
  <c r="M362" i="13"/>
  <c r="N362" i="13"/>
  <c r="O362" i="13"/>
  <c r="P362" i="13"/>
  <c r="Q362" i="13"/>
  <c r="R362" i="13"/>
  <c r="S362" i="13"/>
  <c r="C363" i="13"/>
  <c r="D363" i="13"/>
  <c r="E363" i="13"/>
  <c r="F363" i="13"/>
  <c r="G363" i="13"/>
  <c r="H363" i="13"/>
  <c r="I363" i="13"/>
  <c r="J363" i="13"/>
  <c r="K363" i="13"/>
  <c r="L363" i="13"/>
  <c r="M363" i="13"/>
  <c r="N363" i="13"/>
  <c r="O363" i="13"/>
  <c r="P363" i="13"/>
  <c r="Q363" i="13"/>
  <c r="R363" i="13"/>
  <c r="S363" i="13"/>
  <c r="C364" i="13"/>
  <c r="D364" i="13"/>
  <c r="E364" i="13"/>
  <c r="F364" i="13"/>
  <c r="G364" i="13"/>
  <c r="H364" i="13"/>
  <c r="I364" i="13"/>
  <c r="J364" i="13"/>
  <c r="K364" i="13"/>
  <c r="L364" i="13"/>
  <c r="M364" i="13"/>
  <c r="N364" i="13"/>
  <c r="O364" i="13"/>
  <c r="P364" i="13"/>
  <c r="Q364" i="13"/>
  <c r="R364" i="13"/>
  <c r="S364" i="13"/>
  <c r="C365" i="13"/>
  <c r="D365" i="13"/>
  <c r="E365" i="13"/>
  <c r="F365" i="13"/>
  <c r="G365" i="13"/>
  <c r="H365" i="13"/>
  <c r="I365" i="13"/>
  <c r="J365" i="13"/>
  <c r="K365" i="13"/>
  <c r="L365" i="13"/>
  <c r="M365" i="13"/>
  <c r="N365" i="13"/>
  <c r="O365" i="13"/>
  <c r="P365" i="13"/>
  <c r="Q365" i="13"/>
  <c r="R365" i="13"/>
  <c r="S365" i="13"/>
  <c r="C366" i="13"/>
  <c r="D366" i="13"/>
  <c r="E366" i="13"/>
  <c r="F366" i="13"/>
  <c r="G366" i="13"/>
  <c r="H366" i="13"/>
  <c r="I366" i="13"/>
  <c r="J366" i="13"/>
  <c r="K366" i="13"/>
  <c r="L366" i="13"/>
  <c r="M366" i="13"/>
  <c r="N366" i="13"/>
  <c r="O366" i="13"/>
  <c r="P366" i="13"/>
  <c r="Q366" i="13"/>
  <c r="R366" i="13"/>
  <c r="S366" i="13"/>
  <c r="C367" i="13"/>
  <c r="D367" i="13"/>
  <c r="E367" i="13"/>
  <c r="F367" i="13"/>
  <c r="G367" i="13"/>
  <c r="H367" i="13"/>
  <c r="I367" i="13"/>
  <c r="J367" i="13"/>
  <c r="K367" i="13"/>
  <c r="L367" i="13"/>
  <c r="M367" i="13"/>
  <c r="N367" i="13"/>
  <c r="O367" i="13"/>
  <c r="P367" i="13"/>
  <c r="Q367" i="13"/>
  <c r="R367" i="13"/>
  <c r="S367" i="13"/>
  <c r="C368" i="13"/>
  <c r="D368" i="13"/>
  <c r="E368" i="13"/>
  <c r="F368" i="13"/>
  <c r="G368" i="13"/>
  <c r="H368" i="13"/>
  <c r="I368" i="13"/>
  <c r="J368" i="13"/>
  <c r="K368" i="13"/>
  <c r="L368" i="13"/>
  <c r="M368" i="13"/>
  <c r="N368" i="13"/>
  <c r="O368" i="13"/>
  <c r="P368" i="13"/>
  <c r="Q368" i="13"/>
  <c r="R368" i="13"/>
  <c r="S368" i="13"/>
  <c r="C369" i="13"/>
  <c r="D369" i="13"/>
  <c r="E369" i="13"/>
  <c r="F369" i="13"/>
  <c r="G369" i="13"/>
  <c r="H369" i="13"/>
  <c r="I369" i="13"/>
  <c r="J369" i="13"/>
  <c r="K369" i="13"/>
  <c r="L369" i="13"/>
  <c r="M369" i="13"/>
  <c r="N369" i="13"/>
  <c r="O369" i="13"/>
  <c r="P369" i="13"/>
  <c r="Q369" i="13"/>
  <c r="R369" i="13"/>
  <c r="S369" i="13"/>
  <c r="C370" i="13"/>
  <c r="D370" i="13"/>
  <c r="E370" i="13"/>
  <c r="F370" i="13"/>
  <c r="G370" i="13"/>
  <c r="H370" i="13"/>
  <c r="I370" i="13"/>
  <c r="J370" i="13"/>
  <c r="K370" i="13"/>
  <c r="L370" i="13"/>
  <c r="M370" i="13"/>
  <c r="N370" i="13"/>
  <c r="O370" i="13"/>
  <c r="P370" i="13"/>
  <c r="Q370" i="13"/>
  <c r="R370" i="13"/>
  <c r="S370" i="13"/>
  <c r="C371" i="13"/>
  <c r="D371" i="13"/>
  <c r="E371" i="13"/>
  <c r="F371" i="13"/>
  <c r="G371" i="13"/>
  <c r="H371" i="13"/>
  <c r="I371" i="13"/>
  <c r="J371" i="13"/>
  <c r="K371" i="13"/>
  <c r="L371" i="13"/>
  <c r="M371" i="13"/>
  <c r="N371" i="13"/>
  <c r="O371" i="13"/>
  <c r="P371" i="13"/>
  <c r="Q371" i="13"/>
  <c r="R371" i="13"/>
  <c r="S371" i="13"/>
  <c r="C372" i="13"/>
  <c r="D372" i="13"/>
  <c r="E372" i="13"/>
  <c r="F372" i="13"/>
  <c r="G372" i="13"/>
  <c r="H372" i="13"/>
  <c r="I372" i="13"/>
  <c r="J372" i="13"/>
  <c r="K372" i="13"/>
  <c r="L372" i="13"/>
  <c r="M372" i="13"/>
  <c r="N372" i="13"/>
  <c r="O372" i="13"/>
  <c r="P372" i="13"/>
  <c r="Q372" i="13"/>
  <c r="R372" i="13"/>
  <c r="S372" i="13"/>
  <c r="C373" i="13"/>
  <c r="D373" i="13"/>
  <c r="E373" i="13"/>
  <c r="F373" i="13"/>
  <c r="G373" i="13"/>
  <c r="H373" i="13"/>
  <c r="I373" i="13"/>
  <c r="J373" i="13"/>
  <c r="K373" i="13"/>
  <c r="L373" i="13"/>
  <c r="M373" i="13"/>
  <c r="N373" i="13"/>
  <c r="O373" i="13"/>
  <c r="P373" i="13"/>
  <c r="Q373" i="13"/>
  <c r="R373" i="13"/>
  <c r="S373" i="13"/>
  <c r="C374" i="13"/>
  <c r="D374" i="13"/>
  <c r="E374" i="13"/>
  <c r="F374" i="13"/>
  <c r="G374" i="13"/>
  <c r="H374" i="13"/>
  <c r="I374" i="13"/>
  <c r="J374" i="13"/>
  <c r="K374" i="13"/>
  <c r="L374" i="13"/>
  <c r="M374" i="13"/>
  <c r="N374" i="13"/>
  <c r="O374" i="13"/>
  <c r="P374" i="13"/>
  <c r="Q374" i="13"/>
  <c r="R374" i="13"/>
  <c r="S374" i="13"/>
  <c r="C375" i="13"/>
  <c r="D375" i="13"/>
  <c r="E375" i="13"/>
  <c r="F375" i="13"/>
  <c r="G375" i="13"/>
  <c r="H375" i="13"/>
  <c r="I375" i="13"/>
  <c r="J375" i="13"/>
  <c r="K375" i="13"/>
  <c r="L375" i="13"/>
  <c r="M375" i="13"/>
  <c r="N375" i="13"/>
  <c r="O375" i="13"/>
  <c r="P375" i="13"/>
  <c r="Q375" i="13"/>
  <c r="R375" i="13"/>
  <c r="S375" i="13"/>
  <c r="C376" i="13"/>
  <c r="D376" i="13"/>
  <c r="E376" i="13"/>
  <c r="F376" i="13"/>
  <c r="G376" i="13"/>
  <c r="H376" i="13"/>
  <c r="I376" i="13"/>
  <c r="J376" i="13"/>
  <c r="K376" i="13"/>
  <c r="L376" i="13"/>
  <c r="M376" i="13"/>
  <c r="N376" i="13"/>
  <c r="O376" i="13"/>
  <c r="P376" i="13"/>
  <c r="Q376" i="13"/>
  <c r="R376" i="13"/>
  <c r="S376" i="13"/>
  <c r="C377" i="13"/>
  <c r="D377" i="13"/>
  <c r="E377" i="13"/>
  <c r="F377" i="13"/>
  <c r="G377" i="13"/>
  <c r="H377" i="13"/>
  <c r="I377" i="13"/>
  <c r="J377" i="13"/>
  <c r="K377" i="13"/>
  <c r="L377" i="13"/>
  <c r="M377" i="13"/>
  <c r="N377" i="13"/>
  <c r="O377" i="13"/>
  <c r="P377" i="13"/>
  <c r="Q377" i="13"/>
  <c r="R377" i="13"/>
  <c r="S377" i="13"/>
  <c r="C378" i="13"/>
  <c r="D378" i="13"/>
  <c r="E378" i="13"/>
  <c r="F378" i="13"/>
  <c r="G378" i="13"/>
  <c r="H378" i="13"/>
  <c r="I378" i="13"/>
  <c r="J378" i="13"/>
  <c r="K378" i="13"/>
  <c r="L378" i="13"/>
  <c r="M378" i="13"/>
  <c r="N378" i="13"/>
  <c r="O378" i="13"/>
  <c r="P378" i="13"/>
  <c r="Q378" i="13"/>
  <c r="R378" i="13"/>
  <c r="S378" i="13"/>
  <c r="C379" i="13"/>
  <c r="D379" i="13"/>
  <c r="E379" i="13"/>
  <c r="F379" i="13"/>
  <c r="G379" i="13"/>
  <c r="H379" i="13"/>
  <c r="I379" i="13"/>
  <c r="J379" i="13"/>
  <c r="K379" i="13"/>
  <c r="L379" i="13"/>
  <c r="M379" i="13"/>
  <c r="N379" i="13"/>
  <c r="O379" i="13"/>
  <c r="P379" i="13"/>
  <c r="Q379" i="13"/>
  <c r="R379" i="13"/>
  <c r="S379" i="13"/>
  <c r="C380" i="13"/>
  <c r="D380" i="13"/>
  <c r="E380" i="13"/>
  <c r="F380" i="13"/>
  <c r="G380" i="13"/>
  <c r="H380" i="13"/>
  <c r="I380" i="13"/>
  <c r="J380" i="13"/>
  <c r="K380" i="13"/>
  <c r="L380" i="13"/>
  <c r="M380" i="13"/>
  <c r="N380" i="13"/>
  <c r="O380" i="13"/>
  <c r="P380" i="13"/>
  <c r="Q380" i="13"/>
  <c r="R380" i="13"/>
  <c r="S380" i="13"/>
  <c r="C381" i="13"/>
  <c r="D381" i="13"/>
  <c r="E381" i="13"/>
  <c r="F381" i="13"/>
  <c r="G381" i="13"/>
  <c r="H381" i="13"/>
  <c r="I381" i="13"/>
  <c r="J381" i="13"/>
  <c r="K381" i="13"/>
  <c r="L381" i="13"/>
  <c r="M381" i="13"/>
  <c r="N381" i="13"/>
  <c r="O381" i="13"/>
  <c r="P381" i="13"/>
  <c r="Q381" i="13"/>
  <c r="R381" i="13"/>
  <c r="S381" i="13"/>
  <c r="D260" i="13"/>
  <c r="E260" i="13"/>
  <c r="F260" i="13"/>
  <c r="G260" i="13"/>
  <c r="H260" i="13"/>
  <c r="I260" i="13"/>
  <c r="J260" i="13"/>
  <c r="K260" i="13"/>
  <c r="L260" i="13"/>
  <c r="M260" i="13"/>
  <c r="N260" i="13"/>
  <c r="O260" i="13"/>
  <c r="P260" i="13"/>
  <c r="Q260" i="13"/>
  <c r="R260" i="13"/>
  <c r="S260" i="13"/>
  <c r="C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260" i="13"/>
  <c r="B382" i="13" s="1"/>
  <c r="D257" i="13"/>
  <c r="D256" i="13"/>
  <c r="B245" i="13"/>
  <c r="T245" i="13" s="1"/>
  <c r="C245" i="13"/>
  <c r="D245" i="13"/>
  <c r="E245" i="13"/>
  <c r="F245" i="13"/>
  <c r="G245" i="13"/>
  <c r="H245" i="13"/>
  <c r="I245" i="13"/>
  <c r="J245" i="13"/>
  <c r="K245" i="13"/>
  <c r="L245" i="13"/>
  <c r="M245" i="13"/>
  <c r="N245" i="13"/>
  <c r="O245" i="13"/>
  <c r="P245" i="13"/>
  <c r="Q245" i="13"/>
  <c r="R245" i="13"/>
  <c r="S245" i="13"/>
  <c r="B246" i="13"/>
  <c r="C246" i="13"/>
  <c r="D246" i="13"/>
  <c r="E246" i="13"/>
  <c r="F246" i="13"/>
  <c r="G246" i="13"/>
  <c r="H246" i="13"/>
  <c r="I246" i="13"/>
  <c r="J246" i="13"/>
  <c r="K246" i="13"/>
  <c r="L246" i="13"/>
  <c r="M246" i="13"/>
  <c r="N246" i="13"/>
  <c r="O246" i="13"/>
  <c r="P246" i="13"/>
  <c r="Q246" i="13"/>
  <c r="R246" i="13"/>
  <c r="S246" i="13"/>
  <c r="B247" i="13"/>
  <c r="C247" i="13"/>
  <c r="D247" i="13"/>
  <c r="E247" i="13"/>
  <c r="T247" i="13" s="1"/>
  <c r="F247" i="13"/>
  <c r="G247" i="13"/>
  <c r="H247" i="13"/>
  <c r="I247" i="13"/>
  <c r="J247" i="13"/>
  <c r="K247" i="13"/>
  <c r="L247" i="13"/>
  <c r="M247" i="13"/>
  <c r="N247" i="13"/>
  <c r="O247" i="13"/>
  <c r="P247" i="13"/>
  <c r="Q247" i="13"/>
  <c r="R247" i="13"/>
  <c r="S247" i="13"/>
  <c r="B248" i="13"/>
  <c r="C248" i="13"/>
  <c r="T248" i="13" s="1"/>
  <c r="D248" i="13"/>
  <c r="E248" i="13"/>
  <c r="F248" i="13"/>
  <c r="G248" i="13"/>
  <c r="H248" i="13"/>
  <c r="I248" i="13"/>
  <c r="J248" i="13"/>
  <c r="K248" i="13"/>
  <c r="L248" i="13"/>
  <c r="M248" i="13"/>
  <c r="N248" i="13"/>
  <c r="O248" i="13"/>
  <c r="P248" i="13"/>
  <c r="Q248" i="13"/>
  <c r="R248" i="13"/>
  <c r="S248" i="13"/>
  <c r="B249" i="13"/>
  <c r="C249" i="13"/>
  <c r="D249" i="13"/>
  <c r="E249" i="13"/>
  <c r="F249" i="13"/>
  <c r="G249" i="13"/>
  <c r="H249" i="13"/>
  <c r="I249" i="13"/>
  <c r="T249" i="13" s="1"/>
  <c r="J249" i="13"/>
  <c r="K249" i="13"/>
  <c r="L249" i="13"/>
  <c r="M249" i="13"/>
  <c r="N249" i="13"/>
  <c r="O249" i="13"/>
  <c r="P249" i="13"/>
  <c r="Q249" i="13"/>
  <c r="R249" i="13"/>
  <c r="S249" i="13"/>
  <c r="B250" i="13"/>
  <c r="T250" i="13" s="1"/>
  <c r="C250" i="13"/>
  <c r="D250" i="13"/>
  <c r="E250" i="13"/>
  <c r="F250" i="13"/>
  <c r="G250" i="13"/>
  <c r="H250" i="13"/>
  <c r="I250" i="13"/>
  <c r="J250" i="13"/>
  <c r="K250" i="13"/>
  <c r="L250" i="13"/>
  <c r="M250" i="13"/>
  <c r="N250" i="13"/>
  <c r="O250" i="13"/>
  <c r="P250" i="13"/>
  <c r="Q250" i="13"/>
  <c r="R250" i="13"/>
  <c r="S250" i="13"/>
  <c r="B251" i="13"/>
  <c r="C251" i="13"/>
  <c r="T251" i="13" s="1"/>
  <c r="D251" i="13"/>
  <c r="E251" i="13"/>
  <c r="F251" i="13"/>
  <c r="G251" i="13"/>
  <c r="H251" i="13"/>
  <c r="I251" i="13"/>
  <c r="J251" i="13"/>
  <c r="K251" i="13"/>
  <c r="L251" i="13"/>
  <c r="M251" i="13"/>
  <c r="N251" i="13"/>
  <c r="O251" i="13"/>
  <c r="P251" i="13"/>
  <c r="Q251" i="13"/>
  <c r="R251" i="13"/>
  <c r="S251" i="13"/>
  <c r="B252" i="13"/>
  <c r="C252" i="13"/>
  <c r="T252" i="13" s="1"/>
  <c r="D252" i="13"/>
  <c r="E252" i="13"/>
  <c r="F252" i="13"/>
  <c r="G252" i="13"/>
  <c r="H252" i="13"/>
  <c r="I252" i="13"/>
  <c r="J252" i="13"/>
  <c r="K252" i="13"/>
  <c r="L252" i="13"/>
  <c r="M252" i="13"/>
  <c r="N252" i="13"/>
  <c r="O252" i="13"/>
  <c r="P252" i="13"/>
  <c r="Q252" i="13"/>
  <c r="R252" i="13"/>
  <c r="S252" i="13"/>
  <c r="B253" i="13"/>
  <c r="T253" i="13" s="1"/>
  <c r="C253" i="13"/>
  <c r="D253" i="13"/>
  <c r="E253" i="13"/>
  <c r="F253" i="13"/>
  <c r="G253" i="13"/>
  <c r="H253" i="13"/>
  <c r="I253" i="13"/>
  <c r="J253" i="13"/>
  <c r="K253" i="13"/>
  <c r="L253" i="13"/>
  <c r="M253" i="13"/>
  <c r="N253" i="13"/>
  <c r="O253" i="13"/>
  <c r="P253" i="13"/>
  <c r="Q253" i="13"/>
  <c r="R253" i="13"/>
  <c r="S253" i="13"/>
  <c r="C244" i="13"/>
  <c r="D244" i="13"/>
  <c r="D254" i="13" s="1"/>
  <c r="E244" i="13"/>
  <c r="E254" i="13" s="1"/>
  <c r="F244" i="13"/>
  <c r="G244" i="13"/>
  <c r="H244" i="13"/>
  <c r="I244" i="13"/>
  <c r="J244" i="13"/>
  <c r="J254" i="13" s="1"/>
  <c r="K244" i="13"/>
  <c r="L244" i="13"/>
  <c r="L254" i="13" s="1"/>
  <c r="M244" i="13"/>
  <c r="M254" i="13" s="1"/>
  <c r="N244" i="13"/>
  <c r="O244" i="13"/>
  <c r="P244" i="13"/>
  <c r="Q244" i="13"/>
  <c r="R244" i="13"/>
  <c r="R254" i="13" s="1"/>
  <c r="S244" i="13"/>
  <c r="B244" i="13"/>
  <c r="B254" i="13" s="1"/>
  <c r="T254" i="13" s="1"/>
  <c r="C254" i="13"/>
  <c r="F254" i="13"/>
  <c r="G254" i="13"/>
  <c r="H254" i="13"/>
  <c r="I254" i="13"/>
  <c r="K254" i="13"/>
  <c r="N254" i="13"/>
  <c r="O254" i="13"/>
  <c r="P254" i="13"/>
  <c r="Q254" i="13"/>
  <c r="S254" i="13"/>
  <c r="T133" i="13"/>
  <c r="T134" i="13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72" i="13"/>
  <c r="T173" i="13"/>
  <c r="T174" i="13"/>
  <c r="T175" i="13"/>
  <c r="T176" i="13"/>
  <c r="T177" i="13"/>
  <c r="T178" i="13"/>
  <c r="T179" i="13"/>
  <c r="T180" i="13"/>
  <c r="T181" i="13"/>
  <c r="T182" i="13"/>
  <c r="T183" i="13"/>
  <c r="T184" i="13"/>
  <c r="T185" i="13"/>
  <c r="T186" i="13"/>
  <c r="T187" i="13"/>
  <c r="T188" i="13"/>
  <c r="T189" i="13"/>
  <c r="T190" i="13"/>
  <c r="T191" i="13"/>
  <c r="T192" i="13"/>
  <c r="T193" i="13"/>
  <c r="T194" i="13"/>
  <c r="T195" i="13"/>
  <c r="T196" i="13"/>
  <c r="T197" i="13"/>
  <c r="T198" i="13"/>
  <c r="T199" i="13"/>
  <c r="T200" i="13"/>
  <c r="T201" i="13"/>
  <c r="T202" i="13"/>
  <c r="T203" i="13"/>
  <c r="T204" i="13"/>
  <c r="T205" i="13"/>
  <c r="T206" i="13"/>
  <c r="T207" i="13"/>
  <c r="T208" i="13"/>
  <c r="T209" i="13"/>
  <c r="T210" i="13"/>
  <c r="T211" i="13"/>
  <c r="T212" i="13"/>
  <c r="T213" i="13"/>
  <c r="T214" i="13"/>
  <c r="T215" i="13"/>
  <c r="T216" i="13"/>
  <c r="T217" i="13"/>
  <c r="T218" i="13"/>
  <c r="T219" i="13"/>
  <c r="T220" i="13"/>
  <c r="T221" i="13"/>
  <c r="T222" i="13"/>
  <c r="T223" i="13"/>
  <c r="T224" i="13"/>
  <c r="T225" i="13"/>
  <c r="T226" i="13"/>
  <c r="T227" i="13"/>
  <c r="T228" i="13"/>
  <c r="T229" i="13"/>
  <c r="T230" i="13"/>
  <c r="T231" i="13"/>
  <c r="T232" i="13"/>
  <c r="T233" i="13"/>
  <c r="T234" i="13"/>
  <c r="T235" i="13"/>
  <c r="T236" i="13"/>
  <c r="T237" i="13"/>
  <c r="T238" i="13"/>
  <c r="T239" i="13"/>
  <c r="T240" i="13"/>
  <c r="T241" i="13"/>
  <c r="T242" i="13"/>
  <c r="T243" i="13"/>
  <c r="T246" i="13"/>
  <c r="B133" i="13"/>
  <c r="C133" i="13"/>
  <c r="D133" i="13"/>
  <c r="E133" i="13"/>
  <c r="F133" i="13"/>
  <c r="G133" i="13"/>
  <c r="H133" i="13"/>
  <c r="I133" i="13"/>
  <c r="J133" i="13"/>
  <c r="K133" i="13"/>
  <c r="L133" i="13"/>
  <c r="M133" i="13"/>
  <c r="N133" i="13"/>
  <c r="O133" i="13"/>
  <c r="P133" i="13"/>
  <c r="Q133" i="13"/>
  <c r="R133" i="13"/>
  <c r="S133" i="13"/>
  <c r="B134" i="13"/>
  <c r="C134" i="13"/>
  <c r="D134" i="13"/>
  <c r="E134" i="13"/>
  <c r="F134" i="13"/>
  <c r="G134" i="13"/>
  <c r="H134" i="13"/>
  <c r="I134" i="13"/>
  <c r="J134" i="13"/>
  <c r="K134" i="13"/>
  <c r="L134" i="13"/>
  <c r="M134" i="13"/>
  <c r="N134" i="13"/>
  <c r="O134" i="13"/>
  <c r="P134" i="13"/>
  <c r="Q134" i="13"/>
  <c r="R134" i="13"/>
  <c r="S134" i="13"/>
  <c r="B135" i="13"/>
  <c r="C135" i="13"/>
  <c r="D135" i="13"/>
  <c r="E135" i="13"/>
  <c r="F135" i="13"/>
  <c r="G135" i="13"/>
  <c r="H135" i="13"/>
  <c r="I135" i="13"/>
  <c r="J135" i="13"/>
  <c r="K135" i="13"/>
  <c r="L135" i="13"/>
  <c r="M135" i="13"/>
  <c r="N135" i="13"/>
  <c r="O135" i="13"/>
  <c r="P135" i="13"/>
  <c r="Q135" i="13"/>
  <c r="R135" i="13"/>
  <c r="S135" i="13"/>
  <c r="B136" i="13"/>
  <c r="C136" i="13"/>
  <c r="D136" i="13"/>
  <c r="E136" i="13"/>
  <c r="F136" i="13"/>
  <c r="G136" i="13"/>
  <c r="H136" i="13"/>
  <c r="I136" i="13"/>
  <c r="J136" i="13"/>
  <c r="K136" i="13"/>
  <c r="L136" i="13"/>
  <c r="M136" i="13"/>
  <c r="N136" i="13"/>
  <c r="O136" i="13"/>
  <c r="P136" i="13"/>
  <c r="Q136" i="13"/>
  <c r="R136" i="13"/>
  <c r="S136" i="13"/>
  <c r="B137" i="13"/>
  <c r="C137" i="13"/>
  <c r="D137" i="13"/>
  <c r="E137" i="13"/>
  <c r="F137" i="13"/>
  <c r="G137" i="13"/>
  <c r="H137" i="13"/>
  <c r="I137" i="13"/>
  <c r="J137" i="13"/>
  <c r="K137" i="13"/>
  <c r="L137" i="13"/>
  <c r="M137" i="13"/>
  <c r="N137" i="13"/>
  <c r="O137" i="13"/>
  <c r="P137" i="13"/>
  <c r="Q137" i="13"/>
  <c r="R137" i="13"/>
  <c r="S137" i="13"/>
  <c r="B138" i="13"/>
  <c r="C138" i="13"/>
  <c r="D138" i="13"/>
  <c r="E138" i="13"/>
  <c r="F138" i="13"/>
  <c r="G138" i="13"/>
  <c r="H138" i="13"/>
  <c r="I138" i="13"/>
  <c r="J138" i="13"/>
  <c r="K138" i="13"/>
  <c r="L138" i="13"/>
  <c r="M138" i="13"/>
  <c r="N138" i="13"/>
  <c r="O138" i="13"/>
  <c r="P138" i="13"/>
  <c r="Q138" i="13"/>
  <c r="R138" i="13"/>
  <c r="S138" i="13"/>
  <c r="B139" i="13"/>
  <c r="C139" i="13"/>
  <c r="D139" i="13"/>
  <c r="E139" i="13"/>
  <c r="F139" i="13"/>
  <c r="G139" i="13"/>
  <c r="H139" i="13"/>
  <c r="I139" i="13"/>
  <c r="J139" i="13"/>
  <c r="K139" i="13"/>
  <c r="L139" i="13"/>
  <c r="M139" i="13"/>
  <c r="N139" i="13"/>
  <c r="O139" i="13"/>
  <c r="P139" i="13"/>
  <c r="Q139" i="13"/>
  <c r="R139" i="13"/>
  <c r="S139" i="13"/>
  <c r="B140" i="13"/>
  <c r="C140" i="13"/>
  <c r="D140" i="13"/>
  <c r="E140" i="13"/>
  <c r="F140" i="13"/>
  <c r="G140" i="13"/>
  <c r="H140" i="13"/>
  <c r="I140" i="13"/>
  <c r="J140" i="13"/>
  <c r="K140" i="13"/>
  <c r="L140" i="13"/>
  <c r="M140" i="13"/>
  <c r="N140" i="13"/>
  <c r="O140" i="13"/>
  <c r="P140" i="13"/>
  <c r="Q140" i="13"/>
  <c r="R140" i="13"/>
  <c r="S140" i="13"/>
  <c r="B141" i="13"/>
  <c r="C141" i="13"/>
  <c r="D141" i="13"/>
  <c r="E141" i="13"/>
  <c r="F141" i="13"/>
  <c r="G141" i="13"/>
  <c r="H141" i="13"/>
  <c r="I141" i="13"/>
  <c r="J141" i="13"/>
  <c r="K141" i="13"/>
  <c r="L141" i="13"/>
  <c r="M141" i="13"/>
  <c r="N141" i="13"/>
  <c r="O141" i="13"/>
  <c r="P141" i="13"/>
  <c r="Q141" i="13"/>
  <c r="R141" i="13"/>
  <c r="S141" i="13"/>
  <c r="B142" i="13"/>
  <c r="C142" i="13"/>
  <c r="D142" i="13"/>
  <c r="E142" i="13"/>
  <c r="F142" i="13"/>
  <c r="G142" i="13"/>
  <c r="H142" i="13"/>
  <c r="I142" i="13"/>
  <c r="J142" i="13"/>
  <c r="K142" i="13"/>
  <c r="L142" i="13"/>
  <c r="M142" i="13"/>
  <c r="N142" i="13"/>
  <c r="O142" i="13"/>
  <c r="P142" i="13"/>
  <c r="Q142" i="13"/>
  <c r="R142" i="13"/>
  <c r="S142" i="13"/>
  <c r="B143" i="13"/>
  <c r="C143" i="13"/>
  <c r="D143" i="13"/>
  <c r="E143" i="13"/>
  <c r="F143" i="13"/>
  <c r="G143" i="13"/>
  <c r="H143" i="13"/>
  <c r="I143" i="13"/>
  <c r="J143" i="13"/>
  <c r="K143" i="13"/>
  <c r="L143" i="13"/>
  <c r="M143" i="13"/>
  <c r="N143" i="13"/>
  <c r="O143" i="13"/>
  <c r="P143" i="13"/>
  <c r="Q143" i="13"/>
  <c r="R143" i="13"/>
  <c r="S143" i="13"/>
  <c r="B144" i="13"/>
  <c r="C144" i="13"/>
  <c r="D144" i="13"/>
  <c r="E144" i="13"/>
  <c r="F144" i="13"/>
  <c r="G144" i="13"/>
  <c r="H144" i="13"/>
  <c r="I144" i="13"/>
  <c r="J144" i="13"/>
  <c r="K144" i="13"/>
  <c r="L144" i="13"/>
  <c r="M144" i="13"/>
  <c r="N144" i="13"/>
  <c r="O144" i="13"/>
  <c r="P144" i="13"/>
  <c r="Q144" i="13"/>
  <c r="R144" i="13"/>
  <c r="S144" i="13"/>
  <c r="B145" i="13"/>
  <c r="C145" i="13"/>
  <c r="D145" i="13"/>
  <c r="E145" i="13"/>
  <c r="F145" i="13"/>
  <c r="G145" i="13"/>
  <c r="H145" i="13"/>
  <c r="I145" i="13"/>
  <c r="J145" i="13"/>
  <c r="K145" i="13"/>
  <c r="L145" i="13"/>
  <c r="M145" i="13"/>
  <c r="N145" i="13"/>
  <c r="O145" i="13"/>
  <c r="P145" i="13"/>
  <c r="Q145" i="13"/>
  <c r="R145" i="13"/>
  <c r="S145" i="13"/>
  <c r="B146" i="13"/>
  <c r="C146" i="13"/>
  <c r="D146" i="13"/>
  <c r="E146" i="13"/>
  <c r="F146" i="13"/>
  <c r="G146" i="13"/>
  <c r="H146" i="13"/>
  <c r="I146" i="13"/>
  <c r="J146" i="13"/>
  <c r="K146" i="13"/>
  <c r="L146" i="13"/>
  <c r="M146" i="13"/>
  <c r="N146" i="13"/>
  <c r="O146" i="13"/>
  <c r="P146" i="13"/>
  <c r="Q146" i="13"/>
  <c r="R146" i="13"/>
  <c r="S146" i="13"/>
  <c r="B147" i="13"/>
  <c r="C147" i="13"/>
  <c r="D147" i="13"/>
  <c r="E147" i="13"/>
  <c r="F147" i="13"/>
  <c r="G147" i="13"/>
  <c r="H147" i="13"/>
  <c r="I147" i="13"/>
  <c r="J147" i="13"/>
  <c r="K147" i="13"/>
  <c r="L147" i="13"/>
  <c r="M147" i="13"/>
  <c r="N147" i="13"/>
  <c r="O147" i="13"/>
  <c r="P147" i="13"/>
  <c r="Q147" i="13"/>
  <c r="R147" i="13"/>
  <c r="S147" i="13"/>
  <c r="B148" i="13"/>
  <c r="C148" i="13"/>
  <c r="D148" i="13"/>
  <c r="E148" i="13"/>
  <c r="F148" i="13"/>
  <c r="G148" i="13"/>
  <c r="H148" i="13"/>
  <c r="I148" i="13"/>
  <c r="J148" i="13"/>
  <c r="K148" i="13"/>
  <c r="L148" i="13"/>
  <c r="M148" i="13"/>
  <c r="N148" i="13"/>
  <c r="O148" i="13"/>
  <c r="P148" i="13"/>
  <c r="Q148" i="13"/>
  <c r="R148" i="13"/>
  <c r="S148" i="13"/>
  <c r="B149" i="13"/>
  <c r="C149" i="13"/>
  <c r="D149" i="13"/>
  <c r="E149" i="13"/>
  <c r="F149" i="13"/>
  <c r="G149" i="13"/>
  <c r="H149" i="13"/>
  <c r="I149" i="13"/>
  <c r="J149" i="13"/>
  <c r="K149" i="13"/>
  <c r="L149" i="13"/>
  <c r="M149" i="13"/>
  <c r="N149" i="13"/>
  <c r="O149" i="13"/>
  <c r="P149" i="13"/>
  <c r="Q149" i="13"/>
  <c r="R149" i="13"/>
  <c r="S149" i="13"/>
  <c r="B150" i="13"/>
  <c r="C150" i="13"/>
  <c r="D150" i="13"/>
  <c r="E150" i="13"/>
  <c r="F150" i="13"/>
  <c r="G150" i="13"/>
  <c r="H150" i="13"/>
  <c r="I150" i="13"/>
  <c r="J150" i="13"/>
  <c r="K150" i="13"/>
  <c r="L150" i="13"/>
  <c r="M150" i="13"/>
  <c r="N150" i="13"/>
  <c r="O150" i="13"/>
  <c r="P150" i="13"/>
  <c r="Q150" i="13"/>
  <c r="R150" i="13"/>
  <c r="S150" i="13"/>
  <c r="B151" i="13"/>
  <c r="C151" i="13"/>
  <c r="D151" i="13"/>
  <c r="E151" i="13"/>
  <c r="F151" i="13"/>
  <c r="G151" i="13"/>
  <c r="H151" i="13"/>
  <c r="I151" i="13"/>
  <c r="J151" i="13"/>
  <c r="K151" i="13"/>
  <c r="L151" i="13"/>
  <c r="M151" i="13"/>
  <c r="N151" i="13"/>
  <c r="O151" i="13"/>
  <c r="P151" i="13"/>
  <c r="Q151" i="13"/>
  <c r="R151" i="13"/>
  <c r="S151" i="13"/>
  <c r="B152" i="13"/>
  <c r="C152" i="13"/>
  <c r="D152" i="13"/>
  <c r="E152" i="13"/>
  <c r="F152" i="13"/>
  <c r="G152" i="13"/>
  <c r="H152" i="13"/>
  <c r="I152" i="13"/>
  <c r="J152" i="13"/>
  <c r="K152" i="13"/>
  <c r="L152" i="13"/>
  <c r="M152" i="13"/>
  <c r="N152" i="13"/>
  <c r="O152" i="13"/>
  <c r="P152" i="13"/>
  <c r="Q152" i="13"/>
  <c r="R152" i="13"/>
  <c r="S152" i="13"/>
  <c r="B153" i="13"/>
  <c r="C153" i="13"/>
  <c r="D153" i="13"/>
  <c r="E153" i="13"/>
  <c r="F153" i="13"/>
  <c r="G153" i="13"/>
  <c r="H153" i="13"/>
  <c r="I153" i="13"/>
  <c r="J153" i="13"/>
  <c r="K153" i="13"/>
  <c r="L153" i="13"/>
  <c r="M153" i="13"/>
  <c r="N153" i="13"/>
  <c r="O153" i="13"/>
  <c r="P153" i="13"/>
  <c r="Q153" i="13"/>
  <c r="R153" i="13"/>
  <c r="S153" i="13"/>
  <c r="B154" i="13"/>
  <c r="C154" i="13"/>
  <c r="D154" i="13"/>
  <c r="E154" i="13"/>
  <c r="F154" i="13"/>
  <c r="G154" i="13"/>
  <c r="H154" i="13"/>
  <c r="I154" i="13"/>
  <c r="J154" i="13"/>
  <c r="K154" i="13"/>
  <c r="L154" i="13"/>
  <c r="M154" i="13"/>
  <c r="N154" i="13"/>
  <c r="O154" i="13"/>
  <c r="P154" i="13"/>
  <c r="Q154" i="13"/>
  <c r="R154" i="13"/>
  <c r="S154" i="13"/>
  <c r="B155" i="13"/>
  <c r="C155" i="13"/>
  <c r="D155" i="13"/>
  <c r="E155" i="13"/>
  <c r="F155" i="13"/>
  <c r="G155" i="13"/>
  <c r="H155" i="13"/>
  <c r="I155" i="13"/>
  <c r="J155" i="13"/>
  <c r="K155" i="13"/>
  <c r="L155" i="13"/>
  <c r="M155" i="13"/>
  <c r="N155" i="13"/>
  <c r="O155" i="13"/>
  <c r="P155" i="13"/>
  <c r="Q155" i="13"/>
  <c r="R155" i="13"/>
  <c r="S155" i="13"/>
  <c r="B156" i="13"/>
  <c r="C156" i="13"/>
  <c r="D156" i="13"/>
  <c r="E156" i="13"/>
  <c r="F156" i="13"/>
  <c r="G156" i="13"/>
  <c r="H156" i="13"/>
  <c r="I156" i="13"/>
  <c r="J156" i="13"/>
  <c r="K156" i="13"/>
  <c r="L156" i="13"/>
  <c r="M156" i="13"/>
  <c r="N156" i="13"/>
  <c r="O156" i="13"/>
  <c r="P156" i="13"/>
  <c r="Q156" i="13"/>
  <c r="R156" i="13"/>
  <c r="S156" i="13"/>
  <c r="B157" i="13"/>
  <c r="C157" i="13"/>
  <c r="D157" i="13"/>
  <c r="E157" i="13"/>
  <c r="F157" i="13"/>
  <c r="G157" i="13"/>
  <c r="H157" i="13"/>
  <c r="I157" i="13"/>
  <c r="J157" i="13"/>
  <c r="K157" i="13"/>
  <c r="L157" i="13"/>
  <c r="M157" i="13"/>
  <c r="N157" i="13"/>
  <c r="O157" i="13"/>
  <c r="P157" i="13"/>
  <c r="Q157" i="13"/>
  <c r="R157" i="13"/>
  <c r="S157" i="13"/>
  <c r="B158" i="13"/>
  <c r="C158" i="13"/>
  <c r="D158" i="13"/>
  <c r="E158" i="13"/>
  <c r="F158" i="13"/>
  <c r="G158" i="13"/>
  <c r="H158" i="13"/>
  <c r="I158" i="13"/>
  <c r="J158" i="13"/>
  <c r="K158" i="13"/>
  <c r="L158" i="13"/>
  <c r="M158" i="13"/>
  <c r="N158" i="13"/>
  <c r="O158" i="13"/>
  <c r="P158" i="13"/>
  <c r="Q158" i="13"/>
  <c r="R158" i="13"/>
  <c r="S158" i="13"/>
  <c r="B159" i="13"/>
  <c r="C159" i="13"/>
  <c r="D159" i="13"/>
  <c r="E159" i="13"/>
  <c r="F159" i="13"/>
  <c r="G159" i="13"/>
  <c r="H159" i="13"/>
  <c r="I159" i="13"/>
  <c r="J159" i="13"/>
  <c r="K159" i="13"/>
  <c r="L159" i="13"/>
  <c r="M159" i="13"/>
  <c r="N159" i="13"/>
  <c r="O159" i="13"/>
  <c r="P159" i="13"/>
  <c r="Q159" i="13"/>
  <c r="R159" i="13"/>
  <c r="S159" i="13"/>
  <c r="B160" i="13"/>
  <c r="C160" i="13"/>
  <c r="D160" i="13"/>
  <c r="E160" i="13"/>
  <c r="F160" i="13"/>
  <c r="G160" i="13"/>
  <c r="H160" i="13"/>
  <c r="I160" i="13"/>
  <c r="J160" i="13"/>
  <c r="K160" i="13"/>
  <c r="L160" i="13"/>
  <c r="M160" i="13"/>
  <c r="N160" i="13"/>
  <c r="O160" i="13"/>
  <c r="P160" i="13"/>
  <c r="Q160" i="13"/>
  <c r="R160" i="13"/>
  <c r="S160" i="13"/>
  <c r="B161" i="13"/>
  <c r="C161" i="13"/>
  <c r="D161" i="13"/>
  <c r="E161" i="13"/>
  <c r="F161" i="13"/>
  <c r="G161" i="13"/>
  <c r="H161" i="13"/>
  <c r="I161" i="13"/>
  <c r="J161" i="13"/>
  <c r="K161" i="13"/>
  <c r="L161" i="13"/>
  <c r="M161" i="13"/>
  <c r="N161" i="13"/>
  <c r="O161" i="13"/>
  <c r="P161" i="13"/>
  <c r="Q161" i="13"/>
  <c r="R161" i="13"/>
  <c r="S161" i="13"/>
  <c r="B162" i="13"/>
  <c r="C162" i="13"/>
  <c r="D162" i="13"/>
  <c r="E162" i="13"/>
  <c r="F162" i="13"/>
  <c r="G162" i="13"/>
  <c r="H162" i="13"/>
  <c r="I162" i="13"/>
  <c r="J162" i="13"/>
  <c r="K162" i="13"/>
  <c r="L162" i="13"/>
  <c r="M162" i="13"/>
  <c r="N162" i="13"/>
  <c r="O162" i="13"/>
  <c r="P162" i="13"/>
  <c r="Q162" i="13"/>
  <c r="R162" i="13"/>
  <c r="S162" i="13"/>
  <c r="B163" i="13"/>
  <c r="C163" i="13"/>
  <c r="D163" i="13"/>
  <c r="E163" i="13"/>
  <c r="F163" i="13"/>
  <c r="G163" i="13"/>
  <c r="H163" i="13"/>
  <c r="I163" i="13"/>
  <c r="J163" i="13"/>
  <c r="K163" i="13"/>
  <c r="L163" i="13"/>
  <c r="M163" i="13"/>
  <c r="N163" i="13"/>
  <c r="O163" i="13"/>
  <c r="P163" i="13"/>
  <c r="Q163" i="13"/>
  <c r="R163" i="13"/>
  <c r="S163" i="13"/>
  <c r="B164" i="13"/>
  <c r="C164" i="13"/>
  <c r="D164" i="13"/>
  <c r="E164" i="13"/>
  <c r="F164" i="13"/>
  <c r="G164" i="13"/>
  <c r="H164" i="13"/>
  <c r="I164" i="13"/>
  <c r="J164" i="13"/>
  <c r="K164" i="13"/>
  <c r="L164" i="13"/>
  <c r="M164" i="13"/>
  <c r="N164" i="13"/>
  <c r="O164" i="13"/>
  <c r="P164" i="13"/>
  <c r="Q164" i="13"/>
  <c r="R164" i="13"/>
  <c r="S164" i="13"/>
  <c r="B165" i="13"/>
  <c r="C165" i="13"/>
  <c r="D165" i="13"/>
  <c r="E165" i="13"/>
  <c r="F165" i="13"/>
  <c r="G165" i="13"/>
  <c r="H165" i="13"/>
  <c r="I165" i="13"/>
  <c r="J165" i="13"/>
  <c r="K165" i="13"/>
  <c r="L165" i="13"/>
  <c r="M165" i="13"/>
  <c r="N165" i="13"/>
  <c r="O165" i="13"/>
  <c r="P165" i="13"/>
  <c r="Q165" i="13"/>
  <c r="R165" i="13"/>
  <c r="S165" i="13"/>
  <c r="B166" i="13"/>
  <c r="C166" i="13"/>
  <c r="D166" i="13"/>
  <c r="E166" i="13"/>
  <c r="F166" i="13"/>
  <c r="G166" i="13"/>
  <c r="H166" i="13"/>
  <c r="I166" i="13"/>
  <c r="J166" i="13"/>
  <c r="K166" i="13"/>
  <c r="L166" i="13"/>
  <c r="M166" i="13"/>
  <c r="N166" i="13"/>
  <c r="O166" i="13"/>
  <c r="P166" i="13"/>
  <c r="Q166" i="13"/>
  <c r="R166" i="13"/>
  <c r="S166" i="13"/>
  <c r="B167" i="13"/>
  <c r="C167" i="13"/>
  <c r="D167" i="13"/>
  <c r="E167" i="13"/>
  <c r="F167" i="13"/>
  <c r="G167" i="13"/>
  <c r="H167" i="13"/>
  <c r="I167" i="13"/>
  <c r="J167" i="13"/>
  <c r="K167" i="13"/>
  <c r="L167" i="13"/>
  <c r="M167" i="13"/>
  <c r="N167" i="13"/>
  <c r="O167" i="13"/>
  <c r="P167" i="13"/>
  <c r="Q167" i="13"/>
  <c r="R167" i="13"/>
  <c r="S167" i="13"/>
  <c r="B168" i="13"/>
  <c r="C168" i="13"/>
  <c r="D168" i="13"/>
  <c r="E168" i="13"/>
  <c r="F168" i="13"/>
  <c r="G168" i="13"/>
  <c r="H168" i="13"/>
  <c r="I168" i="13"/>
  <c r="J168" i="13"/>
  <c r="K168" i="13"/>
  <c r="L168" i="13"/>
  <c r="M168" i="13"/>
  <c r="N168" i="13"/>
  <c r="O168" i="13"/>
  <c r="P168" i="13"/>
  <c r="Q168" i="13"/>
  <c r="R168" i="13"/>
  <c r="S168" i="13"/>
  <c r="B169" i="13"/>
  <c r="C169" i="13"/>
  <c r="D169" i="13"/>
  <c r="E169" i="13"/>
  <c r="F169" i="13"/>
  <c r="G169" i="13"/>
  <c r="H169" i="13"/>
  <c r="I169" i="13"/>
  <c r="J169" i="13"/>
  <c r="K169" i="13"/>
  <c r="L169" i="13"/>
  <c r="M169" i="13"/>
  <c r="N169" i="13"/>
  <c r="O169" i="13"/>
  <c r="P169" i="13"/>
  <c r="Q169" i="13"/>
  <c r="R169" i="13"/>
  <c r="S169" i="13"/>
  <c r="B170" i="13"/>
  <c r="C170" i="13"/>
  <c r="D170" i="13"/>
  <c r="E170" i="13"/>
  <c r="F170" i="13"/>
  <c r="G170" i="13"/>
  <c r="H170" i="13"/>
  <c r="I170" i="13"/>
  <c r="J170" i="13"/>
  <c r="K170" i="13"/>
  <c r="L170" i="13"/>
  <c r="M170" i="13"/>
  <c r="N170" i="13"/>
  <c r="O170" i="13"/>
  <c r="P170" i="13"/>
  <c r="Q170" i="13"/>
  <c r="R170" i="13"/>
  <c r="S170" i="13"/>
  <c r="B171" i="13"/>
  <c r="C171" i="13"/>
  <c r="D171" i="13"/>
  <c r="E171" i="13"/>
  <c r="F171" i="13"/>
  <c r="G171" i="13"/>
  <c r="H171" i="13"/>
  <c r="I171" i="13"/>
  <c r="J171" i="13"/>
  <c r="K171" i="13"/>
  <c r="L171" i="13"/>
  <c r="M171" i="13"/>
  <c r="N171" i="13"/>
  <c r="O171" i="13"/>
  <c r="P171" i="13"/>
  <c r="Q171" i="13"/>
  <c r="R171" i="13"/>
  <c r="S171" i="13"/>
  <c r="B172" i="13"/>
  <c r="C172" i="13"/>
  <c r="D172" i="13"/>
  <c r="E172" i="13"/>
  <c r="F172" i="13"/>
  <c r="G172" i="13"/>
  <c r="H172" i="13"/>
  <c r="I172" i="13"/>
  <c r="J172" i="13"/>
  <c r="K172" i="13"/>
  <c r="L172" i="13"/>
  <c r="M172" i="13"/>
  <c r="N172" i="13"/>
  <c r="O172" i="13"/>
  <c r="P172" i="13"/>
  <c r="Q172" i="13"/>
  <c r="R172" i="13"/>
  <c r="S172" i="13"/>
  <c r="B173" i="13"/>
  <c r="C173" i="13"/>
  <c r="D173" i="13"/>
  <c r="E173" i="13"/>
  <c r="F173" i="13"/>
  <c r="G173" i="13"/>
  <c r="H173" i="13"/>
  <c r="I173" i="13"/>
  <c r="J173" i="13"/>
  <c r="K173" i="13"/>
  <c r="L173" i="13"/>
  <c r="M173" i="13"/>
  <c r="N173" i="13"/>
  <c r="O173" i="13"/>
  <c r="P173" i="13"/>
  <c r="Q173" i="13"/>
  <c r="R173" i="13"/>
  <c r="S173" i="13"/>
  <c r="B174" i="13"/>
  <c r="C174" i="13"/>
  <c r="D174" i="13"/>
  <c r="E174" i="13"/>
  <c r="F174" i="13"/>
  <c r="G174" i="13"/>
  <c r="H174" i="13"/>
  <c r="I174" i="13"/>
  <c r="J174" i="13"/>
  <c r="K174" i="13"/>
  <c r="L174" i="13"/>
  <c r="M174" i="13"/>
  <c r="N174" i="13"/>
  <c r="O174" i="13"/>
  <c r="P174" i="13"/>
  <c r="Q174" i="13"/>
  <c r="R174" i="13"/>
  <c r="S174" i="13"/>
  <c r="B175" i="13"/>
  <c r="C175" i="13"/>
  <c r="D175" i="13"/>
  <c r="E175" i="13"/>
  <c r="F175" i="13"/>
  <c r="G175" i="13"/>
  <c r="H175" i="13"/>
  <c r="I175" i="13"/>
  <c r="J175" i="13"/>
  <c r="K175" i="13"/>
  <c r="L175" i="13"/>
  <c r="M175" i="13"/>
  <c r="N175" i="13"/>
  <c r="O175" i="13"/>
  <c r="P175" i="13"/>
  <c r="Q175" i="13"/>
  <c r="R175" i="13"/>
  <c r="S175" i="13"/>
  <c r="B176" i="13"/>
  <c r="C176" i="13"/>
  <c r="D176" i="13"/>
  <c r="E176" i="13"/>
  <c r="F176" i="13"/>
  <c r="G176" i="13"/>
  <c r="H176" i="13"/>
  <c r="I176" i="13"/>
  <c r="J176" i="13"/>
  <c r="K176" i="13"/>
  <c r="L176" i="13"/>
  <c r="M176" i="13"/>
  <c r="N176" i="13"/>
  <c r="O176" i="13"/>
  <c r="P176" i="13"/>
  <c r="Q176" i="13"/>
  <c r="R176" i="13"/>
  <c r="S176" i="13"/>
  <c r="B177" i="13"/>
  <c r="C177" i="13"/>
  <c r="D177" i="13"/>
  <c r="E177" i="13"/>
  <c r="F177" i="13"/>
  <c r="G177" i="13"/>
  <c r="H177" i="13"/>
  <c r="I177" i="13"/>
  <c r="J177" i="13"/>
  <c r="K177" i="13"/>
  <c r="L177" i="13"/>
  <c r="M177" i="13"/>
  <c r="N177" i="13"/>
  <c r="O177" i="13"/>
  <c r="P177" i="13"/>
  <c r="Q177" i="13"/>
  <c r="R177" i="13"/>
  <c r="S177" i="13"/>
  <c r="B178" i="13"/>
  <c r="C178" i="13"/>
  <c r="D178" i="13"/>
  <c r="E178" i="13"/>
  <c r="F178" i="13"/>
  <c r="G178" i="13"/>
  <c r="H178" i="13"/>
  <c r="I178" i="13"/>
  <c r="J178" i="13"/>
  <c r="K178" i="13"/>
  <c r="L178" i="13"/>
  <c r="M178" i="13"/>
  <c r="N178" i="13"/>
  <c r="O178" i="13"/>
  <c r="P178" i="13"/>
  <c r="Q178" i="13"/>
  <c r="R178" i="13"/>
  <c r="S178" i="13"/>
  <c r="B179" i="13"/>
  <c r="C179" i="13"/>
  <c r="D179" i="13"/>
  <c r="E179" i="13"/>
  <c r="F179" i="13"/>
  <c r="G179" i="13"/>
  <c r="H179" i="13"/>
  <c r="I179" i="13"/>
  <c r="J179" i="13"/>
  <c r="K179" i="13"/>
  <c r="L179" i="13"/>
  <c r="M179" i="13"/>
  <c r="N179" i="13"/>
  <c r="O179" i="13"/>
  <c r="P179" i="13"/>
  <c r="Q179" i="13"/>
  <c r="R179" i="13"/>
  <c r="S179" i="13"/>
  <c r="B180" i="13"/>
  <c r="C180" i="13"/>
  <c r="D180" i="13"/>
  <c r="E180" i="13"/>
  <c r="F180" i="13"/>
  <c r="G180" i="13"/>
  <c r="H180" i="13"/>
  <c r="I180" i="13"/>
  <c r="J180" i="13"/>
  <c r="K180" i="13"/>
  <c r="L180" i="13"/>
  <c r="M180" i="13"/>
  <c r="N180" i="13"/>
  <c r="O180" i="13"/>
  <c r="P180" i="13"/>
  <c r="Q180" i="13"/>
  <c r="R180" i="13"/>
  <c r="S180" i="13"/>
  <c r="B181" i="13"/>
  <c r="C181" i="13"/>
  <c r="D181" i="13"/>
  <c r="E181" i="13"/>
  <c r="F181" i="13"/>
  <c r="G181" i="13"/>
  <c r="H181" i="13"/>
  <c r="I181" i="13"/>
  <c r="J181" i="13"/>
  <c r="K181" i="13"/>
  <c r="L181" i="13"/>
  <c r="M181" i="13"/>
  <c r="N181" i="13"/>
  <c r="O181" i="13"/>
  <c r="P181" i="13"/>
  <c r="Q181" i="13"/>
  <c r="R181" i="13"/>
  <c r="S181" i="13"/>
  <c r="B182" i="13"/>
  <c r="C182" i="13"/>
  <c r="D182" i="13"/>
  <c r="E182" i="13"/>
  <c r="F182" i="13"/>
  <c r="G182" i="13"/>
  <c r="H182" i="13"/>
  <c r="I182" i="13"/>
  <c r="J182" i="13"/>
  <c r="K182" i="13"/>
  <c r="L182" i="13"/>
  <c r="M182" i="13"/>
  <c r="N182" i="13"/>
  <c r="O182" i="13"/>
  <c r="P182" i="13"/>
  <c r="Q182" i="13"/>
  <c r="R182" i="13"/>
  <c r="S182" i="13"/>
  <c r="B183" i="13"/>
  <c r="C183" i="13"/>
  <c r="D183" i="13"/>
  <c r="E183" i="13"/>
  <c r="F183" i="13"/>
  <c r="G183" i="13"/>
  <c r="H183" i="13"/>
  <c r="I183" i="13"/>
  <c r="J183" i="13"/>
  <c r="K183" i="13"/>
  <c r="L183" i="13"/>
  <c r="M183" i="13"/>
  <c r="N183" i="13"/>
  <c r="O183" i="13"/>
  <c r="P183" i="13"/>
  <c r="Q183" i="13"/>
  <c r="R183" i="13"/>
  <c r="S183" i="13"/>
  <c r="B184" i="13"/>
  <c r="C184" i="13"/>
  <c r="D184" i="13"/>
  <c r="E184" i="13"/>
  <c r="F184" i="13"/>
  <c r="G184" i="13"/>
  <c r="H184" i="13"/>
  <c r="I184" i="13"/>
  <c r="J184" i="13"/>
  <c r="K184" i="13"/>
  <c r="L184" i="13"/>
  <c r="M184" i="13"/>
  <c r="N184" i="13"/>
  <c r="O184" i="13"/>
  <c r="P184" i="13"/>
  <c r="Q184" i="13"/>
  <c r="R184" i="13"/>
  <c r="S184" i="13"/>
  <c r="B185" i="13"/>
  <c r="C185" i="13"/>
  <c r="D185" i="13"/>
  <c r="E185" i="13"/>
  <c r="F185" i="13"/>
  <c r="G185" i="13"/>
  <c r="H185" i="13"/>
  <c r="I185" i="13"/>
  <c r="J185" i="13"/>
  <c r="K185" i="13"/>
  <c r="L185" i="13"/>
  <c r="M185" i="13"/>
  <c r="N185" i="13"/>
  <c r="O185" i="13"/>
  <c r="P185" i="13"/>
  <c r="Q185" i="13"/>
  <c r="R185" i="13"/>
  <c r="S185" i="13"/>
  <c r="B186" i="13"/>
  <c r="C186" i="13"/>
  <c r="D186" i="13"/>
  <c r="E186" i="13"/>
  <c r="F186" i="13"/>
  <c r="G186" i="13"/>
  <c r="H186" i="13"/>
  <c r="I186" i="13"/>
  <c r="J186" i="13"/>
  <c r="K186" i="13"/>
  <c r="L186" i="13"/>
  <c r="M186" i="13"/>
  <c r="N186" i="13"/>
  <c r="O186" i="13"/>
  <c r="P186" i="13"/>
  <c r="Q186" i="13"/>
  <c r="R186" i="13"/>
  <c r="S186" i="13"/>
  <c r="B187" i="13"/>
  <c r="C187" i="13"/>
  <c r="D187" i="13"/>
  <c r="E187" i="13"/>
  <c r="F187" i="13"/>
  <c r="G187" i="13"/>
  <c r="H187" i="13"/>
  <c r="I187" i="13"/>
  <c r="J187" i="13"/>
  <c r="K187" i="13"/>
  <c r="L187" i="13"/>
  <c r="M187" i="13"/>
  <c r="N187" i="13"/>
  <c r="O187" i="13"/>
  <c r="P187" i="13"/>
  <c r="Q187" i="13"/>
  <c r="R187" i="13"/>
  <c r="S187" i="13"/>
  <c r="B188" i="13"/>
  <c r="C188" i="13"/>
  <c r="D188" i="13"/>
  <c r="E188" i="13"/>
  <c r="F188" i="13"/>
  <c r="G188" i="13"/>
  <c r="H188" i="13"/>
  <c r="I188" i="13"/>
  <c r="J188" i="13"/>
  <c r="K188" i="13"/>
  <c r="L188" i="13"/>
  <c r="M188" i="13"/>
  <c r="N188" i="13"/>
  <c r="O188" i="13"/>
  <c r="P188" i="13"/>
  <c r="Q188" i="13"/>
  <c r="R188" i="13"/>
  <c r="S188" i="13"/>
  <c r="B189" i="13"/>
  <c r="C189" i="13"/>
  <c r="D189" i="13"/>
  <c r="E189" i="13"/>
  <c r="F189" i="13"/>
  <c r="G189" i="13"/>
  <c r="H189" i="13"/>
  <c r="I189" i="13"/>
  <c r="J189" i="13"/>
  <c r="K189" i="13"/>
  <c r="L189" i="13"/>
  <c r="M189" i="13"/>
  <c r="N189" i="13"/>
  <c r="O189" i="13"/>
  <c r="P189" i="13"/>
  <c r="Q189" i="13"/>
  <c r="R189" i="13"/>
  <c r="S189" i="13"/>
  <c r="B190" i="13"/>
  <c r="C190" i="13"/>
  <c r="D190" i="13"/>
  <c r="E190" i="13"/>
  <c r="F190" i="13"/>
  <c r="G190" i="13"/>
  <c r="H190" i="13"/>
  <c r="I190" i="13"/>
  <c r="J190" i="13"/>
  <c r="K190" i="13"/>
  <c r="L190" i="13"/>
  <c r="M190" i="13"/>
  <c r="N190" i="13"/>
  <c r="O190" i="13"/>
  <c r="P190" i="13"/>
  <c r="Q190" i="13"/>
  <c r="R190" i="13"/>
  <c r="S190" i="13"/>
  <c r="B191" i="13"/>
  <c r="C191" i="13"/>
  <c r="D191" i="13"/>
  <c r="E191" i="13"/>
  <c r="F191" i="13"/>
  <c r="G191" i="13"/>
  <c r="H191" i="13"/>
  <c r="I191" i="13"/>
  <c r="J191" i="13"/>
  <c r="K191" i="13"/>
  <c r="L191" i="13"/>
  <c r="M191" i="13"/>
  <c r="N191" i="13"/>
  <c r="O191" i="13"/>
  <c r="P191" i="13"/>
  <c r="Q191" i="13"/>
  <c r="R191" i="13"/>
  <c r="S191" i="13"/>
  <c r="B192" i="13"/>
  <c r="C192" i="13"/>
  <c r="D192" i="13"/>
  <c r="E192" i="13"/>
  <c r="F192" i="13"/>
  <c r="G192" i="13"/>
  <c r="H192" i="13"/>
  <c r="I192" i="13"/>
  <c r="J192" i="13"/>
  <c r="K192" i="13"/>
  <c r="L192" i="13"/>
  <c r="M192" i="13"/>
  <c r="N192" i="13"/>
  <c r="O192" i="13"/>
  <c r="P192" i="13"/>
  <c r="Q192" i="13"/>
  <c r="R192" i="13"/>
  <c r="S192" i="13"/>
  <c r="B193" i="13"/>
  <c r="C193" i="13"/>
  <c r="D193" i="13"/>
  <c r="E193" i="13"/>
  <c r="F193" i="13"/>
  <c r="G193" i="13"/>
  <c r="H193" i="13"/>
  <c r="I193" i="13"/>
  <c r="J193" i="13"/>
  <c r="K193" i="13"/>
  <c r="L193" i="13"/>
  <c r="M193" i="13"/>
  <c r="N193" i="13"/>
  <c r="O193" i="13"/>
  <c r="P193" i="13"/>
  <c r="Q193" i="13"/>
  <c r="R193" i="13"/>
  <c r="S193" i="13"/>
  <c r="B194" i="13"/>
  <c r="C194" i="13"/>
  <c r="D194" i="13"/>
  <c r="E194" i="13"/>
  <c r="F194" i="13"/>
  <c r="G194" i="13"/>
  <c r="H194" i="13"/>
  <c r="I194" i="13"/>
  <c r="J194" i="13"/>
  <c r="K194" i="13"/>
  <c r="L194" i="13"/>
  <c r="M194" i="13"/>
  <c r="N194" i="13"/>
  <c r="O194" i="13"/>
  <c r="P194" i="13"/>
  <c r="Q194" i="13"/>
  <c r="R194" i="13"/>
  <c r="S194" i="13"/>
  <c r="B195" i="13"/>
  <c r="C195" i="13"/>
  <c r="D195" i="13"/>
  <c r="E195" i="13"/>
  <c r="F195" i="13"/>
  <c r="G195" i="13"/>
  <c r="H195" i="13"/>
  <c r="I195" i="13"/>
  <c r="J195" i="13"/>
  <c r="K195" i="13"/>
  <c r="L195" i="13"/>
  <c r="M195" i="13"/>
  <c r="N195" i="13"/>
  <c r="O195" i="13"/>
  <c r="P195" i="13"/>
  <c r="Q195" i="13"/>
  <c r="R195" i="13"/>
  <c r="S195" i="13"/>
  <c r="B196" i="13"/>
  <c r="C196" i="13"/>
  <c r="D196" i="13"/>
  <c r="E196" i="13"/>
  <c r="F196" i="13"/>
  <c r="G196" i="13"/>
  <c r="H196" i="13"/>
  <c r="I196" i="13"/>
  <c r="J196" i="13"/>
  <c r="K196" i="13"/>
  <c r="L196" i="13"/>
  <c r="M196" i="13"/>
  <c r="N196" i="13"/>
  <c r="O196" i="13"/>
  <c r="P196" i="13"/>
  <c r="Q196" i="13"/>
  <c r="R196" i="13"/>
  <c r="S196" i="13"/>
  <c r="B197" i="13"/>
  <c r="C197" i="13"/>
  <c r="D197" i="13"/>
  <c r="E197" i="13"/>
  <c r="F197" i="13"/>
  <c r="G197" i="13"/>
  <c r="H197" i="13"/>
  <c r="I197" i="13"/>
  <c r="J197" i="13"/>
  <c r="K197" i="13"/>
  <c r="L197" i="13"/>
  <c r="M197" i="13"/>
  <c r="N197" i="13"/>
  <c r="O197" i="13"/>
  <c r="P197" i="13"/>
  <c r="Q197" i="13"/>
  <c r="R197" i="13"/>
  <c r="S197" i="13"/>
  <c r="B198" i="13"/>
  <c r="C198" i="13"/>
  <c r="D198" i="13"/>
  <c r="E198" i="13"/>
  <c r="F198" i="13"/>
  <c r="G198" i="13"/>
  <c r="H198" i="13"/>
  <c r="I198" i="13"/>
  <c r="J198" i="13"/>
  <c r="K198" i="13"/>
  <c r="L198" i="13"/>
  <c r="M198" i="13"/>
  <c r="N198" i="13"/>
  <c r="O198" i="13"/>
  <c r="P198" i="13"/>
  <c r="Q198" i="13"/>
  <c r="R198" i="13"/>
  <c r="S198" i="13"/>
  <c r="B199" i="13"/>
  <c r="C199" i="13"/>
  <c r="D199" i="13"/>
  <c r="E199" i="13"/>
  <c r="F199" i="13"/>
  <c r="G199" i="13"/>
  <c r="H199" i="13"/>
  <c r="I199" i="13"/>
  <c r="J199" i="13"/>
  <c r="K199" i="13"/>
  <c r="L199" i="13"/>
  <c r="M199" i="13"/>
  <c r="N199" i="13"/>
  <c r="O199" i="13"/>
  <c r="P199" i="13"/>
  <c r="Q199" i="13"/>
  <c r="R199" i="13"/>
  <c r="S199" i="13"/>
  <c r="B200" i="13"/>
  <c r="C200" i="13"/>
  <c r="D200" i="13"/>
  <c r="E200" i="13"/>
  <c r="F200" i="13"/>
  <c r="G200" i="13"/>
  <c r="H200" i="13"/>
  <c r="I200" i="13"/>
  <c r="J200" i="13"/>
  <c r="K200" i="13"/>
  <c r="L200" i="13"/>
  <c r="M200" i="13"/>
  <c r="N200" i="13"/>
  <c r="O200" i="13"/>
  <c r="P200" i="13"/>
  <c r="Q200" i="13"/>
  <c r="R200" i="13"/>
  <c r="S200" i="13"/>
  <c r="B201" i="13"/>
  <c r="C201" i="13"/>
  <c r="D201" i="13"/>
  <c r="E201" i="13"/>
  <c r="F201" i="13"/>
  <c r="G201" i="13"/>
  <c r="H201" i="13"/>
  <c r="I201" i="13"/>
  <c r="J201" i="13"/>
  <c r="K201" i="13"/>
  <c r="L201" i="13"/>
  <c r="M201" i="13"/>
  <c r="N201" i="13"/>
  <c r="O201" i="13"/>
  <c r="P201" i="13"/>
  <c r="Q201" i="13"/>
  <c r="R201" i="13"/>
  <c r="S201" i="13"/>
  <c r="B202" i="13"/>
  <c r="C202" i="13"/>
  <c r="D202" i="13"/>
  <c r="E202" i="13"/>
  <c r="F202" i="13"/>
  <c r="G202" i="13"/>
  <c r="H202" i="13"/>
  <c r="I202" i="13"/>
  <c r="J202" i="13"/>
  <c r="K202" i="13"/>
  <c r="L202" i="13"/>
  <c r="M202" i="13"/>
  <c r="N202" i="13"/>
  <c r="O202" i="13"/>
  <c r="P202" i="13"/>
  <c r="Q202" i="13"/>
  <c r="R202" i="13"/>
  <c r="S202" i="13"/>
  <c r="B203" i="13"/>
  <c r="C203" i="13"/>
  <c r="D203" i="13"/>
  <c r="E203" i="13"/>
  <c r="F203" i="13"/>
  <c r="G203" i="13"/>
  <c r="H203" i="13"/>
  <c r="I203" i="13"/>
  <c r="J203" i="13"/>
  <c r="K203" i="13"/>
  <c r="L203" i="13"/>
  <c r="M203" i="13"/>
  <c r="N203" i="13"/>
  <c r="O203" i="13"/>
  <c r="P203" i="13"/>
  <c r="Q203" i="13"/>
  <c r="R203" i="13"/>
  <c r="S203" i="13"/>
  <c r="B204" i="13"/>
  <c r="C204" i="13"/>
  <c r="D204" i="13"/>
  <c r="E204" i="13"/>
  <c r="F204" i="13"/>
  <c r="G204" i="13"/>
  <c r="H204" i="13"/>
  <c r="I204" i="13"/>
  <c r="J204" i="13"/>
  <c r="K204" i="13"/>
  <c r="L204" i="13"/>
  <c r="M204" i="13"/>
  <c r="N204" i="13"/>
  <c r="O204" i="13"/>
  <c r="P204" i="13"/>
  <c r="Q204" i="13"/>
  <c r="R204" i="13"/>
  <c r="S204" i="13"/>
  <c r="B205" i="13"/>
  <c r="C205" i="13"/>
  <c r="D205" i="13"/>
  <c r="E205" i="13"/>
  <c r="F205" i="13"/>
  <c r="G205" i="13"/>
  <c r="H205" i="13"/>
  <c r="I205" i="13"/>
  <c r="J205" i="13"/>
  <c r="K205" i="13"/>
  <c r="L205" i="13"/>
  <c r="M205" i="13"/>
  <c r="N205" i="13"/>
  <c r="O205" i="13"/>
  <c r="P205" i="13"/>
  <c r="Q205" i="13"/>
  <c r="R205" i="13"/>
  <c r="S205" i="13"/>
  <c r="B206" i="13"/>
  <c r="C206" i="13"/>
  <c r="D206" i="13"/>
  <c r="E206" i="13"/>
  <c r="F206" i="13"/>
  <c r="G206" i="13"/>
  <c r="H206" i="13"/>
  <c r="I206" i="13"/>
  <c r="J206" i="13"/>
  <c r="K206" i="13"/>
  <c r="L206" i="13"/>
  <c r="M206" i="13"/>
  <c r="N206" i="13"/>
  <c r="O206" i="13"/>
  <c r="P206" i="13"/>
  <c r="Q206" i="13"/>
  <c r="R206" i="13"/>
  <c r="S206" i="13"/>
  <c r="B207" i="13"/>
  <c r="C207" i="13"/>
  <c r="D207" i="13"/>
  <c r="E207" i="13"/>
  <c r="F207" i="13"/>
  <c r="G207" i="13"/>
  <c r="H207" i="13"/>
  <c r="I207" i="13"/>
  <c r="J207" i="13"/>
  <c r="K207" i="13"/>
  <c r="L207" i="13"/>
  <c r="M207" i="13"/>
  <c r="N207" i="13"/>
  <c r="O207" i="13"/>
  <c r="P207" i="13"/>
  <c r="Q207" i="13"/>
  <c r="R207" i="13"/>
  <c r="S207" i="13"/>
  <c r="B208" i="13"/>
  <c r="C208" i="13"/>
  <c r="D208" i="13"/>
  <c r="E208" i="13"/>
  <c r="F208" i="13"/>
  <c r="G208" i="13"/>
  <c r="H208" i="13"/>
  <c r="I208" i="13"/>
  <c r="J208" i="13"/>
  <c r="K208" i="13"/>
  <c r="L208" i="13"/>
  <c r="M208" i="13"/>
  <c r="N208" i="13"/>
  <c r="O208" i="13"/>
  <c r="P208" i="13"/>
  <c r="Q208" i="13"/>
  <c r="R208" i="13"/>
  <c r="S208" i="13"/>
  <c r="B209" i="13"/>
  <c r="C209" i="13"/>
  <c r="D209" i="13"/>
  <c r="E209" i="13"/>
  <c r="F209" i="13"/>
  <c r="G209" i="13"/>
  <c r="H209" i="13"/>
  <c r="I209" i="13"/>
  <c r="J209" i="13"/>
  <c r="K209" i="13"/>
  <c r="L209" i="13"/>
  <c r="M209" i="13"/>
  <c r="N209" i="13"/>
  <c r="O209" i="13"/>
  <c r="P209" i="13"/>
  <c r="Q209" i="13"/>
  <c r="R209" i="13"/>
  <c r="S209" i="13"/>
  <c r="B210" i="13"/>
  <c r="C210" i="13"/>
  <c r="D210" i="13"/>
  <c r="E210" i="13"/>
  <c r="F210" i="13"/>
  <c r="G210" i="13"/>
  <c r="H210" i="13"/>
  <c r="I210" i="13"/>
  <c r="J210" i="13"/>
  <c r="K210" i="13"/>
  <c r="L210" i="13"/>
  <c r="M210" i="13"/>
  <c r="N210" i="13"/>
  <c r="O210" i="13"/>
  <c r="P210" i="13"/>
  <c r="Q210" i="13"/>
  <c r="R210" i="13"/>
  <c r="S210" i="13"/>
  <c r="B211" i="13"/>
  <c r="C211" i="13"/>
  <c r="D211" i="13"/>
  <c r="E211" i="13"/>
  <c r="F211" i="13"/>
  <c r="G211" i="13"/>
  <c r="H211" i="13"/>
  <c r="I211" i="13"/>
  <c r="J211" i="13"/>
  <c r="K211" i="13"/>
  <c r="L211" i="13"/>
  <c r="M211" i="13"/>
  <c r="N211" i="13"/>
  <c r="O211" i="13"/>
  <c r="P211" i="13"/>
  <c r="Q211" i="13"/>
  <c r="R211" i="13"/>
  <c r="S211" i="13"/>
  <c r="B212" i="13"/>
  <c r="C212" i="13"/>
  <c r="D212" i="13"/>
  <c r="E212" i="13"/>
  <c r="F212" i="13"/>
  <c r="G212" i="13"/>
  <c r="H212" i="13"/>
  <c r="I212" i="13"/>
  <c r="J212" i="13"/>
  <c r="K212" i="13"/>
  <c r="L212" i="13"/>
  <c r="M212" i="13"/>
  <c r="N212" i="13"/>
  <c r="O212" i="13"/>
  <c r="P212" i="13"/>
  <c r="Q212" i="13"/>
  <c r="R212" i="13"/>
  <c r="S212" i="13"/>
  <c r="B213" i="13"/>
  <c r="C213" i="13"/>
  <c r="D213" i="13"/>
  <c r="E213" i="13"/>
  <c r="F213" i="13"/>
  <c r="G213" i="13"/>
  <c r="H213" i="13"/>
  <c r="I213" i="13"/>
  <c r="J213" i="13"/>
  <c r="K213" i="13"/>
  <c r="L213" i="13"/>
  <c r="M213" i="13"/>
  <c r="N213" i="13"/>
  <c r="O213" i="13"/>
  <c r="P213" i="13"/>
  <c r="Q213" i="13"/>
  <c r="R213" i="13"/>
  <c r="S213" i="13"/>
  <c r="B214" i="13"/>
  <c r="C214" i="13"/>
  <c r="D214" i="13"/>
  <c r="E214" i="13"/>
  <c r="F214" i="13"/>
  <c r="G214" i="13"/>
  <c r="H214" i="13"/>
  <c r="I214" i="13"/>
  <c r="J214" i="13"/>
  <c r="K214" i="13"/>
  <c r="L214" i="13"/>
  <c r="M214" i="13"/>
  <c r="N214" i="13"/>
  <c r="O214" i="13"/>
  <c r="P214" i="13"/>
  <c r="Q214" i="13"/>
  <c r="R214" i="13"/>
  <c r="S214" i="13"/>
  <c r="B215" i="13"/>
  <c r="C215" i="13"/>
  <c r="D215" i="13"/>
  <c r="E215" i="13"/>
  <c r="F215" i="13"/>
  <c r="G215" i="13"/>
  <c r="H215" i="13"/>
  <c r="I215" i="13"/>
  <c r="J215" i="13"/>
  <c r="K215" i="13"/>
  <c r="L215" i="13"/>
  <c r="M215" i="13"/>
  <c r="N215" i="13"/>
  <c r="O215" i="13"/>
  <c r="P215" i="13"/>
  <c r="Q215" i="13"/>
  <c r="R215" i="13"/>
  <c r="S215" i="13"/>
  <c r="B216" i="13"/>
  <c r="C216" i="13"/>
  <c r="D216" i="13"/>
  <c r="E216" i="13"/>
  <c r="F216" i="13"/>
  <c r="G216" i="13"/>
  <c r="H216" i="13"/>
  <c r="I216" i="13"/>
  <c r="J216" i="13"/>
  <c r="K216" i="13"/>
  <c r="L216" i="13"/>
  <c r="M216" i="13"/>
  <c r="N216" i="13"/>
  <c r="O216" i="13"/>
  <c r="P216" i="13"/>
  <c r="Q216" i="13"/>
  <c r="R216" i="13"/>
  <c r="S216" i="13"/>
  <c r="B217" i="13"/>
  <c r="C217" i="13"/>
  <c r="D217" i="13"/>
  <c r="E217" i="13"/>
  <c r="F217" i="13"/>
  <c r="G217" i="13"/>
  <c r="H217" i="13"/>
  <c r="I217" i="13"/>
  <c r="J217" i="13"/>
  <c r="K217" i="13"/>
  <c r="L217" i="13"/>
  <c r="M217" i="13"/>
  <c r="N217" i="13"/>
  <c r="O217" i="13"/>
  <c r="P217" i="13"/>
  <c r="Q217" i="13"/>
  <c r="R217" i="13"/>
  <c r="S217" i="13"/>
  <c r="B218" i="13"/>
  <c r="C218" i="13"/>
  <c r="D218" i="13"/>
  <c r="E218" i="13"/>
  <c r="F218" i="13"/>
  <c r="G218" i="13"/>
  <c r="H218" i="13"/>
  <c r="I218" i="13"/>
  <c r="J218" i="13"/>
  <c r="K218" i="13"/>
  <c r="L218" i="13"/>
  <c r="M218" i="13"/>
  <c r="N218" i="13"/>
  <c r="O218" i="13"/>
  <c r="P218" i="13"/>
  <c r="Q218" i="13"/>
  <c r="R218" i="13"/>
  <c r="S218" i="13"/>
  <c r="B219" i="13"/>
  <c r="C219" i="13"/>
  <c r="D219" i="13"/>
  <c r="E219" i="13"/>
  <c r="F219" i="13"/>
  <c r="G219" i="13"/>
  <c r="H219" i="13"/>
  <c r="I219" i="13"/>
  <c r="J219" i="13"/>
  <c r="K219" i="13"/>
  <c r="L219" i="13"/>
  <c r="M219" i="13"/>
  <c r="N219" i="13"/>
  <c r="O219" i="13"/>
  <c r="P219" i="13"/>
  <c r="Q219" i="13"/>
  <c r="R219" i="13"/>
  <c r="S219" i="13"/>
  <c r="B220" i="13"/>
  <c r="C220" i="13"/>
  <c r="D220" i="13"/>
  <c r="E220" i="13"/>
  <c r="F220" i="13"/>
  <c r="G220" i="13"/>
  <c r="H220" i="13"/>
  <c r="I220" i="13"/>
  <c r="J220" i="13"/>
  <c r="K220" i="13"/>
  <c r="L220" i="13"/>
  <c r="M220" i="13"/>
  <c r="N220" i="13"/>
  <c r="O220" i="13"/>
  <c r="P220" i="13"/>
  <c r="Q220" i="13"/>
  <c r="R220" i="13"/>
  <c r="S220" i="13"/>
  <c r="B221" i="13"/>
  <c r="C221" i="13"/>
  <c r="D221" i="13"/>
  <c r="E221" i="13"/>
  <c r="F221" i="13"/>
  <c r="G221" i="13"/>
  <c r="H221" i="13"/>
  <c r="I221" i="13"/>
  <c r="J221" i="13"/>
  <c r="K221" i="13"/>
  <c r="L221" i="13"/>
  <c r="M221" i="13"/>
  <c r="N221" i="13"/>
  <c r="O221" i="13"/>
  <c r="P221" i="13"/>
  <c r="Q221" i="13"/>
  <c r="R221" i="13"/>
  <c r="S221" i="13"/>
  <c r="B222" i="13"/>
  <c r="C222" i="13"/>
  <c r="D222" i="13"/>
  <c r="E222" i="13"/>
  <c r="F222" i="13"/>
  <c r="G222" i="13"/>
  <c r="H222" i="13"/>
  <c r="I222" i="13"/>
  <c r="J222" i="13"/>
  <c r="K222" i="13"/>
  <c r="L222" i="13"/>
  <c r="M222" i="13"/>
  <c r="N222" i="13"/>
  <c r="O222" i="13"/>
  <c r="P222" i="13"/>
  <c r="Q222" i="13"/>
  <c r="R222" i="13"/>
  <c r="S222" i="13"/>
  <c r="B223" i="13"/>
  <c r="C223" i="13"/>
  <c r="D223" i="13"/>
  <c r="E223" i="13"/>
  <c r="F223" i="13"/>
  <c r="G223" i="13"/>
  <c r="H223" i="13"/>
  <c r="I223" i="13"/>
  <c r="J223" i="13"/>
  <c r="K223" i="13"/>
  <c r="L223" i="13"/>
  <c r="M223" i="13"/>
  <c r="N223" i="13"/>
  <c r="O223" i="13"/>
  <c r="P223" i="13"/>
  <c r="Q223" i="13"/>
  <c r="R223" i="13"/>
  <c r="S223" i="13"/>
  <c r="B224" i="13"/>
  <c r="C224" i="13"/>
  <c r="D224" i="13"/>
  <c r="E224" i="13"/>
  <c r="F224" i="13"/>
  <c r="G224" i="13"/>
  <c r="H224" i="13"/>
  <c r="I224" i="13"/>
  <c r="J224" i="13"/>
  <c r="K224" i="13"/>
  <c r="L224" i="13"/>
  <c r="M224" i="13"/>
  <c r="N224" i="13"/>
  <c r="O224" i="13"/>
  <c r="P224" i="13"/>
  <c r="Q224" i="13"/>
  <c r="R224" i="13"/>
  <c r="S224" i="13"/>
  <c r="B225" i="13"/>
  <c r="C225" i="13"/>
  <c r="D225" i="13"/>
  <c r="E225" i="13"/>
  <c r="F225" i="13"/>
  <c r="G225" i="13"/>
  <c r="H225" i="13"/>
  <c r="I225" i="13"/>
  <c r="J225" i="13"/>
  <c r="K225" i="13"/>
  <c r="L225" i="13"/>
  <c r="M225" i="13"/>
  <c r="N225" i="13"/>
  <c r="O225" i="13"/>
  <c r="P225" i="13"/>
  <c r="Q225" i="13"/>
  <c r="R225" i="13"/>
  <c r="S225" i="13"/>
  <c r="B226" i="13"/>
  <c r="C226" i="13"/>
  <c r="D226" i="13"/>
  <c r="E226" i="13"/>
  <c r="F226" i="13"/>
  <c r="G226" i="13"/>
  <c r="H226" i="13"/>
  <c r="I226" i="13"/>
  <c r="J226" i="13"/>
  <c r="K226" i="13"/>
  <c r="L226" i="13"/>
  <c r="M226" i="13"/>
  <c r="N226" i="13"/>
  <c r="O226" i="13"/>
  <c r="P226" i="13"/>
  <c r="Q226" i="13"/>
  <c r="R226" i="13"/>
  <c r="S226" i="13"/>
  <c r="B227" i="13"/>
  <c r="C227" i="13"/>
  <c r="D227" i="13"/>
  <c r="E227" i="13"/>
  <c r="F227" i="13"/>
  <c r="G227" i="13"/>
  <c r="H227" i="13"/>
  <c r="I227" i="13"/>
  <c r="J227" i="13"/>
  <c r="K227" i="13"/>
  <c r="L227" i="13"/>
  <c r="M227" i="13"/>
  <c r="N227" i="13"/>
  <c r="O227" i="13"/>
  <c r="P227" i="13"/>
  <c r="Q227" i="13"/>
  <c r="R227" i="13"/>
  <c r="S227" i="13"/>
  <c r="B228" i="13"/>
  <c r="C228" i="13"/>
  <c r="D228" i="13"/>
  <c r="E228" i="13"/>
  <c r="F228" i="13"/>
  <c r="G228" i="13"/>
  <c r="H228" i="13"/>
  <c r="I228" i="13"/>
  <c r="J228" i="13"/>
  <c r="K228" i="13"/>
  <c r="L228" i="13"/>
  <c r="M228" i="13"/>
  <c r="N228" i="13"/>
  <c r="O228" i="13"/>
  <c r="P228" i="13"/>
  <c r="Q228" i="13"/>
  <c r="R228" i="13"/>
  <c r="S228" i="13"/>
  <c r="B229" i="13"/>
  <c r="C229" i="13"/>
  <c r="D229" i="13"/>
  <c r="E229" i="13"/>
  <c r="F229" i="13"/>
  <c r="G229" i="13"/>
  <c r="H229" i="13"/>
  <c r="I229" i="13"/>
  <c r="J229" i="13"/>
  <c r="K229" i="13"/>
  <c r="L229" i="13"/>
  <c r="M229" i="13"/>
  <c r="N229" i="13"/>
  <c r="O229" i="13"/>
  <c r="P229" i="13"/>
  <c r="Q229" i="13"/>
  <c r="R229" i="13"/>
  <c r="S229" i="13"/>
  <c r="B230" i="13"/>
  <c r="C230" i="13"/>
  <c r="D230" i="13"/>
  <c r="E230" i="13"/>
  <c r="F230" i="13"/>
  <c r="G230" i="13"/>
  <c r="H230" i="13"/>
  <c r="I230" i="13"/>
  <c r="J230" i="13"/>
  <c r="K230" i="13"/>
  <c r="L230" i="13"/>
  <c r="M230" i="13"/>
  <c r="N230" i="13"/>
  <c r="O230" i="13"/>
  <c r="P230" i="13"/>
  <c r="Q230" i="13"/>
  <c r="R230" i="13"/>
  <c r="S230" i="13"/>
  <c r="B231" i="13"/>
  <c r="C231" i="13"/>
  <c r="D231" i="13"/>
  <c r="E231" i="13"/>
  <c r="F231" i="13"/>
  <c r="G231" i="13"/>
  <c r="H231" i="13"/>
  <c r="I231" i="13"/>
  <c r="J231" i="13"/>
  <c r="K231" i="13"/>
  <c r="L231" i="13"/>
  <c r="M231" i="13"/>
  <c r="N231" i="13"/>
  <c r="O231" i="13"/>
  <c r="P231" i="13"/>
  <c r="Q231" i="13"/>
  <c r="R231" i="13"/>
  <c r="S231" i="13"/>
  <c r="B232" i="13"/>
  <c r="C232" i="13"/>
  <c r="D232" i="13"/>
  <c r="E232" i="13"/>
  <c r="F232" i="13"/>
  <c r="G232" i="13"/>
  <c r="H232" i="13"/>
  <c r="I232" i="13"/>
  <c r="J232" i="13"/>
  <c r="K232" i="13"/>
  <c r="L232" i="13"/>
  <c r="M232" i="13"/>
  <c r="N232" i="13"/>
  <c r="O232" i="13"/>
  <c r="P232" i="13"/>
  <c r="Q232" i="13"/>
  <c r="R232" i="13"/>
  <c r="S232" i="13"/>
  <c r="B233" i="13"/>
  <c r="C233" i="13"/>
  <c r="D233" i="13"/>
  <c r="E233" i="13"/>
  <c r="F233" i="13"/>
  <c r="G233" i="13"/>
  <c r="H233" i="13"/>
  <c r="I233" i="13"/>
  <c r="J233" i="13"/>
  <c r="K233" i="13"/>
  <c r="L233" i="13"/>
  <c r="M233" i="13"/>
  <c r="N233" i="13"/>
  <c r="O233" i="13"/>
  <c r="P233" i="13"/>
  <c r="Q233" i="13"/>
  <c r="R233" i="13"/>
  <c r="S233" i="13"/>
  <c r="B234" i="13"/>
  <c r="C234" i="13"/>
  <c r="D234" i="13"/>
  <c r="E234" i="13"/>
  <c r="F234" i="13"/>
  <c r="G234" i="13"/>
  <c r="H234" i="13"/>
  <c r="I234" i="13"/>
  <c r="J234" i="13"/>
  <c r="K234" i="13"/>
  <c r="L234" i="13"/>
  <c r="M234" i="13"/>
  <c r="N234" i="13"/>
  <c r="O234" i="13"/>
  <c r="P234" i="13"/>
  <c r="Q234" i="13"/>
  <c r="R234" i="13"/>
  <c r="S234" i="13"/>
  <c r="B235" i="13"/>
  <c r="C235" i="13"/>
  <c r="D235" i="13"/>
  <c r="E235" i="13"/>
  <c r="F235" i="13"/>
  <c r="G235" i="13"/>
  <c r="H235" i="13"/>
  <c r="I235" i="13"/>
  <c r="J235" i="13"/>
  <c r="K235" i="13"/>
  <c r="L235" i="13"/>
  <c r="M235" i="13"/>
  <c r="N235" i="13"/>
  <c r="O235" i="13"/>
  <c r="P235" i="13"/>
  <c r="Q235" i="13"/>
  <c r="R235" i="13"/>
  <c r="S235" i="13"/>
  <c r="B236" i="13"/>
  <c r="C236" i="13"/>
  <c r="D236" i="13"/>
  <c r="E236" i="13"/>
  <c r="F236" i="13"/>
  <c r="G236" i="13"/>
  <c r="H236" i="13"/>
  <c r="I236" i="13"/>
  <c r="J236" i="13"/>
  <c r="K236" i="13"/>
  <c r="L236" i="13"/>
  <c r="M236" i="13"/>
  <c r="N236" i="13"/>
  <c r="O236" i="13"/>
  <c r="P236" i="13"/>
  <c r="Q236" i="13"/>
  <c r="R236" i="13"/>
  <c r="S236" i="13"/>
  <c r="B237" i="13"/>
  <c r="C237" i="13"/>
  <c r="D237" i="13"/>
  <c r="E237" i="13"/>
  <c r="F237" i="13"/>
  <c r="G237" i="13"/>
  <c r="H237" i="13"/>
  <c r="I237" i="13"/>
  <c r="J237" i="13"/>
  <c r="K237" i="13"/>
  <c r="L237" i="13"/>
  <c r="M237" i="13"/>
  <c r="N237" i="13"/>
  <c r="O237" i="13"/>
  <c r="P237" i="13"/>
  <c r="Q237" i="13"/>
  <c r="R237" i="13"/>
  <c r="S237" i="13"/>
  <c r="B238" i="13"/>
  <c r="C238" i="13"/>
  <c r="D238" i="13"/>
  <c r="E238" i="13"/>
  <c r="F238" i="13"/>
  <c r="G238" i="13"/>
  <c r="H238" i="13"/>
  <c r="I238" i="13"/>
  <c r="J238" i="13"/>
  <c r="K238" i="13"/>
  <c r="L238" i="13"/>
  <c r="M238" i="13"/>
  <c r="N238" i="13"/>
  <c r="O238" i="13"/>
  <c r="P238" i="13"/>
  <c r="Q238" i="13"/>
  <c r="R238" i="13"/>
  <c r="S238" i="13"/>
  <c r="B239" i="13"/>
  <c r="C239" i="13"/>
  <c r="D239" i="13"/>
  <c r="E239" i="13"/>
  <c r="F239" i="13"/>
  <c r="G239" i="13"/>
  <c r="H239" i="13"/>
  <c r="I239" i="13"/>
  <c r="J239" i="13"/>
  <c r="K239" i="13"/>
  <c r="L239" i="13"/>
  <c r="M239" i="13"/>
  <c r="N239" i="13"/>
  <c r="O239" i="13"/>
  <c r="P239" i="13"/>
  <c r="Q239" i="13"/>
  <c r="R239" i="13"/>
  <c r="S239" i="13"/>
  <c r="C132" i="13"/>
  <c r="T132" i="13" s="1"/>
  <c r="D132" i="13"/>
  <c r="E132" i="13"/>
  <c r="F132" i="13"/>
  <c r="G132" i="13"/>
  <c r="H132" i="13"/>
  <c r="I132" i="13"/>
  <c r="J132" i="13"/>
  <c r="K132" i="13"/>
  <c r="L132" i="13"/>
  <c r="M132" i="13"/>
  <c r="N132" i="13"/>
  <c r="O132" i="13"/>
  <c r="P132" i="13"/>
  <c r="Q132" i="13"/>
  <c r="R132" i="13"/>
  <c r="S132" i="13"/>
  <c r="B128" i="11"/>
  <c r="C126" i="13"/>
  <c r="D126" i="13"/>
  <c r="E126" i="13"/>
  <c r="E127" i="13" s="1"/>
  <c r="F126" i="13"/>
  <c r="G126" i="13"/>
  <c r="H126" i="13"/>
  <c r="H127" i="13" s="1"/>
  <c r="I126" i="13"/>
  <c r="J126" i="13"/>
  <c r="J127" i="13" s="1"/>
  <c r="K126" i="13"/>
  <c r="L126" i="13"/>
  <c r="L127" i="13" s="1"/>
  <c r="M126" i="13"/>
  <c r="N126" i="13"/>
  <c r="O126" i="13"/>
  <c r="P126" i="13"/>
  <c r="Q126" i="13"/>
  <c r="R126" i="13"/>
  <c r="R127" i="13" s="1"/>
  <c r="S126" i="13"/>
  <c r="B126" i="13"/>
  <c r="Q127" i="13"/>
  <c r="M127" i="13"/>
  <c r="I127" i="13"/>
  <c r="D127" i="13"/>
  <c r="B127" i="13"/>
  <c r="S127" i="13"/>
  <c r="P127" i="13"/>
  <c r="O127" i="13"/>
  <c r="N127" i="13"/>
  <c r="K127" i="13"/>
  <c r="G127" i="13"/>
  <c r="F127" i="13"/>
  <c r="C127" i="13"/>
  <c r="C367" i="12"/>
  <c r="D367" i="12"/>
  <c r="E367" i="12"/>
  <c r="F367" i="12"/>
  <c r="G367" i="12"/>
  <c r="H367" i="12"/>
  <c r="I367" i="12"/>
  <c r="J367" i="12"/>
  <c r="K367" i="12"/>
  <c r="L367" i="12"/>
  <c r="M367" i="12"/>
  <c r="N367" i="12"/>
  <c r="O367" i="12"/>
  <c r="P367" i="12"/>
  <c r="Q367" i="12"/>
  <c r="R367" i="12"/>
  <c r="S367" i="12"/>
  <c r="T251" i="12"/>
  <c r="T252" i="12"/>
  <c r="T253" i="12"/>
  <c r="T254" i="12"/>
  <c r="T255" i="12"/>
  <c r="T256" i="12"/>
  <c r="T257" i="12"/>
  <c r="T258" i="12"/>
  <c r="T259" i="12"/>
  <c r="T260" i="12"/>
  <c r="T261" i="12"/>
  <c r="T262" i="12"/>
  <c r="T263" i="12"/>
  <c r="T264" i="12"/>
  <c r="T265" i="12"/>
  <c r="T266" i="12"/>
  <c r="T267" i="12"/>
  <c r="T268" i="12"/>
  <c r="T269" i="12"/>
  <c r="T270" i="12"/>
  <c r="T271" i="12"/>
  <c r="T272" i="12"/>
  <c r="T273" i="12"/>
  <c r="T274" i="12"/>
  <c r="T275" i="12"/>
  <c r="T276" i="12"/>
  <c r="T277" i="12"/>
  <c r="T278" i="12"/>
  <c r="T279" i="12"/>
  <c r="T280" i="12"/>
  <c r="T281" i="12"/>
  <c r="T282" i="12"/>
  <c r="T283" i="12"/>
  <c r="T284" i="12"/>
  <c r="T285" i="12"/>
  <c r="T286" i="12"/>
  <c r="T287" i="12"/>
  <c r="T288" i="12"/>
  <c r="T289" i="12"/>
  <c r="T290" i="12"/>
  <c r="T291" i="12"/>
  <c r="T292" i="12"/>
  <c r="T293" i="12"/>
  <c r="T294" i="12"/>
  <c r="T295" i="12"/>
  <c r="T296" i="12"/>
  <c r="T297" i="12"/>
  <c r="T298" i="12"/>
  <c r="T299" i="12"/>
  <c r="T300" i="12"/>
  <c r="T301" i="12"/>
  <c r="T302" i="12"/>
  <c r="T303" i="12"/>
  <c r="T304" i="12"/>
  <c r="T305" i="12"/>
  <c r="T306" i="12"/>
  <c r="T307" i="12"/>
  <c r="T308" i="12"/>
  <c r="T309" i="12"/>
  <c r="T310" i="12"/>
  <c r="T311" i="12"/>
  <c r="T312" i="12"/>
  <c r="T313" i="12"/>
  <c r="T314" i="12"/>
  <c r="T315" i="12"/>
  <c r="T316" i="12"/>
  <c r="T317" i="12"/>
  <c r="T318" i="12"/>
  <c r="T319" i="12"/>
  <c r="T320" i="12"/>
  <c r="T321" i="12"/>
  <c r="T322" i="12"/>
  <c r="T323" i="12"/>
  <c r="T324" i="12"/>
  <c r="T325" i="12"/>
  <c r="T326" i="12"/>
  <c r="T327" i="12"/>
  <c r="T328" i="12"/>
  <c r="T329" i="12"/>
  <c r="T330" i="12"/>
  <c r="T331" i="12"/>
  <c r="T332" i="12"/>
  <c r="T333" i="12"/>
  <c r="T334" i="12"/>
  <c r="T335" i="12"/>
  <c r="T336" i="12"/>
  <c r="T337" i="12"/>
  <c r="T338" i="12"/>
  <c r="T339" i="12"/>
  <c r="T340" i="12"/>
  <c r="T341" i="12"/>
  <c r="T342" i="12"/>
  <c r="T343" i="12"/>
  <c r="T344" i="12"/>
  <c r="T345" i="12"/>
  <c r="T346" i="12"/>
  <c r="T347" i="12"/>
  <c r="T348" i="12"/>
  <c r="T349" i="12"/>
  <c r="T350" i="12"/>
  <c r="T351" i="12"/>
  <c r="T352" i="12"/>
  <c r="T353" i="12"/>
  <c r="T354" i="12"/>
  <c r="T355" i="12"/>
  <c r="T356" i="12"/>
  <c r="T357" i="12"/>
  <c r="T358" i="12"/>
  <c r="T359" i="12"/>
  <c r="T360" i="12"/>
  <c r="T361" i="12"/>
  <c r="T362" i="12"/>
  <c r="T363" i="12"/>
  <c r="T364" i="12"/>
  <c r="T365" i="12"/>
  <c r="T366" i="12"/>
  <c r="C251" i="12"/>
  <c r="D251" i="12"/>
  <c r="E251" i="12"/>
  <c r="F251" i="12"/>
  <c r="G251" i="12"/>
  <c r="H251" i="12"/>
  <c r="I251" i="12"/>
  <c r="J251" i="12"/>
  <c r="K251" i="12"/>
  <c r="L251" i="12"/>
  <c r="M251" i="12"/>
  <c r="N251" i="12"/>
  <c r="O251" i="12"/>
  <c r="P251" i="12"/>
  <c r="Q251" i="12"/>
  <c r="R251" i="12"/>
  <c r="S251" i="12"/>
  <c r="C252" i="12"/>
  <c r="D252" i="12"/>
  <c r="E252" i="12"/>
  <c r="F252" i="12"/>
  <c r="G252" i="12"/>
  <c r="H252" i="12"/>
  <c r="I252" i="12"/>
  <c r="J252" i="12"/>
  <c r="K252" i="12"/>
  <c r="L252" i="12"/>
  <c r="M252" i="12"/>
  <c r="N252" i="12"/>
  <c r="O252" i="12"/>
  <c r="P252" i="12"/>
  <c r="Q252" i="12"/>
  <c r="R252" i="12"/>
  <c r="S252" i="12"/>
  <c r="C253" i="12"/>
  <c r="D253" i="12"/>
  <c r="E253" i="12"/>
  <c r="F253" i="12"/>
  <c r="G253" i="12"/>
  <c r="H253" i="12"/>
  <c r="I253" i="12"/>
  <c r="J253" i="12"/>
  <c r="K253" i="12"/>
  <c r="L253" i="12"/>
  <c r="M253" i="12"/>
  <c r="N253" i="12"/>
  <c r="O253" i="12"/>
  <c r="P253" i="12"/>
  <c r="Q253" i="12"/>
  <c r="R253" i="12"/>
  <c r="S253" i="12"/>
  <c r="C254" i="12"/>
  <c r="D254" i="12"/>
  <c r="E254" i="12"/>
  <c r="F254" i="12"/>
  <c r="G254" i="12"/>
  <c r="H254" i="12"/>
  <c r="I254" i="12"/>
  <c r="J254" i="12"/>
  <c r="K254" i="12"/>
  <c r="L254" i="12"/>
  <c r="M254" i="12"/>
  <c r="N254" i="12"/>
  <c r="O254" i="12"/>
  <c r="P254" i="12"/>
  <c r="Q254" i="12"/>
  <c r="R254" i="12"/>
  <c r="S254" i="12"/>
  <c r="C255" i="12"/>
  <c r="D255" i="12"/>
  <c r="E255" i="12"/>
  <c r="F255" i="12"/>
  <c r="G255" i="12"/>
  <c r="H255" i="12"/>
  <c r="I255" i="12"/>
  <c r="J255" i="12"/>
  <c r="K255" i="12"/>
  <c r="L255" i="12"/>
  <c r="M255" i="12"/>
  <c r="N255" i="12"/>
  <c r="O255" i="12"/>
  <c r="P255" i="12"/>
  <c r="Q255" i="12"/>
  <c r="R255" i="12"/>
  <c r="S255" i="12"/>
  <c r="C256" i="12"/>
  <c r="D256" i="12"/>
  <c r="E256" i="12"/>
  <c r="F256" i="12"/>
  <c r="G256" i="12"/>
  <c r="H256" i="12"/>
  <c r="I256" i="12"/>
  <c r="J256" i="12"/>
  <c r="K256" i="12"/>
  <c r="L256" i="12"/>
  <c r="M256" i="12"/>
  <c r="N256" i="12"/>
  <c r="O256" i="12"/>
  <c r="P256" i="12"/>
  <c r="Q256" i="12"/>
  <c r="R256" i="12"/>
  <c r="S256" i="12"/>
  <c r="C257" i="12"/>
  <c r="D257" i="12"/>
  <c r="E257" i="12"/>
  <c r="F257" i="12"/>
  <c r="G257" i="12"/>
  <c r="H257" i="12"/>
  <c r="I257" i="12"/>
  <c r="J257" i="12"/>
  <c r="K257" i="12"/>
  <c r="L257" i="12"/>
  <c r="M257" i="12"/>
  <c r="N257" i="12"/>
  <c r="O257" i="12"/>
  <c r="P257" i="12"/>
  <c r="Q257" i="12"/>
  <c r="R257" i="12"/>
  <c r="S257" i="12"/>
  <c r="C258" i="12"/>
  <c r="D258" i="12"/>
  <c r="E258" i="12"/>
  <c r="F258" i="12"/>
  <c r="G258" i="12"/>
  <c r="H258" i="12"/>
  <c r="I258" i="12"/>
  <c r="J258" i="12"/>
  <c r="K258" i="12"/>
  <c r="L258" i="12"/>
  <c r="M258" i="12"/>
  <c r="N258" i="12"/>
  <c r="O258" i="12"/>
  <c r="P258" i="12"/>
  <c r="Q258" i="12"/>
  <c r="R258" i="12"/>
  <c r="S258" i="12"/>
  <c r="C259" i="12"/>
  <c r="D259" i="12"/>
  <c r="E259" i="12"/>
  <c r="F259" i="12"/>
  <c r="G259" i="12"/>
  <c r="H259" i="12"/>
  <c r="I259" i="12"/>
  <c r="J259" i="12"/>
  <c r="K259" i="12"/>
  <c r="L259" i="12"/>
  <c r="M259" i="12"/>
  <c r="N259" i="12"/>
  <c r="O259" i="12"/>
  <c r="P259" i="12"/>
  <c r="Q259" i="12"/>
  <c r="R259" i="12"/>
  <c r="S259" i="12"/>
  <c r="C260" i="12"/>
  <c r="D260" i="12"/>
  <c r="E260" i="12"/>
  <c r="F260" i="12"/>
  <c r="G260" i="12"/>
  <c r="H260" i="12"/>
  <c r="I260" i="12"/>
  <c r="J260" i="12"/>
  <c r="K260" i="12"/>
  <c r="L260" i="12"/>
  <c r="M260" i="12"/>
  <c r="N260" i="12"/>
  <c r="O260" i="12"/>
  <c r="P260" i="12"/>
  <c r="Q260" i="12"/>
  <c r="R260" i="12"/>
  <c r="S260" i="12"/>
  <c r="C261" i="12"/>
  <c r="D261" i="12"/>
  <c r="E261" i="12"/>
  <c r="F261" i="12"/>
  <c r="G261" i="12"/>
  <c r="H261" i="12"/>
  <c r="I261" i="12"/>
  <c r="J261" i="12"/>
  <c r="K261" i="12"/>
  <c r="L261" i="12"/>
  <c r="M261" i="12"/>
  <c r="N261" i="12"/>
  <c r="O261" i="12"/>
  <c r="P261" i="12"/>
  <c r="Q261" i="12"/>
  <c r="R261" i="12"/>
  <c r="S261" i="12"/>
  <c r="C262" i="12"/>
  <c r="D262" i="12"/>
  <c r="E262" i="12"/>
  <c r="F262" i="12"/>
  <c r="G262" i="12"/>
  <c r="H262" i="12"/>
  <c r="I262" i="12"/>
  <c r="J262" i="12"/>
  <c r="K262" i="12"/>
  <c r="L262" i="12"/>
  <c r="M262" i="12"/>
  <c r="N262" i="12"/>
  <c r="O262" i="12"/>
  <c r="P262" i="12"/>
  <c r="Q262" i="12"/>
  <c r="R262" i="12"/>
  <c r="S262" i="12"/>
  <c r="C263" i="12"/>
  <c r="D263" i="12"/>
  <c r="E263" i="12"/>
  <c r="F263" i="12"/>
  <c r="G263" i="12"/>
  <c r="H263" i="12"/>
  <c r="I263" i="12"/>
  <c r="J263" i="12"/>
  <c r="K263" i="12"/>
  <c r="L263" i="12"/>
  <c r="M263" i="12"/>
  <c r="N263" i="12"/>
  <c r="O263" i="12"/>
  <c r="P263" i="12"/>
  <c r="Q263" i="12"/>
  <c r="R263" i="12"/>
  <c r="S263" i="12"/>
  <c r="C264" i="12"/>
  <c r="D264" i="12"/>
  <c r="E264" i="12"/>
  <c r="F264" i="12"/>
  <c r="G264" i="12"/>
  <c r="H264" i="12"/>
  <c r="I264" i="12"/>
  <c r="J264" i="12"/>
  <c r="K264" i="12"/>
  <c r="L264" i="12"/>
  <c r="M264" i="12"/>
  <c r="N264" i="12"/>
  <c r="O264" i="12"/>
  <c r="P264" i="12"/>
  <c r="Q264" i="12"/>
  <c r="R264" i="12"/>
  <c r="S264" i="12"/>
  <c r="C265" i="12"/>
  <c r="D265" i="12"/>
  <c r="E265" i="12"/>
  <c r="F265" i="12"/>
  <c r="G265" i="12"/>
  <c r="H265" i="12"/>
  <c r="I265" i="12"/>
  <c r="J265" i="12"/>
  <c r="K265" i="12"/>
  <c r="L265" i="12"/>
  <c r="M265" i="12"/>
  <c r="N265" i="12"/>
  <c r="O265" i="12"/>
  <c r="P265" i="12"/>
  <c r="Q265" i="12"/>
  <c r="R265" i="12"/>
  <c r="S265" i="12"/>
  <c r="C266" i="12"/>
  <c r="D266" i="12"/>
  <c r="E266" i="12"/>
  <c r="F266" i="12"/>
  <c r="G266" i="12"/>
  <c r="H266" i="12"/>
  <c r="I266" i="12"/>
  <c r="J266" i="12"/>
  <c r="K266" i="12"/>
  <c r="L266" i="12"/>
  <c r="M266" i="12"/>
  <c r="N266" i="12"/>
  <c r="O266" i="12"/>
  <c r="P266" i="12"/>
  <c r="Q266" i="12"/>
  <c r="R266" i="12"/>
  <c r="S266" i="12"/>
  <c r="C267" i="12"/>
  <c r="D267" i="12"/>
  <c r="E267" i="12"/>
  <c r="F267" i="12"/>
  <c r="G267" i="12"/>
  <c r="H267" i="12"/>
  <c r="I267" i="12"/>
  <c r="J267" i="12"/>
  <c r="K267" i="12"/>
  <c r="L267" i="12"/>
  <c r="M267" i="12"/>
  <c r="N267" i="12"/>
  <c r="O267" i="12"/>
  <c r="P267" i="12"/>
  <c r="Q267" i="12"/>
  <c r="R267" i="12"/>
  <c r="S267" i="12"/>
  <c r="C268" i="12"/>
  <c r="D268" i="12"/>
  <c r="E268" i="12"/>
  <c r="F268" i="12"/>
  <c r="G268" i="12"/>
  <c r="H268" i="12"/>
  <c r="I268" i="12"/>
  <c r="J268" i="12"/>
  <c r="K268" i="12"/>
  <c r="L268" i="12"/>
  <c r="M268" i="12"/>
  <c r="N268" i="12"/>
  <c r="O268" i="12"/>
  <c r="P268" i="12"/>
  <c r="Q268" i="12"/>
  <c r="R268" i="12"/>
  <c r="S268" i="12"/>
  <c r="C269" i="12"/>
  <c r="D269" i="12"/>
  <c r="E269" i="12"/>
  <c r="F269" i="12"/>
  <c r="G269" i="12"/>
  <c r="H269" i="12"/>
  <c r="I269" i="12"/>
  <c r="J269" i="12"/>
  <c r="K269" i="12"/>
  <c r="L269" i="12"/>
  <c r="M269" i="12"/>
  <c r="N269" i="12"/>
  <c r="O269" i="12"/>
  <c r="P269" i="12"/>
  <c r="Q269" i="12"/>
  <c r="R269" i="12"/>
  <c r="S269" i="12"/>
  <c r="C270" i="12"/>
  <c r="D270" i="12"/>
  <c r="E270" i="12"/>
  <c r="F270" i="12"/>
  <c r="G270" i="12"/>
  <c r="H270" i="12"/>
  <c r="I270" i="12"/>
  <c r="J270" i="12"/>
  <c r="K270" i="12"/>
  <c r="L270" i="12"/>
  <c r="M270" i="12"/>
  <c r="N270" i="12"/>
  <c r="O270" i="12"/>
  <c r="P270" i="12"/>
  <c r="Q270" i="12"/>
  <c r="R270" i="12"/>
  <c r="S270" i="12"/>
  <c r="C271" i="12"/>
  <c r="D271" i="12"/>
  <c r="E271" i="12"/>
  <c r="F271" i="12"/>
  <c r="G271" i="12"/>
  <c r="H271" i="12"/>
  <c r="I271" i="12"/>
  <c r="J271" i="12"/>
  <c r="K271" i="12"/>
  <c r="L271" i="12"/>
  <c r="M271" i="12"/>
  <c r="N271" i="12"/>
  <c r="O271" i="12"/>
  <c r="P271" i="12"/>
  <c r="Q271" i="12"/>
  <c r="R271" i="12"/>
  <c r="S271" i="12"/>
  <c r="C272" i="12"/>
  <c r="D272" i="12"/>
  <c r="E272" i="12"/>
  <c r="F272" i="12"/>
  <c r="G272" i="12"/>
  <c r="H272" i="12"/>
  <c r="I272" i="12"/>
  <c r="J272" i="12"/>
  <c r="K272" i="12"/>
  <c r="L272" i="12"/>
  <c r="M272" i="12"/>
  <c r="N272" i="12"/>
  <c r="O272" i="12"/>
  <c r="P272" i="12"/>
  <c r="Q272" i="12"/>
  <c r="R272" i="12"/>
  <c r="S272" i="12"/>
  <c r="C273" i="12"/>
  <c r="D273" i="12"/>
  <c r="E273" i="12"/>
  <c r="F273" i="12"/>
  <c r="G273" i="12"/>
  <c r="H273" i="12"/>
  <c r="I273" i="12"/>
  <c r="J273" i="12"/>
  <c r="K273" i="12"/>
  <c r="L273" i="12"/>
  <c r="M273" i="12"/>
  <c r="N273" i="12"/>
  <c r="O273" i="12"/>
  <c r="P273" i="12"/>
  <c r="Q273" i="12"/>
  <c r="R273" i="12"/>
  <c r="S273" i="12"/>
  <c r="C274" i="12"/>
  <c r="D274" i="12"/>
  <c r="E274" i="12"/>
  <c r="F274" i="12"/>
  <c r="G274" i="12"/>
  <c r="H274" i="12"/>
  <c r="I274" i="12"/>
  <c r="J274" i="12"/>
  <c r="K274" i="12"/>
  <c r="L274" i="12"/>
  <c r="M274" i="12"/>
  <c r="N274" i="12"/>
  <c r="O274" i="12"/>
  <c r="P274" i="12"/>
  <c r="Q274" i="12"/>
  <c r="R274" i="12"/>
  <c r="S274" i="12"/>
  <c r="C275" i="12"/>
  <c r="D275" i="12"/>
  <c r="E275" i="12"/>
  <c r="F275" i="12"/>
  <c r="G275" i="12"/>
  <c r="H275" i="12"/>
  <c r="I275" i="12"/>
  <c r="J275" i="12"/>
  <c r="K275" i="12"/>
  <c r="L275" i="12"/>
  <c r="M275" i="12"/>
  <c r="N275" i="12"/>
  <c r="O275" i="12"/>
  <c r="P275" i="12"/>
  <c r="Q275" i="12"/>
  <c r="R275" i="12"/>
  <c r="S275" i="12"/>
  <c r="C276" i="12"/>
  <c r="D276" i="12"/>
  <c r="E276" i="12"/>
  <c r="F276" i="12"/>
  <c r="G276" i="12"/>
  <c r="H276" i="12"/>
  <c r="I276" i="12"/>
  <c r="J276" i="12"/>
  <c r="K276" i="12"/>
  <c r="L276" i="12"/>
  <c r="M276" i="12"/>
  <c r="N276" i="12"/>
  <c r="O276" i="12"/>
  <c r="P276" i="12"/>
  <c r="Q276" i="12"/>
  <c r="R276" i="12"/>
  <c r="S276" i="12"/>
  <c r="C277" i="12"/>
  <c r="D277" i="12"/>
  <c r="E277" i="12"/>
  <c r="F277" i="12"/>
  <c r="G277" i="12"/>
  <c r="H277" i="12"/>
  <c r="I277" i="12"/>
  <c r="J277" i="12"/>
  <c r="K277" i="12"/>
  <c r="L277" i="12"/>
  <c r="M277" i="12"/>
  <c r="N277" i="12"/>
  <c r="O277" i="12"/>
  <c r="P277" i="12"/>
  <c r="Q277" i="12"/>
  <c r="R277" i="12"/>
  <c r="S277" i="12"/>
  <c r="C278" i="12"/>
  <c r="D278" i="12"/>
  <c r="E278" i="12"/>
  <c r="F278" i="12"/>
  <c r="G278" i="12"/>
  <c r="H278" i="12"/>
  <c r="I278" i="12"/>
  <c r="J278" i="12"/>
  <c r="K278" i="12"/>
  <c r="L278" i="12"/>
  <c r="M278" i="12"/>
  <c r="N278" i="12"/>
  <c r="O278" i="12"/>
  <c r="P278" i="12"/>
  <c r="Q278" i="12"/>
  <c r="R278" i="12"/>
  <c r="S278" i="12"/>
  <c r="C279" i="12"/>
  <c r="D279" i="12"/>
  <c r="E279" i="12"/>
  <c r="F279" i="12"/>
  <c r="G279" i="12"/>
  <c r="H279" i="12"/>
  <c r="I279" i="12"/>
  <c r="J279" i="12"/>
  <c r="K279" i="12"/>
  <c r="L279" i="12"/>
  <c r="M279" i="12"/>
  <c r="N279" i="12"/>
  <c r="O279" i="12"/>
  <c r="P279" i="12"/>
  <c r="Q279" i="12"/>
  <c r="R279" i="12"/>
  <c r="S279" i="12"/>
  <c r="C280" i="12"/>
  <c r="D280" i="12"/>
  <c r="E280" i="12"/>
  <c r="F280" i="12"/>
  <c r="G280" i="12"/>
  <c r="H280" i="12"/>
  <c r="I280" i="12"/>
  <c r="J280" i="12"/>
  <c r="K280" i="12"/>
  <c r="L280" i="12"/>
  <c r="M280" i="12"/>
  <c r="N280" i="12"/>
  <c r="O280" i="12"/>
  <c r="P280" i="12"/>
  <c r="Q280" i="12"/>
  <c r="R280" i="12"/>
  <c r="S280" i="12"/>
  <c r="C281" i="12"/>
  <c r="D281" i="12"/>
  <c r="E281" i="12"/>
  <c r="F281" i="12"/>
  <c r="G281" i="12"/>
  <c r="H281" i="12"/>
  <c r="I281" i="12"/>
  <c r="J281" i="12"/>
  <c r="K281" i="12"/>
  <c r="L281" i="12"/>
  <c r="M281" i="12"/>
  <c r="N281" i="12"/>
  <c r="O281" i="12"/>
  <c r="P281" i="12"/>
  <c r="Q281" i="12"/>
  <c r="R281" i="12"/>
  <c r="S281" i="12"/>
  <c r="C282" i="12"/>
  <c r="D282" i="12"/>
  <c r="E282" i="12"/>
  <c r="F282" i="12"/>
  <c r="G282" i="12"/>
  <c r="H282" i="12"/>
  <c r="I282" i="12"/>
  <c r="J282" i="12"/>
  <c r="K282" i="12"/>
  <c r="L282" i="12"/>
  <c r="M282" i="12"/>
  <c r="N282" i="12"/>
  <c r="O282" i="12"/>
  <c r="P282" i="12"/>
  <c r="Q282" i="12"/>
  <c r="R282" i="12"/>
  <c r="S282" i="12"/>
  <c r="C283" i="12"/>
  <c r="D283" i="12"/>
  <c r="E283" i="12"/>
  <c r="F283" i="12"/>
  <c r="G283" i="12"/>
  <c r="H283" i="12"/>
  <c r="I283" i="12"/>
  <c r="J283" i="12"/>
  <c r="K283" i="12"/>
  <c r="L283" i="12"/>
  <c r="M283" i="12"/>
  <c r="N283" i="12"/>
  <c r="O283" i="12"/>
  <c r="P283" i="12"/>
  <c r="Q283" i="12"/>
  <c r="R283" i="12"/>
  <c r="S283" i="12"/>
  <c r="C284" i="12"/>
  <c r="D284" i="12"/>
  <c r="E284" i="12"/>
  <c r="F284" i="12"/>
  <c r="G284" i="12"/>
  <c r="H284" i="12"/>
  <c r="I284" i="12"/>
  <c r="J284" i="12"/>
  <c r="K284" i="12"/>
  <c r="L284" i="12"/>
  <c r="M284" i="12"/>
  <c r="N284" i="12"/>
  <c r="O284" i="12"/>
  <c r="P284" i="12"/>
  <c r="Q284" i="12"/>
  <c r="R284" i="12"/>
  <c r="S284" i="12"/>
  <c r="C285" i="12"/>
  <c r="D285" i="12"/>
  <c r="E285" i="12"/>
  <c r="F285" i="12"/>
  <c r="G285" i="12"/>
  <c r="H285" i="12"/>
  <c r="I285" i="12"/>
  <c r="J285" i="12"/>
  <c r="K285" i="12"/>
  <c r="L285" i="12"/>
  <c r="M285" i="12"/>
  <c r="N285" i="12"/>
  <c r="O285" i="12"/>
  <c r="P285" i="12"/>
  <c r="Q285" i="12"/>
  <c r="R285" i="12"/>
  <c r="S285" i="12"/>
  <c r="C286" i="12"/>
  <c r="D286" i="12"/>
  <c r="E286" i="12"/>
  <c r="F286" i="12"/>
  <c r="G286" i="12"/>
  <c r="H286" i="12"/>
  <c r="I286" i="12"/>
  <c r="J286" i="12"/>
  <c r="K286" i="12"/>
  <c r="L286" i="12"/>
  <c r="M286" i="12"/>
  <c r="N286" i="12"/>
  <c r="O286" i="12"/>
  <c r="P286" i="12"/>
  <c r="Q286" i="12"/>
  <c r="R286" i="12"/>
  <c r="S286" i="12"/>
  <c r="C287" i="12"/>
  <c r="D287" i="12"/>
  <c r="E287" i="12"/>
  <c r="F287" i="12"/>
  <c r="G287" i="12"/>
  <c r="H287" i="12"/>
  <c r="I287" i="12"/>
  <c r="J287" i="12"/>
  <c r="K287" i="12"/>
  <c r="L287" i="12"/>
  <c r="M287" i="12"/>
  <c r="N287" i="12"/>
  <c r="O287" i="12"/>
  <c r="P287" i="12"/>
  <c r="Q287" i="12"/>
  <c r="R287" i="12"/>
  <c r="S287" i="12"/>
  <c r="C288" i="12"/>
  <c r="D288" i="12"/>
  <c r="E288" i="12"/>
  <c r="F288" i="12"/>
  <c r="G288" i="12"/>
  <c r="H288" i="12"/>
  <c r="I288" i="12"/>
  <c r="J288" i="12"/>
  <c r="K288" i="12"/>
  <c r="L288" i="12"/>
  <c r="M288" i="12"/>
  <c r="N288" i="12"/>
  <c r="O288" i="12"/>
  <c r="P288" i="12"/>
  <c r="Q288" i="12"/>
  <c r="R288" i="12"/>
  <c r="S288" i="12"/>
  <c r="C289" i="12"/>
  <c r="D289" i="12"/>
  <c r="E289" i="12"/>
  <c r="F289" i="12"/>
  <c r="G289" i="12"/>
  <c r="H289" i="12"/>
  <c r="I289" i="12"/>
  <c r="J289" i="12"/>
  <c r="K289" i="12"/>
  <c r="L289" i="12"/>
  <c r="M289" i="12"/>
  <c r="N289" i="12"/>
  <c r="O289" i="12"/>
  <c r="P289" i="12"/>
  <c r="Q289" i="12"/>
  <c r="R289" i="12"/>
  <c r="S289" i="12"/>
  <c r="C290" i="12"/>
  <c r="D290" i="12"/>
  <c r="E290" i="12"/>
  <c r="F290" i="12"/>
  <c r="G290" i="12"/>
  <c r="H290" i="12"/>
  <c r="I290" i="12"/>
  <c r="J290" i="12"/>
  <c r="K290" i="12"/>
  <c r="L290" i="12"/>
  <c r="M290" i="12"/>
  <c r="N290" i="12"/>
  <c r="O290" i="12"/>
  <c r="P290" i="12"/>
  <c r="Q290" i="12"/>
  <c r="R290" i="12"/>
  <c r="S290" i="12"/>
  <c r="C291" i="12"/>
  <c r="D291" i="12"/>
  <c r="E291" i="12"/>
  <c r="F291" i="12"/>
  <c r="G291" i="12"/>
  <c r="H291" i="12"/>
  <c r="I291" i="12"/>
  <c r="J291" i="12"/>
  <c r="K291" i="12"/>
  <c r="L291" i="12"/>
  <c r="M291" i="12"/>
  <c r="N291" i="12"/>
  <c r="O291" i="12"/>
  <c r="P291" i="12"/>
  <c r="Q291" i="12"/>
  <c r="R291" i="12"/>
  <c r="S291" i="12"/>
  <c r="C292" i="12"/>
  <c r="D292" i="12"/>
  <c r="E292" i="12"/>
  <c r="F292" i="12"/>
  <c r="G292" i="12"/>
  <c r="H292" i="12"/>
  <c r="I292" i="12"/>
  <c r="J292" i="12"/>
  <c r="K292" i="12"/>
  <c r="L292" i="12"/>
  <c r="M292" i="12"/>
  <c r="N292" i="12"/>
  <c r="O292" i="12"/>
  <c r="P292" i="12"/>
  <c r="Q292" i="12"/>
  <c r="R292" i="12"/>
  <c r="S292" i="12"/>
  <c r="C293" i="12"/>
  <c r="D293" i="12"/>
  <c r="E293" i="12"/>
  <c r="F293" i="12"/>
  <c r="G293" i="12"/>
  <c r="H293" i="12"/>
  <c r="I293" i="12"/>
  <c r="J293" i="12"/>
  <c r="K293" i="12"/>
  <c r="L293" i="12"/>
  <c r="M293" i="12"/>
  <c r="N293" i="12"/>
  <c r="O293" i="12"/>
  <c r="P293" i="12"/>
  <c r="Q293" i="12"/>
  <c r="R293" i="12"/>
  <c r="S293" i="12"/>
  <c r="C294" i="12"/>
  <c r="D294" i="12"/>
  <c r="E294" i="12"/>
  <c r="F294" i="12"/>
  <c r="G294" i="12"/>
  <c r="H294" i="12"/>
  <c r="I294" i="12"/>
  <c r="J294" i="12"/>
  <c r="K294" i="12"/>
  <c r="L294" i="12"/>
  <c r="M294" i="12"/>
  <c r="N294" i="12"/>
  <c r="O294" i="12"/>
  <c r="P294" i="12"/>
  <c r="Q294" i="12"/>
  <c r="R294" i="12"/>
  <c r="S294" i="12"/>
  <c r="C295" i="12"/>
  <c r="D295" i="12"/>
  <c r="E295" i="12"/>
  <c r="F295" i="12"/>
  <c r="G295" i="12"/>
  <c r="H295" i="12"/>
  <c r="I295" i="12"/>
  <c r="J295" i="12"/>
  <c r="K295" i="12"/>
  <c r="L295" i="12"/>
  <c r="M295" i="12"/>
  <c r="N295" i="12"/>
  <c r="O295" i="12"/>
  <c r="P295" i="12"/>
  <c r="Q295" i="12"/>
  <c r="R295" i="12"/>
  <c r="S295" i="12"/>
  <c r="C296" i="12"/>
  <c r="D296" i="12"/>
  <c r="E296" i="12"/>
  <c r="F296" i="12"/>
  <c r="G296" i="12"/>
  <c r="H296" i="12"/>
  <c r="I296" i="12"/>
  <c r="J296" i="12"/>
  <c r="K296" i="12"/>
  <c r="L296" i="12"/>
  <c r="M296" i="12"/>
  <c r="N296" i="12"/>
  <c r="O296" i="12"/>
  <c r="P296" i="12"/>
  <c r="Q296" i="12"/>
  <c r="R296" i="12"/>
  <c r="S296" i="12"/>
  <c r="C297" i="12"/>
  <c r="D297" i="12"/>
  <c r="E297" i="12"/>
  <c r="F297" i="12"/>
  <c r="G297" i="12"/>
  <c r="H297" i="12"/>
  <c r="I297" i="12"/>
  <c r="J297" i="12"/>
  <c r="K297" i="12"/>
  <c r="L297" i="12"/>
  <c r="M297" i="12"/>
  <c r="N297" i="12"/>
  <c r="O297" i="12"/>
  <c r="P297" i="12"/>
  <c r="Q297" i="12"/>
  <c r="R297" i="12"/>
  <c r="S297" i="12"/>
  <c r="C298" i="12"/>
  <c r="D298" i="12"/>
  <c r="E298" i="12"/>
  <c r="F298" i="12"/>
  <c r="G298" i="12"/>
  <c r="H298" i="12"/>
  <c r="I298" i="12"/>
  <c r="J298" i="12"/>
  <c r="K298" i="12"/>
  <c r="L298" i="12"/>
  <c r="M298" i="12"/>
  <c r="N298" i="12"/>
  <c r="O298" i="12"/>
  <c r="P298" i="12"/>
  <c r="Q298" i="12"/>
  <c r="R298" i="12"/>
  <c r="S298" i="12"/>
  <c r="C299" i="12"/>
  <c r="D299" i="12"/>
  <c r="E299" i="12"/>
  <c r="F299" i="12"/>
  <c r="G299" i="12"/>
  <c r="H299" i="12"/>
  <c r="I299" i="12"/>
  <c r="J299" i="12"/>
  <c r="K299" i="12"/>
  <c r="L299" i="12"/>
  <c r="M299" i="12"/>
  <c r="N299" i="12"/>
  <c r="O299" i="12"/>
  <c r="P299" i="12"/>
  <c r="Q299" i="12"/>
  <c r="R299" i="12"/>
  <c r="S299" i="12"/>
  <c r="C300" i="12"/>
  <c r="D300" i="12"/>
  <c r="E300" i="12"/>
  <c r="F300" i="12"/>
  <c r="G300" i="12"/>
  <c r="H300" i="12"/>
  <c r="I300" i="12"/>
  <c r="J300" i="12"/>
  <c r="K300" i="12"/>
  <c r="L300" i="12"/>
  <c r="M300" i="12"/>
  <c r="N300" i="12"/>
  <c r="O300" i="12"/>
  <c r="P300" i="12"/>
  <c r="Q300" i="12"/>
  <c r="R300" i="12"/>
  <c r="S300" i="12"/>
  <c r="C301" i="12"/>
  <c r="D301" i="12"/>
  <c r="E301" i="12"/>
  <c r="F301" i="12"/>
  <c r="G301" i="12"/>
  <c r="H301" i="12"/>
  <c r="I301" i="12"/>
  <c r="J301" i="12"/>
  <c r="K301" i="12"/>
  <c r="L301" i="12"/>
  <c r="M301" i="12"/>
  <c r="N301" i="12"/>
  <c r="O301" i="12"/>
  <c r="P301" i="12"/>
  <c r="Q301" i="12"/>
  <c r="R301" i="12"/>
  <c r="S301" i="12"/>
  <c r="C302" i="12"/>
  <c r="D302" i="12"/>
  <c r="E302" i="12"/>
  <c r="F302" i="12"/>
  <c r="G302" i="12"/>
  <c r="H302" i="12"/>
  <c r="I302" i="12"/>
  <c r="J302" i="12"/>
  <c r="K302" i="12"/>
  <c r="L302" i="12"/>
  <c r="M302" i="12"/>
  <c r="N302" i="12"/>
  <c r="O302" i="12"/>
  <c r="P302" i="12"/>
  <c r="Q302" i="12"/>
  <c r="R302" i="12"/>
  <c r="S302" i="12"/>
  <c r="C303" i="12"/>
  <c r="D303" i="12"/>
  <c r="E303" i="12"/>
  <c r="F303" i="12"/>
  <c r="G303" i="12"/>
  <c r="H303" i="12"/>
  <c r="I303" i="12"/>
  <c r="J303" i="12"/>
  <c r="K303" i="12"/>
  <c r="L303" i="12"/>
  <c r="M303" i="12"/>
  <c r="N303" i="12"/>
  <c r="O303" i="12"/>
  <c r="P303" i="12"/>
  <c r="Q303" i="12"/>
  <c r="R303" i="12"/>
  <c r="S303" i="12"/>
  <c r="C304" i="12"/>
  <c r="D304" i="12"/>
  <c r="E304" i="12"/>
  <c r="F304" i="12"/>
  <c r="G304" i="12"/>
  <c r="H304" i="12"/>
  <c r="I304" i="12"/>
  <c r="J304" i="12"/>
  <c r="K304" i="12"/>
  <c r="L304" i="12"/>
  <c r="M304" i="12"/>
  <c r="N304" i="12"/>
  <c r="O304" i="12"/>
  <c r="P304" i="12"/>
  <c r="Q304" i="12"/>
  <c r="R304" i="12"/>
  <c r="S304" i="12"/>
  <c r="C305" i="12"/>
  <c r="D305" i="12"/>
  <c r="E305" i="12"/>
  <c r="F305" i="12"/>
  <c r="G305" i="12"/>
  <c r="H305" i="12"/>
  <c r="I305" i="12"/>
  <c r="J305" i="12"/>
  <c r="K305" i="12"/>
  <c r="L305" i="12"/>
  <c r="M305" i="12"/>
  <c r="N305" i="12"/>
  <c r="O305" i="12"/>
  <c r="P305" i="12"/>
  <c r="Q305" i="12"/>
  <c r="R305" i="12"/>
  <c r="S305" i="12"/>
  <c r="C306" i="12"/>
  <c r="D306" i="12"/>
  <c r="E306" i="12"/>
  <c r="F306" i="12"/>
  <c r="G306" i="12"/>
  <c r="H306" i="12"/>
  <c r="I306" i="12"/>
  <c r="J306" i="12"/>
  <c r="K306" i="12"/>
  <c r="L306" i="12"/>
  <c r="M306" i="12"/>
  <c r="N306" i="12"/>
  <c r="O306" i="12"/>
  <c r="P306" i="12"/>
  <c r="Q306" i="12"/>
  <c r="R306" i="12"/>
  <c r="S306" i="12"/>
  <c r="C307" i="12"/>
  <c r="D307" i="12"/>
  <c r="E307" i="12"/>
  <c r="F307" i="12"/>
  <c r="G307" i="12"/>
  <c r="H307" i="12"/>
  <c r="I307" i="12"/>
  <c r="J307" i="12"/>
  <c r="K307" i="12"/>
  <c r="L307" i="12"/>
  <c r="M307" i="12"/>
  <c r="N307" i="12"/>
  <c r="O307" i="12"/>
  <c r="P307" i="12"/>
  <c r="Q307" i="12"/>
  <c r="R307" i="12"/>
  <c r="S307" i="12"/>
  <c r="C308" i="12"/>
  <c r="D308" i="12"/>
  <c r="E308" i="12"/>
  <c r="F308" i="12"/>
  <c r="G308" i="12"/>
  <c r="H308" i="12"/>
  <c r="I308" i="12"/>
  <c r="J308" i="12"/>
  <c r="K308" i="12"/>
  <c r="L308" i="12"/>
  <c r="M308" i="12"/>
  <c r="N308" i="12"/>
  <c r="O308" i="12"/>
  <c r="P308" i="12"/>
  <c r="Q308" i="12"/>
  <c r="R308" i="12"/>
  <c r="S308" i="12"/>
  <c r="C309" i="12"/>
  <c r="D309" i="12"/>
  <c r="E309" i="12"/>
  <c r="F309" i="12"/>
  <c r="G309" i="12"/>
  <c r="H309" i="12"/>
  <c r="I309" i="12"/>
  <c r="J309" i="12"/>
  <c r="K309" i="12"/>
  <c r="L309" i="12"/>
  <c r="M309" i="12"/>
  <c r="N309" i="12"/>
  <c r="O309" i="12"/>
  <c r="P309" i="12"/>
  <c r="Q309" i="12"/>
  <c r="R309" i="12"/>
  <c r="S309" i="12"/>
  <c r="C310" i="12"/>
  <c r="D310" i="12"/>
  <c r="E310" i="12"/>
  <c r="F310" i="12"/>
  <c r="G310" i="12"/>
  <c r="H310" i="12"/>
  <c r="I310" i="12"/>
  <c r="J310" i="12"/>
  <c r="K310" i="12"/>
  <c r="L310" i="12"/>
  <c r="M310" i="12"/>
  <c r="N310" i="12"/>
  <c r="O310" i="12"/>
  <c r="P310" i="12"/>
  <c r="Q310" i="12"/>
  <c r="R310" i="12"/>
  <c r="S310" i="12"/>
  <c r="C311" i="12"/>
  <c r="D311" i="12"/>
  <c r="E311" i="12"/>
  <c r="F311" i="12"/>
  <c r="G311" i="12"/>
  <c r="H311" i="12"/>
  <c r="I311" i="12"/>
  <c r="J311" i="12"/>
  <c r="K311" i="12"/>
  <c r="L311" i="12"/>
  <c r="M311" i="12"/>
  <c r="N311" i="12"/>
  <c r="O311" i="12"/>
  <c r="P311" i="12"/>
  <c r="Q311" i="12"/>
  <c r="R311" i="12"/>
  <c r="S311" i="12"/>
  <c r="C312" i="12"/>
  <c r="D312" i="12"/>
  <c r="E312" i="12"/>
  <c r="F312" i="12"/>
  <c r="G312" i="12"/>
  <c r="H312" i="12"/>
  <c r="I312" i="12"/>
  <c r="J312" i="12"/>
  <c r="K312" i="12"/>
  <c r="L312" i="12"/>
  <c r="M312" i="12"/>
  <c r="N312" i="12"/>
  <c r="O312" i="12"/>
  <c r="P312" i="12"/>
  <c r="Q312" i="12"/>
  <c r="R312" i="12"/>
  <c r="S312" i="12"/>
  <c r="C313" i="12"/>
  <c r="D313" i="12"/>
  <c r="E313" i="12"/>
  <c r="F313" i="12"/>
  <c r="G313" i="12"/>
  <c r="H313" i="12"/>
  <c r="I313" i="12"/>
  <c r="J313" i="12"/>
  <c r="K313" i="12"/>
  <c r="L313" i="12"/>
  <c r="M313" i="12"/>
  <c r="N313" i="12"/>
  <c r="O313" i="12"/>
  <c r="P313" i="12"/>
  <c r="Q313" i="12"/>
  <c r="R313" i="12"/>
  <c r="S313" i="12"/>
  <c r="C314" i="12"/>
  <c r="D314" i="12"/>
  <c r="E314" i="12"/>
  <c r="F314" i="12"/>
  <c r="G314" i="12"/>
  <c r="H314" i="12"/>
  <c r="I314" i="12"/>
  <c r="J314" i="12"/>
  <c r="K314" i="12"/>
  <c r="L314" i="12"/>
  <c r="M314" i="12"/>
  <c r="N314" i="12"/>
  <c r="O314" i="12"/>
  <c r="P314" i="12"/>
  <c r="Q314" i="12"/>
  <c r="R314" i="12"/>
  <c r="S314" i="12"/>
  <c r="C315" i="12"/>
  <c r="D315" i="12"/>
  <c r="E315" i="12"/>
  <c r="F315" i="12"/>
  <c r="G315" i="12"/>
  <c r="H315" i="12"/>
  <c r="I315" i="12"/>
  <c r="J315" i="12"/>
  <c r="K315" i="12"/>
  <c r="L315" i="12"/>
  <c r="M315" i="12"/>
  <c r="N315" i="12"/>
  <c r="O315" i="12"/>
  <c r="P315" i="12"/>
  <c r="Q315" i="12"/>
  <c r="R315" i="12"/>
  <c r="S315" i="12"/>
  <c r="C316" i="12"/>
  <c r="D316" i="12"/>
  <c r="E316" i="12"/>
  <c r="F316" i="12"/>
  <c r="G316" i="12"/>
  <c r="H316" i="12"/>
  <c r="I316" i="12"/>
  <c r="J316" i="12"/>
  <c r="K316" i="12"/>
  <c r="L316" i="12"/>
  <c r="M316" i="12"/>
  <c r="N316" i="12"/>
  <c r="O316" i="12"/>
  <c r="P316" i="12"/>
  <c r="Q316" i="12"/>
  <c r="R316" i="12"/>
  <c r="S316" i="12"/>
  <c r="C317" i="12"/>
  <c r="D317" i="12"/>
  <c r="E317" i="12"/>
  <c r="F317" i="12"/>
  <c r="G317" i="12"/>
  <c r="H317" i="12"/>
  <c r="I317" i="12"/>
  <c r="J317" i="12"/>
  <c r="K317" i="12"/>
  <c r="L317" i="12"/>
  <c r="M317" i="12"/>
  <c r="N317" i="12"/>
  <c r="O317" i="12"/>
  <c r="P317" i="12"/>
  <c r="Q317" i="12"/>
  <c r="R317" i="12"/>
  <c r="S317" i="12"/>
  <c r="C318" i="12"/>
  <c r="D318" i="12"/>
  <c r="E318" i="12"/>
  <c r="F318" i="12"/>
  <c r="G318" i="12"/>
  <c r="H318" i="12"/>
  <c r="I318" i="12"/>
  <c r="J318" i="12"/>
  <c r="K318" i="12"/>
  <c r="L318" i="12"/>
  <c r="M318" i="12"/>
  <c r="N318" i="12"/>
  <c r="O318" i="12"/>
  <c r="P318" i="12"/>
  <c r="Q318" i="12"/>
  <c r="R318" i="12"/>
  <c r="S318" i="12"/>
  <c r="C319" i="12"/>
  <c r="D319" i="12"/>
  <c r="E319" i="12"/>
  <c r="F319" i="12"/>
  <c r="G319" i="12"/>
  <c r="H319" i="12"/>
  <c r="I319" i="12"/>
  <c r="J319" i="12"/>
  <c r="K319" i="12"/>
  <c r="L319" i="12"/>
  <c r="M319" i="12"/>
  <c r="N319" i="12"/>
  <c r="O319" i="12"/>
  <c r="P319" i="12"/>
  <c r="Q319" i="12"/>
  <c r="R319" i="12"/>
  <c r="S319" i="12"/>
  <c r="C320" i="12"/>
  <c r="D320" i="12"/>
  <c r="E320" i="12"/>
  <c r="F320" i="12"/>
  <c r="G320" i="12"/>
  <c r="H320" i="12"/>
  <c r="I320" i="12"/>
  <c r="J320" i="12"/>
  <c r="K320" i="12"/>
  <c r="L320" i="12"/>
  <c r="M320" i="12"/>
  <c r="N320" i="12"/>
  <c r="O320" i="12"/>
  <c r="P320" i="12"/>
  <c r="Q320" i="12"/>
  <c r="R320" i="12"/>
  <c r="S320" i="12"/>
  <c r="C321" i="12"/>
  <c r="D321" i="12"/>
  <c r="E321" i="12"/>
  <c r="F321" i="12"/>
  <c r="G321" i="12"/>
  <c r="H321" i="12"/>
  <c r="I321" i="12"/>
  <c r="J321" i="12"/>
  <c r="K321" i="12"/>
  <c r="L321" i="12"/>
  <c r="M321" i="12"/>
  <c r="N321" i="12"/>
  <c r="O321" i="12"/>
  <c r="P321" i="12"/>
  <c r="Q321" i="12"/>
  <c r="R321" i="12"/>
  <c r="S321" i="12"/>
  <c r="C322" i="12"/>
  <c r="D322" i="12"/>
  <c r="E322" i="12"/>
  <c r="F322" i="12"/>
  <c r="G322" i="12"/>
  <c r="H322" i="12"/>
  <c r="I322" i="12"/>
  <c r="J322" i="12"/>
  <c r="K322" i="12"/>
  <c r="L322" i="12"/>
  <c r="M322" i="12"/>
  <c r="N322" i="12"/>
  <c r="O322" i="12"/>
  <c r="P322" i="12"/>
  <c r="Q322" i="12"/>
  <c r="R322" i="12"/>
  <c r="S322" i="12"/>
  <c r="C323" i="12"/>
  <c r="D323" i="12"/>
  <c r="E323" i="12"/>
  <c r="F323" i="12"/>
  <c r="G323" i="12"/>
  <c r="H323" i="12"/>
  <c r="I323" i="12"/>
  <c r="J323" i="12"/>
  <c r="K323" i="12"/>
  <c r="L323" i="12"/>
  <c r="M323" i="12"/>
  <c r="N323" i="12"/>
  <c r="O323" i="12"/>
  <c r="P323" i="12"/>
  <c r="Q323" i="12"/>
  <c r="R323" i="12"/>
  <c r="S323" i="12"/>
  <c r="C324" i="12"/>
  <c r="D324" i="12"/>
  <c r="E324" i="12"/>
  <c r="F324" i="12"/>
  <c r="G324" i="12"/>
  <c r="H324" i="12"/>
  <c r="I324" i="12"/>
  <c r="J324" i="12"/>
  <c r="K324" i="12"/>
  <c r="L324" i="12"/>
  <c r="M324" i="12"/>
  <c r="N324" i="12"/>
  <c r="O324" i="12"/>
  <c r="P324" i="12"/>
  <c r="Q324" i="12"/>
  <c r="R324" i="12"/>
  <c r="S324" i="12"/>
  <c r="C325" i="12"/>
  <c r="D325" i="12"/>
  <c r="E325" i="12"/>
  <c r="F325" i="12"/>
  <c r="G325" i="12"/>
  <c r="H325" i="12"/>
  <c r="I325" i="12"/>
  <c r="J325" i="12"/>
  <c r="K325" i="12"/>
  <c r="L325" i="12"/>
  <c r="M325" i="12"/>
  <c r="N325" i="12"/>
  <c r="O325" i="12"/>
  <c r="P325" i="12"/>
  <c r="Q325" i="12"/>
  <c r="R325" i="12"/>
  <c r="S325" i="12"/>
  <c r="C326" i="12"/>
  <c r="D326" i="12"/>
  <c r="E326" i="12"/>
  <c r="F326" i="12"/>
  <c r="G326" i="12"/>
  <c r="H326" i="12"/>
  <c r="I326" i="12"/>
  <c r="J326" i="12"/>
  <c r="K326" i="12"/>
  <c r="L326" i="12"/>
  <c r="M326" i="12"/>
  <c r="N326" i="12"/>
  <c r="O326" i="12"/>
  <c r="P326" i="12"/>
  <c r="Q326" i="12"/>
  <c r="R326" i="12"/>
  <c r="S326" i="12"/>
  <c r="C327" i="12"/>
  <c r="D327" i="12"/>
  <c r="E327" i="12"/>
  <c r="F327" i="12"/>
  <c r="G327" i="12"/>
  <c r="H327" i="12"/>
  <c r="I327" i="12"/>
  <c r="J327" i="12"/>
  <c r="K327" i="12"/>
  <c r="L327" i="12"/>
  <c r="M327" i="12"/>
  <c r="N327" i="12"/>
  <c r="O327" i="12"/>
  <c r="P327" i="12"/>
  <c r="Q327" i="12"/>
  <c r="R327" i="12"/>
  <c r="S327" i="12"/>
  <c r="C328" i="12"/>
  <c r="D328" i="12"/>
  <c r="E328" i="12"/>
  <c r="F328" i="12"/>
  <c r="G328" i="12"/>
  <c r="H328" i="12"/>
  <c r="I328" i="12"/>
  <c r="J328" i="12"/>
  <c r="K328" i="12"/>
  <c r="L328" i="12"/>
  <c r="M328" i="12"/>
  <c r="N328" i="12"/>
  <c r="O328" i="12"/>
  <c r="P328" i="12"/>
  <c r="Q328" i="12"/>
  <c r="R328" i="12"/>
  <c r="S328" i="12"/>
  <c r="C329" i="12"/>
  <c r="D329" i="12"/>
  <c r="E329" i="12"/>
  <c r="F329" i="12"/>
  <c r="G329" i="12"/>
  <c r="H329" i="12"/>
  <c r="I329" i="12"/>
  <c r="J329" i="12"/>
  <c r="K329" i="12"/>
  <c r="L329" i="12"/>
  <c r="M329" i="12"/>
  <c r="N329" i="12"/>
  <c r="O329" i="12"/>
  <c r="P329" i="12"/>
  <c r="Q329" i="12"/>
  <c r="R329" i="12"/>
  <c r="S329" i="12"/>
  <c r="C330" i="12"/>
  <c r="D330" i="12"/>
  <c r="E330" i="12"/>
  <c r="F330" i="12"/>
  <c r="G330" i="12"/>
  <c r="H330" i="12"/>
  <c r="I330" i="12"/>
  <c r="J330" i="12"/>
  <c r="K330" i="12"/>
  <c r="L330" i="12"/>
  <c r="M330" i="12"/>
  <c r="N330" i="12"/>
  <c r="O330" i="12"/>
  <c r="P330" i="12"/>
  <c r="Q330" i="12"/>
  <c r="R330" i="12"/>
  <c r="S330" i="12"/>
  <c r="C331" i="12"/>
  <c r="D331" i="12"/>
  <c r="E331" i="12"/>
  <c r="F331" i="12"/>
  <c r="G331" i="12"/>
  <c r="H331" i="12"/>
  <c r="I331" i="12"/>
  <c r="J331" i="12"/>
  <c r="K331" i="12"/>
  <c r="L331" i="12"/>
  <c r="M331" i="12"/>
  <c r="N331" i="12"/>
  <c r="O331" i="12"/>
  <c r="P331" i="12"/>
  <c r="Q331" i="12"/>
  <c r="R331" i="12"/>
  <c r="S331" i="12"/>
  <c r="C332" i="12"/>
  <c r="D332" i="12"/>
  <c r="E332" i="12"/>
  <c r="F332" i="12"/>
  <c r="G332" i="12"/>
  <c r="H332" i="12"/>
  <c r="I332" i="12"/>
  <c r="J332" i="12"/>
  <c r="K332" i="12"/>
  <c r="L332" i="12"/>
  <c r="M332" i="12"/>
  <c r="N332" i="12"/>
  <c r="O332" i="12"/>
  <c r="P332" i="12"/>
  <c r="Q332" i="12"/>
  <c r="R332" i="12"/>
  <c r="S332" i="12"/>
  <c r="C333" i="12"/>
  <c r="D333" i="12"/>
  <c r="E333" i="12"/>
  <c r="F333" i="12"/>
  <c r="G333" i="12"/>
  <c r="H333" i="12"/>
  <c r="I333" i="12"/>
  <c r="J333" i="12"/>
  <c r="K333" i="12"/>
  <c r="L333" i="12"/>
  <c r="M333" i="12"/>
  <c r="N333" i="12"/>
  <c r="O333" i="12"/>
  <c r="P333" i="12"/>
  <c r="Q333" i="12"/>
  <c r="R333" i="12"/>
  <c r="S333" i="12"/>
  <c r="C334" i="12"/>
  <c r="D334" i="12"/>
  <c r="E334" i="12"/>
  <c r="F334" i="12"/>
  <c r="G334" i="12"/>
  <c r="H334" i="12"/>
  <c r="I334" i="12"/>
  <c r="J334" i="12"/>
  <c r="K334" i="12"/>
  <c r="L334" i="12"/>
  <c r="M334" i="12"/>
  <c r="N334" i="12"/>
  <c r="O334" i="12"/>
  <c r="P334" i="12"/>
  <c r="Q334" i="12"/>
  <c r="R334" i="12"/>
  <c r="S334" i="12"/>
  <c r="C335" i="12"/>
  <c r="D335" i="12"/>
  <c r="E335" i="12"/>
  <c r="F335" i="12"/>
  <c r="G335" i="12"/>
  <c r="H335" i="12"/>
  <c r="I335" i="12"/>
  <c r="J335" i="12"/>
  <c r="K335" i="12"/>
  <c r="L335" i="12"/>
  <c r="M335" i="12"/>
  <c r="N335" i="12"/>
  <c r="O335" i="12"/>
  <c r="P335" i="12"/>
  <c r="Q335" i="12"/>
  <c r="R335" i="12"/>
  <c r="S335" i="12"/>
  <c r="C336" i="12"/>
  <c r="D336" i="12"/>
  <c r="E336" i="12"/>
  <c r="F336" i="12"/>
  <c r="G336" i="12"/>
  <c r="H336" i="12"/>
  <c r="I336" i="12"/>
  <c r="J336" i="12"/>
  <c r="K336" i="12"/>
  <c r="L336" i="12"/>
  <c r="M336" i="12"/>
  <c r="N336" i="12"/>
  <c r="O336" i="12"/>
  <c r="P336" i="12"/>
  <c r="Q336" i="12"/>
  <c r="R336" i="12"/>
  <c r="S336" i="12"/>
  <c r="C337" i="12"/>
  <c r="D337" i="12"/>
  <c r="E337" i="12"/>
  <c r="F337" i="12"/>
  <c r="G337" i="12"/>
  <c r="H337" i="12"/>
  <c r="I337" i="12"/>
  <c r="J337" i="12"/>
  <c r="K337" i="12"/>
  <c r="L337" i="12"/>
  <c r="M337" i="12"/>
  <c r="N337" i="12"/>
  <c r="O337" i="12"/>
  <c r="P337" i="12"/>
  <c r="Q337" i="12"/>
  <c r="R337" i="12"/>
  <c r="S337" i="12"/>
  <c r="C338" i="12"/>
  <c r="D338" i="12"/>
  <c r="E338" i="12"/>
  <c r="F338" i="12"/>
  <c r="G338" i="12"/>
  <c r="H338" i="12"/>
  <c r="I338" i="12"/>
  <c r="J338" i="12"/>
  <c r="K338" i="12"/>
  <c r="L338" i="12"/>
  <c r="M338" i="12"/>
  <c r="N338" i="12"/>
  <c r="O338" i="12"/>
  <c r="P338" i="12"/>
  <c r="Q338" i="12"/>
  <c r="R338" i="12"/>
  <c r="S338" i="12"/>
  <c r="C339" i="12"/>
  <c r="D339" i="12"/>
  <c r="E339" i="12"/>
  <c r="F339" i="12"/>
  <c r="G339" i="12"/>
  <c r="H339" i="12"/>
  <c r="I339" i="12"/>
  <c r="J339" i="12"/>
  <c r="K339" i="12"/>
  <c r="L339" i="12"/>
  <c r="M339" i="12"/>
  <c r="N339" i="12"/>
  <c r="O339" i="12"/>
  <c r="P339" i="12"/>
  <c r="Q339" i="12"/>
  <c r="R339" i="12"/>
  <c r="S339" i="12"/>
  <c r="C340" i="12"/>
  <c r="D340" i="12"/>
  <c r="E340" i="12"/>
  <c r="F340" i="12"/>
  <c r="G340" i="12"/>
  <c r="H340" i="12"/>
  <c r="I340" i="12"/>
  <c r="J340" i="12"/>
  <c r="K340" i="12"/>
  <c r="L340" i="12"/>
  <c r="M340" i="12"/>
  <c r="N340" i="12"/>
  <c r="O340" i="12"/>
  <c r="P340" i="12"/>
  <c r="Q340" i="12"/>
  <c r="R340" i="12"/>
  <c r="S340" i="12"/>
  <c r="C341" i="12"/>
  <c r="D341" i="12"/>
  <c r="E341" i="12"/>
  <c r="F341" i="12"/>
  <c r="G341" i="12"/>
  <c r="H341" i="12"/>
  <c r="I341" i="12"/>
  <c r="J341" i="12"/>
  <c r="K341" i="12"/>
  <c r="L341" i="12"/>
  <c r="M341" i="12"/>
  <c r="N341" i="12"/>
  <c r="O341" i="12"/>
  <c r="P341" i="12"/>
  <c r="Q341" i="12"/>
  <c r="R341" i="12"/>
  <c r="S341" i="12"/>
  <c r="C342" i="12"/>
  <c r="D342" i="12"/>
  <c r="E342" i="12"/>
  <c r="F342" i="12"/>
  <c r="G342" i="12"/>
  <c r="H342" i="12"/>
  <c r="I342" i="12"/>
  <c r="J342" i="12"/>
  <c r="K342" i="12"/>
  <c r="L342" i="12"/>
  <c r="M342" i="12"/>
  <c r="N342" i="12"/>
  <c r="O342" i="12"/>
  <c r="P342" i="12"/>
  <c r="Q342" i="12"/>
  <c r="R342" i="12"/>
  <c r="S342" i="12"/>
  <c r="C343" i="12"/>
  <c r="D343" i="12"/>
  <c r="E343" i="12"/>
  <c r="F343" i="12"/>
  <c r="G343" i="12"/>
  <c r="H343" i="12"/>
  <c r="I343" i="12"/>
  <c r="J343" i="12"/>
  <c r="K343" i="12"/>
  <c r="L343" i="12"/>
  <c r="M343" i="12"/>
  <c r="N343" i="12"/>
  <c r="O343" i="12"/>
  <c r="P343" i="12"/>
  <c r="Q343" i="12"/>
  <c r="R343" i="12"/>
  <c r="S343" i="12"/>
  <c r="C344" i="12"/>
  <c r="D344" i="12"/>
  <c r="E344" i="12"/>
  <c r="F344" i="12"/>
  <c r="G344" i="12"/>
  <c r="H344" i="12"/>
  <c r="I344" i="12"/>
  <c r="J344" i="12"/>
  <c r="K344" i="12"/>
  <c r="L344" i="12"/>
  <c r="M344" i="12"/>
  <c r="N344" i="12"/>
  <c r="O344" i="12"/>
  <c r="P344" i="12"/>
  <c r="Q344" i="12"/>
  <c r="R344" i="12"/>
  <c r="S344" i="12"/>
  <c r="C345" i="12"/>
  <c r="D345" i="12"/>
  <c r="E345" i="12"/>
  <c r="F345" i="12"/>
  <c r="G345" i="12"/>
  <c r="H345" i="12"/>
  <c r="I345" i="12"/>
  <c r="J345" i="12"/>
  <c r="K345" i="12"/>
  <c r="L345" i="12"/>
  <c r="M345" i="12"/>
  <c r="N345" i="12"/>
  <c r="O345" i="12"/>
  <c r="P345" i="12"/>
  <c r="Q345" i="12"/>
  <c r="R345" i="12"/>
  <c r="S345" i="12"/>
  <c r="C346" i="12"/>
  <c r="D346" i="12"/>
  <c r="E346" i="12"/>
  <c r="F346" i="12"/>
  <c r="G346" i="12"/>
  <c r="H346" i="12"/>
  <c r="I346" i="12"/>
  <c r="J346" i="12"/>
  <c r="K346" i="12"/>
  <c r="L346" i="12"/>
  <c r="M346" i="12"/>
  <c r="N346" i="12"/>
  <c r="O346" i="12"/>
  <c r="P346" i="12"/>
  <c r="Q346" i="12"/>
  <c r="R346" i="12"/>
  <c r="S346" i="12"/>
  <c r="C347" i="12"/>
  <c r="D347" i="12"/>
  <c r="E347" i="12"/>
  <c r="F347" i="12"/>
  <c r="G347" i="12"/>
  <c r="H347" i="12"/>
  <c r="I347" i="12"/>
  <c r="J347" i="12"/>
  <c r="K347" i="12"/>
  <c r="L347" i="12"/>
  <c r="M347" i="12"/>
  <c r="N347" i="12"/>
  <c r="O347" i="12"/>
  <c r="P347" i="12"/>
  <c r="Q347" i="12"/>
  <c r="R347" i="12"/>
  <c r="S347" i="12"/>
  <c r="C348" i="12"/>
  <c r="D348" i="12"/>
  <c r="E348" i="12"/>
  <c r="F348" i="12"/>
  <c r="G348" i="12"/>
  <c r="H348" i="12"/>
  <c r="I348" i="12"/>
  <c r="J348" i="12"/>
  <c r="K348" i="12"/>
  <c r="L348" i="12"/>
  <c r="M348" i="12"/>
  <c r="N348" i="12"/>
  <c r="O348" i="12"/>
  <c r="P348" i="12"/>
  <c r="Q348" i="12"/>
  <c r="R348" i="12"/>
  <c r="S348" i="12"/>
  <c r="C349" i="12"/>
  <c r="D349" i="12"/>
  <c r="E349" i="12"/>
  <c r="F349" i="12"/>
  <c r="G349" i="12"/>
  <c r="H349" i="12"/>
  <c r="I349" i="12"/>
  <c r="J349" i="12"/>
  <c r="K349" i="12"/>
  <c r="L349" i="12"/>
  <c r="M349" i="12"/>
  <c r="N349" i="12"/>
  <c r="O349" i="12"/>
  <c r="P349" i="12"/>
  <c r="Q349" i="12"/>
  <c r="R349" i="12"/>
  <c r="S349" i="12"/>
  <c r="C350" i="12"/>
  <c r="D350" i="12"/>
  <c r="E350" i="12"/>
  <c r="F350" i="12"/>
  <c r="G350" i="12"/>
  <c r="H350" i="12"/>
  <c r="I350" i="12"/>
  <c r="J350" i="12"/>
  <c r="K350" i="12"/>
  <c r="L350" i="12"/>
  <c r="M350" i="12"/>
  <c r="N350" i="12"/>
  <c r="O350" i="12"/>
  <c r="P350" i="12"/>
  <c r="Q350" i="12"/>
  <c r="R350" i="12"/>
  <c r="S350" i="12"/>
  <c r="C351" i="12"/>
  <c r="D351" i="12"/>
  <c r="E351" i="12"/>
  <c r="F351" i="12"/>
  <c r="G351" i="12"/>
  <c r="H351" i="12"/>
  <c r="I351" i="12"/>
  <c r="J351" i="12"/>
  <c r="K351" i="12"/>
  <c r="L351" i="12"/>
  <c r="M351" i="12"/>
  <c r="N351" i="12"/>
  <c r="O351" i="12"/>
  <c r="P351" i="12"/>
  <c r="Q351" i="12"/>
  <c r="R351" i="12"/>
  <c r="S351" i="12"/>
  <c r="C352" i="12"/>
  <c r="D352" i="12"/>
  <c r="E352" i="12"/>
  <c r="F352" i="12"/>
  <c r="G352" i="12"/>
  <c r="H352" i="12"/>
  <c r="I352" i="12"/>
  <c r="J352" i="12"/>
  <c r="K352" i="12"/>
  <c r="L352" i="12"/>
  <c r="M352" i="12"/>
  <c r="N352" i="12"/>
  <c r="O352" i="12"/>
  <c r="P352" i="12"/>
  <c r="Q352" i="12"/>
  <c r="R352" i="12"/>
  <c r="S352" i="12"/>
  <c r="C353" i="12"/>
  <c r="D353" i="12"/>
  <c r="E353" i="12"/>
  <c r="F353" i="12"/>
  <c r="G353" i="12"/>
  <c r="H353" i="12"/>
  <c r="I353" i="12"/>
  <c r="J353" i="12"/>
  <c r="K353" i="12"/>
  <c r="L353" i="12"/>
  <c r="M353" i="12"/>
  <c r="N353" i="12"/>
  <c r="O353" i="12"/>
  <c r="P353" i="12"/>
  <c r="Q353" i="12"/>
  <c r="R353" i="12"/>
  <c r="S353" i="12"/>
  <c r="C354" i="12"/>
  <c r="D354" i="12"/>
  <c r="E354" i="12"/>
  <c r="F354" i="12"/>
  <c r="G354" i="12"/>
  <c r="H354" i="12"/>
  <c r="I354" i="12"/>
  <c r="J354" i="12"/>
  <c r="K354" i="12"/>
  <c r="L354" i="12"/>
  <c r="M354" i="12"/>
  <c r="N354" i="12"/>
  <c r="O354" i="12"/>
  <c r="P354" i="12"/>
  <c r="Q354" i="12"/>
  <c r="R354" i="12"/>
  <c r="S354" i="12"/>
  <c r="C355" i="12"/>
  <c r="D355" i="12"/>
  <c r="E355" i="12"/>
  <c r="F355" i="12"/>
  <c r="G355" i="12"/>
  <c r="H355" i="12"/>
  <c r="I355" i="12"/>
  <c r="J355" i="12"/>
  <c r="K355" i="12"/>
  <c r="L355" i="12"/>
  <c r="M355" i="12"/>
  <c r="N355" i="12"/>
  <c r="O355" i="12"/>
  <c r="P355" i="12"/>
  <c r="Q355" i="12"/>
  <c r="R355" i="12"/>
  <c r="S355" i="12"/>
  <c r="C356" i="12"/>
  <c r="D356" i="12"/>
  <c r="E356" i="12"/>
  <c r="F356" i="12"/>
  <c r="G356" i="12"/>
  <c r="H356" i="12"/>
  <c r="I356" i="12"/>
  <c r="J356" i="12"/>
  <c r="K356" i="12"/>
  <c r="L356" i="12"/>
  <c r="M356" i="12"/>
  <c r="N356" i="12"/>
  <c r="O356" i="12"/>
  <c r="P356" i="12"/>
  <c r="Q356" i="12"/>
  <c r="R356" i="12"/>
  <c r="S356" i="12"/>
  <c r="C357" i="12"/>
  <c r="D357" i="12"/>
  <c r="E357" i="12"/>
  <c r="F357" i="12"/>
  <c r="G357" i="12"/>
  <c r="H357" i="12"/>
  <c r="I357" i="12"/>
  <c r="J357" i="12"/>
  <c r="K357" i="12"/>
  <c r="L357" i="12"/>
  <c r="M357" i="12"/>
  <c r="N357" i="12"/>
  <c r="O357" i="12"/>
  <c r="P357" i="12"/>
  <c r="Q357" i="12"/>
  <c r="R357" i="12"/>
  <c r="S357" i="12"/>
  <c r="C358" i="12"/>
  <c r="D358" i="12"/>
  <c r="E358" i="12"/>
  <c r="F358" i="12"/>
  <c r="G358" i="12"/>
  <c r="H358" i="12"/>
  <c r="I358" i="12"/>
  <c r="J358" i="12"/>
  <c r="K358" i="12"/>
  <c r="L358" i="12"/>
  <c r="M358" i="12"/>
  <c r="N358" i="12"/>
  <c r="O358" i="12"/>
  <c r="P358" i="12"/>
  <c r="Q358" i="12"/>
  <c r="R358" i="12"/>
  <c r="S358" i="12"/>
  <c r="C359" i="12"/>
  <c r="D359" i="12"/>
  <c r="E359" i="12"/>
  <c r="F359" i="12"/>
  <c r="G359" i="12"/>
  <c r="H359" i="12"/>
  <c r="I359" i="12"/>
  <c r="J359" i="12"/>
  <c r="K359" i="12"/>
  <c r="L359" i="12"/>
  <c r="M359" i="12"/>
  <c r="N359" i="12"/>
  <c r="O359" i="12"/>
  <c r="P359" i="12"/>
  <c r="Q359" i="12"/>
  <c r="R359" i="12"/>
  <c r="S359" i="12"/>
  <c r="C360" i="12"/>
  <c r="D360" i="12"/>
  <c r="E360" i="12"/>
  <c r="F360" i="12"/>
  <c r="G360" i="12"/>
  <c r="H360" i="12"/>
  <c r="I360" i="12"/>
  <c r="J360" i="12"/>
  <c r="K360" i="12"/>
  <c r="L360" i="12"/>
  <c r="M360" i="12"/>
  <c r="N360" i="12"/>
  <c r="O360" i="12"/>
  <c r="P360" i="12"/>
  <c r="Q360" i="12"/>
  <c r="R360" i="12"/>
  <c r="S360" i="12"/>
  <c r="C361" i="12"/>
  <c r="D361" i="12"/>
  <c r="E361" i="12"/>
  <c r="F361" i="12"/>
  <c r="G361" i="12"/>
  <c r="H361" i="12"/>
  <c r="I361" i="12"/>
  <c r="J361" i="12"/>
  <c r="K361" i="12"/>
  <c r="L361" i="12"/>
  <c r="M361" i="12"/>
  <c r="N361" i="12"/>
  <c r="O361" i="12"/>
  <c r="P361" i="12"/>
  <c r="Q361" i="12"/>
  <c r="R361" i="12"/>
  <c r="S361" i="12"/>
  <c r="C362" i="12"/>
  <c r="D362" i="12"/>
  <c r="E362" i="12"/>
  <c r="F362" i="12"/>
  <c r="G362" i="12"/>
  <c r="H362" i="12"/>
  <c r="I362" i="12"/>
  <c r="J362" i="12"/>
  <c r="K362" i="12"/>
  <c r="L362" i="12"/>
  <c r="M362" i="12"/>
  <c r="N362" i="12"/>
  <c r="O362" i="12"/>
  <c r="P362" i="12"/>
  <c r="Q362" i="12"/>
  <c r="R362" i="12"/>
  <c r="S362" i="12"/>
  <c r="C363" i="12"/>
  <c r="D363" i="12"/>
  <c r="E363" i="12"/>
  <c r="F363" i="12"/>
  <c r="G363" i="12"/>
  <c r="H363" i="12"/>
  <c r="I363" i="12"/>
  <c r="J363" i="12"/>
  <c r="K363" i="12"/>
  <c r="L363" i="12"/>
  <c r="M363" i="12"/>
  <c r="N363" i="12"/>
  <c r="O363" i="12"/>
  <c r="P363" i="12"/>
  <c r="Q363" i="12"/>
  <c r="R363" i="12"/>
  <c r="S363" i="12"/>
  <c r="C364" i="12"/>
  <c r="D364" i="12"/>
  <c r="E364" i="12"/>
  <c r="F364" i="12"/>
  <c r="G364" i="12"/>
  <c r="H364" i="12"/>
  <c r="I364" i="12"/>
  <c r="J364" i="12"/>
  <c r="K364" i="12"/>
  <c r="L364" i="12"/>
  <c r="M364" i="12"/>
  <c r="N364" i="12"/>
  <c r="O364" i="12"/>
  <c r="P364" i="12"/>
  <c r="Q364" i="12"/>
  <c r="R364" i="12"/>
  <c r="S364" i="12"/>
  <c r="C365" i="12"/>
  <c r="D365" i="12"/>
  <c r="E365" i="12"/>
  <c r="F365" i="12"/>
  <c r="G365" i="12"/>
  <c r="H365" i="12"/>
  <c r="I365" i="12"/>
  <c r="J365" i="12"/>
  <c r="K365" i="12"/>
  <c r="L365" i="12"/>
  <c r="M365" i="12"/>
  <c r="N365" i="12"/>
  <c r="O365" i="12"/>
  <c r="P365" i="12"/>
  <c r="Q365" i="12"/>
  <c r="R365" i="12"/>
  <c r="S365" i="12"/>
  <c r="C366" i="12"/>
  <c r="D366" i="12"/>
  <c r="E366" i="12"/>
  <c r="F366" i="12"/>
  <c r="G366" i="12"/>
  <c r="H366" i="12"/>
  <c r="I366" i="12"/>
  <c r="J366" i="12"/>
  <c r="K366" i="12"/>
  <c r="L366" i="12"/>
  <c r="M366" i="12"/>
  <c r="N366" i="12"/>
  <c r="O366" i="12"/>
  <c r="P366" i="12"/>
  <c r="Q366" i="12"/>
  <c r="R366" i="12"/>
  <c r="S366" i="12"/>
  <c r="D250" i="12"/>
  <c r="E250" i="12"/>
  <c r="F250" i="12"/>
  <c r="G250" i="12"/>
  <c r="H250" i="12"/>
  <c r="I250" i="12"/>
  <c r="J250" i="12"/>
  <c r="K250" i="12"/>
  <c r="L250" i="12"/>
  <c r="M250" i="12"/>
  <c r="N250" i="12"/>
  <c r="O250" i="12"/>
  <c r="P250" i="12"/>
  <c r="Q250" i="12"/>
  <c r="R250" i="12"/>
  <c r="S250" i="12"/>
  <c r="C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S121" i="12"/>
  <c r="D247" i="12"/>
  <c r="D246" i="12"/>
  <c r="T243" i="12"/>
  <c r="B235" i="12"/>
  <c r="C235" i="12"/>
  <c r="D235" i="12"/>
  <c r="E235" i="12"/>
  <c r="F235" i="12"/>
  <c r="G235" i="12"/>
  <c r="T235" i="12" s="1"/>
  <c r="H235" i="12"/>
  <c r="I235" i="12"/>
  <c r="J235" i="12"/>
  <c r="K235" i="12"/>
  <c r="L235" i="12"/>
  <c r="M235" i="12"/>
  <c r="N235" i="12"/>
  <c r="O235" i="12"/>
  <c r="P235" i="12"/>
  <c r="Q235" i="12"/>
  <c r="R235" i="12"/>
  <c r="S235" i="12"/>
  <c r="B236" i="12"/>
  <c r="C236" i="12"/>
  <c r="D236" i="12"/>
  <c r="E236" i="12"/>
  <c r="F236" i="12"/>
  <c r="G236" i="12"/>
  <c r="T236" i="12" s="1"/>
  <c r="H236" i="12"/>
  <c r="I236" i="12"/>
  <c r="J236" i="12"/>
  <c r="K236" i="12"/>
  <c r="L236" i="12"/>
  <c r="M236" i="12"/>
  <c r="N236" i="12"/>
  <c r="O236" i="12"/>
  <c r="P236" i="12"/>
  <c r="Q236" i="12"/>
  <c r="R236" i="12"/>
  <c r="S236" i="12"/>
  <c r="B237" i="12"/>
  <c r="C237" i="12"/>
  <c r="T237" i="12" s="1"/>
  <c r="D237" i="12"/>
  <c r="E237" i="12"/>
  <c r="F237" i="12"/>
  <c r="G237" i="12"/>
  <c r="H237" i="12"/>
  <c r="I237" i="12"/>
  <c r="J237" i="12"/>
  <c r="K237" i="12"/>
  <c r="L237" i="12"/>
  <c r="M237" i="12"/>
  <c r="N237" i="12"/>
  <c r="O237" i="12"/>
  <c r="P237" i="12"/>
  <c r="Q237" i="12"/>
  <c r="R237" i="12"/>
  <c r="S237" i="12"/>
  <c r="B238" i="12"/>
  <c r="C238" i="12"/>
  <c r="D238" i="12"/>
  <c r="E238" i="12"/>
  <c r="F238" i="12"/>
  <c r="G238" i="12"/>
  <c r="H238" i="12"/>
  <c r="I238" i="12"/>
  <c r="J238" i="12"/>
  <c r="K238" i="12"/>
  <c r="L238" i="12"/>
  <c r="M238" i="12"/>
  <c r="N238" i="12"/>
  <c r="O238" i="12"/>
  <c r="P238" i="12"/>
  <c r="Q238" i="12"/>
  <c r="R238" i="12"/>
  <c r="S238" i="12"/>
  <c r="B239" i="12"/>
  <c r="C239" i="12"/>
  <c r="D239" i="12"/>
  <c r="E239" i="12"/>
  <c r="F239" i="12"/>
  <c r="G239" i="12"/>
  <c r="T239" i="12" s="1"/>
  <c r="H239" i="12"/>
  <c r="I239" i="12"/>
  <c r="J239" i="12"/>
  <c r="K239" i="12"/>
  <c r="L239" i="12"/>
  <c r="M239" i="12"/>
  <c r="N239" i="12"/>
  <c r="O239" i="12"/>
  <c r="P239" i="12"/>
  <c r="Q239" i="12"/>
  <c r="R239" i="12"/>
  <c r="S239" i="12"/>
  <c r="B240" i="12"/>
  <c r="C240" i="12"/>
  <c r="D240" i="12"/>
  <c r="E240" i="12"/>
  <c r="T240" i="12" s="1"/>
  <c r="F240" i="12"/>
  <c r="G240" i="12"/>
  <c r="H240" i="12"/>
  <c r="I240" i="12"/>
  <c r="J240" i="12"/>
  <c r="K240" i="12"/>
  <c r="L240" i="12"/>
  <c r="M240" i="12"/>
  <c r="N240" i="12"/>
  <c r="O240" i="12"/>
  <c r="P240" i="12"/>
  <c r="Q240" i="12"/>
  <c r="R240" i="12"/>
  <c r="S240" i="12"/>
  <c r="B241" i="12"/>
  <c r="C241" i="12"/>
  <c r="T241" i="12" s="1"/>
  <c r="D241" i="12"/>
  <c r="E241" i="12"/>
  <c r="F241" i="12"/>
  <c r="G241" i="12"/>
  <c r="H241" i="12"/>
  <c r="I241" i="12"/>
  <c r="J241" i="12"/>
  <c r="K241" i="12"/>
  <c r="L241" i="12"/>
  <c r="M241" i="12"/>
  <c r="N241" i="12"/>
  <c r="O241" i="12"/>
  <c r="P241" i="12"/>
  <c r="Q241" i="12"/>
  <c r="R241" i="12"/>
  <c r="S241" i="12"/>
  <c r="B242" i="12"/>
  <c r="C242" i="12"/>
  <c r="T242" i="12" s="1"/>
  <c r="D242" i="12"/>
  <c r="E242" i="12"/>
  <c r="F242" i="12"/>
  <c r="G242" i="12"/>
  <c r="H242" i="12"/>
  <c r="I242" i="12"/>
  <c r="J242" i="12"/>
  <c r="K242" i="12"/>
  <c r="L242" i="12"/>
  <c r="M242" i="12"/>
  <c r="N242" i="12"/>
  <c r="O242" i="12"/>
  <c r="P242" i="12"/>
  <c r="Q242" i="12"/>
  <c r="R242" i="12"/>
  <c r="S242" i="12"/>
  <c r="B243" i="12"/>
  <c r="C243" i="12"/>
  <c r="D243" i="12"/>
  <c r="E243" i="12"/>
  <c r="F243" i="12"/>
  <c r="G243" i="12"/>
  <c r="H243" i="12"/>
  <c r="I243" i="12"/>
  <c r="J243" i="12"/>
  <c r="K243" i="12"/>
  <c r="L243" i="12"/>
  <c r="M243" i="12"/>
  <c r="N243" i="12"/>
  <c r="O243" i="12"/>
  <c r="P243" i="12"/>
  <c r="Q243" i="12"/>
  <c r="R243" i="12"/>
  <c r="S243" i="12"/>
  <c r="C234" i="12"/>
  <c r="D234" i="12"/>
  <c r="E234" i="12"/>
  <c r="E244" i="12" s="1"/>
  <c r="F234" i="12"/>
  <c r="G234" i="12"/>
  <c r="H234" i="12"/>
  <c r="I234" i="12"/>
  <c r="I244" i="12" s="1"/>
  <c r="J234" i="12"/>
  <c r="J244" i="12" s="1"/>
  <c r="K234" i="12"/>
  <c r="L234" i="12"/>
  <c r="M234" i="12"/>
  <c r="M244" i="12" s="1"/>
  <c r="N234" i="12"/>
  <c r="O234" i="12"/>
  <c r="P234" i="12"/>
  <c r="Q234" i="12"/>
  <c r="Q244" i="12" s="1"/>
  <c r="R234" i="12"/>
  <c r="R244" i="12" s="1"/>
  <c r="S234" i="12"/>
  <c r="B234" i="12"/>
  <c r="C244" i="12"/>
  <c r="D244" i="12"/>
  <c r="F244" i="12"/>
  <c r="G244" i="12"/>
  <c r="H244" i="12"/>
  <c r="K244" i="12"/>
  <c r="L244" i="12"/>
  <c r="N244" i="12"/>
  <c r="O244" i="12"/>
  <c r="P244" i="12"/>
  <c r="T230" i="12"/>
  <c r="T231" i="12"/>
  <c r="T232" i="12"/>
  <c r="T233" i="12"/>
  <c r="T238" i="12"/>
  <c r="B128" i="12"/>
  <c r="C128" i="12"/>
  <c r="D128" i="12"/>
  <c r="E128" i="12"/>
  <c r="F128" i="12"/>
  <c r="G128" i="12"/>
  <c r="H128" i="12"/>
  <c r="I128" i="12"/>
  <c r="J128" i="12"/>
  <c r="K128" i="12"/>
  <c r="L128" i="12"/>
  <c r="M128" i="12"/>
  <c r="N128" i="12"/>
  <c r="O128" i="12"/>
  <c r="P128" i="12"/>
  <c r="Q128" i="12"/>
  <c r="R128" i="12"/>
  <c r="B129" i="12"/>
  <c r="C129" i="12"/>
  <c r="D129" i="12"/>
  <c r="E129" i="12"/>
  <c r="F129" i="12"/>
  <c r="G129" i="12"/>
  <c r="H129" i="12"/>
  <c r="I129" i="12"/>
  <c r="J129" i="12"/>
  <c r="K129" i="12"/>
  <c r="L129" i="12"/>
  <c r="M129" i="12"/>
  <c r="N129" i="12"/>
  <c r="O129" i="12"/>
  <c r="P129" i="12"/>
  <c r="Q129" i="12"/>
  <c r="R129" i="12"/>
  <c r="B130" i="12"/>
  <c r="C130" i="12"/>
  <c r="D130" i="12"/>
  <c r="E130" i="12"/>
  <c r="F130" i="12"/>
  <c r="G130" i="12"/>
  <c r="H130" i="12"/>
  <c r="I130" i="12"/>
  <c r="J130" i="12"/>
  <c r="K130" i="12"/>
  <c r="L130" i="12"/>
  <c r="M130" i="12"/>
  <c r="N130" i="12"/>
  <c r="O130" i="12"/>
  <c r="P130" i="12"/>
  <c r="Q130" i="12"/>
  <c r="R130" i="12"/>
  <c r="B131" i="12"/>
  <c r="C131" i="12"/>
  <c r="D131" i="12"/>
  <c r="E131" i="12"/>
  <c r="F131" i="12"/>
  <c r="G131" i="12"/>
  <c r="H131" i="12"/>
  <c r="I131" i="12"/>
  <c r="J131" i="12"/>
  <c r="K131" i="12"/>
  <c r="L131" i="12"/>
  <c r="M131" i="12"/>
  <c r="N131" i="12"/>
  <c r="O131" i="12"/>
  <c r="P131" i="12"/>
  <c r="Q131" i="12"/>
  <c r="R131" i="12"/>
  <c r="B132" i="12"/>
  <c r="C132" i="12"/>
  <c r="D132" i="12"/>
  <c r="E132" i="12"/>
  <c r="F132" i="12"/>
  <c r="G132" i="12"/>
  <c r="H132" i="12"/>
  <c r="I132" i="12"/>
  <c r="J132" i="12"/>
  <c r="K132" i="12"/>
  <c r="L132" i="12"/>
  <c r="M132" i="12"/>
  <c r="N132" i="12"/>
  <c r="O132" i="12"/>
  <c r="P132" i="12"/>
  <c r="Q132" i="12"/>
  <c r="R132" i="12"/>
  <c r="B133" i="12"/>
  <c r="C133" i="12"/>
  <c r="D133" i="12"/>
  <c r="E133" i="12"/>
  <c r="F133" i="12"/>
  <c r="G133" i="12"/>
  <c r="H133" i="12"/>
  <c r="I133" i="12"/>
  <c r="J133" i="12"/>
  <c r="K133" i="12"/>
  <c r="L133" i="12"/>
  <c r="M133" i="12"/>
  <c r="N133" i="12"/>
  <c r="O133" i="12"/>
  <c r="P133" i="12"/>
  <c r="Q133" i="12"/>
  <c r="R133" i="12"/>
  <c r="B134" i="12"/>
  <c r="C134" i="12"/>
  <c r="D134" i="12"/>
  <c r="E134" i="12"/>
  <c r="F134" i="12"/>
  <c r="G134" i="12"/>
  <c r="H134" i="12"/>
  <c r="I134" i="12"/>
  <c r="J134" i="12"/>
  <c r="K134" i="12"/>
  <c r="L134" i="12"/>
  <c r="M134" i="12"/>
  <c r="N134" i="12"/>
  <c r="O134" i="12"/>
  <c r="P134" i="12"/>
  <c r="Q134" i="12"/>
  <c r="R134" i="12"/>
  <c r="B135" i="12"/>
  <c r="C135" i="12"/>
  <c r="D135" i="12"/>
  <c r="E135" i="12"/>
  <c r="F135" i="12"/>
  <c r="G135" i="12"/>
  <c r="H135" i="12"/>
  <c r="I135" i="12"/>
  <c r="J135" i="12"/>
  <c r="K135" i="12"/>
  <c r="L135" i="12"/>
  <c r="M135" i="12"/>
  <c r="N135" i="12"/>
  <c r="O135" i="12"/>
  <c r="P135" i="12"/>
  <c r="Q135" i="12"/>
  <c r="R135" i="12"/>
  <c r="B136" i="12"/>
  <c r="C136" i="12"/>
  <c r="D136" i="12"/>
  <c r="E136" i="12"/>
  <c r="F136" i="12"/>
  <c r="G136" i="12"/>
  <c r="H136" i="12"/>
  <c r="I136" i="12"/>
  <c r="J136" i="12"/>
  <c r="K136" i="12"/>
  <c r="L136" i="12"/>
  <c r="M136" i="12"/>
  <c r="N136" i="12"/>
  <c r="O136" i="12"/>
  <c r="P136" i="12"/>
  <c r="Q136" i="12"/>
  <c r="R136" i="12"/>
  <c r="B137" i="12"/>
  <c r="C137" i="12"/>
  <c r="D137" i="12"/>
  <c r="E137" i="12"/>
  <c r="F137" i="12"/>
  <c r="G137" i="12"/>
  <c r="H137" i="12"/>
  <c r="I137" i="12"/>
  <c r="J137" i="12"/>
  <c r="K137" i="12"/>
  <c r="L137" i="12"/>
  <c r="M137" i="12"/>
  <c r="N137" i="12"/>
  <c r="O137" i="12"/>
  <c r="P137" i="12"/>
  <c r="Q137" i="12"/>
  <c r="R137" i="12"/>
  <c r="B138" i="12"/>
  <c r="C138" i="12"/>
  <c r="D138" i="12"/>
  <c r="E138" i="12"/>
  <c r="F138" i="12"/>
  <c r="G138" i="12"/>
  <c r="H138" i="12"/>
  <c r="I138" i="12"/>
  <c r="J138" i="12"/>
  <c r="K138" i="12"/>
  <c r="L138" i="12"/>
  <c r="M138" i="12"/>
  <c r="N138" i="12"/>
  <c r="O138" i="12"/>
  <c r="P138" i="12"/>
  <c r="Q138" i="12"/>
  <c r="R138" i="12"/>
  <c r="B139" i="12"/>
  <c r="C139" i="12"/>
  <c r="D139" i="12"/>
  <c r="E139" i="12"/>
  <c r="F139" i="12"/>
  <c r="G139" i="12"/>
  <c r="H139" i="12"/>
  <c r="I139" i="12"/>
  <c r="J139" i="12"/>
  <c r="K139" i="12"/>
  <c r="L139" i="12"/>
  <c r="M139" i="12"/>
  <c r="N139" i="12"/>
  <c r="O139" i="12"/>
  <c r="P139" i="12"/>
  <c r="Q139" i="12"/>
  <c r="R139" i="12"/>
  <c r="B140" i="12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B141" i="12"/>
  <c r="C141" i="12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B142" i="12"/>
  <c r="C142" i="12"/>
  <c r="D142" i="12"/>
  <c r="E142" i="12"/>
  <c r="F142" i="12"/>
  <c r="G142" i="12"/>
  <c r="H142" i="12"/>
  <c r="I142" i="12"/>
  <c r="J142" i="12"/>
  <c r="K142" i="12"/>
  <c r="L142" i="12"/>
  <c r="M142" i="12"/>
  <c r="N142" i="12"/>
  <c r="O142" i="12"/>
  <c r="P142" i="12"/>
  <c r="Q142" i="12"/>
  <c r="R142" i="12"/>
  <c r="B143" i="12"/>
  <c r="C143" i="12"/>
  <c r="D143" i="12"/>
  <c r="E143" i="12"/>
  <c r="F143" i="12"/>
  <c r="G143" i="12"/>
  <c r="H143" i="12"/>
  <c r="I143" i="12"/>
  <c r="J143" i="12"/>
  <c r="K143" i="12"/>
  <c r="L143" i="12"/>
  <c r="M143" i="12"/>
  <c r="N143" i="12"/>
  <c r="O143" i="12"/>
  <c r="P143" i="12"/>
  <c r="Q143" i="12"/>
  <c r="R143" i="12"/>
  <c r="B144" i="12"/>
  <c r="C144" i="12"/>
  <c r="D144" i="12"/>
  <c r="E144" i="12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B145" i="12"/>
  <c r="C145" i="12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B146" i="12"/>
  <c r="C146" i="12"/>
  <c r="D146" i="12"/>
  <c r="E146" i="12"/>
  <c r="F146" i="12"/>
  <c r="G146" i="12"/>
  <c r="H146" i="12"/>
  <c r="I146" i="12"/>
  <c r="J146" i="12"/>
  <c r="K146" i="12"/>
  <c r="L146" i="12"/>
  <c r="M146" i="12"/>
  <c r="N146" i="12"/>
  <c r="O146" i="12"/>
  <c r="P146" i="12"/>
  <c r="Q146" i="12"/>
  <c r="R146" i="12"/>
  <c r="B147" i="12"/>
  <c r="C147" i="12"/>
  <c r="D147" i="12"/>
  <c r="E147" i="12"/>
  <c r="F147" i="12"/>
  <c r="G147" i="12"/>
  <c r="H147" i="12"/>
  <c r="I147" i="12"/>
  <c r="J147" i="12"/>
  <c r="K147" i="12"/>
  <c r="L147" i="12"/>
  <c r="M147" i="12"/>
  <c r="N147" i="12"/>
  <c r="O147" i="12"/>
  <c r="P147" i="12"/>
  <c r="Q147" i="12"/>
  <c r="R147" i="12"/>
  <c r="B148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B149" i="12"/>
  <c r="C149" i="12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B150" i="12"/>
  <c r="C150" i="12"/>
  <c r="D150" i="12"/>
  <c r="E150" i="12"/>
  <c r="F150" i="12"/>
  <c r="G150" i="12"/>
  <c r="H150" i="12"/>
  <c r="I150" i="12"/>
  <c r="J150" i="12"/>
  <c r="K150" i="12"/>
  <c r="L150" i="12"/>
  <c r="M150" i="12"/>
  <c r="N150" i="12"/>
  <c r="O150" i="12"/>
  <c r="P150" i="12"/>
  <c r="Q150" i="12"/>
  <c r="R150" i="12"/>
  <c r="B151" i="12"/>
  <c r="C151" i="12"/>
  <c r="D151" i="12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B152" i="12"/>
  <c r="C152" i="12"/>
  <c r="D152" i="12"/>
  <c r="E152" i="12"/>
  <c r="F152" i="12"/>
  <c r="G152" i="12"/>
  <c r="H152" i="12"/>
  <c r="I152" i="12"/>
  <c r="J152" i="12"/>
  <c r="K152" i="12"/>
  <c r="L152" i="12"/>
  <c r="M152" i="12"/>
  <c r="N152" i="12"/>
  <c r="O152" i="12"/>
  <c r="P152" i="12"/>
  <c r="Q152" i="12"/>
  <c r="R152" i="12"/>
  <c r="B153" i="12"/>
  <c r="C153" i="12"/>
  <c r="D153" i="12"/>
  <c r="E153" i="12"/>
  <c r="F153" i="12"/>
  <c r="G153" i="12"/>
  <c r="H153" i="12"/>
  <c r="I153" i="12"/>
  <c r="J153" i="12"/>
  <c r="K153" i="12"/>
  <c r="L153" i="12"/>
  <c r="M153" i="12"/>
  <c r="N153" i="12"/>
  <c r="O153" i="12"/>
  <c r="P153" i="12"/>
  <c r="Q153" i="12"/>
  <c r="R153" i="12"/>
  <c r="B154" i="12"/>
  <c r="C154" i="12"/>
  <c r="D154" i="12"/>
  <c r="E154" i="12"/>
  <c r="F154" i="12"/>
  <c r="G154" i="12"/>
  <c r="H154" i="12"/>
  <c r="I154" i="12"/>
  <c r="J154" i="12"/>
  <c r="K154" i="12"/>
  <c r="L154" i="12"/>
  <c r="M154" i="12"/>
  <c r="N154" i="12"/>
  <c r="O154" i="12"/>
  <c r="P154" i="12"/>
  <c r="Q154" i="12"/>
  <c r="R154" i="12"/>
  <c r="B155" i="12"/>
  <c r="C155" i="12"/>
  <c r="D155" i="12"/>
  <c r="E155" i="12"/>
  <c r="F155" i="12"/>
  <c r="G155" i="12"/>
  <c r="H155" i="12"/>
  <c r="I155" i="12"/>
  <c r="J155" i="12"/>
  <c r="K155" i="12"/>
  <c r="L155" i="12"/>
  <c r="M155" i="12"/>
  <c r="N155" i="12"/>
  <c r="O155" i="12"/>
  <c r="P155" i="12"/>
  <c r="Q155" i="12"/>
  <c r="R155" i="12"/>
  <c r="B156" i="12"/>
  <c r="C156" i="12"/>
  <c r="D156" i="12"/>
  <c r="E156" i="12"/>
  <c r="F156" i="12"/>
  <c r="G156" i="12"/>
  <c r="H156" i="12"/>
  <c r="I156" i="12"/>
  <c r="J156" i="12"/>
  <c r="K156" i="12"/>
  <c r="L156" i="12"/>
  <c r="M156" i="12"/>
  <c r="N156" i="12"/>
  <c r="O156" i="12"/>
  <c r="P156" i="12"/>
  <c r="Q156" i="12"/>
  <c r="R156" i="12"/>
  <c r="B157" i="12"/>
  <c r="C157" i="12"/>
  <c r="D157" i="12"/>
  <c r="E157" i="12"/>
  <c r="F157" i="12"/>
  <c r="G157" i="12"/>
  <c r="H157" i="12"/>
  <c r="I157" i="12"/>
  <c r="J157" i="12"/>
  <c r="K157" i="12"/>
  <c r="L157" i="12"/>
  <c r="M157" i="12"/>
  <c r="N157" i="12"/>
  <c r="O157" i="12"/>
  <c r="P157" i="12"/>
  <c r="Q157" i="12"/>
  <c r="R157" i="12"/>
  <c r="B158" i="12"/>
  <c r="C158" i="12"/>
  <c r="D158" i="12"/>
  <c r="E158" i="12"/>
  <c r="F158" i="12"/>
  <c r="G158" i="12"/>
  <c r="H158" i="12"/>
  <c r="I158" i="12"/>
  <c r="J158" i="12"/>
  <c r="K158" i="12"/>
  <c r="L158" i="12"/>
  <c r="M158" i="12"/>
  <c r="N158" i="12"/>
  <c r="O158" i="12"/>
  <c r="P158" i="12"/>
  <c r="Q158" i="12"/>
  <c r="R158" i="12"/>
  <c r="B159" i="12"/>
  <c r="C159" i="12"/>
  <c r="D159" i="12"/>
  <c r="E159" i="12"/>
  <c r="F159" i="12"/>
  <c r="G159" i="12"/>
  <c r="H159" i="12"/>
  <c r="I159" i="12"/>
  <c r="J159" i="12"/>
  <c r="K159" i="12"/>
  <c r="L159" i="12"/>
  <c r="M159" i="12"/>
  <c r="N159" i="12"/>
  <c r="O159" i="12"/>
  <c r="P159" i="12"/>
  <c r="Q159" i="12"/>
  <c r="R159" i="12"/>
  <c r="B160" i="12"/>
  <c r="C160" i="12"/>
  <c r="D160" i="12"/>
  <c r="E160" i="12"/>
  <c r="F160" i="12"/>
  <c r="G160" i="12"/>
  <c r="H160" i="12"/>
  <c r="I160" i="12"/>
  <c r="J160" i="12"/>
  <c r="K160" i="12"/>
  <c r="L160" i="12"/>
  <c r="M160" i="12"/>
  <c r="N160" i="12"/>
  <c r="O160" i="12"/>
  <c r="P160" i="12"/>
  <c r="Q160" i="12"/>
  <c r="R160" i="12"/>
  <c r="B161" i="12"/>
  <c r="C161" i="12"/>
  <c r="D161" i="12"/>
  <c r="E161" i="12"/>
  <c r="F161" i="12"/>
  <c r="G161" i="12"/>
  <c r="H161" i="12"/>
  <c r="I161" i="12"/>
  <c r="J161" i="12"/>
  <c r="K161" i="12"/>
  <c r="L161" i="12"/>
  <c r="M161" i="12"/>
  <c r="N161" i="12"/>
  <c r="O161" i="12"/>
  <c r="P161" i="12"/>
  <c r="Q161" i="12"/>
  <c r="R161" i="12"/>
  <c r="B162" i="12"/>
  <c r="C162" i="12"/>
  <c r="D162" i="12"/>
  <c r="E162" i="12"/>
  <c r="F162" i="12"/>
  <c r="G162" i="12"/>
  <c r="H162" i="12"/>
  <c r="I162" i="12"/>
  <c r="J162" i="12"/>
  <c r="K162" i="12"/>
  <c r="L162" i="12"/>
  <c r="M162" i="12"/>
  <c r="N162" i="12"/>
  <c r="O162" i="12"/>
  <c r="P162" i="12"/>
  <c r="Q162" i="12"/>
  <c r="R162" i="12"/>
  <c r="B163" i="12"/>
  <c r="C163" i="12"/>
  <c r="D163" i="12"/>
  <c r="E163" i="12"/>
  <c r="F163" i="12"/>
  <c r="G163" i="12"/>
  <c r="H163" i="12"/>
  <c r="I163" i="12"/>
  <c r="J163" i="12"/>
  <c r="K163" i="12"/>
  <c r="L163" i="12"/>
  <c r="M163" i="12"/>
  <c r="N163" i="12"/>
  <c r="O163" i="12"/>
  <c r="P163" i="12"/>
  <c r="Q163" i="12"/>
  <c r="R163" i="12"/>
  <c r="B164" i="12"/>
  <c r="C164" i="12"/>
  <c r="D164" i="12"/>
  <c r="E164" i="12"/>
  <c r="F164" i="12"/>
  <c r="G164" i="12"/>
  <c r="H164" i="12"/>
  <c r="I164" i="12"/>
  <c r="J164" i="12"/>
  <c r="K164" i="12"/>
  <c r="L164" i="12"/>
  <c r="M164" i="12"/>
  <c r="N164" i="12"/>
  <c r="O164" i="12"/>
  <c r="P164" i="12"/>
  <c r="Q164" i="12"/>
  <c r="R164" i="12"/>
  <c r="B165" i="12"/>
  <c r="C165" i="12"/>
  <c r="D165" i="12"/>
  <c r="E165" i="12"/>
  <c r="F165" i="12"/>
  <c r="G165" i="12"/>
  <c r="H165" i="12"/>
  <c r="I165" i="12"/>
  <c r="J165" i="12"/>
  <c r="K165" i="12"/>
  <c r="L165" i="12"/>
  <c r="M165" i="12"/>
  <c r="N165" i="12"/>
  <c r="O165" i="12"/>
  <c r="P165" i="12"/>
  <c r="Q165" i="12"/>
  <c r="R165" i="12"/>
  <c r="B166" i="12"/>
  <c r="C166" i="12"/>
  <c r="D166" i="12"/>
  <c r="E166" i="12"/>
  <c r="F166" i="12"/>
  <c r="G166" i="12"/>
  <c r="H166" i="12"/>
  <c r="I166" i="12"/>
  <c r="J166" i="12"/>
  <c r="K166" i="12"/>
  <c r="L166" i="12"/>
  <c r="M166" i="12"/>
  <c r="N166" i="12"/>
  <c r="O166" i="12"/>
  <c r="P166" i="12"/>
  <c r="Q166" i="12"/>
  <c r="R166" i="12"/>
  <c r="B167" i="12"/>
  <c r="C167" i="12"/>
  <c r="D167" i="12"/>
  <c r="E167" i="12"/>
  <c r="F167" i="12"/>
  <c r="G167" i="12"/>
  <c r="H167" i="12"/>
  <c r="I167" i="12"/>
  <c r="J167" i="12"/>
  <c r="K167" i="12"/>
  <c r="L167" i="12"/>
  <c r="M167" i="12"/>
  <c r="N167" i="12"/>
  <c r="O167" i="12"/>
  <c r="P167" i="12"/>
  <c r="Q167" i="12"/>
  <c r="R167" i="12"/>
  <c r="B168" i="12"/>
  <c r="C168" i="12"/>
  <c r="D168" i="12"/>
  <c r="E168" i="12"/>
  <c r="F168" i="12"/>
  <c r="G168" i="12"/>
  <c r="H168" i="12"/>
  <c r="I168" i="12"/>
  <c r="J168" i="12"/>
  <c r="K168" i="12"/>
  <c r="L168" i="12"/>
  <c r="M168" i="12"/>
  <c r="N168" i="12"/>
  <c r="O168" i="12"/>
  <c r="P168" i="12"/>
  <c r="Q168" i="12"/>
  <c r="R168" i="12"/>
  <c r="B169" i="12"/>
  <c r="C169" i="12"/>
  <c r="D169" i="12"/>
  <c r="E169" i="12"/>
  <c r="F169" i="12"/>
  <c r="G169" i="12"/>
  <c r="H169" i="12"/>
  <c r="I169" i="12"/>
  <c r="J169" i="12"/>
  <c r="K169" i="12"/>
  <c r="L169" i="12"/>
  <c r="M169" i="12"/>
  <c r="N169" i="12"/>
  <c r="O169" i="12"/>
  <c r="P169" i="12"/>
  <c r="Q169" i="12"/>
  <c r="R169" i="12"/>
  <c r="B170" i="12"/>
  <c r="C170" i="12"/>
  <c r="D170" i="12"/>
  <c r="E170" i="12"/>
  <c r="F170" i="12"/>
  <c r="G170" i="12"/>
  <c r="H170" i="12"/>
  <c r="I170" i="12"/>
  <c r="J170" i="12"/>
  <c r="K170" i="12"/>
  <c r="L170" i="12"/>
  <c r="M170" i="12"/>
  <c r="N170" i="12"/>
  <c r="O170" i="12"/>
  <c r="P170" i="12"/>
  <c r="Q170" i="12"/>
  <c r="R170" i="12"/>
  <c r="B171" i="12"/>
  <c r="C171" i="12"/>
  <c r="D171" i="12"/>
  <c r="E171" i="12"/>
  <c r="F171" i="12"/>
  <c r="G171" i="12"/>
  <c r="H171" i="12"/>
  <c r="I171" i="12"/>
  <c r="J171" i="12"/>
  <c r="K171" i="12"/>
  <c r="L171" i="12"/>
  <c r="M171" i="12"/>
  <c r="N171" i="12"/>
  <c r="O171" i="12"/>
  <c r="P171" i="12"/>
  <c r="Q171" i="12"/>
  <c r="R171" i="12"/>
  <c r="B172" i="12"/>
  <c r="C172" i="12"/>
  <c r="D172" i="12"/>
  <c r="E172" i="12"/>
  <c r="F172" i="12"/>
  <c r="G172" i="12"/>
  <c r="H172" i="12"/>
  <c r="I172" i="12"/>
  <c r="J172" i="12"/>
  <c r="K172" i="12"/>
  <c r="L172" i="12"/>
  <c r="M172" i="12"/>
  <c r="N172" i="12"/>
  <c r="O172" i="12"/>
  <c r="P172" i="12"/>
  <c r="Q172" i="12"/>
  <c r="R172" i="12"/>
  <c r="B173" i="12"/>
  <c r="C173" i="12"/>
  <c r="D173" i="12"/>
  <c r="E173" i="12"/>
  <c r="F173" i="12"/>
  <c r="G173" i="12"/>
  <c r="H173" i="12"/>
  <c r="I173" i="12"/>
  <c r="J173" i="12"/>
  <c r="K173" i="12"/>
  <c r="L173" i="12"/>
  <c r="M173" i="12"/>
  <c r="N173" i="12"/>
  <c r="O173" i="12"/>
  <c r="P173" i="12"/>
  <c r="Q173" i="12"/>
  <c r="R173" i="12"/>
  <c r="B174" i="12"/>
  <c r="C174" i="12"/>
  <c r="D174" i="12"/>
  <c r="E174" i="12"/>
  <c r="F174" i="12"/>
  <c r="G174" i="12"/>
  <c r="H174" i="12"/>
  <c r="I174" i="12"/>
  <c r="J174" i="12"/>
  <c r="K174" i="12"/>
  <c r="L174" i="12"/>
  <c r="M174" i="12"/>
  <c r="N174" i="12"/>
  <c r="O174" i="12"/>
  <c r="P174" i="12"/>
  <c r="Q174" i="12"/>
  <c r="R174" i="12"/>
  <c r="B175" i="12"/>
  <c r="C175" i="12"/>
  <c r="D175" i="12"/>
  <c r="E175" i="12"/>
  <c r="F175" i="12"/>
  <c r="G175" i="12"/>
  <c r="H175" i="12"/>
  <c r="I175" i="12"/>
  <c r="J175" i="12"/>
  <c r="K175" i="12"/>
  <c r="L175" i="12"/>
  <c r="M175" i="12"/>
  <c r="N175" i="12"/>
  <c r="O175" i="12"/>
  <c r="P175" i="12"/>
  <c r="Q175" i="12"/>
  <c r="R175" i="12"/>
  <c r="B176" i="12"/>
  <c r="C176" i="12"/>
  <c r="D176" i="12"/>
  <c r="E176" i="12"/>
  <c r="F176" i="12"/>
  <c r="G176" i="12"/>
  <c r="H176" i="12"/>
  <c r="I176" i="12"/>
  <c r="J176" i="12"/>
  <c r="K176" i="12"/>
  <c r="L176" i="12"/>
  <c r="M176" i="12"/>
  <c r="N176" i="12"/>
  <c r="O176" i="12"/>
  <c r="P176" i="12"/>
  <c r="Q176" i="12"/>
  <c r="R176" i="12"/>
  <c r="B177" i="12"/>
  <c r="C177" i="12"/>
  <c r="D177" i="12"/>
  <c r="E177" i="12"/>
  <c r="F177" i="12"/>
  <c r="G177" i="12"/>
  <c r="H177" i="12"/>
  <c r="I177" i="12"/>
  <c r="J177" i="12"/>
  <c r="K177" i="12"/>
  <c r="L177" i="12"/>
  <c r="M177" i="12"/>
  <c r="N177" i="12"/>
  <c r="O177" i="12"/>
  <c r="P177" i="12"/>
  <c r="Q177" i="12"/>
  <c r="R177" i="12"/>
  <c r="B178" i="12"/>
  <c r="C178" i="12"/>
  <c r="D178" i="12"/>
  <c r="E178" i="12"/>
  <c r="F178" i="12"/>
  <c r="G178" i="12"/>
  <c r="H178" i="12"/>
  <c r="I178" i="12"/>
  <c r="J178" i="12"/>
  <c r="K178" i="12"/>
  <c r="L178" i="12"/>
  <c r="M178" i="12"/>
  <c r="N178" i="12"/>
  <c r="O178" i="12"/>
  <c r="P178" i="12"/>
  <c r="Q178" i="12"/>
  <c r="R178" i="12"/>
  <c r="B179" i="12"/>
  <c r="C179" i="12"/>
  <c r="D179" i="12"/>
  <c r="E179" i="12"/>
  <c r="F179" i="12"/>
  <c r="G179" i="12"/>
  <c r="H179" i="12"/>
  <c r="I179" i="12"/>
  <c r="J179" i="12"/>
  <c r="K179" i="12"/>
  <c r="L179" i="12"/>
  <c r="M179" i="12"/>
  <c r="N179" i="12"/>
  <c r="O179" i="12"/>
  <c r="P179" i="12"/>
  <c r="Q179" i="12"/>
  <c r="R179" i="12"/>
  <c r="B180" i="12"/>
  <c r="C180" i="12"/>
  <c r="D180" i="12"/>
  <c r="E180" i="12"/>
  <c r="F180" i="12"/>
  <c r="G180" i="12"/>
  <c r="H180" i="12"/>
  <c r="I180" i="12"/>
  <c r="J180" i="12"/>
  <c r="K180" i="12"/>
  <c r="L180" i="12"/>
  <c r="M180" i="12"/>
  <c r="N180" i="12"/>
  <c r="O180" i="12"/>
  <c r="P180" i="12"/>
  <c r="Q180" i="12"/>
  <c r="R180" i="12"/>
  <c r="B181" i="12"/>
  <c r="C181" i="12"/>
  <c r="D181" i="12"/>
  <c r="E181" i="12"/>
  <c r="F181" i="12"/>
  <c r="G181" i="12"/>
  <c r="H181" i="12"/>
  <c r="I181" i="12"/>
  <c r="J181" i="12"/>
  <c r="K181" i="12"/>
  <c r="L181" i="12"/>
  <c r="M181" i="12"/>
  <c r="N181" i="12"/>
  <c r="O181" i="12"/>
  <c r="P181" i="12"/>
  <c r="Q181" i="12"/>
  <c r="R181" i="12"/>
  <c r="B182" i="12"/>
  <c r="C182" i="12"/>
  <c r="D182" i="12"/>
  <c r="E182" i="12"/>
  <c r="F182" i="12"/>
  <c r="G182" i="12"/>
  <c r="H182" i="12"/>
  <c r="I182" i="12"/>
  <c r="J182" i="12"/>
  <c r="K182" i="12"/>
  <c r="L182" i="12"/>
  <c r="M182" i="12"/>
  <c r="N182" i="12"/>
  <c r="O182" i="12"/>
  <c r="P182" i="12"/>
  <c r="Q182" i="12"/>
  <c r="R182" i="12"/>
  <c r="B183" i="12"/>
  <c r="C183" i="12"/>
  <c r="D183" i="12"/>
  <c r="E183" i="12"/>
  <c r="F183" i="12"/>
  <c r="G183" i="12"/>
  <c r="H183" i="12"/>
  <c r="I183" i="12"/>
  <c r="J183" i="12"/>
  <c r="K183" i="12"/>
  <c r="L183" i="12"/>
  <c r="M183" i="12"/>
  <c r="N183" i="12"/>
  <c r="O183" i="12"/>
  <c r="P183" i="12"/>
  <c r="Q183" i="12"/>
  <c r="R183" i="12"/>
  <c r="B184" i="12"/>
  <c r="C184" i="12"/>
  <c r="D184" i="12"/>
  <c r="E184" i="12"/>
  <c r="F184" i="12"/>
  <c r="G184" i="12"/>
  <c r="H184" i="12"/>
  <c r="I184" i="12"/>
  <c r="J184" i="12"/>
  <c r="K184" i="12"/>
  <c r="L184" i="12"/>
  <c r="M184" i="12"/>
  <c r="N184" i="12"/>
  <c r="O184" i="12"/>
  <c r="P184" i="12"/>
  <c r="Q184" i="12"/>
  <c r="R184" i="12"/>
  <c r="B185" i="12"/>
  <c r="C185" i="12"/>
  <c r="D185" i="12"/>
  <c r="E185" i="12"/>
  <c r="F185" i="12"/>
  <c r="G185" i="12"/>
  <c r="H185" i="12"/>
  <c r="I185" i="12"/>
  <c r="J185" i="12"/>
  <c r="K185" i="12"/>
  <c r="L185" i="12"/>
  <c r="M185" i="12"/>
  <c r="N185" i="12"/>
  <c r="O185" i="12"/>
  <c r="P185" i="12"/>
  <c r="Q185" i="12"/>
  <c r="R185" i="12"/>
  <c r="B186" i="12"/>
  <c r="C186" i="12"/>
  <c r="D186" i="12"/>
  <c r="E186" i="12"/>
  <c r="F186" i="12"/>
  <c r="G186" i="12"/>
  <c r="H186" i="12"/>
  <c r="I186" i="12"/>
  <c r="J186" i="12"/>
  <c r="K186" i="12"/>
  <c r="L186" i="12"/>
  <c r="M186" i="12"/>
  <c r="N186" i="12"/>
  <c r="O186" i="12"/>
  <c r="P186" i="12"/>
  <c r="Q186" i="12"/>
  <c r="R186" i="12"/>
  <c r="B187" i="12"/>
  <c r="C187" i="12"/>
  <c r="D187" i="12"/>
  <c r="E187" i="12"/>
  <c r="F187" i="12"/>
  <c r="G187" i="12"/>
  <c r="H187" i="12"/>
  <c r="I187" i="12"/>
  <c r="J187" i="12"/>
  <c r="K187" i="12"/>
  <c r="L187" i="12"/>
  <c r="M187" i="12"/>
  <c r="N187" i="12"/>
  <c r="O187" i="12"/>
  <c r="P187" i="12"/>
  <c r="Q187" i="12"/>
  <c r="R187" i="12"/>
  <c r="B188" i="12"/>
  <c r="C188" i="12"/>
  <c r="D188" i="12"/>
  <c r="E188" i="12"/>
  <c r="F188" i="12"/>
  <c r="G188" i="12"/>
  <c r="H188" i="12"/>
  <c r="I188" i="12"/>
  <c r="J188" i="12"/>
  <c r="K188" i="12"/>
  <c r="L188" i="12"/>
  <c r="M188" i="12"/>
  <c r="N188" i="12"/>
  <c r="O188" i="12"/>
  <c r="P188" i="12"/>
  <c r="Q188" i="12"/>
  <c r="R188" i="12"/>
  <c r="B189" i="12"/>
  <c r="C189" i="12"/>
  <c r="D189" i="12"/>
  <c r="E189" i="12"/>
  <c r="F189" i="12"/>
  <c r="G189" i="12"/>
  <c r="H189" i="12"/>
  <c r="I189" i="12"/>
  <c r="J189" i="12"/>
  <c r="K189" i="12"/>
  <c r="L189" i="12"/>
  <c r="M189" i="12"/>
  <c r="N189" i="12"/>
  <c r="O189" i="12"/>
  <c r="P189" i="12"/>
  <c r="Q189" i="12"/>
  <c r="R189" i="12"/>
  <c r="B190" i="12"/>
  <c r="C190" i="12"/>
  <c r="D190" i="12"/>
  <c r="E190" i="12"/>
  <c r="F190" i="12"/>
  <c r="G190" i="12"/>
  <c r="H190" i="12"/>
  <c r="I190" i="12"/>
  <c r="J190" i="12"/>
  <c r="K190" i="12"/>
  <c r="L190" i="12"/>
  <c r="M190" i="12"/>
  <c r="N190" i="12"/>
  <c r="O190" i="12"/>
  <c r="P190" i="12"/>
  <c r="Q190" i="12"/>
  <c r="R190" i="12"/>
  <c r="B191" i="12"/>
  <c r="C191" i="12"/>
  <c r="D191" i="12"/>
  <c r="E191" i="12"/>
  <c r="F191" i="12"/>
  <c r="G191" i="12"/>
  <c r="H191" i="12"/>
  <c r="I191" i="12"/>
  <c r="J191" i="12"/>
  <c r="K191" i="12"/>
  <c r="L191" i="12"/>
  <c r="M191" i="12"/>
  <c r="N191" i="12"/>
  <c r="O191" i="12"/>
  <c r="P191" i="12"/>
  <c r="Q191" i="12"/>
  <c r="R191" i="12"/>
  <c r="B192" i="12"/>
  <c r="C192" i="12"/>
  <c r="D192" i="12"/>
  <c r="E192" i="12"/>
  <c r="F192" i="12"/>
  <c r="G192" i="12"/>
  <c r="H192" i="12"/>
  <c r="I192" i="12"/>
  <c r="J192" i="12"/>
  <c r="K192" i="12"/>
  <c r="L192" i="12"/>
  <c r="M192" i="12"/>
  <c r="N192" i="12"/>
  <c r="O192" i="12"/>
  <c r="P192" i="12"/>
  <c r="Q192" i="12"/>
  <c r="R192" i="12"/>
  <c r="B193" i="12"/>
  <c r="C193" i="12"/>
  <c r="D193" i="12"/>
  <c r="E193" i="12"/>
  <c r="F193" i="12"/>
  <c r="G193" i="12"/>
  <c r="H193" i="12"/>
  <c r="I193" i="12"/>
  <c r="J193" i="12"/>
  <c r="K193" i="12"/>
  <c r="L193" i="12"/>
  <c r="M193" i="12"/>
  <c r="N193" i="12"/>
  <c r="O193" i="12"/>
  <c r="P193" i="12"/>
  <c r="Q193" i="12"/>
  <c r="R193" i="12"/>
  <c r="B194" i="12"/>
  <c r="C194" i="12"/>
  <c r="D194" i="12"/>
  <c r="E194" i="12"/>
  <c r="F194" i="12"/>
  <c r="G194" i="12"/>
  <c r="H194" i="12"/>
  <c r="I194" i="12"/>
  <c r="J194" i="12"/>
  <c r="K194" i="12"/>
  <c r="L194" i="12"/>
  <c r="M194" i="12"/>
  <c r="N194" i="12"/>
  <c r="O194" i="12"/>
  <c r="P194" i="12"/>
  <c r="Q194" i="12"/>
  <c r="R194" i="12"/>
  <c r="B195" i="12"/>
  <c r="C195" i="12"/>
  <c r="D195" i="12"/>
  <c r="E195" i="12"/>
  <c r="F195" i="12"/>
  <c r="G195" i="12"/>
  <c r="H195" i="12"/>
  <c r="I195" i="12"/>
  <c r="J195" i="12"/>
  <c r="K195" i="12"/>
  <c r="L195" i="12"/>
  <c r="M195" i="12"/>
  <c r="N195" i="12"/>
  <c r="O195" i="12"/>
  <c r="P195" i="12"/>
  <c r="Q195" i="12"/>
  <c r="R195" i="12"/>
  <c r="B196" i="12"/>
  <c r="C196" i="12"/>
  <c r="D196" i="12"/>
  <c r="E196" i="12"/>
  <c r="F196" i="12"/>
  <c r="G196" i="12"/>
  <c r="H196" i="12"/>
  <c r="I196" i="12"/>
  <c r="J196" i="12"/>
  <c r="K196" i="12"/>
  <c r="L196" i="12"/>
  <c r="M196" i="12"/>
  <c r="N196" i="12"/>
  <c r="O196" i="12"/>
  <c r="P196" i="12"/>
  <c r="Q196" i="12"/>
  <c r="R196" i="12"/>
  <c r="B197" i="12"/>
  <c r="C197" i="12"/>
  <c r="D197" i="12"/>
  <c r="E197" i="12"/>
  <c r="F197" i="12"/>
  <c r="G197" i="12"/>
  <c r="H197" i="12"/>
  <c r="I197" i="12"/>
  <c r="J197" i="12"/>
  <c r="K197" i="12"/>
  <c r="L197" i="12"/>
  <c r="M197" i="12"/>
  <c r="N197" i="12"/>
  <c r="O197" i="12"/>
  <c r="P197" i="12"/>
  <c r="Q197" i="12"/>
  <c r="R197" i="12"/>
  <c r="B198" i="12"/>
  <c r="C198" i="12"/>
  <c r="D198" i="12"/>
  <c r="E198" i="12"/>
  <c r="F198" i="12"/>
  <c r="G198" i="12"/>
  <c r="H198" i="12"/>
  <c r="I198" i="12"/>
  <c r="J198" i="12"/>
  <c r="K198" i="12"/>
  <c r="L198" i="12"/>
  <c r="M198" i="12"/>
  <c r="N198" i="12"/>
  <c r="O198" i="12"/>
  <c r="P198" i="12"/>
  <c r="Q198" i="12"/>
  <c r="R198" i="12"/>
  <c r="B199" i="12"/>
  <c r="C199" i="12"/>
  <c r="D199" i="12"/>
  <c r="E199" i="12"/>
  <c r="F199" i="12"/>
  <c r="G199" i="12"/>
  <c r="H199" i="12"/>
  <c r="I199" i="12"/>
  <c r="J199" i="12"/>
  <c r="K199" i="12"/>
  <c r="L199" i="12"/>
  <c r="M199" i="12"/>
  <c r="N199" i="12"/>
  <c r="O199" i="12"/>
  <c r="P199" i="12"/>
  <c r="Q199" i="12"/>
  <c r="R199" i="12"/>
  <c r="B200" i="12"/>
  <c r="C200" i="12"/>
  <c r="D200" i="12"/>
  <c r="E200" i="12"/>
  <c r="F200" i="12"/>
  <c r="G200" i="12"/>
  <c r="H200" i="12"/>
  <c r="I200" i="12"/>
  <c r="J200" i="12"/>
  <c r="K200" i="12"/>
  <c r="L200" i="12"/>
  <c r="M200" i="12"/>
  <c r="N200" i="12"/>
  <c r="O200" i="12"/>
  <c r="P200" i="12"/>
  <c r="Q200" i="12"/>
  <c r="R200" i="12"/>
  <c r="B201" i="12"/>
  <c r="C201" i="12"/>
  <c r="D201" i="12"/>
  <c r="E201" i="12"/>
  <c r="F201" i="12"/>
  <c r="G201" i="12"/>
  <c r="H201" i="12"/>
  <c r="I201" i="12"/>
  <c r="J201" i="12"/>
  <c r="K201" i="12"/>
  <c r="L201" i="12"/>
  <c r="M201" i="12"/>
  <c r="N201" i="12"/>
  <c r="O201" i="12"/>
  <c r="P201" i="12"/>
  <c r="Q201" i="12"/>
  <c r="R201" i="12"/>
  <c r="B202" i="12"/>
  <c r="C202" i="12"/>
  <c r="D202" i="12"/>
  <c r="E202" i="12"/>
  <c r="F202" i="12"/>
  <c r="G202" i="12"/>
  <c r="H202" i="12"/>
  <c r="I202" i="12"/>
  <c r="J202" i="12"/>
  <c r="K202" i="12"/>
  <c r="L202" i="12"/>
  <c r="M202" i="12"/>
  <c r="N202" i="12"/>
  <c r="O202" i="12"/>
  <c r="P202" i="12"/>
  <c r="Q202" i="12"/>
  <c r="R202" i="12"/>
  <c r="B203" i="12"/>
  <c r="C203" i="12"/>
  <c r="D203" i="12"/>
  <c r="E203" i="12"/>
  <c r="F203" i="12"/>
  <c r="G203" i="12"/>
  <c r="H203" i="12"/>
  <c r="I203" i="12"/>
  <c r="J203" i="12"/>
  <c r="K203" i="12"/>
  <c r="L203" i="12"/>
  <c r="M203" i="12"/>
  <c r="N203" i="12"/>
  <c r="O203" i="12"/>
  <c r="P203" i="12"/>
  <c r="Q203" i="12"/>
  <c r="R203" i="12"/>
  <c r="B204" i="12"/>
  <c r="C204" i="12"/>
  <c r="D204" i="12"/>
  <c r="E204" i="12"/>
  <c r="F204" i="12"/>
  <c r="G204" i="12"/>
  <c r="H204" i="12"/>
  <c r="I204" i="12"/>
  <c r="J204" i="12"/>
  <c r="K204" i="12"/>
  <c r="L204" i="12"/>
  <c r="M204" i="12"/>
  <c r="N204" i="12"/>
  <c r="O204" i="12"/>
  <c r="P204" i="12"/>
  <c r="Q204" i="12"/>
  <c r="R204" i="12"/>
  <c r="B205" i="12"/>
  <c r="C205" i="12"/>
  <c r="D205" i="12"/>
  <c r="E205" i="12"/>
  <c r="F205" i="12"/>
  <c r="G205" i="12"/>
  <c r="H205" i="12"/>
  <c r="I205" i="12"/>
  <c r="J205" i="12"/>
  <c r="K205" i="12"/>
  <c r="L205" i="12"/>
  <c r="M205" i="12"/>
  <c r="N205" i="12"/>
  <c r="O205" i="12"/>
  <c r="P205" i="12"/>
  <c r="Q205" i="12"/>
  <c r="R205" i="12"/>
  <c r="B206" i="12"/>
  <c r="C206" i="12"/>
  <c r="D206" i="12"/>
  <c r="E206" i="12"/>
  <c r="F206" i="12"/>
  <c r="G206" i="12"/>
  <c r="H206" i="12"/>
  <c r="I206" i="12"/>
  <c r="J206" i="12"/>
  <c r="K206" i="12"/>
  <c r="L206" i="12"/>
  <c r="M206" i="12"/>
  <c r="N206" i="12"/>
  <c r="O206" i="12"/>
  <c r="P206" i="12"/>
  <c r="Q206" i="12"/>
  <c r="R206" i="12"/>
  <c r="B207" i="12"/>
  <c r="C207" i="12"/>
  <c r="D207" i="12"/>
  <c r="E207" i="12"/>
  <c r="F207" i="12"/>
  <c r="G207" i="12"/>
  <c r="H207" i="12"/>
  <c r="I207" i="12"/>
  <c r="J207" i="12"/>
  <c r="K207" i="12"/>
  <c r="L207" i="12"/>
  <c r="M207" i="12"/>
  <c r="N207" i="12"/>
  <c r="O207" i="12"/>
  <c r="P207" i="12"/>
  <c r="Q207" i="12"/>
  <c r="R207" i="12"/>
  <c r="B208" i="12"/>
  <c r="C208" i="12"/>
  <c r="D208" i="12"/>
  <c r="E208" i="12"/>
  <c r="F208" i="12"/>
  <c r="G208" i="12"/>
  <c r="H208" i="12"/>
  <c r="I208" i="12"/>
  <c r="J208" i="12"/>
  <c r="K208" i="12"/>
  <c r="L208" i="12"/>
  <c r="M208" i="12"/>
  <c r="N208" i="12"/>
  <c r="O208" i="12"/>
  <c r="P208" i="12"/>
  <c r="Q208" i="12"/>
  <c r="R208" i="12"/>
  <c r="B209" i="12"/>
  <c r="C209" i="12"/>
  <c r="D209" i="12"/>
  <c r="E209" i="12"/>
  <c r="F209" i="12"/>
  <c r="G209" i="12"/>
  <c r="H209" i="12"/>
  <c r="I209" i="12"/>
  <c r="J209" i="12"/>
  <c r="K209" i="12"/>
  <c r="L209" i="12"/>
  <c r="M209" i="12"/>
  <c r="N209" i="12"/>
  <c r="O209" i="12"/>
  <c r="P209" i="12"/>
  <c r="Q209" i="12"/>
  <c r="R209" i="12"/>
  <c r="B210" i="12"/>
  <c r="C210" i="12"/>
  <c r="D210" i="12"/>
  <c r="E210" i="12"/>
  <c r="F210" i="12"/>
  <c r="G210" i="12"/>
  <c r="H210" i="12"/>
  <c r="I210" i="12"/>
  <c r="J210" i="12"/>
  <c r="K210" i="12"/>
  <c r="L210" i="12"/>
  <c r="M210" i="12"/>
  <c r="N210" i="12"/>
  <c r="O210" i="12"/>
  <c r="P210" i="12"/>
  <c r="Q210" i="12"/>
  <c r="R210" i="12"/>
  <c r="B211" i="12"/>
  <c r="C211" i="12"/>
  <c r="D211" i="12"/>
  <c r="E211" i="12"/>
  <c r="F211" i="12"/>
  <c r="G211" i="12"/>
  <c r="H211" i="12"/>
  <c r="I211" i="12"/>
  <c r="J211" i="12"/>
  <c r="K211" i="12"/>
  <c r="L211" i="12"/>
  <c r="M211" i="12"/>
  <c r="N211" i="12"/>
  <c r="O211" i="12"/>
  <c r="P211" i="12"/>
  <c r="Q211" i="12"/>
  <c r="R211" i="12"/>
  <c r="B212" i="12"/>
  <c r="C212" i="12"/>
  <c r="D212" i="12"/>
  <c r="E212" i="12"/>
  <c r="F212" i="12"/>
  <c r="G212" i="12"/>
  <c r="H212" i="12"/>
  <c r="I212" i="12"/>
  <c r="J212" i="12"/>
  <c r="K212" i="12"/>
  <c r="L212" i="12"/>
  <c r="M212" i="12"/>
  <c r="N212" i="12"/>
  <c r="O212" i="12"/>
  <c r="P212" i="12"/>
  <c r="Q212" i="12"/>
  <c r="R212" i="12"/>
  <c r="B213" i="12"/>
  <c r="C213" i="12"/>
  <c r="D213" i="12"/>
  <c r="E213" i="12"/>
  <c r="F213" i="12"/>
  <c r="G213" i="12"/>
  <c r="H213" i="12"/>
  <c r="I213" i="12"/>
  <c r="J213" i="12"/>
  <c r="K213" i="12"/>
  <c r="L213" i="12"/>
  <c r="M213" i="12"/>
  <c r="N213" i="12"/>
  <c r="O213" i="12"/>
  <c r="P213" i="12"/>
  <c r="Q213" i="12"/>
  <c r="R213" i="12"/>
  <c r="B214" i="12"/>
  <c r="C214" i="12"/>
  <c r="D214" i="12"/>
  <c r="E214" i="12"/>
  <c r="F214" i="12"/>
  <c r="G214" i="12"/>
  <c r="H214" i="12"/>
  <c r="I214" i="12"/>
  <c r="J214" i="12"/>
  <c r="K214" i="12"/>
  <c r="L214" i="12"/>
  <c r="M214" i="12"/>
  <c r="N214" i="12"/>
  <c r="O214" i="12"/>
  <c r="P214" i="12"/>
  <c r="Q214" i="12"/>
  <c r="R214" i="12"/>
  <c r="B215" i="12"/>
  <c r="C215" i="12"/>
  <c r="D215" i="12"/>
  <c r="E215" i="12"/>
  <c r="F215" i="12"/>
  <c r="G215" i="12"/>
  <c r="H215" i="12"/>
  <c r="I215" i="12"/>
  <c r="J215" i="12"/>
  <c r="K215" i="12"/>
  <c r="L215" i="12"/>
  <c r="M215" i="12"/>
  <c r="N215" i="12"/>
  <c r="O215" i="12"/>
  <c r="P215" i="12"/>
  <c r="Q215" i="12"/>
  <c r="R215" i="12"/>
  <c r="B216" i="12"/>
  <c r="C216" i="12"/>
  <c r="D216" i="12"/>
  <c r="E216" i="12"/>
  <c r="F216" i="12"/>
  <c r="G216" i="12"/>
  <c r="H216" i="12"/>
  <c r="I216" i="12"/>
  <c r="J216" i="12"/>
  <c r="K216" i="12"/>
  <c r="L216" i="12"/>
  <c r="M216" i="12"/>
  <c r="N216" i="12"/>
  <c r="O216" i="12"/>
  <c r="P216" i="12"/>
  <c r="Q216" i="12"/>
  <c r="R216" i="12"/>
  <c r="B217" i="12"/>
  <c r="C217" i="12"/>
  <c r="D217" i="12"/>
  <c r="E217" i="12"/>
  <c r="F217" i="12"/>
  <c r="G217" i="12"/>
  <c r="H217" i="12"/>
  <c r="I217" i="12"/>
  <c r="J217" i="12"/>
  <c r="K217" i="12"/>
  <c r="L217" i="12"/>
  <c r="M217" i="12"/>
  <c r="N217" i="12"/>
  <c r="O217" i="12"/>
  <c r="P217" i="12"/>
  <c r="Q217" i="12"/>
  <c r="R217" i="12"/>
  <c r="B218" i="12"/>
  <c r="C218" i="12"/>
  <c r="D218" i="12"/>
  <c r="E218" i="12"/>
  <c r="F218" i="12"/>
  <c r="G218" i="12"/>
  <c r="H218" i="12"/>
  <c r="I218" i="12"/>
  <c r="J218" i="12"/>
  <c r="K218" i="12"/>
  <c r="L218" i="12"/>
  <c r="M218" i="12"/>
  <c r="N218" i="12"/>
  <c r="O218" i="12"/>
  <c r="P218" i="12"/>
  <c r="Q218" i="12"/>
  <c r="R218" i="12"/>
  <c r="B219" i="12"/>
  <c r="C219" i="12"/>
  <c r="D219" i="12"/>
  <c r="E219" i="12"/>
  <c r="F219" i="12"/>
  <c r="G219" i="12"/>
  <c r="H219" i="12"/>
  <c r="I219" i="12"/>
  <c r="J219" i="12"/>
  <c r="K219" i="12"/>
  <c r="L219" i="12"/>
  <c r="M219" i="12"/>
  <c r="N219" i="12"/>
  <c r="O219" i="12"/>
  <c r="P219" i="12"/>
  <c r="Q219" i="12"/>
  <c r="R219" i="12"/>
  <c r="B220" i="12"/>
  <c r="C220" i="12"/>
  <c r="D220" i="12"/>
  <c r="E220" i="12"/>
  <c r="F220" i="12"/>
  <c r="G220" i="12"/>
  <c r="H220" i="12"/>
  <c r="I220" i="12"/>
  <c r="J220" i="12"/>
  <c r="K220" i="12"/>
  <c r="L220" i="12"/>
  <c r="M220" i="12"/>
  <c r="N220" i="12"/>
  <c r="O220" i="12"/>
  <c r="P220" i="12"/>
  <c r="Q220" i="12"/>
  <c r="R220" i="12"/>
  <c r="B221" i="12"/>
  <c r="C221" i="12"/>
  <c r="D221" i="12"/>
  <c r="E221" i="12"/>
  <c r="F221" i="12"/>
  <c r="G221" i="12"/>
  <c r="H221" i="12"/>
  <c r="I221" i="12"/>
  <c r="J221" i="12"/>
  <c r="K221" i="12"/>
  <c r="L221" i="12"/>
  <c r="M221" i="12"/>
  <c r="N221" i="12"/>
  <c r="O221" i="12"/>
  <c r="P221" i="12"/>
  <c r="Q221" i="12"/>
  <c r="R221" i="12"/>
  <c r="B222" i="12"/>
  <c r="C222" i="12"/>
  <c r="D222" i="12"/>
  <c r="E222" i="12"/>
  <c r="F222" i="12"/>
  <c r="G222" i="12"/>
  <c r="H222" i="12"/>
  <c r="I222" i="12"/>
  <c r="J222" i="12"/>
  <c r="K222" i="12"/>
  <c r="L222" i="12"/>
  <c r="M222" i="12"/>
  <c r="N222" i="12"/>
  <c r="O222" i="12"/>
  <c r="P222" i="12"/>
  <c r="Q222" i="12"/>
  <c r="R222" i="12"/>
  <c r="B223" i="12"/>
  <c r="C223" i="12"/>
  <c r="D223" i="12"/>
  <c r="E223" i="12"/>
  <c r="F223" i="12"/>
  <c r="G223" i="12"/>
  <c r="H223" i="12"/>
  <c r="I223" i="12"/>
  <c r="J223" i="12"/>
  <c r="K223" i="12"/>
  <c r="L223" i="12"/>
  <c r="M223" i="12"/>
  <c r="N223" i="12"/>
  <c r="O223" i="12"/>
  <c r="P223" i="12"/>
  <c r="Q223" i="12"/>
  <c r="R223" i="12"/>
  <c r="B224" i="12"/>
  <c r="C224" i="12"/>
  <c r="D224" i="12"/>
  <c r="E224" i="12"/>
  <c r="F224" i="12"/>
  <c r="G224" i="12"/>
  <c r="H224" i="12"/>
  <c r="I224" i="12"/>
  <c r="J224" i="12"/>
  <c r="K224" i="12"/>
  <c r="L224" i="12"/>
  <c r="M224" i="12"/>
  <c r="N224" i="12"/>
  <c r="O224" i="12"/>
  <c r="P224" i="12"/>
  <c r="Q224" i="12"/>
  <c r="R224" i="12"/>
  <c r="B225" i="12"/>
  <c r="C225" i="12"/>
  <c r="D225" i="12"/>
  <c r="E225" i="12"/>
  <c r="F225" i="12"/>
  <c r="G225" i="12"/>
  <c r="H225" i="12"/>
  <c r="I225" i="12"/>
  <c r="J225" i="12"/>
  <c r="K225" i="12"/>
  <c r="L225" i="12"/>
  <c r="M225" i="12"/>
  <c r="N225" i="12"/>
  <c r="O225" i="12"/>
  <c r="P225" i="12"/>
  <c r="Q225" i="12"/>
  <c r="R225" i="12"/>
  <c r="B226" i="12"/>
  <c r="C226" i="12"/>
  <c r="D226" i="12"/>
  <c r="E226" i="12"/>
  <c r="F226" i="12"/>
  <c r="G226" i="12"/>
  <c r="H226" i="12"/>
  <c r="I226" i="12"/>
  <c r="J226" i="12"/>
  <c r="K226" i="12"/>
  <c r="L226" i="12"/>
  <c r="M226" i="12"/>
  <c r="N226" i="12"/>
  <c r="O226" i="12"/>
  <c r="P226" i="12"/>
  <c r="Q226" i="12"/>
  <c r="R226" i="12"/>
  <c r="B227" i="12"/>
  <c r="C227" i="12"/>
  <c r="D227" i="12"/>
  <c r="E227" i="12"/>
  <c r="F227" i="12"/>
  <c r="G227" i="12"/>
  <c r="H227" i="12"/>
  <c r="I227" i="12"/>
  <c r="J227" i="12"/>
  <c r="K227" i="12"/>
  <c r="L227" i="12"/>
  <c r="M227" i="12"/>
  <c r="N227" i="12"/>
  <c r="O227" i="12"/>
  <c r="P227" i="12"/>
  <c r="Q227" i="12"/>
  <c r="R227" i="12"/>
  <c r="B228" i="12"/>
  <c r="C228" i="12"/>
  <c r="D228" i="12"/>
  <c r="E228" i="12"/>
  <c r="F228" i="12"/>
  <c r="G228" i="12"/>
  <c r="H228" i="12"/>
  <c r="I228" i="12"/>
  <c r="J228" i="12"/>
  <c r="K228" i="12"/>
  <c r="L228" i="12"/>
  <c r="M228" i="12"/>
  <c r="N228" i="12"/>
  <c r="O228" i="12"/>
  <c r="P228" i="12"/>
  <c r="Q228" i="12"/>
  <c r="R228" i="12"/>
  <c r="B229" i="12"/>
  <c r="C229" i="12"/>
  <c r="D229" i="12"/>
  <c r="E229" i="12"/>
  <c r="F229" i="12"/>
  <c r="G229" i="12"/>
  <c r="H229" i="12"/>
  <c r="I229" i="12"/>
  <c r="J229" i="12"/>
  <c r="K229" i="12"/>
  <c r="L229" i="12"/>
  <c r="M229" i="12"/>
  <c r="N229" i="12"/>
  <c r="O229" i="12"/>
  <c r="P229" i="12"/>
  <c r="Q229" i="12"/>
  <c r="R229" i="12"/>
  <c r="C127" i="12"/>
  <c r="D127" i="12"/>
  <c r="E127" i="12"/>
  <c r="F127" i="12"/>
  <c r="G127" i="12"/>
  <c r="H127" i="12"/>
  <c r="I127" i="12"/>
  <c r="J127" i="12"/>
  <c r="K127" i="12"/>
  <c r="L127" i="12"/>
  <c r="M127" i="12"/>
  <c r="N127" i="12"/>
  <c r="O127" i="12"/>
  <c r="P127" i="12"/>
  <c r="Q127" i="12"/>
  <c r="R127" i="12"/>
  <c r="B130" i="10"/>
  <c r="C121" i="12"/>
  <c r="D121" i="12"/>
  <c r="E121" i="12"/>
  <c r="F121" i="12"/>
  <c r="G121" i="12"/>
  <c r="H121" i="12"/>
  <c r="I121" i="12"/>
  <c r="J121" i="12"/>
  <c r="K121" i="12"/>
  <c r="L121" i="12"/>
  <c r="M121" i="12"/>
  <c r="N121" i="12"/>
  <c r="O121" i="12"/>
  <c r="P121" i="12"/>
  <c r="Q121" i="12"/>
  <c r="R121" i="12"/>
  <c r="B121" i="12"/>
  <c r="B246" i="11"/>
  <c r="B370" i="11" s="1"/>
  <c r="T370" i="11" s="1"/>
  <c r="B356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1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8" i="11"/>
  <c r="T359" i="11"/>
  <c r="T360" i="11"/>
  <c r="T361" i="11"/>
  <c r="T362" i="11"/>
  <c r="T363" i="11"/>
  <c r="T364" i="11"/>
  <c r="T365" i="11"/>
  <c r="T366" i="11"/>
  <c r="T367" i="11"/>
  <c r="T368" i="11"/>
  <c r="T369" i="11"/>
  <c r="C253" i="11"/>
  <c r="D253" i="11"/>
  <c r="E253" i="11"/>
  <c r="F253" i="11"/>
  <c r="G253" i="11"/>
  <c r="H253" i="11"/>
  <c r="I253" i="11"/>
  <c r="J253" i="11"/>
  <c r="K253" i="11"/>
  <c r="L253" i="11"/>
  <c r="M253" i="11"/>
  <c r="N253" i="11"/>
  <c r="O253" i="11"/>
  <c r="P253" i="11"/>
  <c r="Q253" i="11"/>
  <c r="R253" i="11"/>
  <c r="S253" i="11"/>
  <c r="C254" i="11"/>
  <c r="D254" i="11"/>
  <c r="E254" i="11"/>
  <c r="F254" i="11"/>
  <c r="G254" i="11"/>
  <c r="H254" i="11"/>
  <c r="I254" i="11"/>
  <c r="J254" i="11"/>
  <c r="K254" i="11"/>
  <c r="L254" i="11"/>
  <c r="M254" i="11"/>
  <c r="N254" i="11"/>
  <c r="O254" i="11"/>
  <c r="P254" i="11"/>
  <c r="Q254" i="11"/>
  <c r="R254" i="11"/>
  <c r="S254" i="11"/>
  <c r="C255" i="11"/>
  <c r="D255" i="11"/>
  <c r="E255" i="11"/>
  <c r="F255" i="11"/>
  <c r="G255" i="11"/>
  <c r="H255" i="11"/>
  <c r="I255" i="11"/>
  <c r="J255" i="11"/>
  <c r="K255" i="11"/>
  <c r="L255" i="11"/>
  <c r="M255" i="11"/>
  <c r="N255" i="11"/>
  <c r="O255" i="11"/>
  <c r="P255" i="11"/>
  <c r="Q255" i="11"/>
  <c r="R255" i="11"/>
  <c r="S255" i="11"/>
  <c r="C256" i="11"/>
  <c r="D256" i="11"/>
  <c r="E256" i="11"/>
  <c r="F256" i="11"/>
  <c r="G256" i="11"/>
  <c r="H256" i="11"/>
  <c r="I256" i="11"/>
  <c r="J256" i="11"/>
  <c r="K256" i="11"/>
  <c r="L256" i="11"/>
  <c r="M256" i="11"/>
  <c r="N256" i="11"/>
  <c r="O256" i="11"/>
  <c r="P256" i="11"/>
  <c r="Q256" i="11"/>
  <c r="R256" i="11"/>
  <c r="S256" i="11"/>
  <c r="C257" i="11"/>
  <c r="D257" i="11"/>
  <c r="E257" i="11"/>
  <c r="F257" i="11"/>
  <c r="G257" i="11"/>
  <c r="H257" i="11"/>
  <c r="I257" i="11"/>
  <c r="J257" i="11"/>
  <c r="K257" i="11"/>
  <c r="L257" i="11"/>
  <c r="M257" i="11"/>
  <c r="N257" i="11"/>
  <c r="O257" i="11"/>
  <c r="P257" i="11"/>
  <c r="Q257" i="11"/>
  <c r="R257" i="11"/>
  <c r="S257" i="11"/>
  <c r="C258" i="11"/>
  <c r="D258" i="11"/>
  <c r="E258" i="11"/>
  <c r="F258" i="11"/>
  <c r="G258" i="11"/>
  <c r="H258" i="11"/>
  <c r="I258" i="11"/>
  <c r="J258" i="11"/>
  <c r="K258" i="11"/>
  <c r="L258" i="11"/>
  <c r="M258" i="11"/>
  <c r="N258" i="11"/>
  <c r="O258" i="11"/>
  <c r="P258" i="11"/>
  <c r="Q258" i="11"/>
  <c r="R258" i="11"/>
  <c r="S258" i="11"/>
  <c r="C259" i="11"/>
  <c r="D259" i="11"/>
  <c r="E259" i="11"/>
  <c r="F259" i="11"/>
  <c r="G259" i="11"/>
  <c r="H259" i="11"/>
  <c r="I259" i="11"/>
  <c r="J259" i="11"/>
  <c r="K259" i="11"/>
  <c r="L259" i="11"/>
  <c r="M259" i="11"/>
  <c r="N259" i="11"/>
  <c r="O259" i="11"/>
  <c r="P259" i="11"/>
  <c r="Q259" i="11"/>
  <c r="R259" i="11"/>
  <c r="S259" i="11"/>
  <c r="C260" i="11"/>
  <c r="D260" i="11"/>
  <c r="E260" i="11"/>
  <c r="F260" i="11"/>
  <c r="G260" i="11"/>
  <c r="H260" i="11"/>
  <c r="I260" i="11"/>
  <c r="J260" i="11"/>
  <c r="K260" i="11"/>
  <c r="L260" i="11"/>
  <c r="M260" i="11"/>
  <c r="N260" i="11"/>
  <c r="O260" i="11"/>
  <c r="P260" i="11"/>
  <c r="Q260" i="11"/>
  <c r="R260" i="11"/>
  <c r="S260" i="11"/>
  <c r="C261" i="11"/>
  <c r="D261" i="11"/>
  <c r="E261" i="11"/>
  <c r="F261" i="11"/>
  <c r="G261" i="11"/>
  <c r="H261" i="11"/>
  <c r="I261" i="11"/>
  <c r="J261" i="11"/>
  <c r="K261" i="11"/>
  <c r="L261" i="11"/>
  <c r="M261" i="11"/>
  <c r="N261" i="11"/>
  <c r="O261" i="11"/>
  <c r="P261" i="11"/>
  <c r="Q261" i="11"/>
  <c r="R261" i="11"/>
  <c r="S261" i="11"/>
  <c r="C262" i="11"/>
  <c r="D262" i="11"/>
  <c r="E262" i="11"/>
  <c r="F262" i="11"/>
  <c r="G262" i="11"/>
  <c r="H262" i="11"/>
  <c r="I262" i="11"/>
  <c r="J262" i="11"/>
  <c r="K262" i="11"/>
  <c r="L262" i="11"/>
  <c r="M262" i="11"/>
  <c r="N262" i="11"/>
  <c r="O262" i="11"/>
  <c r="P262" i="11"/>
  <c r="Q262" i="11"/>
  <c r="R262" i="11"/>
  <c r="S262" i="11"/>
  <c r="C263" i="11"/>
  <c r="D263" i="11"/>
  <c r="E263" i="11"/>
  <c r="F263" i="11"/>
  <c r="G263" i="11"/>
  <c r="H263" i="11"/>
  <c r="I263" i="11"/>
  <c r="J263" i="11"/>
  <c r="K263" i="11"/>
  <c r="L263" i="11"/>
  <c r="M263" i="11"/>
  <c r="N263" i="11"/>
  <c r="O263" i="11"/>
  <c r="P263" i="11"/>
  <c r="Q263" i="11"/>
  <c r="R263" i="11"/>
  <c r="S263" i="11"/>
  <c r="C264" i="11"/>
  <c r="D264" i="11"/>
  <c r="E264" i="11"/>
  <c r="F264" i="11"/>
  <c r="G264" i="11"/>
  <c r="H264" i="11"/>
  <c r="I264" i="11"/>
  <c r="J264" i="11"/>
  <c r="K264" i="11"/>
  <c r="L264" i="11"/>
  <c r="M264" i="11"/>
  <c r="N264" i="11"/>
  <c r="O264" i="11"/>
  <c r="P264" i="11"/>
  <c r="Q264" i="11"/>
  <c r="R264" i="11"/>
  <c r="S264" i="11"/>
  <c r="C265" i="11"/>
  <c r="D265" i="11"/>
  <c r="E265" i="11"/>
  <c r="F265" i="11"/>
  <c r="G265" i="11"/>
  <c r="H265" i="11"/>
  <c r="I265" i="11"/>
  <c r="J265" i="11"/>
  <c r="K265" i="11"/>
  <c r="L265" i="11"/>
  <c r="M265" i="11"/>
  <c r="N265" i="11"/>
  <c r="O265" i="11"/>
  <c r="P265" i="11"/>
  <c r="Q265" i="11"/>
  <c r="R265" i="11"/>
  <c r="S265" i="11"/>
  <c r="C266" i="11"/>
  <c r="D266" i="11"/>
  <c r="E266" i="11"/>
  <c r="F266" i="11"/>
  <c r="G266" i="11"/>
  <c r="H266" i="11"/>
  <c r="I266" i="11"/>
  <c r="J266" i="11"/>
  <c r="K266" i="11"/>
  <c r="L266" i="11"/>
  <c r="M266" i="11"/>
  <c r="N266" i="11"/>
  <c r="O266" i="11"/>
  <c r="P266" i="11"/>
  <c r="Q266" i="11"/>
  <c r="R266" i="11"/>
  <c r="S266" i="11"/>
  <c r="C267" i="11"/>
  <c r="D267" i="11"/>
  <c r="E267" i="11"/>
  <c r="F267" i="11"/>
  <c r="G267" i="11"/>
  <c r="H267" i="11"/>
  <c r="I267" i="11"/>
  <c r="J267" i="11"/>
  <c r="K267" i="11"/>
  <c r="L267" i="11"/>
  <c r="M267" i="11"/>
  <c r="N267" i="11"/>
  <c r="O267" i="11"/>
  <c r="P267" i="11"/>
  <c r="Q267" i="11"/>
  <c r="R267" i="11"/>
  <c r="S267" i="11"/>
  <c r="C268" i="11"/>
  <c r="D268" i="11"/>
  <c r="E268" i="11"/>
  <c r="F268" i="11"/>
  <c r="G268" i="11"/>
  <c r="H268" i="11"/>
  <c r="I268" i="11"/>
  <c r="J268" i="11"/>
  <c r="K268" i="11"/>
  <c r="L268" i="11"/>
  <c r="M268" i="11"/>
  <c r="N268" i="11"/>
  <c r="O268" i="11"/>
  <c r="P268" i="11"/>
  <c r="Q268" i="11"/>
  <c r="R268" i="11"/>
  <c r="S268" i="11"/>
  <c r="C269" i="11"/>
  <c r="D269" i="11"/>
  <c r="E269" i="11"/>
  <c r="F269" i="11"/>
  <c r="G269" i="11"/>
  <c r="H269" i="11"/>
  <c r="I269" i="11"/>
  <c r="J269" i="11"/>
  <c r="K269" i="11"/>
  <c r="L269" i="11"/>
  <c r="M269" i="11"/>
  <c r="N269" i="11"/>
  <c r="O269" i="11"/>
  <c r="P269" i="11"/>
  <c r="Q269" i="11"/>
  <c r="R269" i="11"/>
  <c r="S269" i="11"/>
  <c r="C270" i="11"/>
  <c r="D270" i="11"/>
  <c r="E270" i="11"/>
  <c r="F270" i="11"/>
  <c r="G270" i="11"/>
  <c r="H270" i="11"/>
  <c r="I270" i="11"/>
  <c r="J270" i="11"/>
  <c r="K270" i="11"/>
  <c r="L270" i="11"/>
  <c r="M270" i="11"/>
  <c r="N270" i="11"/>
  <c r="O270" i="11"/>
  <c r="P270" i="11"/>
  <c r="Q270" i="11"/>
  <c r="R270" i="11"/>
  <c r="S270" i="11"/>
  <c r="C271" i="11"/>
  <c r="D271" i="11"/>
  <c r="E271" i="11"/>
  <c r="F271" i="11"/>
  <c r="G271" i="11"/>
  <c r="H271" i="11"/>
  <c r="I271" i="11"/>
  <c r="J271" i="11"/>
  <c r="K271" i="11"/>
  <c r="L271" i="11"/>
  <c r="M271" i="11"/>
  <c r="N271" i="11"/>
  <c r="O271" i="11"/>
  <c r="P271" i="11"/>
  <c r="Q271" i="11"/>
  <c r="R271" i="11"/>
  <c r="S271" i="11"/>
  <c r="C272" i="11"/>
  <c r="D272" i="11"/>
  <c r="E272" i="11"/>
  <c r="F272" i="11"/>
  <c r="G272" i="11"/>
  <c r="H272" i="11"/>
  <c r="I272" i="11"/>
  <c r="J272" i="11"/>
  <c r="K272" i="11"/>
  <c r="L272" i="11"/>
  <c r="M272" i="11"/>
  <c r="N272" i="11"/>
  <c r="O272" i="11"/>
  <c r="P272" i="11"/>
  <c r="Q272" i="11"/>
  <c r="R272" i="11"/>
  <c r="S272" i="11"/>
  <c r="C273" i="11"/>
  <c r="D273" i="11"/>
  <c r="E273" i="11"/>
  <c r="F273" i="11"/>
  <c r="G273" i="11"/>
  <c r="H273" i="11"/>
  <c r="I273" i="11"/>
  <c r="J273" i="11"/>
  <c r="K273" i="11"/>
  <c r="L273" i="11"/>
  <c r="M273" i="11"/>
  <c r="N273" i="11"/>
  <c r="O273" i="11"/>
  <c r="P273" i="11"/>
  <c r="Q273" i="11"/>
  <c r="R273" i="11"/>
  <c r="S273" i="11"/>
  <c r="C274" i="11"/>
  <c r="D274" i="11"/>
  <c r="E274" i="11"/>
  <c r="F274" i="11"/>
  <c r="G274" i="11"/>
  <c r="H274" i="11"/>
  <c r="I274" i="11"/>
  <c r="J274" i="11"/>
  <c r="K274" i="11"/>
  <c r="L274" i="11"/>
  <c r="M274" i="11"/>
  <c r="N274" i="11"/>
  <c r="O274" i="11"/>
  <c r="P274" i="11"/>
  <c r="Q274" i="11"/>
  <c r="R274" i="11"/>
  <c r="S274" i="11"/>
  <c r="C275" i="11"/>
  <c r="D275" i="11"/>
  <c r="E275" i="11"/>
  <c r="F275" i="11"/>
  <c r="G275" i="11"/>
  <c r="H275" i="11"/>
  <c r="I275" i="11"/>
  <c r="J275" i="11"/>
  <c r="K275" i="11"/>
  <c r="L275" i="11"/>
  <c r="M275" i="11"/>
  <c r="N275" i="11"/>
  <c r="O275" i="11"/>
  <c r="P275" i="11"/>
  <c r="Q275" i="11"/>
  <c r="R275" i="11"/>
  <c r="S275" i="11"/>
  <c r="C276" i="11"/>
  <c r="D276" i="11"/>
  <c r="E276" i="11"/>
  <c r="F276" i="11"/>
  <c r="G276" i="11"/>
  <c r="H276" i="11"/>
  <c r="I276" i="11"/>
  <c r="J276" i="11"/>
  <c r="K276" i="11"/>
  <c r="L276" i="11"/>
  <c r="M276" i="11"/>
  <c r="N276" i="11"/>
  <c r="O276" i="11"/>
  <c r="P276" i="11"/>
  <c r="Q276" i="11"/>
  <c r="R276" i="11"/>
  <c r="S276" i="11"/>
  <c r="C277" i="11"/>
  <c r="D277" i="11"/>
  <c r="E277" i="11"/>
  <c r="F277" i="11"/>
  <c r="G277" i="11"/>
  <c r="H277" i="11"/>
  <c r="I277" i="11"/>
  <c r="J277" i="11"/>
  <c r="K277" i="11"/>
  <c r="L277" i="11"/>
  <c r="M277" i="11"/>
  <c r="N277" i="11"/>
  <c r="O277" i="11"/>
  <c r="P277" i="11"/>
  <c r="Q277" i="11"/>
  <c r="R277" i="11"/>
  <c r="S277" i="11"/>
  <c r="C278" i="11"/>
  <c r="D278" i="11"/>
  <c r="E278" i="11"/>
  <c r="F278" i="11"/>
  <c r="G278" i="11"/>
  <c r="H278" i="11"/>
  <c r="I278" i="11"/>
  <c r="J278" i="11"/>
  <c r="K278" i="11"/>
  <c r="L278" i="11"/>
  <c r="M278" i="11"/>
  <c r="N278" i="11"/>
  <c r="O278" i="11"/>
  <c r="P278" i="11"/>
  <c r="Q278" i="11"/>
  <c r="R278" i="11"/>
  <c r="S278" i="11"/>
  <c r="C279" i="11"/>
  <c r="D279" i="11"/>
  <c r="E279" i="11"/>
  <c r="F279" i="11"/>
  <c r="G279" i="11"/>
  <c r="H279" i="11"/>
  <c r="I279" i="11"/>
  <c r="J279" i="11"/>
  <c r="K279" i="11"/>
  <c r="L279" i="11"/>
  <c r="M279" i="11"/>
  <c r="N279" i="11"/>
  <c r="O279" i="11"/>
  <c r="P279" i="11"/>
  <c r="Q279" i="11"/>
  <c r="R279" i="11"/>
  <c r="S279" i="11"/>
  <c r="C280" i="11"/>
  <c r="D280" i="11"/>
  <c r="E280" i="11"/>
  <c r="F280" i="11"/>
  <c r="G280" i="11"/>
  <c r="H280" i="11"/>
  <c r="I280" i="11"/>
  <c r="J280" i="11"/>
  <c r="K280" i="11"/>
  <c r="L280" i="11"/>
  <c r="M280" i="11"/>
  <c r="N280" i="11"/>
  <c r="O280" i="11"/>
  <c r="P280" i="11"/>
  <c r="Q280" i="11"/>
  <c r="R280" i="11"/>
  <c r="S280" i="11"/>
  <c r="C281" i="11"/>
  <c r="D281" i="11"/>
  <c r="E281" i="11"/>
  <c r="F281" i="11"/>
  <c r="G281" i="11"/>
  <c r="H281" i="11"/>
  <c r="I281" i="11"/>
  <c r="J281" i="11"/>
  <c r="K281" i="11"/>
  <c r="L281" i="11"/>
  <c r="M281" i="11"/>
  <c r="N281" i="11"/>
  <c r="O281" i="11"/>
  <c r="P281" i="11"/>
  <c r="Q281" i="11"/>
  <c r="R281" i="11"/>
  <c r="S281" i="11"/>
  <c r="C282" i="11"/>
  <c r="D282" i="11"/>
  <c r="E282" i="11"/>
  <c r="F282" i="11"/>
  <c r="G282" i="11"/>
  <c r="H282" i="11"/>
  <c r="I282" i="11"/>
  <c r="J282" i="11"/>
  <c r="K282" i="11"/>
  <c r="L282" i="11"/>
  <c r="M282" i="11"/>
  <c r="N282" i="11"/>
  <c r="O282" i="11"/>
  <c r="P282" i="11"/>
  <c r="Q282" i="11"/>
  <c r="R282" i="11"/>
  <c r="S282" i="11"/>
  <c r="C283" i="11"/>
  <c r="D283" i="11"/>
  <c r="E283" i="11"/>
  <c r="F283" i="11"/>
  <c r="G283" i="11"/>
  <c r="H283" i="11"/>
  <c r="I283" i="11"/>
  <c r="J283" i="11"/>
  <c r="K283" i="11"/>
  <c r="L283" i="11"/>
  <c r="M283" i="11"/>
  <c r="N283" i="11"/>
  <c r="O283" i="11"/>
  <c r="P283" i="11"/>
  <c r="Q283" i="11"/>
  <c r="R283" i="11"/>
  <c r="S283" i="11"/>
  <c r="C284" i="11"/>
  <c r="D284" i="11"/>
  <c r="E284" i="11"/>
  <c r="F284" i="11"/>
  <c r="G284" i="11"/>
  <c r="H284" i="11"/>
  <c r="I284" i="11"/>
  <c r="J284" i="11"/>
  <c r="K284" i="11"/>
  <c r="L284" i="11"/>
  <c r="M284" i="11"/>
  <c r="N284" i="11"/>
  <c r="O284" i="11"/>
  <c r="P284" i="11"/>
  <c r="Q284" i="11"/>
  <c r="R284" i="11"/>
  <c r="S284" i="11"/>
  <c r="C285" i="11"/>
  <c r="D285" i="11"/>
  <c r="E285" i="11"/>
  <c r="F285" i="11"/>
  <c r="G285" i="11"/>
  <c r="H285" i="11"/>
  <c r="I285" i="11"/>
  <c r="J285" i="11"/>
  <c r="K285" i="11"/>
  <c r="L285" i="11"/>
  <c r="M285" i="11"/>
  <c r="N285" i="11"/>
  <c r="O285" i="11"/>
  <c r="P285" i="11"/>
  <c r="Q285" i="11"/>
  <c r="R285" i="11"/>
  <c r="S285" i="11"/>
  <c r="C286" i="11"/>
  <c r="D286" i="11"/>
  <c r="E286" i="11"/>
  <c r="F286" i="11"/>
  <c r="G286" i="11"/>
  <c r="H286" i="11"/>
  <c r="I286" i="11"/>
  <c r="J286" i="11"/>
  <c r="K286" i="11"/>
  <c r="L286" i="11"/>
  <c r="M286" i="11"/>
  <c r="N286" i="11"/>
  <c r="O286" i="11"/>
  <c r="P286" i="11"/>
  <c r="Q286" i="11"/>
  <c r="R286" i="11"/>
  <c r="S286" i="11"/>
  <c r="C287" i="11"/>
  <c r="D287" i="11"/>
  <c r="E287" i="11"/>
  <c r="F287" i="11"/>
  <c r="G287" i="11"/>
  <c r="H287" i="11"/>
  <c r="I287" i="11"/>
  <c r="J287" i="11"/>
  <c r="K287" i="11"/>
  <c r="L287" i="11"/>
  <c r="M287" i="11"/>
  <c r="N287" i="11"/>
  <c r="O287" i="11"/>
  <c r="P287" i="11"/>
  <c r="Q287" i="11"/>
  <c r="R287" i="11"/>
  <c r="S287" i="11"/>
  <c r="C288" i="11"/>
  <c r="D288" i="11"/>
  <c r="E288" i="11"/>
  <c r="F288" i="11"/>
  <c r="G288" i="11"/>
  <c r="H288" i="11"/>
  <c r="I288" i="11"/>
  <c r="J288" i="11"/>
  <c r="K288" i="11"/>
  <c r="L288" i="11"/>
  <c r="M288" i="11"/>
  <c r="N288" i="11"/>
  <c r="O288" i="11"/>
  <c r="P288" i="11"/>
  <c r="Q288" i="11"/>
  <c r="R288" i="11"/>
  <c r="S288" i="11"/>
  <c r="C289" i="11"/>
  <c r="D289" i="11"/>
  <c r="E289" i="11"/>
  <c r="F289" i="11"/>
  <c r="G289" i="11"/>
  <c r="H289" i="11"/>
  <c r="I289" i="11"/>
  <c r="J289" i="11"/>
  <c r="K289" i="11"/>
  <c r="L289" i="11"/>
  <c r="M289" i="11"/>
  <c r="N289" i="11"/>
  <c r="O289" i="11"/>
  <c r="P289" i="11"/>
  <c r="Q289" i="11"/>
  <c r="R289" i="11"/>
  <c r="S289" i="11"/>
  <c r="C290" i="11"/>
  <c r="D290" i="11"/>
  <c r="E290" i="11"/>
  <c r="F290" i="11"/>
  <c r="G290" i="11"/>
  <c r="H290" i="11"/>
  <c r="I290" i="11"/>
  <c r="J290" i="11"/>
  <c r="K290" i="11"/>
  <c r="L290" i="11"/>
  <c r="M290" i="11"/>
  <c r="N290" i="11"/>
  <c r="O290" i="11"/>
  <c r="P290" i="11"/>
  <c r="Q290" i="11"/>
  <c r="R290" i="11"/>
  <c r="S290" i="11"/>
  <c r="C291" i="11"/>
  <c r="D291" i="11"/>
  <c r="E291" i="11"/>
  <c r="F291" i="11"/>
  <c r="G291" i="11"/>
  <c r="H291" i="11"/>
  <c r="I291" i="11"/>
  <c r="J291" i="11"/>
  <c r="K291" i="11"/>
  <c r="L291" i="11"/>
  <c r="M291" i="11"/>
  <c r="N291" i="11"/>
  <c r="O291" i="11"/>
  <c r="P291" i="11"/>
  <c r="Q291" i="11"/>
  <c r="R291" i="11"/>
  <c r="S291" i="11"/>
  <c r="C292" i="11"/>
  <c r="D292" i="11"/>
  <c r="E292" i="11"/>
  <c r="F292" i="11"/>
  <c r="G292" i="11"/>
  <c r="H292" i="11"/>
  <c r="I292" i="11"/>
  <c r="J292" i="11"/>
  <c r="K292" i="11"/>
  <c r="L292" i="11"/>
  <c r="M292" i="11"/>
  <c r="N292" i="11"/>
  <c r="O292" i="11"/>
  <c r="P292" i="11"/>
  <c r="Q292" i="11"/>
  <c r="R292" i="11"/>
  <c r="S292" i="11"/>
  <c r="C293" i="11"/>
  <c r="D293" i="11"/>
  <c r="E293" i="11"/>
  <c r="F293" i="11"/>
  <c r="G293" i="11"/>
  <c r="H293" i="11"/>
  <c r="I293" i="11"/>
  <c r="J293" i="11"/>
  <c r="K293" i="11"/>
  <c r="L293" i="11"/>
  <c r="M293" i="11"/>
  <c r="N293" i="11"/>
  <c r="O293" i="11"/>
  <c r="P293" i="11"/>
  <c r="Q293" i="11"/>
  <c r="R293" i="11"/>
  <c r="S293" i="11"/>
  <c r="C294" i="11"/>
  <c r="D294" i="11"/>
  <c r="E294" i="11"/>
  <c r="F294" i="11"/>
  <c r="G294" i="11"/>
  <c r="H294" i="11"/>
  <c r="I294" i="11"/>
  <c r="J294" i="11"/>
  <c r="K294" i="11"/>
  <c r="L294" i="11"/>
  <c r="M294" i="11"/>
  <c r="N294" i="11"/>
  <c r="O294" i="11"/>
  <c r="P294" i="11"/>
  <c r="Q294" i="11"/>
  <c r="R294" i="11"/>
  <c r="S294" i="11"/>
  <c r="C295" i="11"/>
  <c r="D295" i="11"/>
  <c r="E295" i="11"/>
  <c r="F295" i="11"/>
  <c r="G295" i="11"/>
  <c r="H295" i="11"/>
  <c r="I295" i="11"/>
  <c r="J295" i="11"/>
  <c r="K295" i="11"/>
  <c r="L295" i="11"/>
  <c r="M295" i="11"/>
  <c r="N295" i="11"/>
  <c r="O295" i="11"/>
  <c r="P295" i="11"/>
  <c r="Q295" i="11"/>
  <c r="R295" i="11"/>
  <c r="S295" i="11"/>
  <c r="C296" i="11"/>
  <c r="D296" i="11"/>
  <c r="E296" i="11"/>
  <c r="F296" i="11"/>
  <c r="G296" i="11"/>
  <c r="H296" i="11"/>
  <c r="I296" i="11"/>
  <c r="J296" i="11"/>
  <c r="K296" i="11"/>
  <c r="L296" i="11"/>
  <c r="M296" i="11"/>
  <c r="N296" i="11"/>
  <c r="O296" i="11"/>
  <c r="P296" i="11"/>
  <c r="Q296" i="11"/>
  <c r="R296" i="11"/>
  <c r="S296" i="11"/>
  <c r="C297" i="11"/>
  <c r="D297" i="11"/>
  <c r="E297" i="11"/>
  <c r="F297" i="11"/>
  <c r="G297" i="11"/>
  <c r="H297" i="11"/>
  <c r="I297" i="11"/>
  <c r="J297" i="11"/>
  <c r="K297" i="11"/>
  <c r="L297" i="11"/>
  <c r="M297" i="11"/>
  <c r="N297" i="11"/>
  <c r="O297" i="11"/>
  <c r="P297" i="11"/>
  <c r="Q297" i="11"/>
  <c r="R297" i="11"/>
  <c r="S297" i="11"/>
  <c r="C298" i="11"/>
  <c r="D298" i="11"/>
  <c r="E298" i="11"/>
  <c r="F298" i="11"/>
  <c r="G298" i="11"/>
  <c r="H298" i="11"/>
  <c r="I298" i="11"/>
  <c r="J298" i="11"/>
  <c r="K298" i="11"/>
  <c r="L298" i="11"/>
  <c r="M298" i="11"/>
  <c r="N298" i="11"/>
  <c r="O298" i="11"/>
  <c r="P298" i="11"/>
  <c r="Q298" i="11"/>
  <c r="R298" i="11"/>
  <c r="S298" i="11"/>
  <c r="C299" i="11"/>
  <c r="D299" i="11"/>
  <c r="E299" i="11"/>
  <c r="F299" i="11"/>
  <c r="G299" i="11"/>
  <c r="H299" i="11"/>
  <c r="I299" i="11"/>
  <c r="J299" i="11"/>
  <c r="K299" i="11"/>
  <c r="L299" i="11"/>
  <c r="M299" i="11"/>
  <c r="N299" i="11"/>
  <c r="O299" i="11"/>
  <c r="P299" i="11"/>
  <c r="Q299" i="11"/>
  <c r="R299" i="11"/>
  <c r="S299" i="11"/>
  <c r="C300" i="11"/>
  <c r="D300" i="11"/>
  <c r="E300" i="11"/>
  <c r="F300" i="11"/>
  <c r="G300" i="11"/>
  <c r="H300" i="11"/>
  <c r="I300" i="11"/>
  <c r="J300" i="11"/>
  <c r="K300" i="11"/>
  <c r="L300" i="11"/>
  <c r="M300" i="11"/>
  <c r="N300" i="11"/>
  <c r="O300" i="11"/>
  <c r="P300" i="11"/>
  <c r="Q300" i="11"/>
  <c r="R300" i="11"/>
  <c r="S300" i="11"/>
  <c r="C301" i="11"/>
  <c r="D301" i="11"/>
  <c r="E301" i="11"/>
  <c r="F301" i="11"/>
  <c r="G301" i="11"/>
  <c r="H301" i="11"/>
  <c r="I301" i="11"/>
  <c r="J301" i="11"/>
  <c r="K301" i="11"/>
  <c r="L301" i="11"/>
  <c r="M301" i="11"/>
  <c r="N301" i="11"/>
  <c r="O301" i="11"/>
  <c r="P301" i="11"/>
  <c r="Q301" i="11"/>
  <c r="R301" i="11"/>
  <c r="S301" i="11"/>
  <c r="C302" i="11"/>
  <c r="D302" i="11"/>
  <c r="E302" i="11"/>
  <c r="F302" i="11"/>
  <c r="G302" i="11"/>
  <c r="H302" i="11"/>
  <c r="I302" i="11"/>
  <c r="J302" i="11"/>
  <c r="K302" i="11"/>
  <c r="L302" i="11"/>
  <c r="M302" i="11"/>
  <c r="N302" i="11"/>
  <c r="O302" i="11"/>
  <c r="P302" i="11"/>
  <c r="Q302" i="11"/>
  <c r="R302" i="11"/>
  <c r="S302" i="11"/>
  <c r="C303" i="11"/>
  <c r="D303" i="11"/>
  <c r="E303" i="11"/>
  <c r="F303" i="11"/>
  <c r="G303" i="11"/>
  <c r="H303" i="11"/>
  <c r="I303" i="11"/>
  <c r="J303" i="11"/>
  <c r="K303" i="11"/>
  <c r="L303" i="11"/>
  <c r="M303" i="11"/>
  <c r="N303" i="11"/>
  <c r="O303" i="11"/>
  <c r="P303" i="11"/>
  <c r="Q303" i="11"/>
  <c r="R303" i="11"/>
  <c r="S303" i="11"/>
  <c r="C304" i="11"/>
  <c r="D304" i="11"/>
  <c r="E304" i="11"/>
  <c r="F304" i="11"/>
  <c r="G304" i="11"/>
  <c r="H304" i="11"/>
  <c r="I304" i="11"/>
  <c r="J304" i="11"/>
  <c r="K304" i="11"/>
  <c r="L304" i="11"/>
  <c r="M304" i="11"/>
  <c r="N304" i="11"/>
  <c r="O304" i="11"/>
  <c r="P304" i="11"/>
  <c r="Q304" i="11"/>
  <c r="R304" i="11"/>
  <c r="S304" i="11"/>
  <c r="C305" i="11"/>
  <c r="D305" i="11"/>
  <c r="E305" i="11"/>
  <c r="F305" i="11"/>
  <c r="G305" i="11"/>
  <c r="H305" i="11"/>
  <c r="I305" i="11"/>
  <c r="J305" i="11"/>
  <c r="K305" i="11"/>
  <c r="L305" i="11"/>
  <c r="M305" i="11"/>
  <c r="N305" i="11"/>
  <c r="O305" i="11"/>
  <c r="P305" i="11"/>
  <c r="Q305" i="11"/>
  <c r="R305" i="11"/>
  <c r="S305" i="11"/>
  <c r="C306" i="11"/>
  <c r="D306" i="11"/>
  <c r="E306" i="11"/>
  <c r="F306" i="11"/>
  <c r="G306" i="11"/>
  <c r="H306" i="11"/>
  <c r="I306" i="11"/>
  <c r="J306" i="11"/>
  <c r="K306" i="11"/>
  <c r="L306" i="11"/>
  <c r="M306" i="11"/>
  <c r="N306" i="11"/>
  <c r="O306" i="11"/>
  <c r="P306" i="11"/>
  <c r="Q306" i="11"/>
  <c r="R306" i="11"/>
  <c r="S306" i="11"/>
  <c r="C307" i="11"/>
  <c r="D307" i="11"/>
  <c r="E307" i="11"/>
  <c r="F307" i="11"/>
  <c r="G307" i="11"/>
  <c r="H307" i="11"/>
  <c r="I307" i="11"/>
  <c r="J307" i="11"/>
  <c r="K307" i="11"/>
  <c r="L307" i="11"/>
  <c r="M307" i="11"/>
  <c r="N307" i="11"/>
  <c r="O307" i="11"/>
  <c r="P307" i="11"/>
  <c r="Q307" i="11"/>
  <c r="R307" i="11"/>
  <c r="S307" i="11"/>
  <c r="C308" i="11"/>
  <c r="D308" i="11"/>
  <c r="E308" i="11"/>
  <c r="F308" i="11"/>
  <c r="G308" i="11"/>
  <c r="H308" i="11"/>
  <c r="I308" i="11"/>
  <c r="J308" i="11"/>
  <c r="K308" i="11"/>
  <c r="L308" i="11"/>
  <c r="M308" i="11"/>
  <c r="N308" i="11"/>
  <c r="O308" i="11"/>
  <c r="P308" i="11"/>
  <c r="Q308" i="11"/>
  <c r="R308" i="11"/>
  <c r="S308" i="11"/>
  <c r="C309" i="11"/>
  <c r="D309" i="11"/>
  <c r="E309" i="11"/>
  <c r="F309" i="11"/>
  <c r="G309" i="11"/>
  <c r="H309" i="11"/>
  <c r="I309" i="11"/>
  <c r="J309" i="11"/>
  <c r="K309" i="11"/>
  <c r="L309" i="11"/>
  <c r="M309" i="11"/>
  <c r="N309" i="11"/>
  <c r="O309" i="11"/>
  <c r="P309" i="11"/>
  <c r="Q309" i="11"/>
  <c r="R309" i="11"/>
  <c r="S309" i="11"/>
  <c r="C310" i="11"/>
  <c r="D310" i="11"/>
  <c r="E310" i="11"/>
  <c r="F310" i="11"/>
  <c r="G310" i="11"/>
  <c r="H310" i="11"/>
  <c r="I310" i="11"/>
  <c r="J310" i="11"/>
  <c r="K310" i="11"/>
  <c r="L310" i="11"/>
  <c r="M310" i="11"/>
  <c r="N310" i="11"/>
  <c r="O310" i="11"/>
  <c r="P310" i="11"/>
  <c r="Q310" i="11"/>
  <c r="R310" i="11"/>
  <c r="S310" i="11"/>
  <c r="C311" i="11"/>
  <c r="D311" i="11"/>
  <c r="E311" i="11"/>
  <c r="F311" i="11"/>
  <c r="G311" i="11"/>
  <c r="H311" i="11"/>
  <c r="I311" i="11"/>
  <c r="J311" i="11"/>
  <c r="K311" i="11"/>
  <c r="L311" i="11"/>
  <c r="M311" i="11"/>
  <c r="N311" i="11"/>
  <c r="O311" i="11"/>
  <c r="P311" i="11"/>
  <c r="Q311" i="11"/>
  <c r="R311" i="11"/>
  <c r="S311" i="11"/>
  <c r="C312" i="11"/>
  <c r="D312" i="11"/>
  <c r="E312" i="11"/>
  <c r="F312" i="11"/>
  <c r="G312" i="11"/>
  <c r="H312" i="11"/>
  <c r="I312" i="11"/>
  <c r="J312" i="11"/>
  <c r="K312" i="11"/>
  <c r="L312" i="11"/>
  <c r="M312" i="11"/>
  <c r="N312" i="11"/>
  <c r="O312" i="11"/>
  <c r="P312" i="11"/>
  <c r="Q312" i="11"/>
  <c r="R312" i="11"/>
  <c r="S312" i="11"/>
  <c r="C313" i="11"/>
  <c r="D313" i="11"/>
  <c r="E313" i="11"/>
  <c r="F313" i="11"/>
  <c r="G313" i="11"/>
  <c r="H313" i="11"/>
  <c r="I313" i="11"/>
  <c r="J313" i="11"/>
  <c r="K313" i="11"/>
  <c r="L313" i="11"/>
  <c r="M313" i="11"/>
  <c r="N313" i="11"/>
  <c r="O313" i="11"/>
  <c r="P313" i="11"/>
  <c r="Q313" i="11"/>
  <c r="R313" i="11"/>
  <c r="S313" i="11"/>
  <c r="C314" i="11"/>
  <c r="D314" i="11"/>
  <c r="E314" i="11"/>
  <c r="F314" i="11"/>
  <c r="G314" i="11"/>
  <c r="H314" i="11"/>
  <c r="I314" i="11"/>
  <c r="J314" i="11"/>
  <c r="K314" i="11"/>
  <c r="L314" i="11"/>
  <c r="M314" i="11"/>
  <c r="N314" i="11"/>
  <c r="O314" i="11"/>
  <c r="P314" i="11"/>
  <c r="Q314" i="11"/>
  <c r="R314" i="11"/>
  <c r="S314" i="11"/>
  <c r="C315" i="11"/>
  <c r="D315" i="11"/>
  <c r="E315" i="11"/>
  <c r="F315" i="11"/>
  <c r="G315" i="11"/>
  <c r="H315" i="11"/>
  <c r="I315" i="11"/>
  <c r="J315" i="11"/>
  <c r="K315" i="11"/>
  <c r="L315" i="11"/>
  <c r="M315" i="11"/>
  <c r="N315" i="11"/>
  <c r="O315" i="11"/>
  <c r="P315" i="11"/>
  <c r="Q315" i="11"/>
  <c r="R315" i="11"/>
  <c r="S315" i="11"/>
  <c r="C316" i="11"/>
  <c r="D316" i="11"/>
  <c r="E316" i="11"/>
  <c r="F316" i="11"/>
  <c r="G316" i="11"/>
  <c r="H316" i="11"/>
  <c r="I316" i="11"/>
  <c r="J316" i="11"/>
  <c r="K316" i="11"/>
  <c r="L316" i="11"/>
  <c r="M316" i="11"/>
  <c r="N316" i="11"/>
  <c r="O316" i="11"/>
  <c r="P316" i="11"/>
  <c r="Q316" i="11"/>
  <c r="R316" i="11"/>
  <c r="S316" i="11"/>
  <c r="C317" i="11"/>
  <c r="D317" i="11"/>
  <c r="E317" i="11"/>
  <c r="F317" i="11"/>
  <c r="G317" i="11"/>
  <c r="H317" i="11"/>
  <c r="I317" i="11"/>
  <c r="J317" i="11"/>
  <c r="K317" i="11"/>
  <c r="L317" i="11"/>
  <c r="M317" i="11"/>
  <c r="N317" i="11"/>
  <c r="O317" i="11"/>
  <c r="P317" i="11"/>
  <c r="Q317" i="11"/>
  <c r="R317" i="11"/>
  <c r="S317" i="11"/>
  <c r="C318" i="11"/>
  <c r="D318" i="11"/>
  <c r="E318" i="11"/>
  <c r="F318" i="11"/>
  <c r="G318" i="11"/>
  <c r="H318" i="11"/>
  <c r="I318" i="11"/>
  <c r="J318" i="11"/>
  <c r="K318" i="11"/>
  <c r="L318" i="11"/>
  <c r="M318" i="11"/>
  <c r="N318" i="11"/>
  <c r="O318" i="11"/>
  <c r="P318" i="11"/>
  <c r="Q318" i="11"/>
  <c r="R318" i="11"/>
  <c r="S318" i="11"/>
  <c r="C319" i="11"/>
  <c r="D319" i="11"/>
  <c r="E319" i="11"/>
  <c r="F319" i="11"/>
  <c r="G319" i="11"/>
  <c r="H319" i="11"/>
  <c r="I319" i="11"/>
  <c r="J319" i="11"/>
  <c r="K319" i="11"/>
  <c r="L319" i="11"/>
  <c r="M319" i="11"/>
  <c r="N319" i="11"/>
  <c r="O319" i="11"/>
  <c r="P319" i="11"/>
  <c r="Q319" i="11"/>
  <c r="R319" i="11"/>
  <c r="S319" i="11"/>
  <c r="C320" i="11"/>
  <c r="D320" i="11"/>
  <c r="E320" i="11"/>
  <c r="F320" i="11"/>
  <c r="G320" i="11"/>
  <c r="H320" i="11"/>
  <c r="I320" i="11"/>
  <c r="J320" i="11"/>
  <c r="K320" i="11"/>
  <c r="L320" i="11"/>
  <c r="M320" i="11"/>
  <c r="N320" i="11"/>
  <c r="O320" i="11"/>
  <c r="P320" i="11"/>
  <c r="Q320" i="11"/>
  <c r="R320" i="11"/>
  <c r="S320" i="11"/>
  <c r="C321" i="11"/>
  <c r="D321" i="11"/>
  <c r="E321" i="11"/>
  <c r="F321" i="11"/>
  <c r="G321" i="11"/>
  <c r="H321" i="11"/>
  <c r="I321" i="11"/>
  <c r="J321" i="11"/>
  <c r="K321" i="11"/>
  <c r="L321" i="11"/>
  <c r="M321" i="11"/>
  <c r="N321" i="11"/>
  <c r="O321" i="11"/>
  <c r="P321" i="11"/>
  <c r="Q321" i="11"/>
  <c r="R321" i="11"/>
  <c r="S321" i="11"/>
  <c r="C322" i="11"/>
  <c r="D322" i="11"/>
  <c r="E322" i="11"/>
  <c r="F322" i="11"/>
  <c r="G322" i="11"/>
  <c r="H322" i="11"/>
  <c r="I322" i="11"/>
  <c r="J322" i="11"/>
  <c r="K322" i="11"/>
  <c r="L322" i="11"/>
  <c r="M322" i="11"/>
  <c r="N322" i="11"/>
  <c r="O322" i="11"/>
  <c r="P322" i="11"/>
  <c r="Q322" i="11"/>
  <c r="R322" i="11"/>
  <c r="S322" i="11"/>
  <c r="C323" i="11"/>
  <c r="D323" i="11"/>
  <c r="E323" i="11"/>
  <c r="F323" i="11"/>
  <c r="G323" i="11"/>
  <c r="H323" i="11"/>
  <c r="I323" i="11"/>
  <c r="J323" i="11"/>
  <c r="K323" i="11"/>
  <c r="L323" i="11"/>
  <c r="M323" i="11"/>
  <c r="N323" i="11"/>
  <c r="O323" i="11"/>
  <c r="P323" i="11"/>
  <c r="Q323" i="11"/>
  <c r="R323" i="11"/>
  <c r="S323" i="11"/>
  <c r="C324" i="11"/>
  <c r="D324" i="11"/>
  <c r="E324" i="11"/>
  <c r="F324" i="11"/>
  <c r="G324" i="11"/>
  <c r="H324" i="11"/>
  <c r="I324" i="11"/>
  <c r="J324" i="11"/>
  <c r="K324" i="11"/>
  <c r="L324" i="11"/>
  <c r="M324" i="11"/>
  <c r="N324" i="11"/>
  <c r="O324" i="11"/>
  <c r="P324" i="11"/>
  <c r="Q324" i="11"/>
  <c r="R324" i="11"/>
  <c r="S324" i="11"/>
  <c r="C325" i="11"/>
  <c r="D325" i="11"/>
  <c r="E325" i="11"/>
  <c r="F325" i="11"/>
  <c r="G325" i="11"/>
  <c r="H325" i="11"/>
  <c r="I325" i="11"/>
  <c r="J325" i="11"/>
  <c r="K325" i="11"/>
  <c r="L325" i="11"/>
  <c r="M325" i="11"/>
  <c r="N325" i="11"/>
  <c r="O325" i="11"/>
  <c r="P325" i="11"/>
  <c r="Q325" i="11"/>
  <c r="R325" i="11"/>
  <c r="S325" i="11"/>
  <c r="C326" i="11"/>
  <c r="D326" i="11"/>
  <c r="E326" i="11"/>
  <c r="F326" i="11"/>
  <c r="G326" i="11"/>
  <c r="H326" i="11"/>
  <c r="I326" i="11"/>
  <c r="J326" i="11"/>
  <c r="K326" i="11"/>
  <c r="L326" i="11"/>
  <c r="M326" i="11"/>
  <c r="N326" i="11"/>
  <c r="O326" i="11"/>
  <c r="P326" i="11"/>
  <c r="Q326" i="11"/>
  <c r="R326" i="11"/>
  <c r="S326" i="11"/>
  <c r="C327" i="11"/>
  <c r="D327" i="11"/>
  <c r="E327" i="11"/>
  <c r="F327" i="11"/>
  <c r="G327" i="11"/>
  <c r="H327" i="11"/>
  <c r="I327" i="11"/>
  <c r="J327" i="11"/>
  <c r="K327" i="11"/>
  <c r="L327" i="11"/>
  <c r="M327" i="11"/>
  <c r="N327" i="11"/>
  <c r="O327" i="11"/>
  <c r="P327" i="11"/>
  <c r="Q327" i="11"/>
  <c r="R327" i="11"/>
  <c r="S327" i="11"/>
  <c r="C328" i="11"/>
  <c r="D328" i="11"/>
  <c r="E328" i="11"/>
  <c r="F328" i="11"/>
  <c r="G328" i="11"/>
  <c r="H328" i="11"/>
  <c r="I328" i="11"/>
  <c r="J328" i="11"/>
  <c r="K328" i="11"/>
  <c r="L328" i="11"/>
  <c r="M328" i="11"/>
  <c r="N328" i="11"/>
  <c r="O328" i="11"/>
  <c r="P328" i="11"/>
  <c r="Q328" i="11"/>
  <c r="R328" i="11"/>
  <c r="S328" i="11"/>
  <c r="C329" i="11"/>
  <c r="D329" i="11"/>
  <c r="E329" i="11"/>
  <c r="F329" i="11"/>
  <c r="G329" i="11"/>
  <c r="H329" i="11"/>
  <c r="I329" i="11"/>
  <c r="J329" i="11"/>
  <c r="K329" i="11"/>
  <c r="L329" i="11"/>
  <c r="M329" i="11"/>
  <c r="N329" i="11"/>
  <c r="O329" i="11"/>
  <c r="P329" i="11"/>
  <c r="Q329" i="11"/>
  <c r="R329" i="11"/>
  <c r="S329" i="11"/>
  <c r="C330" i="11"/>
  <c r="D330" i="11"/>
  <c r="E330" i="11"/>
  <c r="F330" i="11"/>
  <c r="G330" i="11"/>
  <c r="H330" i="11"/>
  <c r="I330" i="11"/>
  <c r="J330" i="11"/>
  <c r="K330" i="11"/>
  <c r="L330" i="11"/>
  <c r="M330" i="11"/>
  <c r="N330" i="11"/>
  <c r="O330" i="11"/>
  <c r="P330" i="11"/>
  <c r="Q330" i="11"/>
  <c r="R330" i="11"/>
  <c r="S330" i="11"/>
  <c r="C331" i="11"/>
  <c r="D331" i="11"/>
  <c r="E331" i="11"/>
  <c r="F331" i="11"/>
  <c r="G331" i="11"/>
  <c r="H331" i="11"/>
  <c r="I331" i="11"/>
  <c r="J331" i="11"/>
  <c r="K331" i="11"/>
  <c r="L331" i="11"/>
  <c r="M331" i="11"/>
  <c r="N331" i="11"/>
  <c r="O331" i="11"/>
  <c r="P331" i="11"/>
  <c r="Q331" i="11"/>
  <c r="R331" i="11"/>
  <c r="S331" i="11"/>
  <c r="C332" i="11"/>
  <c r="D332" i="11"/>
  <c r="E332" i="11"/>
  <c r="F332" i="11"/>
  <c r="G332" i="11"/>
  <c r="H332" i="11"/>
  <c r="I332" i="11"/>
  <c r="J332" i="11"/>
  <c r="K332" i="11"/>
  <c r="L332" i="11"/>
  <c r="M332" i="11"/>
  <c r="N332" i="11"/>
  <c r="O332" i="11"/>
  <c r="P332" i="11"/>
  <c r="Q332" i="11"/>
  <c r="R332" i="11"/>
  <c r="S332" i="11"/>
  <c r="C333" i="11"/>
  <c r="D333" i="11"/>
  <c r="E333" i="11"/>
  <c r="F333" i="11"/>
  <c r="G333" i="11"/>
  <c r="H333" i="11"/>
  <c r="I333" i="11"/>
  <c r="J333" i="11"/>
  <c r="K333" i="11"/>
  <c r="L333" i="11"/>
  <c r="M333" i="11"/>
  <c r="N333" i="11"/>
  <c r="O333" i="11"/>
  <c r="P333" i="11"/>
  <c r="Q333" i="11"/>
  <c r="R333" i="11"/>
  <c r="S333" i="11"/>
  <c r="C334" i="11"/>
  <c r="D334" i="11"/>
  <c r="E334" i="11"/>
  <c r="F334" i="11"/>
  <c r="G334" i="11"/>
  <c r="H334" i="11"/>
  <c r="I334" i="11"/>
  <c r="J334" i="11"/>
  <c r="K334" i="11"/>
  <c r="L334" i="11"/>
  <c r="M334" i="11"/>
  <c r="N334" i="11"/>
  <c r="O334" i="11"/>
  <c r="P334" i="11"/>
  <c r="Q334" i="11"/>
  <c r="R334" i="11"/>
  <c r="S334" i="11"/>
  <c r="C335" i="11"/>
  <c r="D335" i="11"/>
  <c r="E335" i="11"/>
  <c r="F335" i="11"/>
  <c r="G335" i="11"/>
  <c r="H335" i="11"/>
  <c r="I335" i="11"/>
  <c r="J335" i="11"/>
  <c r="K335" i="11"/>
  <c r="L335" i="11"/>
  <c r="M335" i="11"/>
  <c r="N335" i="11"/>
  <c r="O335" i="11"/>
  <c r="P335" i="11"/>
  <c r="Q335" i="11"/>
  <c r="R335" i="11"/>
  <c r="S335" i="11"/>
  <c r="C336" i="11"/>
  <c r="D336" i="11"/>
  <c r="E336" i="11"/>
  <c r="F336" i="11"/>
  <c r="G336" i="11"/>
  <c r="H336" i="11"/>
  <c r="I336" i="11"/>
  <c r="J336" i="11"/>
  <c r="K336" i="11"/>
  <c r="L336" i="11"/>
  <c r="M336" i="11"/>
  <c r="N336" i="11"/>
  <c r="O336" i="11"/>
  <c r="P336" i="11"/>
  <c r="Q336" i="11"/>
  <c r="R336" i="11"/>
  <c r="S336" i="11"/>
  <c r="C337" i="11"/>
  <c r="D337" i="11"/>
  <c r="E337" i="11"/>
  <c r="F337" i="11"/>
  <c r="G337" i="11"/>
  <c r="H337" i="11"/>
  <c r="I337" i="11"/>
  <c r="J337" i="11"/>
  <c r="K337" i="11"/>
  <c r="L337" i="11"/>
  <c r="M337" i="11"/>
  <c r="N337" i="11"/>
  <c r="O337" i="11"/>
  <c r="P337" i="11"/>
  <c r="Q337" i="11"/>
  <c r="R337" i="11"/>
  <c r="S337" i="11"/>
  <c r="C338" i="11"/>
  <c r="D338" i="11"/>
  <c r="E338" i="11"/>
  <c r="F338" i="11"/>
  <c r="G338" i="11"/>
  <c r="H338" i="11"/>
  <c r="I338" i="11"/>
  <c r="J338" i="11"/>
  <c r="K338" i="11"/>
  <c r="L338" i="11"/>
  <c r="M338" i="11"/>
  <c r="N338" i="11"/>
  <c r="O338" i="11"/>
  <c r="P338" i="11"/>
  <c r="Q338" i="11"/>
  <c r="R338" i="11"/>
  <c r="S338" i="11"/>
  <c r="C339" i="11"/>
  <c r="D339" i="11"/>
  <c r="E339" i="11"/>
  <c r="F339" i="11"/>
  <c r="G339" i="11"/>
  <c r="H339" i="11"/>
  <c r="I339" i="11"/>
  <c r="J339" i="11"/>
  <c r="K339" i="11"/>
  <c r="L339" i="11"/>
  <c r="M339" i="11"/>
  <c r="N339" i="11"/>
  <c r="O339" i="11"/>
  <c r="P339" i="11"/>
  <c r="Q339" i="11"/>
  <c r="R339" i="11"/>
  <c r="S339" i="11"/>
  <c r="C340" i="11"/>
  <c r="D340" i="11"/>
  <c r="E340" i="11"/>
  <c r="F340" i="11"/>
  <c r="G340" i="11"/>
  <c r="H340" i="11"/>
  <c r="I340" i="11"/>
  <c r="J340" i="11"/>
  <c r="K340" i="11"/>
  <c r="L340" i="11"/>
  <c r="M340" i="11"/>
  <c r="N340" i="11"/>
  <c r="O340" i="11"/>
  <c r="P340" i="11"/>
  <c r="Q340" i="11"/>
  <c r="R340" i="11"/>
  <c r="S340" i="11"/>
  <c r="C341" i="11"/>
  <c r="D341" i="11"/>
  <c r="E341" i="11"/>
  <c r="F341" i="11"/>
  <c r="G341" i="11"/>
  <c r="H341" i="11"/>
  <c r="I341" i="11"/>
  <c r="J341" i="11"/>
  <c r="K341" i="11"/>
  <c r="L341" i="11"/>
  <c r="M341" i="11"/>
  <c r="N341" i="11"/>
  <c r="O341" i="11"/>
  <c r="P341" i="11"/>
  <c r="Q341" i="11"/>
  <c r="R341" i="11"/>
  <c r="S341" i="11"/>
  <c r="C342" i="11"/>
  <c r="D342" i="11"/>
  <c r="E342" i="11"/>
  <c r="F342" i="11"/>
  <c r="G342" i="11"/>
  <c r="H342" i="11"/>
  <c r="I342" i="11"/>
  <c r="J342" i="11"/>
  <c r="K342" i="11"/>
  <c r="L342" i="11"/>
  <c r="M342" i="11"/>
  <c r="N342" i="11"/>
  <c r="O342" i="11"/>
  <c r="P342" i="11"/>
  <c r="Q342" i="11"/>
  <c r="R342" i="11"/>
  <c r="S342" i="11"/>
  <c r="C343" i="11"/>
  <c r="D343" i="11"/>
  <c r="E343" i="11"/>
  <c r="F343" i="11"/>
  <c r="G343" i="11"/>
  <c r="H343" i="11"/>
  <c r="I343" i="11"/>
  <c r="J343" i="11"/>
  <c r="K343" i="11"/>
  <c r="L343" i="11"/>
  <c r="M343" i="11"/>
  <c r="N343" i="11"/>
  <c r="O343" i="11"/>
  <c r="P343" i="11"/>
  <c r="Q343" i="11"/>
  <c r="R343" i="11"/>
  <c r="S343" i="11"/>
  <c r="C344" i="11"/>
  <c r="D344" i="11"/>
  <c r="E344" i="11"/>
  <c r="F344" i="11"/>
  <c r="G344" i="11"/>
  <c r="H344" i="11"/>
  <c r="I344" i="11"/>
  <c r="J344" i="11"/>
  <c r="K344" i="11"/>
  <c r="L344" i="11"/>
  <c r="M344" i="11"/>
  <c r="N344" i="11"/>
  <c r="O344" i="11"/>
  <c r="P344" i="11"/>
  <c r="Q344" i="11"/>
  <c r="R344" i="11"/>
  <c r="S344" i="11"/>
  <c r="C345" i="11"/>
  <c r="D345" i="11"/>
  <c r="E345" i="11"/>
  <c r="F345" i="11"/>
  <c r="G345" i="11"/>
  <c r="H345" i="11"/>
  <c r="I345" i="11"/>
  <c r="J345" i="11"/>
  <c r="K345" i="11"/>
  <c r="L345" i="11"/>
  <c r="M345" i="11"/>
  <c r="N345" i="11"/>
  <c r="O345" i="11"/>
  <c r="P345" i="11"/>
  <c r="Q345" i="11"/>
  <c r="R345" i="11"/>
  <c r="S345" i="11"/>
  <c r="C346" i="11"/>
  <c r="D346" i="11"/>
  <c r="E346" i="11"/>
  <c r="F346" i="11"/>
  <c r="G346" i="11"/>
  <c r="H346" i="11"/>
  <c r="I346" i="11"/>
  <c r="J346" i="11"/>
  <c r="K346" i="11"/>
  <c r="L346" i="11"/>
  <c r="M346" i="11"/>
  <c r="N346" i="11"/>
  <c r="O346" i="11"/>
  <c r="P346" i="11"/>
  <c r="Q346" i="11"/>
  <c r="R346" i="11"/>
  <c r="S346" i="11"/>
  <c r="C347" i="11"/>
  <c r="D347" i="11"/>
  <c r="E347" i="11"/>
  <c r="F347" i="11"/>
  <c r="G347" i="11"/>
  <c r="H347" i="11"/>
  <c r="I347" i="11"/>
  <c r="J347" i="11"/>
  <c r="K347" i="11"/>
  <c r="L347" i="11"/>
  <c r="M347" i="11"/>
  <c r="N347" i="11"/>
  <c r="O347" i="11"/>
  <c r="P347" i="11"/>
  <c r="Q347" i="11"/>
  <c r="R347" i="11"/>
  <c r="S347" i="11"/>
  <c r="C348" i="11"/>
  <c r="D348" i="11"/>
  <c r="E348" i="11"/>
  <c r="F348" i="11"/>
  <c r="G348" i="11"/>
  <c r="H348" i="11"/>
  <c r="I348" i="11"/>
  <c r="J348" i="11"/>
  <c r="K348" i="11"/>
  <c r="L348" i="11"/>
  <c r="M348" i="11"/>
  <c r="N348" i="11"/>
  <c r="O348" i="11"/>
  <c r="P348" i="11"/>
  <c r="Q348" i="11"/>
  <c r="R348" i="11"/>
  <c r="S348" i="11"/>
  <c r="C349" i="11"/>
  <c r="D349" i="11"/>
  <c r="E349" i="11"/>
  <c r="F349" i="11"/>
  <c r="G349" i="11"/>
  <c r="H349" i="11"/>
  <c r="I349" i="11"/>
  <c r="J349" i="11"/>
  <c r="K349" i="11"/>
  <c r="L349" i="11"/>
  <c r="M349" i="11"/>
  <c r="N349" i="11"/>
  <c r="O349" i="11"/>
  <c r="P349" i="11"/>
  <c r="Q349" i="11"/>
  <c r="R349" i="11"/>
  <c r="S349" i="11"/>
  <c r="C350" i="11"/>
  <c r="D350" i="11"/>
  <c r="E350" i="11"/>
  <c r="F350" i="11"/>
  <c r="G350" i="11"/>
  <c r="H350" i="11"/>
  <c r="I350" i="11"/>
  <c r="J350" i="11"/>
  <c r="K350" i="11"/>
  <c r="L350" i="11"/>
  <c r="M350" i="11"/>
  <c r="N350" i="11"/>
  <c r="O350" i="11"/>
  <c r="P350" i="11"/>
  <c r="Q350" i="11"/>
  <c r="R350" i="11"/>
  <c r="S350" i="11"/>
  <c r="C351" i="11"/>
  <c r="D351" i="11"/>
  <c r="E351" i="11"/>
  <c r="F351" i="11"/>
  <c r="G351" i="11"/>
  <c r="H351" i="11"/>
  <c r="I351" i="11"/>
  <c r="J351" i="11"/>
  <c r="K351" i="11"/>
  <c r="L351" i="11"/>
  <c r="M351" i="11"/>
  <c r="N351" i="11"/>
  <c r="O351" i="11"/>
  <c r="P351" i="11"/>
  <c r="Q351" i="11"/>
  <c r="R351" i="11"/>
  <c r="S351" i="11"/>
  <c r="C352" i="11"/>
  <c r="D352" i="11"/>
  <c r="E352" i="11"/>
  <c r="F352" i="11"/>
  <c r="G352" i="11"/>
  <c r="H352" i="11"/>
  <c r="I352" i="11"/>
  <c r="J352" i="11"/>
  <c r="K352" i="11"/>
  <c r="L352" i="11"/>
  <c r="M352" i="11"/>
  <c r="N352" i="11"/>
  <c r="O352" i="11"/>
  <c r="P352" i="11"/>
  <c r="Q352" i="11"/>
  <c r="R352" i="11"/>
  <c r="S352" i="11"/>
  <c r="C353" i="11"/>
  <c r="D353" i="11"/>
  <c r="E353" i="11"/>
  <c r="F353" i="11"/>
  <c r="G353" i="11"/>
  <c r="H353" i="11"/>
  <c r="I353" i="11"/>
  <c r="J353" i="11"/>
  <c r="K353" i="11"/>
  <c r="L353" i="11"/>
  <c r="M353" i="11"/>
  <c r="N353" i="11"/>
  <c r="O353" i="11"/>
  <c r="P353" i="11"/>
  <c r="Q353" i="11"/>
  <c r="R353" i="11"/>
  <c r="S353" i="11"/>
  <c r="C354" i="11"/>
  <c r="D354" i="11"/>
  <c r="E354" i="11"/>
  <c r="F354" i="11"/>
  <c r="G354" i="11"/>
  <c r="H354" i="11"/>
  <c r="I354" i="11"/>
  <c r="J354" i="11"/>
  <c r="K354" i="11"/>
  <c r="L354" i="11"/>
  <c r="M354" i="11"/>
  <c r="N354" i="11"/>
  <c r="O354" i="11"/>
  <c r="P354" i="11"/>
  <c r="Q354" i="11"/>
  <c r="R354" i="11"/>
  <c r="S354" i="11"/>
  <c r="C355" i="11"/>
  <c r="D355" i="11"/>
  <c r="E355" i="11"/>
  <c r="F355" i="11"/>
  <c r="G355" i="11"/>
  <c r="H355" i="11"/>
  <c r="I355" i="11"/>
  <c r="J355" i="11"/>
  <c r="K355" i="11"/>
  <c r="L355" i="11"/>
  <c r="M355" i="11"/>
  <c r="N355" i="11"/>
  <c r="O355" i="11"/>
  <c r="P355" i="11"/>
  <c r="Q355" i="11"/>
  <c r="R355" i="11"/>
  <c r="S355" i="11"/>
  <c r="C356" i="11"/>
  <c r="D356" i="11"/>
  <c r="E356" i="11"/>
  <c r="F356" i="11"/>
  <c r="G356" i="11"/>
  <c r="H356" i="11"/>
  <c r="I356" i="11"/>
  <c r="J356" i="11"/>
  <c r="K356" i="11"/>
  <c r="L356" i="11"/>
  <c r="M356" i="11"/>
  <c r="N356" i="11"/>
  <c r="O356" i="11"/>
  <c r="P356" i="11"/>
  <c r="Q356" i="11"/>
  <c r="R356" i="11"/>
  <c r="S356" i="11"/>
  <c r="C357" i="11"/>
  <c r="D357" i="11"/>
  <c r="E357" i="11"/>
  <c r="F357" i="11"/>
  <c r="G357" i="11"/>
  <c r="H357" i="11"/>
  <c r="I357" i="11"/>
  <c r="J357" i="11"/>
  <c r="K357" i="11"/>
  <c r="L357" i="11"/>
  <c r="M357" i="11"/>
  <c r="N357" i="11"/>
  <c r="O357" i="11"/>
  <c r="P357" i="11"/>
  <c r="Q357" i="11"/>
  <c r="R357" i="11"/>
  <c r="S357" i="11"/>
  <c r="C358" i="11"/>
  <c r="D358" i="11"/>
  <c r="E358" i="11"/>
  <c r="F358" i="11"/>
  <c r="G358" i="11"/>
  <c r="H358" i="11"/>
  <c r="I358" i="11"/>
  <c r="J358" i="11"/>
  <c r="K358" i="11"/>
  <c r="L358" i="11"/>
  <c r="M358" i="11"/>
  <c r="N358" i="11"/>
  <c r="O358" i="11"/>
  <c r="P358" i="11"/>
  <c r="Q358" i="11"/>
  <c r="R358" i="11"/>
  <c r="S358" i="11"/>
  <c r="C359" i="11"/>
  <c r="D359" i="11"/>
  <c r="E359" i="11"/>
  <c r="F359" i="11"/>
  <c r="G359" i="11"/>
  <c r="H359" i="11"/>
  <c r="I359" i="11"/>
  <c r="J359" i="11"/>
  <c r="K359" i="11"/>
  <c r="L359" i="11"/>
  <c r="M359" i="11"/>
  <c r="N359" i="11"/>
  <c r="O359" i="11"/>
  <c r="P359" i="11"/>
  <c r="Q359" i="11"/>
  <c r="R359" i="11"/>
  <c r="S359" i="11"/>
  <c r="C360" i="11"/>
  <c r="D360" i="11"/>
  <c r="E360" i="11"/>
  <c r="F360" i="11"/>
  <c r="G360" i="11"/>
  <c r="H360" i="11"/>
  <c r="I360" i="11"/>
  <c r="J360" i="11"/>
  <c r="K360" i="11"/>
  <c r="L360" i="11"/>
  <c r="M360" i="11"/>
  <c r="N360" i="11"/>
  <c r="O360" i="11"/>
  <c r="P360" i="11"/>
  <c r="Q360" i="11"/>
  <c r="R360" i="11"/>
  <c r="S360" i="11"/>
  <c r="C361" i="11"/>
  <c r="D361" i="11"/>
  <c r="E361" i="11"/>
  <c r="F361" i="11"/>
  <c r="G361" i="11"/>
  <c r="H361" i="11"/>
  <c r="I361" i="11"/>
  <c r="J361" i="11"/>
  <c r="K361" i="11"/>
  <c r="L361" i="11"/>
  <c r="M361" i="11"/>
  <c r="N361" i="11"/>
  <c r="O361" i="11"/>
  <c r="P361" i="11"/>
  <c r="Q361" i="11"/>
  <c r="R361" i="11"/>
  <c r="S361" i="11"/>
  <c r="C362" i="11"/>
  <c r="D362" i="11"/>
  <c r="E362" i="11"/>
  <c r="F362" i="11"/>
  <c r="G362" i="11"/>
  <c r="H362" i="11"/>
  <c r="I362" i="11"/>
  <c r="J362" i="11"/>
  <c r="K362" i="11"/>
  <c r="L362" i="11"/>
  <c r="M362" i="11"/>
  <c r="N362" i="11"/>
  <c r="O362" i="11"/>
  <c r="P362" i="11"/>
  <c r="Q362" i="11"/>
  <c r="R362" i="11"/>
  <c r="S362" i="11"/>
  <c r="C363" i="11"/>
  <c r="D363" i="11"/>
  <c r="E363" i="11"/>
  <c r="F363" i="11"/>
  <c r="G363" i="11"/>
  <c r="H363" i="11"/>
  <c r="I363" i="11"/>
  <c r="J363" i="11"/>
  <c r="K363" i="11"/>
  <c r="L363" i="11"/>
  <c r="M363" i="11"/>
  <c r="N363" i="11"/>
  <c r="O363" i="11"/>
  <c r="P363" i="11"/>
  <c r="Q363" i="11"/>
  <c r="R363" i="11"/>
  <c r="S363" i="11"/>
  <c r="C364" i="11"/>
  <c r="D364" i="11"/>
  <c r="E364" i="11"/>
  <c r="F364" i="11"/>
  <c r="G364" i="11"/>
  <c r="H364" i="11"/>
  <c r="I364" i="11"/>
  <c r="J364" i="11"/>
  <c r="K364" i="11"/>
  <c r="L364" i="11"/>
  <c r="M364" i="11"/>
  <c r="N364" i="11"/>
  <c r="O364" i="11"/>
  <c r="P364" i="11"/>
  <c r="Q364" i="11"/>
  <c r="R364" i="11"/>
  <c r="S364" i="11"/>
  <c r="C365" i="11"/>
  <c r="D365" i="11"/>
  <c r="E365" i="11"/>
  <c r="F365" i="11"/>
  <c r="G365" i="11"/>
  <c r="H365" i="11"/>
  <c r="I365" i="11"/>
  <c r="J365" i="11"/>
  <c r="K365" i="11"/>
  <c r="L365" i="11"/>
  <c r="M365" i="11"/>
  <c r="N365" i="11"/>
  <c r="O365" i="11"/>
  <c r="P365" i="11"/>
  <c r="Q365" i="11"/>
  <c r="R365" i="11"/>
  <c r="S365" i="11"/>
  <c r="C366" i="11"/>
  <c r="D366" i="11"/>
  <c r="E366" i="11"/>
  <c r="F366" i="11"/>
  <c r="G366" i="11"/>
  <c r="H366" i="11"/>
  <c r="I366" i="11"/>
  <c r="J366" i="11"/>
  <c r="K366" i="11"/>
  <c r="L366" i="11"/>
  <c r="M366" i="11"/>
  <c r="N366" i="11"/>
  <c r="O366" i="11"/>
  <c r="P366" i="11"/>
  <c r="Q366" i="11"/>
  <c r="R366" i="11"/>
  <c r="S366" i="11"/>
  <c r="C367" i="11"/>
  <c r="D367" i="11"/>
  <c r="E367" i="11"/>
  <c r="F367" i="11"/>
  <c r="G367" i="11"/>
  <c r="H367" i="11"/>
  <c r="I367" i="11"/>
  <c r="J367" i="11"/>
  <c r="K367" i="11"/>
  <c r="L367" i="11"/>
  <c r="M367" i="11"/>
  <c r="N367" i="11"/>
  <c r="O367" i="11"/>
  <c r="P367" i="11"/>
  <c r="Q367" i="11"/>
  <c r="R367" i="11"/>
  <c r="S367" i="11"/>
  <c r="C368" i="11"/>
  <c r="D368" i="11"/>
  <c r="E368" i="11"/>
  <c r="F368" i="11"/>
  <c r="G368" i="11"/>
  <c r="H368" i="11"/>
  <c r="I368" i="11"/>
  <c r="J368" i="11"/>
  <c r="K368" i="11"/>
  <c r="L368" i="11"/>
  <c r="M368" i="11"/>
  <c r="N368" i="11"/>
  <c r="O368" i="11"/>
  <c r="P368" i="11"/>
  <c r="Q368" i="11"/>
  <c r="R368" i="11"/>
  <c r="S368" i="11"/>
  <c r="C369" i="11"/>
  <c r="D369" i="11"/>
  <c r="E369" i="11"/>
  <c r="F369" i="11"/>
  <c r="G369" i="11"/>
  <c r="H369" i="11"/>
  <c r="I369" i="11"/>
  <c r="J369" i="11"/>
  <c r="K369" i="11"/>
  <c r="L369" i="11"/>
  <c r="M369" i="11"/>
  <c r="N369" i="11"/>
  <c r="O369" i="11"/>
  <c r="P369" i="11"/>
  <c r="Q369" i="11"/>
  <c r="R369" i="11"/>
  <c r="S369" i="11"/>
  <c r="C370" i="11"/>
  <c r="D370" i="11"/>
  <c r="E370" i="11"/>
  <c r="F370" i="11"/>
  <c r="G370" i="11"/>
  <c r="H370" i="11"/>
  <c r="I370" i="11"/>
  <c r="J370" i="11"/>
  <c r="K370" i="11"/>
  <c r="L370" i="11"/>
  <c r="M370" i="11"/>
  <c r="N370" i="11"/>
  <c r="O370" i="11"/>
  <c r="P370" i="11"/>
  <c r="Q370" i="11"/>
  <c r="R370" i="11"/>
  <c r="S370" i="11"/>
  <c r="D252" i="11"/>
  <c r="E252" i="11"/>
  <c r="F252" i="11"/>
  <c r="G252" i="11"/>
  <c r="H252" i="11"/>
  <c r="I252" i="11"/>
  <c r="J252" i="11"/>
  <c r="K252" i="11"/>
  <c r="L252" i="11"/>
  <c r="M252" i="11"/>
  <c r="N252" i="11"/>
  <c r="O252" i="11"/>
  <c r="P252" i="11"/>
  <c r="Q252" i="11"/>
  <c r="R252" i="11"/>
  <c r="S252" i="11"/>
  <c r="C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252" i="11"/>
  <c r="T252" i="11" s="1"/>
  <c r="D249" i="11"/>
  <c r="D248" i="11"/>
  <c r="S128" i="11"/>
  <c r="S246" i="11" s="1"/>
  <c r="C236" i="11"/>
  <c r="D236" i="11"/>
  <c r="E236" i="11"/>
  <c r="F236" i="11"/>
  <c r="G236" i="11"/>
  <c r="H236" i="11"/>
  <c r="I236" i="11"/>
  <c r="J236" i="11"/>
  <c r="J246" i="11" s="1"/>
  <c r="K236" i="11"/>
  <c r="L236" i="11"/>
  <c r="M236" i="11"/>
  <c r="N236" i="11"/>
  <c r="O236" i="11"/>
  <c r="P236" i="11"/>
  <c r="Q236" i="11"/>
  <c r="R236" i="11"/>
  <c r="R246" i="11" s="1"/>
  <c r="S236" i="11"/>
  <c r="C237" i="11"/>
  <c r="D237" i="11"/>
  <c r="E237" i="11"/>
  <c r="F237" i="11"/>
  <c r="G237" i="11"/>
  <c r="H237" i="11"/>
  <c r="I237" i="11"/>
  <c r="T237" i="11" s="1"/>
  <c r="J237" i="11"/>
  <c r="K237" i="11"/>
  <c r="L237" i="11"/>
  <c r="M237" i="11"/>
  <c r="N237" i="11"/>
  <c r="O237" i="11"/>
  <c r="P237" i="11"/>
  <c r="Q237" i="11"/>
  <c r="R237" i="11"/>
  <c r="S237" i="11"/>
  <c r="C238" i="11"/>
  <c r="D238" i="11"/>
  <c r="E238" i="11"/>
  <c r="F238" i="11"/>
  <c r="G238" i="11"/>
  <c r="H238" i="11"/>
  <c r="I238" i="11"/>
  <c r="J238" i="11"/>
  <c r="K238" i="11"/>
  <c r="L238" i="11"/>
  <c r="M238" i="11"/>
  <c r="N238" i="11"/>
  <c r="O238" i="11"/>
  <c r="P238" i="11"/>
  <c r="Q238" i="11"/>
  <c r="R238" i="11"/>
  <c r="S238" i="11"/>
  <c r="C239" i="11"/>
  <c r="D239" i="11"/>
  <c r="E239" i="11"/>
  <c r="F239" i="11"/>
  <c r="G239" i="11"/>
  <c r="T239" i="11" s="1"/>
  <c r="H239" i="11"/>
  <c r="I239" i="11"/>
  <c r="J239" i="11"/>
  <c r="K239" i="11"/>
  <c r="L239" i="11"/>
  <c r="M239" i="11"/>
  <c r="N239" i="11"/>
  <c r="O239" i="11"/>
  <c r="P239" i="11"/>
  <c r="Q239" i="11"/>
  <c r="R239" i="11"/>
  <c r="S239" i="11"/>
  <c r="C240" i="11"/>
  <c r="D240" i="11"/>
  <c r="E240" i="11"/>
  <c r="F240" i="11"/>
  <c r="T240" i="11" s="1"/>
  <c r="G240" i="11"/>
  <c r="H240" i="11"/>
  <c r="I240" i="11"/>
  <c r="J240" i="11"/>
  <c r="K240" i="11"/>
  <c r="L240" i="11"/>
  <c r="M240" i="11"/>
  <c r="N240" i="11"/>
  <c r="O240" i="11"/>
  <c r="P240" i="11"/>
  <c r="Q240" i="11"/>
  <c r="R240" i="11"/>
  <c r="S240" i="11"/>
  <c r="C241" i="11"/>
  <c r="D241" i="11"/>
  <c r="E241" i="11"/>
  <c r="T241" i="11" s="1"/>
  <c r="F241" i="11"/>
  <c r="G241" i="11"/>
  <c r="H241" i="11"/>
  <c r="I241" i="11"/>
  <c r="J241" i="11"/>
  <c r="K241" i="11"/>
  <c r="L241" i="11"/>
  <c r="M241" i="11"/>
  <c r="N241" i="11"/>
  <c r="O241" i="11"/>
  <c r="P241" i="11"/>
  <c r="Q241" i="11"/>
  <c r="R241" i="11"/>
  <c r="S241" i="11"/>
  <c r="C242" i="11"/>
  <c r="D242" i="11"/>
  <c r="E242" i="11"/>
  <c r="F242" i="11"/>
  <c r="G242" i="11"/>
  <c r="H242" i="11"/>
  <c r="I242" i="11"/>
  <c r="J242" i="11"/>
  <c r="K242" i="11"/>
  <c r="L242" i="11"/>
  <c r="M242" i="11"/>
  <c r="N242" i="11"/>
  <c r="O242" i="11"/>
  <c r="P242" i="11"/>
  <c r="Q242" i="11"/>
  <c r="R242" i="11"/>
  <c r="S242" i="11"/>
  <c r="C243" i="11"/>
  <c r="T243" i="11" s="1"/>
  <c r="D243" i="11"/>
  <c r="E243" i="11"/>
  <c r="F243" i="11"/>
  <c r="G243" i="11"/>
  <c r="H243" i="11"/>
  <c r="I243" i="11"/>
  <c r="J243" i="11"/>
  <c r="K243" i="11"/>
  <c r="L243" i="11"/>
  <c r="M243" i="11"/>
  <c r="N243" i="11"/>
  <c r="O243" i="11"/>
  <c r="P243" i="11"/>
  <c r="Q243" i="11"/>
  <c r="R243" i="11"/>
  <c r="S243" i="11"/>
  <c r="C244" i="11"/>
  <c r="D244" i="11"/>
  <c r="E244" i="11"/>
  <c r="F244" i="11"/>
  <c r="G244" i="11"/>
  <c r="H244" i="11"/>
  <c r="I244" i="11"/>
  <c r="J244" i="11"/>
  <c r="T244" i="11" s="1"/>
  <c r="K244" i="11"/>
  <c r="L244" i="11"/>
  <c r="M244" i="11"/>
  <c r="N244" i="11"/>
  <c r="O244" i="11"/>
  <c r="P244" i="11"/>
  <c r="Q244" i="11"/>
  <c r="R244" i="11"/>
  <c r="S244" i="11"/>
  <c r="C245" i="11"/>
  <c r="D245" i="11"/>
  <c r="E245" i="11"/>
  <c r="F245" i="11"/>
  <c r="G245" i="11"/>
  <c r="H245" i="11"/>
  <c r="I245" i="11"/>
  <c r="T245" i="11" s="1"/>
  <c r="J245" i="11"/>
  <c r="K245" i="11"/>
  <c r="L245" i="11"/>
  <c r="M245" i="11"/>
  <c r="N245" i="11"/>
  <c r="O245" i="11"/>
  <c r="P245" i="11"/>
  <c r="Q245" i="11"/>
  <c r="R245" i="11"/>
  <c r="S245" i="11"/>
  <c r="B237" i="11"/>
  <c r="B238" i="11"/>
  <c r="B239" i="11"/>
  <c r="B240" i="11"/>
  <c r="B241" i="11"/>
  <c r="B242" i="11"/>
  <c r="B243" i="11"/>
  <c r="B244" i="11"/>
  <c r="B245" i="11"/>
  <c r="B236" i="11"/>
  <c r="C246" i="11"/>
  <c r="D246" i="11"/>
  <c r="E246" i="11"/>
  <c r="F246" i="11"/>
  <c r="G246" i="11"/>
  <c r="H246" i="11"/>
  <c r="I246" i="11"/>
  <c r="K246" i="11"/>
  <c r="L246" i="11"/>
  <c r="M246" i="11"/>
  <c r="N246" i="11"/>
  <c r="O246" i="11"/>
  <c r="P246" i="11"/>
  <c r="Q246" i="11"/>
  <c r="B129" i="11"/>
  <c r="C129" i="11"/>
  <c r="D129" i="11"/>
  <c r="E129" i="11"/>
  <c r="F129" i="11"/>
  <c r="G129" i="11"/>
  <c r="H129" i="11"/>
  <c r="I129" i="11"/>
  <c r="J129" i="11"/>
  <c r="K129" i="11"/>
  <c r="L129" i="11"/>
  <c r="M129" i="11"/>
  <c r="N129" i="11"/>
  <c r="O129" i="11"/>
  <c r="P129" i="11"/>
  <c r="Q129" i="11"/>
  <c r="R129" i="11"/>
  <c r="S129" i="11"/>
  <c r="B130" i="11"/>
  <c r="C130" i="11"/>
  <c r="D130" i="11"/>
  <c r="E130" i="11"/>
  <c r="T130" i="11" s="1"/>
  <c r="F130" i="11"/>
  <c r="G130" i="11"/>
  <c r="H130" i="11"/>
  <c r="I130" i="11"/>
  <c r="J130" i="11"/>
  <c r="K130" i="11"/>
  <c r="L130" i="11"/>
  <c r="M130" i="11"/>
  <c r="N130" i="11"/>
  <c r="O130" i="11"/>
  <c r="P130" i="11"/>
  <c r="Q130" i="11"/>
  <c r="R130" i="11"/>
  <c r="S130" i="11"/>
  <c r="B131" i="11"/>
  <c r="C131" i="11"/>
  <c r="T131" i="11" s="1"/>
  <c r="D131" i="11"/>
  <c r="E131" i="11"/>
  <c r="F131" i="11"/>
  <c r="G131" i="11"/>
  <c r="H131" i="11"/>
  <c r="I131" i="11"/>
  <c r="J131" i="11"/>
  <c r="K131" i="11"/>
  <c r="L131" i="11"/>
  <c r="M131" i="11"/>
  <c r="N131" i="11"/>
  <c r="O131" i="11"/>
  <c r="P131" i="11"/>
  <c r="Q131" i="11"/>
  <c r="R131" i="11"/>
  <c r="S131" i="11"/>
  <c r="B132" i="11"/>
  <c r="C132" i="11"/>
  <c r="T132" i="11" s="1"/>
  <c r="D132" i="11"/>
  <c r="E132" i="11"/>
  <c r="F132" i="11"/>
  <c r="G132" i="11"/>
  <c r="H132" i="11"/>
  <c r="I132" i="11"/>
  <c r="J132" i="11"/>
  <c r="K132" i="11"/>
  <c r="L132" i="11"/>
  <c r="M132" i="11"/>
  <c r="N132" i="11"/>
  <c r="O132" i="11"/>
  <c r="P132" i="11"/>
  <c r="Q132" i="11"/>
  <c r="R132" i="11"/>
  <c r="S132" i="11"/>
  <c r="B133" i="11"/>
  <c r="C133" i="11"/>
  <c r="D133" i="11"/>
  <c r="E133" i="11"/>
  <c r="F133" i="11"/>
  <c r="G133" i="11"/>
  <c r="T133" i="11" s="1"/>
  <c r="H133" i="11"/>
  <c r="I133" i="11"/>
  <c r="J133" i="11"/>
  <c r="K133" i="11"/>
  <c r="L133" i="11"/>
  <c r="M133" i="11"/>
  <c r="N133" i="11"/>
  <c r="O133" i="11"/>
  <c r="P133" i="11"/>
  <c r="Q133" i="11"/>
  <c r="R133" i="11"/>
  <c r="S133" i="11"/>
  <c r="B134" i="11"/>
  <c r="C134" i="11"/>
  <c r="D134" i="11"/>
  <c r="E134" i="11"/>
  <c r="T134" i="11" s="1"/>
  <c r="F134" i="11"/>
  <c r="G134" i="11"/>
  <c r="H134" i="11"/>
  <c r="I134" i="11"/>
  <c r="J134" i="11"/>
  <c r="K134" i="11"/>
  <c r="L134" i="11"/>
  <c r="M134" i="11"/>
  <c r="N134" i="11"/>
  <c r="O134" i="11"/>
  <c r="P134" i="11"/>
  <c r="Q134" i="11"/>
  <c r="R134" i="11"/>
  <c r="S134" i="11"/>
  <c r="B135" i="11"/>
  <c r="C135" i="11"/>
  <c r="D135" i="11"/>
  <c r="E135" i="11"/>
  <c r="F135" i="11"/>
  <c r="G135" i="11"/>
  <c r="H135" i="11"/>
  <c r="I135" i="11"/>
  <c r="J135" i="11"/>
  <c r="K135" i="11"/>
  <c r="L135" i="11"/>
  <c r="M135" i="11"/>
  <c r="N135" i="11"/>
  <c r="O135" i="11"/>
  <c r="P135" i="11"/>
  <c r="Q135" i="11"/>
  <c r="R135" i="11"/>
  <c r="S135" i="11"/>
  <c r="B136" i="11"/>
  <c r="C136" i="11"/>
  <c r="T136" i="11" s="1"/>
  <c r="D136" i="11"/>
  <c r="E136" i="11"/>
  <c r="F136" i="11"/>
  <c r="G136" i="11"/>
  <c r="H136" i="11"/>
  <c r="I136" i="11"/>
  <c r="J136" i="11"/>
  <c r="K136" i="11"/>
  <c r="L136" i="11"/>
  <c r="M136" i="11"/>
  <c r="N136" i="11"/>
  <c r="O136" i="11"/>
  <c r="P136" i="11"/>
  <c r="Q136" i="11"/>
  <c r="R136" i="11"/>
  <c r="S136" i="11"/>
  <c r="B137" i="11"/>
  <c r="C137" i="11"/>
  <c r="D137" i="11"/>
  <c r="E137" i="11"/>
  <c r="F137" i="11"/>
  <c r="G137" i="11"/>
  <c r="H137" i="11"/>
  <c r="I137" i="11"/>
  <c r="J137" i="11"/>
  <c r="K137" i="11"/>
  <c r="L137" i="11"/>
  <c r="M137" i="11"/>
  <c r="N137" i="11"/>
  <c r="O137" i="11"/>
  <c r="P137" i="11"/>
  <c r="Q137" i="11"/>
  <c r="R137" i="11"/>
  <c r="S137" i="11"/>
  <c r="B138" i="11"/>
  <c r="C138" i="11"/>
  <c r="D138" i="11"/>
  <c r="E138" i="11"/>
  <c r="T138" i="11" s="1"/>
  <c r="F138" i="11"/>
  <c r="G138" i="11"/>
  <c r="H138" i="11"/>
  <c r="I138" i="11"/>
  <c r="J138" i="11"/>
  <c r="K138" i="11"/>
  <c r="L138" i="11"/>
  <c r="M138" i="11"/>
  <c r="N138" i="11"/>
  <c r="O138" i="11"/>
  <c r="P138" i="11"/>
  <c r="Q138" i="11"/>
  <c r="R138" i="11"/>
  <c r="S138" i="11"/>
  <c r="B139" i="11"/>
  <c r="C139" i="11"/>
  <c r="T139" i="11" s="1"/>
  <c r="D139" i="11"/>
  <c r="E139" i="11"/>
  <c r="F139" i="11"/>
  <c r="G139" i="11"/>
  <c r="H139" i="11"/>
  <c r="I139" i="11"/>
  <c r="J139" i="11"/>
  <c r="K139" i="11"/>
  <c r="L139" i="11"/>
  <c r="M139" i="11"/>
  <c r="N139" i="11"/>
  <c r="O139" i="11"/>
  <c r="P139" i="11"/>
  <c r="Q139" i="11"/>
  <c r="R139" i="11"/>
  <c r="S139" i="11"/>
  <c r="B140" i="11"/>
  <c r="C140" i="11"/>
  <c r="T140" i="11" s="1"/>
  <c r="D140" i="11"/>
  <c r="E140" i="11"/>
  <c r="F140" i="11"/>
  <c r="G140" i="11"/>
  <c r="H140" i="11"/>
  <c r="I140" i="11"/>
  <c r="J140" i="11"/>
  <c r="K140" i="11"/>
  <c r="L140" i="11"/>
  <c r="M140" i="11"/>
  <c r="N140" i="11"/>
  <c r="O140" i="11"/>
  <c r="P140" i="11"/>
  <c r="Q140" i="11"/>
  <c r="R140" i="11"/>
  <c r="S140" i="11"/>
  <c r="B141" i="11"/>
  <c r="C141" i="11"/>
  <c r="D141" i="11"/>
  <c r="E141" i="11"/>
  <c r="F141" i="11"/>
  <c r="G141" i="11"/>
  <c r="T141" i="11" s="1"/>
  <c r="H141" i="11"/>
  <c r="I141" i="11"/>
  <c r="J141" i="11"/>
  <c r="K141" i="11"/>
  <c r="L141" i="11"/>
  <c r="M141" i="11"/>
  <c r="N141" i="11"/>
  <c r="O141" i="11"/>
  <c r="P141" i="11"/>
  <c r="Q141" i="11"/>
  <c r="R141" i="11"/>
  <c r="S141" i="11"/>
  <c r="B142" i="11"/>
  <c r="C142" i="11"/>
  <c r="D142" i="11"/>
  <c r="E142" i="11"/>
  <c r="T142" i="11" s="1"/>
  <c r="F142" i="11"/>
  <c r="G142" i="11"/>
  <c r="H142" i="11"/>
  <c r="I142" i="11"/>
  <c r="J142" i="11"/>
  <c r="K142" i="11"/>
  <c r="L142" i="11"/>
  <c r="M142" i="11"/>
  <c r="N142" i="11"/>
  <c r="O142" i="11"/>
  <c r="P142" i="11"/>
  <c r="Q142" i="11"/>
  <c r="R142" i="11"/>
  <c r="S142" i="11"/>
  <c r="B143" i="11"/>
  <c r="C143" i="11"/>
  <c r="D143" i="11"/>
  <c r="E143" i="11"/>
  <c r="F143" i="11"/>
  <c r="G143" i="11"/>
  <c r="H143" i="11"/>
  <c r="I143" i="11"/>
  <c r="J143" i="11"/>
  <c r="K143" i="11"/>
  <c r="L143" i="11"/>
  <c r="M143" i="11"/>
  <c r="N143" i="11"/>
  <c r="O143" i="11"/>
  <c r="P143" i="11"/>
  <c r="Q143" i="11"/>
  <c r="R143" i="11"/>
  <c r="S143" i="11"/>
  <c r="B144" i="11"/>
  <c r="C144" i="11"/>
  <c r="T144" i="11" s="1"/>
  <c r="D144" i="11"/>
  <c r="E144" i="11"/>
  <c r="F144" i="11"/>
  <c r="G144" i="11"/>
  <c r="H144" i="11"/>
  <c r="I144" i="11"/>
  <c r="J144" i="11"/>
  <c r="K144" i="11"/>
  <c r="L144" i="11"/>
  <c r="M144" i="11"/>
  <c r="N144" i="11"/>
  <c r="O144" i="11"/>
  <c r="P144" i="11"/>
  <c r="Q144" i="11"/>
  <c r="R144" i="11"/>
  <c r="S144" i="11"/>
  <c r="B145" i="11"/>
  <c r="C145" i="11"/>
  <c r="D145" i="11"/>
  <c r="E145" i="11"/>
  <c r="F145" i="11"/>
  <c r="G145" i="11"/>
  <c r="H145" i="11"/>
  <c r="I145" i="11"/>
  <c r="J145" i="11"/>
  <c r="K145" i="11"/>
  <c r="L145" i="11"/>
  <c r="M145" i="11"/>
  <c r="N145" i="11"/>
  <c r="O145" i="11"/>
  <c r="P145" i="11"/>
  <c r="Q145" i="11"/>
  <c r="R145" i="11"/>
  <c r="S145" i="11"/>
  <c r="B146" i="11"/>
  <c r="C146" i="11"/>
  <c r="D146" i="11"/>
  <c r="E146" i="11"/>
  <c r="T146" i="11" s="1"/>
  <c r="F146" i="11"/>
  <c r="G146" i="11"/>
  <c r="H146" i="11"/>
  <c r="I146" i="11"/>
  <c r="J146" i="11"/>
  <c r="K146" i="11"/>
  <c r="L146" i="11"/>
  <c r="M146" i="11"/>
  <c r="N146" i="11"/>
  <c r="O146" i="11"/>
  <c r="P146" i="11"/>
  <c r="Q146" i="11"/>
  <c r="R146" i="11"/>
  <c r="S146" i="11"/>
  <c r="B147" i="11"/>
  <c r="C147" i="11"/>
  <c r="T147" i="11" s="1"/>
  <c r="D147" i="11"/>
  <c r="E147" i="11"/>
  <c r="F147" i="11"/>
  <c r="G147" i="11"/>
  <c r="H147" i="11"/>
  <c r="I147" i="11"/>
  <c r="J147" i="11"/>
  <c r="K147" i="11"/>
  <c r="L147" i="11"/>
  <c r="M147" i="11"/>
  <c r="N147" i="11"/>
  <c r="O147" i="11"/>
  <c r="P147" i="11"/>
  <c r="Q147" i="11"/>
  <c r="R147" i="11"/>
  <c r="S147" i="11"/>
  <c r="B148" i="11"/>
  <c r="C148" i="11"/>
  <c r="T148" i="11" s="1"/>
  <c r="D148" i="11"/>
  <c r="E148" i="11"/>
  <c r="F148" i="11"/>
  <c r="G148" i="11"/>
  <c r="H148" i="11"/>
  <c r="I148" i="11"/>
  <c r="J148" i="11"/>
  <c r="K148" i="11"/>
  <c r="L148" i="11"/>
  <c r="M148" i="11"/>
  <c r="N148" i="11"/>
  <c r="O148" i="11"/>
  <c r="P148" i="11"/>
  <c r="Q148" i="11"/>
  <c r="R148" i="11"/>
  <c r="S148" i="11"/>
  <c r="B149" i="11"/>
  <c r="C149" i="11"/>
  <c r="D149" i="11"/>
  <c r="E149" i="11"/>
  <c r="F149" i="11"/>
  <c r="G149" i="11"/>
  <c r="T149" i="11" s="1"/>
  <c r="H149" i="11"/>
  <c r="I149" i="11"/>
  <c r="J149" i="11"/>
  <c r="K149" i="11"/>
  <c r="L149" i="11"/>
  <c r="M149" i="11"/>
  <c r="N149" i="11"/>
  <c r="O149" i="11"/>
  <c r="P149" i="11"/>
  <c r="Q149" i="11"/>
  <c r="R149" i="11"/>
  <c r="S149" i="11"/>
  <c r="B150" i="11"/>
  <c r="C150" i="11"/>
  <c r="D150" i="11"/>
  <c r="E150" i="11"/>
  <c r="T150" i="11" s="1"/>
  <c r="F150" i="11"/>
  <c r="G150" i="11"/>
  <c r="H150" i="11"/>
  <c r="I150" i="11"/>
  <c r="J150" i="11"/>
  <c r="K150" i="11"/>
  <c r="L150" i="11"/>
  <c r="M150" i="11"/>
  <c r="N150" i="11"/>
  <c r="O150" i="11"/>
  <c r="P150" i="11"/>
  <c r="Q150" i="11"/>
  <c r="R150" i="11"/>
  <c r="S150" i="11"/>
  <c r="B151" i="11"/>
  <c r="C151" i="11"/>
  <c r="D151" i="11"/>
  <c r="E151" i="11"/>
  <c r="T151" i="11" s="1"/>
  <c r="F151" i="11"/>
  <c r="G151" i="11"/>
  <c r="H151" i="11"/>
  <c r="I151" i="11"/>
  <c r="J151" i="11"/>
  <c r="K151" i="11"/>
  <c r="L151" i="11"/>
  <c r="M151" i="11"/>
  <c r="N151" i="11"/>
  <c r="O151" i="11"/>
  <c r="P151" i="11"/>
  <c r="Q151" i="11"/>
  <c r="R151" i="11"/>
  <c r="S151" i="11"/>
  <c r="B152" i="11"/>
  <c r="C152" i="11"/>
  <c r="T152" i="11" s="1"/>
  <c r="D152" i="11"/>
  <c r="E152" i="11"/>
  <c r="F152" i="11"/>
  <c r="G152" i="11"/>
  <c r="H152" i="11"/>
  <c r="I152" i="11"/>
  <c r="J152" i="11"/>
  <c r="K152" i="11"/>
  <c r="L152" i="11"/>
  <c r="M152" i="11"/>
  <c r="N152" i="11"/>
  <c r="O152" i="11"/>
  <c r="P152" i="11"/>
  <c r="Q152" i="11"/>
  <c r="R152" i="11"/>
  <c r="S152" i="11"/>
  <c r="B153" i="11"/>
  <c r="C153" i="11"/>
  <c r="D153" i="11"/>
  <c r="E153" i="11"/>
  <c r="F153" i="11"/>
  <c r="G153" i="11"/>
  <c r="H153" i="11"/>
  <c r="I153" i="11"/>
  <c r="J153" i="11"/>
  <c r="K153" i="11"/>
  <c r="L153" i="11"/>
  <c r="M153" i="11"/>
  <c r="N153" i="11"/>
  <c r="O153" i="11"/>
  <c r="P153" i="11"/>
  <c r="Q153" i="11"/>
  <c r="R153" i="11"/>
  <c r="S153" i="11"/>
  <c r="B154" i="11"/>
  <c r="C154" i="11"/>
  <c r="D154" i="11"/>
  <c r="E154" i="11"/>
  <c r="T154" i="11" s="1"/>
  <c r="F154" i="11"/>
  <c r="G154" i="11"/>
  <c r="H154" i="11"/>
  <c r="I154" i="11"/>
  <c r="J154" i="11"/>
  <c r="K154" i="11"/>
  <c r="L154" i="11"/>
  <c r="M154" i="11"/>
  <c r="N154" i="11"/>
  <c r="O154" i="11"/>
  <c r="P154" i="11"/>
  <c r="Q154" i="11"/>
  <c r="R154" i="11"/>
  <c r="S154" i="11"/>
  <c r="B155" i="11"/>
  <c r="C155" i="11"/>
  <c r="T155" i="11" s="1"/>
  <c r="D155" i="11"/>
  <c r="E155" i="11"/>
  <c r="F155" i="11"/>
  <c r="G155" i="11"/>
  <c r="H155" i="11"/>
  <c r="I155" i="11"/>
  <c r="J155" i="11"/>
  <c r="K155" i="11"/>
  <c r="L155" i="11"/>
  <c r="M155" i="11"/>
  <c r="N155" i="11"/>
  <c r="O155" i="11"/>
  <c r="P155" i="11"/>
  <c r="Q155" i="11"/>
  <c r="R155" i="11"/>
  <c r="S155" i="11"/>
  <c r="B156" i="11"/>
  <c r="C156" i="11"/>
  <c r="T156" i="11" s="1"/>
  <c r="D156" i="11"/>
  <c r="E156" i="11"/>
  <c r="F156" i="11"/>
  <c r="G156" i="11"/>
  <c r="H156" i="11"/>
  <c r="I156" i="11"/>
  <c r="J156" i="11"/>
  <c r="K156" i="11"/>
  <c r="L156" i="11"/>
  <c r="M156" i="11"/>
  <c r="N156" i="11"/>
  <c r="O156" i="11"/>
  <c r="P156" i="11"/>
  <c r="Q156" i="11"/>
  <c r="R156" i="11"/>
  <c r="S156" i="11"/>
  <c r="B157" i="11"/>
  <c r="C157" i="11"/>
  <c r="D157" i="11"/>
  <c r="E157" i="11"/>
  <c r="F157" i="11"/>
  <c r="G157" i="11"/>
  <c r="T157" i="11" s="1"/>
  <c r="H157" i="11"/>
  <c r="I157" i="11"/>
  <c r="J157" i="11"/>
  <c r="K157" i="11"/>
  <c r="L157" i="11"/>
  <c r="M157" i="11"/>
  <c r="N157" i="11"/>
  <c r="O157" i="11"/>
  <c r="P157" i="11"/>
  <c r="Q157" i="11"/>
  <c r="R157" i="11"/>
  <c r="S157" i="11"/>
  <c r="B158" i="11"/>
  <c r="C158" i="11"/>
  <c r="D158" i="11"/>
  <c r="E158" i="11"/>
  <c r="T158" i="11" s="1"/>
  <c r="F158" i="11"/>
  <c r="G158" i="11"/>
  <c r="H158" i="11"/>
  <c r="I158" i="11"/>
  <c r="J158" i="11"/>
  <c r="K158" i="11"/>
  <c r="L158" i="11"/>
  <c r="M158" i="11"/>
  <c r="N158" i="11"/>
  <c r="O158" i="11"/>
  <c r="P158" i="11"/>
  <c r="Q158" i="11"/>
  <c r="R158" i="11"/>
  <c r="S158" i="11"/>
  <c r="B159" i="11"/>
  <c r="C159" i="11"/>
  <c r="D159" i="11"/>
  <c r="E159" i="11"/>
  <c r="T159" i="11" s="1"/>
  <c r="F159" i="11"/>
  <c r="G159" i="11"/>
  <c r="H159" i="11"/>
  <c r="I159" i="11"/>
  <c r="J159" i="11"/>
  <c r="K159" i="11"/>
  <c r="L159" i="11"/>
  <c r="M159" i="11"/>
  <c r="N159" i="11"/>
  <c r="O159" i="11"/>
  <c r="P159" i="11"/>
  <c r="Q159" i="11"/>
  <c r="R159" i="11"/>
  <c r="S159" i="11"/>
  <c r="B160" i="11"/>
  <c r="C160" i="11"/>
  <c r="T160" i="11" s="1"/>
  <c r="D160" i="11"/>
  <c r="E160" i="11"/>
  <c r="F160" i="11"/>
  <c r="G160" i="11"/>
  <c r="H160" i="11"/>
  <c r="I160" i="11"/>
  <c r="J160" i="11"/>
  <c r="K160" i="11"/>
  <c r="L160" i="11"/>
  <c r="M160" i="11"/>
  <c r="N160" i="11"/>
  <c r="O160" i="11"/>
  <c r="P160" i="11"/>
  <c r="Q160" i="11"/>
  <c r="R160" i="11"/>
  <c r="S160" i="11"/>
  <c r="B161" i="11"/>
  <c r="C161" i="11"/>
  <c r="D161" i="11"/>
  <c r="E161" i="11"/>
  <c r="F161" i="11"/>
  <c r="G161" i="11"/>
  <c r="H161" i="11"/>
  <c r="I161" i="11"/>
  <c r="J161" i="11"/>
  <c r="K161" i="11"/>
  <c r="L161" i="11"/>
  <c r="M161" i="11"/>
  <c r="N161" i="11"/>
  <c r="O161" i="11"/>
  <c r="P161" i="11"/>
  <c r="Q161" i="11"/>
  <c r="R161" i="11"/>
  <c r="S161" i="11"/>
  <c r="B162" i="11"/>
  <c r="C162" i="11"/>
  <c r="D162" i="11"/>
  <c r="E162" i="11"/>
  <c r="T162" i="11" s="1"/>
  <c r="F162" i="11"/>
  <c r="G162" i="11"/>
  <c r="H162" i="11"/>
  <c r="I162" i="11"/>
  <c r="J162" i="11"/>
  <c r="K162" i="11"/>
  <c r="L162" i="11"/>
  <c r="M162" i="11"/>
  <c r="N162" i="11"/>
  <c r="O162" i="11"/>
  <c r="P162" i="11"/>
  <c r="Q162" i="11"/>
  <c r="R162" i="11"/>
  <c r="S162" i="11"/>
  <c r="B163" i="11"/>
  <c r="C163" i="11"/>
  <c r="T163" i="11" s="1"/>
  <c r="D163" i="11"/>
  <c r="E163" i="11"/>
  <c r="F163" i="11"/>
  <c r="G163" i="11"/>
  <c r="H163" i="11"/>
  <c r="I163" i="11"/>
  <c r="J163" i="11"/>
  <c r="K163" i="11"/>
  <c r="L163" i="11"/>
  <c r="M163" i="11"/>
  <c r="N163" i="11"/>
  <c r="O163" i="11"/>
  <c r="P163" i="11"/>
  <c r="Q163" i="11"/>
  <c r="R163" i="11"/>
  <c r="S163" i="11"/>
  <c r="B164" i="11"/>
  <c r="C164" i="11"/>
  <c r="T164" i="11" s="1"/>
  <c r="D164" i="11"/>
  <c r="E164" i="11"/>
  <c r="F164" i="11"/>
  <c r="G164" i="11"/>
  <c r="H164" i="11"/>
  <c r="I164" i="11"/>
  <c r="J164" i="11"/>
  <c r="K164" i="11"/>
  <c r="L164" i="11"/>
  <c r="M164" i="11"/>
  <c r="N164" i="11"/>
  <c r="O164" i="11"/>
  <c r="P164" i="11"/>
  <c r="Q164" i="11"/>
  <c r="R164" i="11"/>
  <c r="S164" i="11"/>
  <c r="B165" i="11"/>
  <c r="C165" i="11"/>
  <c r="D165" i="11"/>
  <c r="E165" i="11"/>
  <c r="F165" i="11"/>
  <c r="G165" i="11"/>
  <c r="T165" i="11" s="1"/>
  <c r="H165" i="11"/>
  <c r="I165" i="11"/>
  <c r="J165" i="11"/>
  <c r="K165" i="11"/>
  <c r="L165" i="11"/>
  <c r="M165" i="11"/>
  <c r="N165" i="11"/>
  <c r="O165" i="11"/>
  <c r="P165" i="11"/>
  <c r="Q165" i="11"/>
  <c r="R165" i="11"/>
  <c r="S165" i="11"/>
  <c r="B166" i="11"/>
  <c r="C166" i="11"/>
  <c r="D166" i="11"/>
  <c r="E166" i="11"/>
  <c r="T166" i="11" s="1"/>
  <c r="F166" i="11"/>
  <c r="G166" i="11"/>
  <c r="H166" i="11"/>
  <c r="I166" i="11"/>
  <c r="J166" i="11"/>
  <c r="K166" i="11"/>
  <c r="L166" i="11"/>
  <c r="M166" i="11"/>
  <c r="N166" i="11"/>
  <c r="O166" i="11"/>
  <c r="P166" i="11"/>
  <c r="Q166" i="11"/>
  <c r="R166" i="11"/>
  <c r="S166" i="11"/>
  <c r="B167" i="11"/>
  <c r="C167" i="11"/>
  <c r="D167" i="11"/>
  <c r="E167" i="11"/>
  <c r="T167" i="11" s="1"/>
  <c r="F167" i="11"/>
  <c r="G167" i="11"/>
  <c r="H167" i="11"/>
  <c r="I167" i="11"/>
  <c r="J167" i="11"/>
  <c r="K167" i="11"/>
  <c r="L167" i="11"/>
  <c r="M167" i="11"/>
  <c r="N167" i="11"/>
  <c r="O167" i="11"/>
  <c r="P167" i="11"/>
  <c r="Q167" i="11"/>
  <c r="R167" i="11"/>
  <c r="S167" i="11"/>
  <c r="B168" i="11"/>
  <c r="C168" i="11"/>
  <c r="T168" i="11" s="1"/>
  <c r="D168" i="11"/>
  <c r="E168" i="11"/>
  <c r="F168" i="11"/>
  <c r="G168" i="11"/>
  <c r="H168" i="11"/>
  <c r="I168" i="11"/>
  <c r="J168" i="11"/>
  <c r="K168" i="11"/>
  <c r="L168" i="11"/>
  <c r="M168" i="11"/>
  <c r="N168" i="11"/>
  <c r="O168" i="11"/>
  <c r="P168" i="11"/>
  <c r="Q168" i="11"/>
  <c r="R168" i="11"/>
  <c r="S168" i="11"/>
  <c r="B169" i="11"/>
  <c r="C169" i="11"/>
  <c r="D169" i="11"/>
  <c r="E169" i="11"/>
  <c r="F169" i="11"/>
  <c r="G169" i="11"/>
  <c r="H169" i="11"/>
  <c r="I169" i="11"/>
  <c r="J169" i="11"/>
  <c r="K169" i="11"/>
  <c r="L169" i="11"/>
  <c r="M169" i="11"/>
  <c r="N169" i="11"/>
  <c r="O169" i="11"/>
  <c r="P169" i="11"/>
  <c r="Q169" i="11"/>
  <c r="R169" i="11"/>
  <c r="S169" i="11"/>
  <c r="B170" i="11"/>
  <c r="C170" i="11"/>
  <c r="D170" i="11"/>
  <c r="E170" i="11"/>
  <c r="T170" i="11" s="1"/>
  <c r="F170" i="11"/>
  <c r="G170" i="11"/>
  <c r="H170" i="11"/>
  <c r="I170" i="11"/>
  <c r="J170" i="11"/>
  <c r="K170" i="11"/>
  <c r="L170" i="11"/>
  <c r="M170" i="11"/>
  <c r="N170" i="11"/>
  <c r="O170" i="11"/>
  <c r="P170" i="11"/>
  <c r="Q170" i="11"/>
  <c r="R170" i="11"/>
  <c r="S170" i="11"/>
  <c r="B171" i="11"/>
  <c r="C171" i="11"/>
  <c r="T171" i="11" s="1"/>
  <c r="D171" i="11"/>
  <c r="E171" i="11"/>
  <c r="F171" i="11"/>
  <c r="G171" i="11"/>
  <c r="H171" i="11"/>
  <c r="I171" i="11"/>
  <c r="J171" i="11"/>
  <c r="K171" i="11"/>
  <c r="L171" i="11"/>
  <c r="M171" i="11"/>
  <c r="N171" i="11"/>
  <c r="O171" i="11"/>
  <c r="P171" i="11"/>
  <c r="Q171" i="11"/>
  <c r="R171" i="11"/>
  <c r="S171" i="11"/>
  <c r="B172" i="11"/>
  <c r="C172" i="11"/>
  <c r="T172" i="11" s="1"/>
  <c r="D172" i="11"/>
  <c r="E172" i="11"/>
  <c r="F172" i="11"/>
  <c r="G172" i="11"/>
  <c r="H172" i="11"/>
  <c r="I172" i="11"/>
  <c r="J172" i="11"/>
  <c r="K172" i="11"/>
  <c r="L172" i="11"/>
  <c r="M172" i="11"/>
  <c r="N172" i="11"/>
  <c r="O172" i="11"/>
  <c r="P172" i="11"/>
  <c r="Q172" i="11"/>
  <c r="R172" i="11"/>
  <c r="S172" i="11"/>
  <c r="B173" i="11"/>
  <c r="C173" i="11"/>
  <c r="D173" i="11"/>
  <c r="E173" i="11"/>
  <c r="F173" i="11"/>
  <c r="G173" i="11"/>
  <c r="T173" i="11" s="1"/>
  <c r="H173" i="11"/>
  <c r="I173" i="11"/>
  <c r="J173" i="11"/>
  <c r="K173" i="11"/>
  <c r="L173" i="11"/>
  <c r="M173" i="11"/>
  <c r="N173" i="11"/>
  <c r="O173" i="11"/>
  <c r="P173" i="11"/>
  <c r="Q173" i="11"/>
  <c r="R173" i="11"/>
  <c r="S173" i="11"/>
  <c r="B174" i="11"/>
  <c r="C174" i="11"/>
  <c r="D174" i="11"/>
  <c r="E174" i="11"/>
  <c r="T174" i="11" s="1"/>
  <c r="F174" i="11"/>
  <c r="G174" i="11"/>
  <c r="H174" i="11"/>
  <c r="I174" i="11"/>
  <c r="J174" i="11"/>
  <c r="K174" i="11"/>
  <c r="L174" i="11"/>
  <c r="M174" i="11"/>
  <c r="N174" i="11"/>
  <c r="O174" i="11"/>
  <c r="P174" i="11"/>
  <c r="Q174" i="11"/>
  <c r="R174" i="11"/>
  <c r="S174" i="11"/>
  <c r="B175" i="11"/>
  <c r="C175" i="11"/>
  <c r="D175" i="11"/>
  <c r="E175" i="11"/>
  <c r="T175" i="11" s="1"/>
  <c r="F175" i="11"/>
  <c r="G175" i="11"/>
  <c r="H175" i="11"/>
  <c r="I175" i="11"/>
  <c r="J175" i="11"/>
  <c r="K175" i="11"/>
  <c r="L175" i="11"/>
  <c r="M175" i="11"/>
  <c r="N175" i="11"/>
  <c r="O175" i="11"/>
  <c r="P175" i="11"/>
  <c r="Q175" i="11"/>
  <c r="R175" i="11"/>
  <c r="S175" i="11"/>
  <c r="B176" i="11"/>
  <c r="C176" i="11"/>
  <c r="T176" i="11" s="1"/>
  <c r="D176" i="11"/>
  <c r="E176" i="11"/>
  <c r="F176" i="11"/>
  <c r="G176" i="11"/>
  <c r="H176" i="11"/>
  <c r="I176" i="11"/>
  <c r="J176" i="11"/>
  <c r="K176" i="11"/>
  <c r="L176" i="11"/>
  <c r="M176" i="11"/>
  <c r="N176" i="11"/>
  <c r="O176" i="11"/>
  <c r="P176" i="11"/>
  <c r="Q176" i="11"/>
  <c r="R176" i="11"/>
  <c r="S176" i="11"/>
  <c r="B177" i="11"/>
  <c r="C177" i="11"/>
  <c r="D177" i="11"/>
  <c r="E177" i="11"/>
  <c r="F177" i="11"/>
  <c r="G177" i="11"/>
  <c r="H177" i="11"/>
  <c r="I177" i="11"/>
  <c r="J177" i="11"/>
  <c r="K177" i="11"/>
  <c r="L177" i="11"/>
  <c r="M177" i="11"/>
  <c r="N177" i="11"/>
  <c r="O177" i="11"/>
  <c r="P177" i="11"/>
  <c r="Q177" i="11"/>
  <c r="R177" i="11"/>
  <c r="S177" i="11"/>
  <c r="B178" i="11"/>
  <c r="C178" i="11"/>
  <c r="D178" i="11"/>
  <c r="E178" i="11"/>
  <c r="T178" i="11" s="1"/>
  <c r="F178" i="11"/>
  <c r="G178" i="11"/>
  <c r="H178" i="11"/>
  <c r="I178" i="11"/>
  <c r="J178" i="11"/>
  <c r="K178" i="11"/>
  <c r="L178" i="11"/>
  <c r="M178" i="11"/>
  <c r="N178" i="11"/>
  <c r="O178" i="11"/>
  <c r="P178" i="11"/>
  <c r="Q178" i="11"/>
  <c r="R178" i="11"/>
  <c r="S178" i="11"/>
  <c r="B179" i="11"/>
  <c r="C179" i="11"/>
  <c r="T179" i="11" s="1"/>
  <c r="D179" i="11"/>
  <c r="E179" i="11"/>
  <c r="F179" i="11"/>
  <c r="G179" i="11"/>
  <c r="H179" i="11"/>
  <c r="I179" i="11"/>
  <c r="J179" i="11"/>
  <c r="K179" i="11"/>
  <c r="L179" i="11"/>
  <c r="M179" i="11"/>
  <c r="N179" i="11"/>
  <c r="O179" i="11"/>
  <c r="P179" i="11"/>
  <c r="Q179" i="11"/>
  <c r="R179" i="11"/>
  <c r="S179" i="11"/>
  <c r="B180" i="11"/>
  <c r="C180" i="11"/>
  <c r="T180" i="11" s="1"/>
  <c r="D180" i="11"/>
  <c r="E180" i="11"/>
  <c r="F180" i="11"/>
  <c r="G180" i="11"/>
  <c r="H180" i="11"/>
  <c r="I180" i="11"/>
  <c r="J180" i="11"/>
  <c r="K180" i="11"/>
  <c r="L180" i="11"/>
  <c r="M180" i="11"/>
  <c r="N180" i="11"/>
  <c r="O180" i="11"/>
  <c r="P180" i="11"/>
  <c r="Q180" i="11"/>
  <c r="R180" i="11"/>
  <c r="S180" i="11"/>
  <c r="B181" i="11"/>
  <c r="C181" i="11"/>
  <c r="D181" i="11"/>
  <c r="E181" i="11"/>
  <c r="F181" i="11"/>
  <c r="G181" i="11"/>
  <c r="T181" i="11" s="1"/>
  <c r="H181" i="11"/>
  <c r="I181" i="11"/>
  <c r="J181" i="11"/>
  <c r="K181" i="11"/>
  <c r="L181" i="11"/>
  <c r="M181" i="11"/>
  <c r="N181" i="11"/>
  <c r="O181" i="11"/>
  <c r="P181" i="11"/>
  <c r="Q181" i="11"/>
  <c r="R181" i="11"/>
  <c r="S181" i="11"/>
  <c r="B182" i="11"/>
  <c r="C182" i="11"/>
  <c r="D182" i="11"/>
  <c r="E182" i="11"/>
  <c r="T182" i="11" s="1"/>
  <c r="F182" i="11"/>
  <c r="G182" i="11"/>
  <c r="H182" i="11"/>
  <c r="I182" i="11"/>
  <c r="J182" i="11"/>
  <c r="K182" i="11"/>
  <c r="L182" i="11"/>
  <c r="M182" i="11"/>
  <c r="N182" i="11"/>
  <c r="O182" i="11"/>
  <c r="P182" i="11"/>
  <c r="Q182" i="11"/>
  <c r="R182" i="11"/>
  <c r="S182" i="11"/>
  <c r="B183" i="11"/>
  <c r="C183" i="11"/>
  <c r="D183" i="11"/>
  <c r="E183" i="11"/>
  <c r="T183" i="11" s="1"/>
  <c r="F183" i="11"/>
  <c r="G183" i="11"/>
  <c r="H183" i="11"/>
  <c r="I183" i="11"/>
  <c r="J183" i="11"/>
  <c r="K183" i="11"/>
  <c r="L183" i="11"/>
  <c r="M183" i="11"/>
  <c r="N183" i="11"/>
  <c r="O183" i="11"/>
  <c r="P183" i="11"/>
  <c r="Q183" i="11"/>
  <c r="R183" i="11"/>
  <c r="S183" i="11"/>
  <c r="B184" i="11"/>
  <c r="C184" i="11"/>
  <c r="T184" i="11" s="1"/>
  <c r="D184" i="11"/>
  <c r="E184" i="11"/>
  <c r="F184" i="11"/>
  <c r="G184" i="11"/>
  <c r="H184" i="11"/>
  <c r="I184" i="11"/>
  <c r="J184" i="11"/>
  <c r="K184" i="11"/>
  <c r="L184" i="11"/>
  <c r="M184" i="11"/>
  <c r="N184" i="11"/>
  <c r="O184" i="11"/>
  <c r="P184" i="11"/>
  <c r="Q184" i="11"/>
  <c r="R184" i="11"/>
  <c r="S184" i="11"/>
  <c r="B185" i="11"/>
  <c r="C185" i="11"/>
  <c r="D185" i="11"/>
  <c r="E185" i="11"/>
  <c r="F185" i="11"/>
  <c r="G185" i="11"/>
  <c r="H185" i="11"/>
  <c r="I185" i="11"/>
  <c r="J185" i="11"/>
  <c r="K185" i="11"/>
  <c r="L185" i="11"/>
  <c r="M185" i="11"/>
  <c r="N185" i="11"/>
  <c r="O185" i="11"/>
  <c r="P185" i="11"/>
  <c r="Q185" i="11"/>
  <c r="R185" i="11"/>
  <c r="S185" i="11"/>
  <c r="B186" i="11"/>
  <c r="C186" i="11"/>
  <c r="D186" i="11"/>
  <c r="E186" i="11"/>
  <c r="T186" i="11" s="1"/>
  <c r="F186" i="11"/>
  <c r="G186" i="11"/>
  <c r="H186" i="11"/>
  <c r="I186" i="11"/>
  <c r="J186" i="11"/>
  <c r="K186" i="11"/>
  <c r="L186" i="11"/>
  <c r="M186" i="11"/>
  <c r="N186" i="11"/>
  <c r="O186" i="11"/>
  <c r="P186" i="11"/>
  <c r="Q186" i="11"/>
  <c r="R186" i="11"/>
  <c r="S186" i="11"/>
  <c r="B187" i="11"/>
  <c r="C187" i="11"/>
  <c r="T187" i="11" s="1"/>
  <c r="D187" i="11"/>
  <c r="E187" i="11"/>
  <c r="F187" i="11"/>
  <c r="G187" i="11"/>
  <c r="H187" i="11"/>
  <c r="I187" i="11"/>
  <c r="J187" i="11"/>
  <c r="K187" i="11"/>
  <c r="L187" i="11"/>
  <c r="M187" i="11"/>
  <c r="N187" i="11"/>
  <c r="O187" i="11"/>
  <c r="P187" i="11"/>
  <c r="Q187" i="11"/>
  <c r="R187" i="11"/>
  <c r="S187" i="11"/>
  <c r="B188" i="11"/>
  <c r="C188" i="11"/>
  <c r="T188" i="11" s="1"/>
  <c r="D188" i="11"/>
  <c r="E188" i="11"/>
  <c r="F188" i="11"/>
  <c r="G188" i="11"/>
  <c r="H188" i="11"/>
  <c r="I188" i="11"/>
  <c r="J188" i="11"/>
  <c r="K188" i="11"/>
  <c r="L188" i="11"/>
  <c r="M188" i="11"/>
  <c r="N188" i="11"/>
  <c r="O188" i="11"/>
  <c r="P188" i="11"/>
  <c r="Q188" i="11"/>
  <c r="R188" i="11"/>
  <c r="S188" i="11"/>
  <c r="B189" i="11"/>
  <c r="C189" i="11"/>
  <c r="D189" i="11"/>
  <c r="E189" i="11"/>
  <c r="F189" i="11"/>
  <c r="G189" i="11"/>
  <c r="T189" i="11" s="1"/>
  <c r="H189" i="11"/>
  <c r="I189" i="11"/>
  <c r="J189" i="11"/>
  <c r="K189" i="11"/>
  <c r="L189" i="11"/>
  <c r="M189" i="11"/>
  <c r="N189" i="11"/>
  <c r="O189" i="11"/>
  <c r="P189" i="11"/>
  <c r="Q189" i="11"/>
  <c r="R189" i="11"/>
  <c r="S189" i="11"/>
  <c r="B190" i="11"/>
  <c r="C190" i="11"/>
  <c r="D190" i="11"/>
  <c r="E190" i="11"/>
  <c r="T190" i="11" s="1"/>
  <c r="F190" i="11"/>
  <c r="G190" i="11"/>
  <c r="H190" i="11"/>
  <c r="I190" i="11"/>
  <c r="J190" i="11"/>
  <c r="K190" i="11"/>
  <c r="L190" i="11"/>
  <c r="M190" i="11"/>
  <c r="N190" i="11"/>
  <c r="O190" i="11"/>
  <c r="P190" i="11"/>
  <c r="Q190" i="11"/>
  <c r="R190" i="11"/>
  <c r="S190" i="11"/>
  <c r="B191" i="11"/>
  <c r="C191" i="11"/>
  <c r="D191" i="11"/>
  <c r="E191" i="11"/>
  <c r="T191" i="11" s="1"/>
  <c r="F191" i="11"/>
  <c r="G191" i="11"/>
  <c r="H191" i="11"/>
  <c r="I191" i="11"/>
  <c r="J191" i="11"/>
  <c r="K191" i="11"/>
  <c r="L191" i="11"/>
  <c r="M191" i="11"/>
  <c r="N191" i="11"/>
  <c r="O191" i="11"/>
  <c r="P191" i="11"/>
  <c r="Q191" i="11"/>
  <c r="R191" i="11"/>
  <c r="S191" i="11"/>
  <c r="B192" i="11"/>
  <c r="C192" i="11"/>
  <c r="T192" i="11" s="1"/>
  <c r="D192" i="11"/>
  <c r="E192" i="11"/>
  <c r="F192" i="11"/>
  <c r="G192" i="11"/>
  <c r="H192" i="11"/>
  <c r="I192" i="11"/>
  <c r="J192" i="11"/>
  <c r="K192" i="11"/>
  <c r="L192" i="11"/>
  <c r="M192" i="11"/>
  <c r="N192" i="11"/>
  <c r="O192" i="11"/>
  <c r="P192" i="11"/>
  <c r="Q192" i="11"/>
  <c r="R192" i="11"/>
  <c r="S192" i="11"/>
  <c r="B193" i="11"/>
  <c r="C193" i="11"/>
  <c r="D193" i="11"/>
  <c r="E193" i="11"/>
  <c r="F193" i="11"/>
  <c r="G193" i="11"/>
  <c r="H193" i="11"/>
  <c r="I193" i="11"/>
  <c r="J193" i="11"/>
  <c r="K193" i="11"/>
  <c r="L193" i="11"/>
  <c r="M193" i="11"/>
  <c r="N193" i="11"/>
  <c r="O193" i="11"/>
  <c r="P193" i="11"/>
  <c r="Q193" i="11"/>
  <c r="R193" i="11"/>
  <c r="S193" i="11"/>
  <c r="B194" i="11"/>
  <c r="C194" i="11"/>
  <c r="D194" i="11"/>
  <c r="E194" i="11"/>
  <c r="T194" i="11" s="1"/>
  <c r="F194" i="11"/>
  <c r="G194" i="11"/>
  <c r="H194" i="11"/>
  <c r="I194" i="11"/>
  <c r="J194" i="11"/>
  <c r="K194" i="11"/>
  <c r="L194" i="11"/>
  <c r="M194" i="11"/>
  <c r="N194" i="11"/>
  <c r="O194" i="11"/>
  <c r="P194" i="11"/>
  <c r="Q194" i="11"/>
  <c r="R194" i="11"/>
  <c r="S194" i="11"/>
  <c r="B195" i="11"/>
  <c r="C195" i="11"/>
  <c r="T195" i="11" s="1"/>
  <c r="D195" i="11"/>
  <c r="E195" i="11"/>
  <c r="F195" i="11"/>
  <c r="G195" i="11"/>
  <c r="H195" i="11"/>
  <c r="I195" i="11"/>
  <c r="J195" i="11"/>
  <c r="K195" i="11"/>
  <c r="L195" i="11"/>
  <c r="M195" i="11"/>
  <c r="N195" i="11"/>
  <c r="O195" i="11"/>
  <c r="P195" i="11"/>
  <c r="Q195" i="11"/>
  <c r="R195" i="11"/>
  <c r="S195" i="11"/>
  <c r="B196" i="11"/>
  <c r="C196" i="11"/>
  <c r="T196" i="11" s="1"/>
  <c r="D196" i="11"/>
  <c r="E196" i="11"/>
  <c r="F196" i="11"/>
  <c r="G196" i="11"/>
  <c r="H196" i="11"/>
  <c r="I196" i="11"/>
  <c r="J196" i="11"/>
  <c r="K196" i="11"/>
  <c r="L196" i="11"/>
  <c r="M196" i="11"/>
  <c r="N196" i="11"/>
  <c r="O196" i="11"/>
  <c r="P196" i="11"/>
  <c r="Q196" i="11"/>
  <c r="R196" i="11"/>
  <c r="S196" i="11"/>
  <c r="B197" i="11"/>
  <c r="C197" i="11"/>
  <c r="D197" i="11"/>
  <c r="E197" i="11"/>
  <c r="F197" i="11"/>
  <c r="G197" i="11"/>
  <c r="T197" i="11" s="1"/>
  <c r="H197" i="11"/>
  <c r="I197" i="11"/>
  <c r="J197" i="11"/>
  <c r="K197" i="11"/>
  <c r="L197" i="11"/>
  <c r="M197" i="11"/>
  <c r="N197" i="11"/>
  <c r="O197" i="11"/>
  <c r="P197" i="11"/>
  <c r="Q197" i="11"/>
  <c r="R197" i="11"/>
  <c r="S197" i="11"/>
  <c r="B198" i="11"/>
  <c r="C198" i="11"/>
  <c r="D198" i="11"/>
  <c r="E198" i="11"/>
  <c r="T198" i="11" s="1"/>
  <c r="F198" i="11"/>
  <c r="G198" i="11"/>
  <c r="H198" i="11"/>
  <c r="I198" i="11"/>
  <c r="J198" i="11"/>
  <c r="K198" i="11"/>
  <c r="L198" i="11"/>
  <c r="M198" i="11"/>
  <c r="N198" i="11"/>
  <c r="O198" i="11"/>
  <c r="P198" i="11"/>
  <c r="Q198" i="11"/>
  <c r="R198" i="11"/>
  <c r="S198" i="11"/>
  <c r="B199" i="11"/>
  <c r="C199" i="11"/>
  <c r="D199" i="11"/>
  <c r="E199" i="11"/>
  <c r="T199" i="11" s="1"/>
  <c r="F199" i="11"/>
  <c r="G199" i="11"/>
  <c r="H199" i="11"/>
  <c r="I199" i="11"/>
  <c r="J199" i="11"/>
  <c r="K199" i="11"/>
  <c r="L199" i="11"/>
  <c r="M199" i="11"/>
  <c r="N199" i="11"/>
  <c r="O199" i="11"/>
  <c r="P199" i="11"/>
  <c r="Q199" i="11"/>
  <c r="R199" i="11"/>
  <c r="S199" i="11"/>
  <c r="B200" i="11"/>
  <c r="C200" i="11"/>
  <c r="T200" i="11" s="1"/>
  <c r="D200" i="11"/>
  <c r="E200" i="11"/>
  <c r="F200" i="11"/>
  <c r="G200" i="11"/>
  <c r="H200" i="11"/>
  <c r="I200" i="11"/>
  <c r="J200" i="11"/>
  <c r="K200" i="11"/>
  <c r="L200" i="11"/>
  <c r="M200" i="11"/>
  <c r="N200" i="11"/>
  <c r="O200" i="11"/>
  <c r="P200" i="11"/>
  <c r="Q200" i="11"/>
  <c r="R200" i="11"/>
  <c r="S200" i="11"/>
  <c r="B201" i="11"/>
  <c r="C201" i="11"/>
  <c r="D201" i="11"/>
  <c r="E201" i="11"/>
  <c r="F201" i="11"/>
  <c r="G201" i="11"/>
  <c r="H201" i="11"/>
  <c r="I201" i="11"/>
  <c r="J201" i="11"/>
  <c r="K201" i="11"/>
  <c r="L201" i="11"/>
  <c r="M201" i="11"/>
  <c r="N201" i="11"/>
  <c r="O201" i="11"/>
  <c r="P201" i="11"/>
  <c r="Q201" i="11"/>
  <c r="R201" i="11"/>
  <c r="S201" i="11"/>
  <c r="B202" i="11"/>
  <c r="C202" i="11"/>
  <c r="D202" i="11"/>
  <c r="E202" i="11"/>
  <c r="T202" i="11" s="1"/>
  <c r="F202" i="11"/>
  <c r="G202" i="11"/>
  <c r="H202" i="11"/>
  <c r="I202" i="11"/>
  <c r="J202" i="11"/>
  <c r="K202" i="11"/>
  <c r="L202" i="11"/>
  <c r="M202" i="11"/>
  <c r="N202" i="11"/>
  <c r="O202" i="11"/>
  <c r="P202" i="11"/>
  <c r="Q202" i="11"/>
  <c r="R202" i="11"/>
  <c r="S202" i="11"/>
  <c r="B203" i="11"/>
  <c r="C203" i="11"/>
  <c r="T203" i="11" s="1"/>
  <c r="D203" i="11"/>
  <c r="E203" i="11"/>
  <c r="F203" i="11"/>
  <c r="G203" i="11"/>
  <c r="H203" i="11"/>
  <c r="I203" i="11"/>
  <c r="J203" i="11"/>
  <c r="K203" i="11"/>
  <c r="L203" i="11"/>
  <c r="M203" i="11"/>
  <c r="N203" i="11"/>
  <c r="O203" i="11"/>
  <c r="P203" i="11"/>
  <c r="Q203" i="11"/>
  <c r="R203" i="11"/>
  <c r="S203" i="11"/>
  <c r="B204" i="11"/>
  <c r="C204" i="11"/>
  <c r="T204" i="11" s="1"/>
  <c r="D204" i="11"/>
  <c r="E204" i="11"/>
  <c r="F204" i="11"/>
  <c r="G204" i="11"/>
  <c r="H204" i="11"/>
  <c r="I204" i="11"/>
  <c r="J204" i="11"/>
  <c r="K204" i="11"/>
  <c r="L204" i="11"/>
  <c r="M204" i="11"/>
  <c r="N204" i="11"/>
  <c r="O204" i="11"/>
  <c r="P204" i="11"/>
  <c r="Q204" i="11"/>
  <c r="R204" i="11"/>
  <c r="S204" i="11"/>
  <c r="B205" i="11"/>
  <c r="C205" i="11"/>
  <c r="D205" i="11"/>
  <c r="E205" i="11"/>
  <c r="F205" i="11"/>
  <c r="G205" i="11"/>
  <c r="T205" i="11" s="1"/>
  <c r="H205" i="11"/>
  <c r="I205" i="11"/>
  <c r="J205" i="11"/>
  <c r="K205" i="11"/>
  <c r="L205" i="11"/>
  <c r="M205" i="11"/>
  <c r="N205" i="11"/>
  <c r="O205" i="11"/>
  <c r="P205" i="11"/>
  <c r="Q205" i="11"/>
  <c r="R205" i="11"/>
  <c r="S205" i="11"/>
  <c r="B206" i="11"/>
  <c r="C206" i="11"/>
  <c r="D206" i="11"/>
  <c r="E206" i="11"/>
  <c r="T206" i="11" s="1"/>
  <c r="F206" i="11"/>
  <c r="G206" i="11"/>
  <c r="H206" i="11"/>
  <c r="I206" i="11"/>
  <c r="J206" i="11"/>
  <c r="K206" i="11"/>
  <c r="L206" i="11"/>
  <c r="M206" i="11"/>
  <c r="N206" i="11"/>
  <c r="O206" i="11"/>
  <c r="P206" i="11"/>
  <c r="Q206" i="11"/>
  <c r="R206" i="11"/>
  <c r="S206" i="11"/>
  <c r="B207" i="11"/>
  <c r="C207" i="11"/>
  <c r="D207" i="11"/>
  <c r="E207" i="11"/>
  <c r="T207" i="11" s="1"/>
  <c r="F207" i="11"/>
  <c r="G207" i="11"/>
  <c r="H207" i="11"/>
  <c r="I207" i="11"/>
  <c r="J207" i="11"/>
  <c r="K207" i="11"/>
  <c r="L207" i="11"/>
  <c r="M207" i="11"/>
  <c r="N207" i="11"/>
  <c r="O207" i="11"/>
  <c r="P207" i="11"/>
  <c r="Q207" i="11"/>
  <c r="R207" i="11"/>
  <c r="S207" i="11"/>
  <c r="B208" i="11"/>
  <c r="C208" i="11"/>
  <c r="T208" i="11" s="1"/>
  <c r="D208" i="11"/>
  <c r="E208" i="11"/>
  <c r="F208" i="11"/>
  <c r="G208" i="11"/>
  <c r="H208" i="11"/>
  <c r="I208" i="11"/>
  <c r="J208" i="11"/>
  <c r="K208" i="11"/>
  <c r="L208" i="11"/>
  <c r="M208" i="11"/>
  <c r="N208" i="11"/>
  <c r="O208" i="11"/>
  <c r="P208" i="11"/>
  <c r="Q208" i="11"/>
  <c r="R208" i="11"/>
  <c r="S208" i="11"/>
  <c r="B209" i="11"/>
  <c r="C209" i="11"/>
  <c r="D209" i="11"/>
  <c r="E209" i="11"/>
  <c r="F209" i="11"/>
  <c r="G209" i="11"/>
  <c r="H209" i="11"/>
  <c r="I209" i="11"/>
  <c r="J209" i="11"/>
  <c r="K209" i="11"/>
  <c r="L209" i="11"/>
  <c r="M209" i="11"/>
  <c r="N209" i="11"/>
  <c r="O209" i="11"/>
  <c r="P209" i="11"/>
  <c r="Q209" i="11"/>
  <c r="R209" i="11"/>
  <c r="S209" i="11"/>
  <c r="B210" i="11"/>
  <c r="C210" i="11"/>
  <c r="D210" i="11"/>
  <c r="E210" i="11"/>
  <c r="T210" i="11" s="1"/>
  <c r="F210" i="11"/>
  <c r="G210" i="11"/>
  <c r="H210" i="11"/>
  <c r="I210" i="11"/>
  <c r="J210" i="11"/>
  <c r="K210" i="11"/>
  <c r="L210" i="11"/>
  <c r="M210" i="11"/>
  <c r="N210" i="11"/>
  <c r="O210" i="11"/>
  <c r="P210" i="11"/>
  <c r="Q210" i="11"/>
  <c r="R210" i="11"/>
  <c r="S210" i="11"/>
  <c r="B211" i="11"/>
  <c r="C211" i="11"/>
  <c r="T211" i="11" s="1"/>
  <c r="D211" i="11"/>
  <c r="E211" i="11"/>
  <c r="F211" i="11"/>
  <c r="G211" i="11"/>
  <c r="H211" i="11"/>
  <c r="I211" i="11"/>
  <c r="J211" i="11"/>
  <c r="K211" i="11"/>
  <c r="L211" i="11"/>
  <c r="M211" i="11"/>
  <c r="N211" i="11"/>
  <c r="O211" i="11"/>
  <c r="P211" i="11"/>
  <c r="Q211" i="11"/>
  <c r="R211" i="11"/>
  <c r="S211" i="11"/>
  <c r="B212" i="11"/>
  <c r="C212" i="11"/>
  <c r="T212" i="11" s="1"/>
  <c r="D212" i="11"/>
  <c r="E212" i="11"/>
  <c r="F212" i="11"/>
  <c r="G212" i="11"/>
  <c r="H212" i="11"/>
  <c r="I212" i="11"/>
  <c r="J212" i="11"/>
  <c r="K212" i="11"/>
  <c r="L212" i="11"/>
  <c r="M212" i="11"/>
  <c r="N212" i="11"/>
  <c r="O212" i="11"/>
  <c r="P212" i="11"/>
  <c r="Q212" i="11"/>
  <c r="R212" i="11"/>
  <c r="S212" i="11"/>
  <c r="B213" i="11"/>
  <c r="C213" i="11"/>
  <c r="D213" i="11"/>
  <c r="E213" i="11"/>
  <c r="F213" i="11"/>
  <c r="G213" i="11"/>
  <c r="T213" i="11" s="1"/>
  <c r="H213" i="11"/>
  <c r="I213" i="11"/>
  <c r="J213" i="11"/>
  <c r="K213" i="11"/>
  <c r="L213" i="11"/>
  <c r="M213" i="11"/>
  <c r="N213" i="11"/>
  <c r="O213" i="11"/>
  <c r="P213" i="11"/>
  <c r="Q213" i="11"/>
  <c r="R213" i="11"/>
  <c r="S213" i="11"/>
  <c r="B214" i="11"/>
  <c r="C214" i="11"/>
  <c r="D214" i="11"/>
  <c r="E214" i="11"/>
  <c r="T214" i="11" s="1"/>
  <c r="F214" i="11"/>
  <c r="G214" i="11"/>
  <c r="H214" i="11"/>
  <c r="I214" i="11"/>
  <c r="J214" i="11"/>
  <c r="K214" i="11"/>
  <c r="L214" i="11"/>
  <c r="M214" i="11"/>
  <c r="N214" i="11"/>
  <c r="O214" i="11"/>
  <c r="P214" i="11"/>
  <c r="Q214" i="11"/>
  <c r="R214" i="11"/>
  <c r="S214" i="11"/>
  <c r="B215" i="11"/>
  <c r="C215" i="11"/>
  <c r="D215" i="11"/>
  <c r="E215" i="11"/>
  <c r="T215" i="11" s="1"/>
  <c r="F215" i="11"/>
  <c r="G215" i="11"/>
  <c r="H215" i="11"/>
  <c r="I215" i="11"/>
  <c r="J215" i="11"/>
  <c r="K215" i="11"/>
  <c r="L215" i="11"/>
  <c r="M215" i="11"/>
  <c r="N215" i="11"/>
  <c r="O215" i="11"/>
  <c r="P215" i="11"/>
  <c r="Q215" i="11"/>
  <c r="R215" i="11"/>
  <c r="S215" i="11"/>
  <c r="B216" i="11"/>
  <c r="C216" i="11"/>
  <c r="T216" i="11" s="1"/>
  <c r="D216" i="11"/>
  <c r="E216" i="11"/>
  <c r="F216" i="11"/>
  <c r="G216" i="11"/>
  <c r="H216" i="11"/>
  <c r="I216" i="11"/>
  <c r="J216" i="11"/>
  <c r="K216" i="11"/>
  <c r="L216" i="11"/>
  <c r="M216" i="11"/>
  <c r="N216" i="11"/>
  <c r="O216" i="11"/>
  <c r="P216" i="11"/>
  <c r="Q216" i="11"/>
  <c r="R216" i="11"/>
  <c r="S216" i="11"/>
  <c r="B217" i="11"/>
  <c r="C217" i="11"/>
  <c r="D217" i="11"/>
  <c r="E217" i="11"/>
  <c r="F217" i="11"/>
  <c r="G217" i="11"/>
  <c r="H217" i="11"/>
  <c r="I217" i="11"/>
  <c r="J217" i="11"/>
  <c r="K217" i="11"/>
  <c r="L217" i="11"/>
  <c r="M217" i="11"/>
  <c r="N217" i="11"/>
  <c r="O217" i="11"/>
  <c r="P217" i="11"/>
  <c r="Q217" i="11"/>
  <c r="R217" i="11"/>
  <c r="S217" i="11"/>
  <c r="B218" i="11"/>
  <c r="C218" i="11"/>
  <c r="D218" i="11"/>
  <c r="E218" i="11"/>
  <c r="T218" i="11" s="1"/>
  <c r="F218" i="11"/>
  <c r="G218" i="11"/>
  <c r="H218" i="11"/>
  <c r="I218" i="11"/>
  <c r="J218" i="11"/>
  <c r="K218" i="11"/>
  <c r="L218" i="11"/>
  <c r="M218" i="11"/>
  <c r="N218" i="11"/>
  <c r="O218" i="11"/>
  <c r="P218" i="11"/>
  <c r="Q218" i="11"/>
  <c r="R218" i="11"/>
  <c r="S218" i="11"/>
  <c r="B219" i="11"/>
  <c r="C219" i="11"/>
  <c r="T219" i="11" s="1"/>
  <c r="D219" i="11"/>
  <c r="E219" i="11"/>
  <c r="F219" i="11"/>
  <c r="G219" i="11"/>
  <c r="H219" i="11"/>
  <c r="I219" i="11"/>
  <c r="J219" i="11"/>
  <c r="K219" i="11"/>
  <c r="L219" i="11"/>
  <c r="M219" i="11"/>
  <c r="N219" i="11"/>
  <c r="O219" i="11"/>
  <c r="P219" i="11"/>
  <c r="Q219" i="11"/>
  <c r="R219" i="11"/>
  <c r="S219" i="11"/>
  <c r="B220" i="11"/>
  <c r="C220" i="11"/>
  <c r="T220" i="11" s="1"/>
  <c r="D220" i="11"/>
  <c r="E220" i="11"/>
  <c r="F220" i="11"/>
  <c r="G220" i="11"/>
  <c r="H220" i="11"/>
  <c r="I220" i="11"/>
  <c r="J220" i="11"/>
  <c r="K220" i="11"/>
  <c r="L220" i="11"/>
  <c r="M220" i="11"/>
  <c r="N220" i="11"/>
  <c r="O220" i="11"/>
  <c r="P220" i="11"/>
  <c r="Q220" i="11"/>
  <c r="R220" i="11"/>
  <c r="S220" i="11"/>
  <c r="B221" i="11"/>
  <c r="C221" i="11"/>
  <c r="D221" i="11"/>
  <c r="E221" i="11"/>
  <c r="F221" i="11"/>
  <c r="G221" i="11"/>
  <c r="T221" i="11" s="1"/>
  <c r="H221" i="11"/>
  <c r="I221" i="11"/>
  <c r="J221" i="11"/>
  <c r="K221" i="11"/>
  <c r="L221" i="11"/>
  <c r="M221" i="11"/>
  <c r="N221" i="11"/>
  <c r="O221" i="11"/>
  <c r="P221" i="11"/>
  <c r="Q221" i="11"/>
  <c r="R221" i="11"/>
  <c r="S221" i="11"/>
  <c r="B222" i="11"/>
  <c r="C222" i="11"/>
  <c r="D222" i="11"/>
  <c r="E222" i="11"/>
  <c r="T222" i="11" s="1"/>
  <c r="F222" i="11"/>
  <c r="G222" i="11"/>
  <c r="H222" i="11"/>
  <c r="I222" i="11"/>
  <c r="J222" i="11"/>
  <c r="K222" i="11"/>
  <c r="L222" i="11"/>
  <c r="M222" i="11"/>
  <c r="N222" i="11"/>
  <c r="O222" i="11"/>
  <c r="P222" i="11"/>
  <c r="Q222" i="11"/>
  <c r="R222" i="11"/>
  <c r="S222" i="11"/>
  <c r="B223" i="11"/>
  <c r="C223" i="11"/>
  <c r="D223" i="11"/>
  <c r="E223" i="11"/>
  <c r="T223" i="11" s="1"/>
  <c r="F223" i="11"/>
  <c r="G223" i="11"/>
  <c r="H223" i="11"/>
  <c r="I223" i="11"/>
  <c r="J223" i="11"/>
  <c r="K223" i="11"/>
  <c r="L223" i="11"/>
  <c r="M223" i="11"/>
  <c r="N223" i="11"/>
  <c r="O223" i="11"/>
  <c r="P223" i="11"/>
  <c r="Q223" i="11"/>
  <c r="R223" i="11"/>
  <c r="S223" i="11"/>
  <c r="B224" i="11"/>
  <c r="C224" i="11"/>
  <c r="T224" i="11" s="1"/>
  <c r="D224" i="11"/>
  <c r="E224" i="11"/>
  <c r="F224" i="11"/>
  <c r="G224" i="11"/>
  <c r="H224" i="11"/>
  <c r="I224" i="11"/>
  <c r="J224" i="11"/>
  <c r="K224" i="11"/>
  <c r="L224" i="11"/>
  <c r="M224" i="11"/>
  <c r="N224" i="11"/>
  <c r="O224" i="11"/>
  <c r="P224" i="11"/>
  <c r="Q224" i="11"/>
  <c r="R224" i="11"/>
  <c r="S224" i="11"/>
  <c r="B225" i="11"/>
  <c r="C225" i="11"/>
  <c r="D225" i="11"/>
  <c r="E225" i="11"/>
  <c r="F225" i="11"/>
  <c r="G225" i="11"/>
  <c r="H225" i="11"/>
  <c r="I225" i="11"/>
  <c r="J225" i="11"/>
  <c r="K225" i="11"/>
  <c r="L225" i="11"/>
  <c r="M225" i="11"/>
  <c r="N225" i="11"/>
  <c r="O225" i="11"/>
  <c r="P225" i="11"/>
  <c r="Q225" i="11"/>
  <c r="R225" i="11"/>
  <c r="S225" i="11"/>
  <c r="B226" i="11"/>
  <c r="C226" i="11"/>
  <c r="D226" i="11"/>
  <c r="E226" i="11"/>
  <c r="T226" i="11" s="1"/>
  <c r="F226" i="11"/>
  <c r="G226" i="11"/>
  <c r="H226" i="11"/>
  <c r="I226" i="11"/>
  <c r="J226" i="11"/>
  <c r="K226" i="11"/>
  <c r="L226" i="11"/>
  <c r="M226" i="11"/>
  <c r="N226" i="11"/>
  <c r="O226" i="11"/>
  <c r="P226" i="11"/>
  <c r="Q226" i="11"/>
  <c r="R226" i="11"/>
  <c r="S226" i="11"/>
  <c r="B227" i="11"/>
  <c r="C227" i="11"/>
  <c r="T227" i="11" s="1"/>
  <c r="D227" i="11"/>
  <c r="E227" i="11"/>
  <c r="F227" i="11"/>
  <c r="G227" i="11"/>
  <c r="H227" i="11"/>
  <c r="I227" i="11"/>
  <c r="J227" i="11"/>
  <c r="K227" i="11"/>
  <c r="L227" i="11"/>
  <c r="M227" i="11"/>
  <c r="N227" i="11"/>
  <c r="O227" i="11"/>
  <c r="P227" i="11"/>
  <c r="Q227" i="11"/>
  <c r="R227" i="11"/>
  <c r="S227" i="11"/>
  <c r="B228" i="11"/>
  <c r="C228" i="11"/>
  <c r="T228" i="11" s="1"/>
  <c r="D228" i="11"/>
  <c r="E228" i="11"/>
  <c r="F228" i="11"/>
  <c r="G228" i="11"/>
  <c r="H228" i="11"/>
  <c r="I228" i="11"/>
  <c r="J228" i="11"/>
  <c r="K228" i="11"/>
  <c r="L228" i="11"/>
  <c r="M228" i="11"/>
  <c r="N228" i="11"/>
  <c r="O228" i="11"/>
  <c r="P228" i="11"/>
  <c r="Q228" i="11"/>
  <c r="R228" i="11"/>
  <c r="S228" i="11"/>
  <c r="B229" i="11"/>
  <c r="C229" i="11"/>
  <c r="D229" i="11"/>
  <c r="E229" i="11"/>
  <c r="F229" i="11"/>
  <c r="G229" i="11"/>
  <c r="T229" i="11" s="1"/>
  <c r="H229" i="11"/>
  <c r="I229" i="11"/>
  <c r="J229" i="11"/>
  <c r="K229" i="11"/>
  <c r="L229" i="11"/>
  <c r="M229" i="11"/>
  <c r="N229" i="11"/>
  <c r="O229" i="11"/>
  <c r="P229" i="11"/>
  <c r="Q229" i="11"/>
  <c r="R229" i="11"/>
  <c r="S229" i="11"/>
  <c r="B230" i="11"/>
  <c r="C230" i="11"/>
  <c r="D230" i="11"/>
  <c r="E230" i="11"/>
  <c r="T230" i="11" s="1"/>
  <c r="F230" i="11"/>
  <c r="G230" i="11"/>
  <c r="H230" i="11"/>
  <c r="I230" i="11"/>
  <c r="J230" i="11"/>
  <c r="K230" i="11"/>
  <c r="L230" i="11"/>
  <c r="M230" i="11"/>
  <c r="N230" i="11"/>
  <c r="O230" i="11"/>
  <c r="P230" i="11"/>
  <c r="Q230" i="11"/>
  <c r="R230" i="11"/>
  <c r="S230" i="11"/>
  <c r="B231" i="11"/>
  <c r="C231" i="11"/>
  <c r="D231" i="11"/>
  <c r="E231" i="11"/>
  <c r="T231" i="11" s="1"/>
  <c r="F231" i="11"/>
  <c r="G231" i="11"/>
  <c r="H231" i="11"/>
  <c r="I231" i="11"/>
  <c r="J231" i="11"/>
  <c r="K231" i="11"/>
  <c r="L231" i="11"/>
  <c r="M231" i="11"/>
  <c r="N231" i="11"/>
  <c r="O231" i="11"/>
  <c r="P231" i="11"/>
  <c r="Q231" i="11"/>
  <c r="R231" i="11"/>
  <c r="S231" i="11"/>
  <c r="T232" i="11"/>
  <c r="T234" i="11"/>
  <c r="T235" i="11"/>
  <c r="T238" i="11"/>
  <c r="C128" i="11"/>
  <c r="D128" i="11"/>
  <c r="E128" i="11"/>
  <c r="F128" i="11"/>
  <c r="G128" i="11"/>
  <c r="H128" i="11"/>
  <c r="I128" i="11"/>
  <c r="J128" i="11"/>
  <c r="K128" i="11"/>
  <c r="L128" i="11"/>
  <c r="M128" i="11"/>
  <c r="N128" i="11"/>
  <c r="O128" i="11"/>
  <c r="P128" i="11"/>
  <c r="Q128" i="11"/>
  <c r="R128" i="11"/>
  <c r="B133" i="9"/>
  <c r="T129" i="11"/>
  <c r="T135" i="11"/>
  <c r="T137" i="11"/>
  <c r="T143" i="11"/>
  <c r="T145" i="11"/>
  <c r="T153" i="11"/>
  <c r="T161" i="11"/>
  <c r="T169" i="11"/>
  <c r="T177" i="11"/>
  <c r="T185" i="11"/>
  <c r="T193" i="11"/>
  <c r="T201" i="11"/>
  <c r="T209" i="11"/>
  <c r="T217" i="11"/>
  <c r="T225" i="11"/>
  <c r="T233" i="11"/>
  <c r="C122" i="11"/>
  <c r="D122" i="11"/>
  <c r="E122" i="11"/>
  <c r="F122" i="11"/>
  <c r="G122" i="11"/>
  <c r="H122" i="11"/>
  <c r="H123" i="11" s="1"/>
  <c r="I122" i="11"/>
  <c r="J122" i="11"/>
  <c r="J123" i="11" s="1"/>
  <c r="K122" i="11"/>
  <c r="L122" i="11"/>
  <c r="M122" i="11"/>
  <c r="N122" i="11"/>
  <c r="O122" i="11"/>
  <c r="O123" i="11" s="1"/>
  <c r="P122" i="11"/>
  <c r="P123" i="11" s="1"/>
  <c r="Q122" i="11"/>
  <c r="R122" i="11"/>
  <c r="R123" i="11" s="1"/>
  <c r="S122" i="11"/>
  <c r="B122" i="11"/>
  <c r="N123" i="11"/>
  <c r="M123" i="11"/>
  <c r="G123" i="11"/>
  <c r="F123" i="11"/>
  <c r="E123" i="11"/>
  <c r="S123" i="11"/>
  <c r="Q123" i="11"/>
  <c r="L123" i="11"/>
  <c r="K123" i="11"/>
  <c r="I123" i="11"/>
  <c r="D123" i="11"/>
  <c r="C123" i="11"/>
  <c r="B123" i="11"/>
  <c r="B362" i="10"/>
  <c r="B365" i="10"/>
  <c r="C376" i="10"/>
  <c r="D376" i="10"/>
  <c r="E376" i="10"/>
  <c r="F376" i="10"/>
  <c r="G376" i="10"/>
  <c r="H376" i="10"/>
  <c r="I376" i="10"/>
  <c r="J376" i="10"/>
  <c r="K376" i="10"/>
  <c r="L376" i="10"/>
  <c r="M376" i="10"/>
  <c r="N376" i="10"/>
  <c r="O376" i="10"/>
  <c r="P376" i="10"/>
  <c r="Q376" i="10"/>
  <c r="R376" i="10"/>
  <c r="S376" i="10"/>
  <c r="T257" i="10"/>
  <c r="T258" i="10"/>
  <c r="T259" i="10"/>
  <c r="T260" i="10"/>
  <c r="T261" i="10"/>
  <c r="T262" i="10"/>
  <c r="T263" i="10"/>
  <c r="T264" i="10"/>
  <c r="T265" i="10"/>
  <c r="T266" i="10"/>
  <c r="T267" i="10"/>
  <c r="T268" i="10"/>
  <c r="T269" i="10"/>
  <c r="T270" i="10"/>
  <c r="T271" i="10"/>
  <c r="T272" i="10"/>
  <c r="T273" i="10"/>
  <c r="T274" i="10"/>
  <c r="T275" i="10"/>
  <c r="T276" i="10"/>
  <c r="T277" i="10"/>
  <c r="T278" i="10"/>
  <c r="T279" i="10"/>
  <c r="T280" i="10"/>
  <c r="T281" i="10"/>
  <c r="T282" i="10"/>
  <c r="T283" i="10"/>
  <c r="T284" i="10"/>
  <c r="T285" i="10"/>
  <c r="T286" i="10"/>
  <c r="T287" i="10"/>
  <c r="T288" i="10"/>
  <c r="T289" i="10"/>
  <c r="T290" i="10"/>
  <c r="T291" i="10"/>
  <c r="T292" i="10"/>
  <c r="T293" i="10"/>
  <c r="T294" i="10"/>
  <c r="T295" i="10"/>
  <c r="T296" i="10"/>
  <c r="T297" i="10"/>
  <c r="T298" i="10"/>
  <c r="T299" i="10"/>
  <c r="T300" i="10"/>
  <c r="T301" i="10"/>
  <c r="T302" i="10"/>
  <c r="T303" i="10"/>
  <c r="T304" i="10"/>
  <c r="T305" i="10"/>
  <c r="T306" i="10"/>
  <c r="T307" i="10"/>
  <c r="T308" i="10"/>
  <c r="T309" i="10"/>
  <c r="T310" i="10"/>
  <c r="T311" i="10"/>
  <c r="T312" i="10"/>
  <c r="T313" i="10"/>
  <c r="T314" i="10"/>
  <c r="T315" i="10"/>
  <c r="T316" i="10"/>
  <c r="T317" i="10"/>
  <c r="T318" i="10"/>
  <c r="T319" i="10"/>
  <c r="T320" i="10"/>
  <c r="T321" i="10"/>
  <c r="T322" i="10"/>
  <c r="T323" i="10"/>
  <c r="T324" i="10"/>
  <c r="T325" i="10"/>
  <c r="T326" i="10"/>
  <c r="T327" i="10"/>
  <c r="T328" i="10"/>
  <c r="T329" i="10"/>
  <c r="T330" i="10"/>
  <c r="T331" i="10"/>
  <c r="T332" i="10"/>
  <c r="T333" i="10"/>
  <c r="T334" i="10"/>
  <c r="T335" i="10"/>
  <c r="T336" i="10"/>
  <c r="T337" i="10"/>
  <c r="T338" i="10"/>
  <c r="T339" i="10"/>
  <c r="T340" i="10"/>
  <c r="T341" i="10"/>
  <c r="T342" i="10"/>
  <c r="T343" i="10"/>
  <c r="T344" i="10"/>
  <c r="T345" i="10"/>
  <c r="T346" i="10"/>
  <c r="T347" i="10"/>
  <c r="T348" i="10"/>
  <c r="T349" i="10"/>
  <c r="T350" i="10"/>
  <c r="T351" i="10"/>
  <c r="T352" i="10"/>
  <c r="T353" i="10"/>
  <c r="T354" i="10"/>
  <c r="T355" i="10"/>
  <c r="T356" i="10"/>
  <c r="T357" i="10"/>
  <c r="T358" i="10"/>
  <c r="T359" i="10"/>
  <c r="T360" i="10"/>
  <c r="T361" i="10"/>
  <c r="T362" i="10"/>
  <c r="T363" i="10"/>
  <c r="T364" i="10"/>
  <c r="T365" i="10"/>
  <c r="T366" i="10"/>
  <c r="T367" i="10"/>
  <c r="T368" i="10"/>
  <c r="T369" i="10"/>
  <c r="T370" i="10"/>
  <c r="T371" i="10"/>
  <c r="T372" i="10"/>
  <c r="T373" i="10"/>
  <c r="T374" i="10"/>
  <c r="T375" i="10"/>
  <c r="C257" i="10"/>
  <c r="D257" i="10"/>
  <c r="E257" i="10"/>
  <c r="F257" i="10"/>
  <c r="G257" i="10"/>
  <c r="H257" i="10"/>
  <c r="I257" i="10"/>
  <c r="J257" i="10"/>
  <c r="K257" i="10"/>
  <c r="L257" i="10"/>
  <c r="M257" i="10"/>
  <c r="N257" i="10"/>
  <c r="O257" i="10"/>
  <c r="P257" i="10"/>
  <c r="Q257" i="10"/>
  <c r="R257" i="10"/>
  <c r="S257" i="10"/>
  <c r="C258" i="10"/>
  <c r="D258" i="10"/>
  <c r="E258" i="10"/>
  <c r="F258" i="10"/>
  <c r="G258" i="10"/>
  <c r="H258" i="10"/>
  <c r="I258" i="10"/>
  <c r="J258" i="10"/>
  <c r="K258" i="10"/>
  <c r="L258" i="10"/>
  <c r="M258" i="10"/>
  <c r="N258" i="10"/>
  <c r="O258" i="10"/>
  <c r="P258" i="10"/>
  <c r="Q258" i="10"/>
  <c r="R258" i="10"/>
  <c r="S258" i="10"/>
  <c r="C259" i="10"/>
  <c r="D259" i="10"/>
  <c r="E259" i="10"/>
  <c r="F259" i="10"/>
  <c r="G259" i="10"/>
  <c r="H259" i="10"/>
  <c r="I259" i="10"/>
  <c r="J259" i="10"/>
  <c r="K259" i="10"/>
  <c r="L259" i="10"/>
  <c r="M259" i="10"/>
  <c r="N259" i="10"/>
  <c r="O259" i="10"/>
  <c r="P259" i="10"/>
  <c r="Q259" i="10"/>
  <c r="R259" i="10"/>
  <c r="S259" i="10"/>
  <c r="C260" i="10"/>
  <c r="D260" i="10"/>
  <c r="E260" i="10"/>
  <c r="F260" i="10"/>
  <c r="G260" i="10"/>
  <c r="H260" i="10"/>
  <c r="I260" i="10"/>
  <c r="J260" i="10"/>
  <c r="K260" i="10"/>
  <c r="L260" i="10"/>
  <c r="M260" i="10"/>
  <c r="N260" i="10"/>
  <c r="O260" i="10"/>
  <c r="P260" i="10"/>
  <c r="Q260" i="10"/>
  <c r="R260" i="10"/>
  <c r="S260" i="10"/>
  <c r="C261" i="10"/>
  <c r="D261" i="10"/>
  <c r="E261" i="10"/>
  <c r="F261" i="10"/>
  <c r="G261" i="10"/>
  <c r="H261" i="10"/>
  <c r="I261" i="10"/>
  <c r="J261" i="10"/>
  <c r="K261" i="10"/>
  <c r="L261" i="10"/>
  <c r="M261" i="10"/>
  <c r="N261" i="10"/>
  <c r="O261" i="10"/>
  <c r="P261" i="10"/>
  <c r="Q261" i="10"/>
  <c r="R261" i="10"/>
  <c r="S261" i="10"/>
  <c r="C262" i="10"/>
  <c r="D262" i="10"/>
  <c r="E262" i="10"/>
  <c r="F262" i="10"/>
  <c r="G262" i="10"/>
  <c r="H262" i="10"/>
  <c r="I262" i="10"/>
  <c r="J262" i="10"/>
  <c r="K262" i="10"/>
  <c r="L262" i="10"/>
  <c r="M262" i="10"/>
  <c r="N262" i="10"/>
  <c r="O262" i="10"/>
  <c r="P262" i="10"/>
  <c r="Q262" i="10"/>
  <c r="R262" i="10"/>
  <c r="S262" i="10"/>
  <c r="C263" i="10"/>
  <c r="D263" i="10"/>
  <c r="E263" i="10"/>
  <c r="F263" i="10"/>
  <c r="G263" i="10"/>
  <c r="H263" i="10"/>
  <c r="I263" i="10"/>
  <c r="J263" i="10"/>
  <c r="K263" i="10"/>
  <c r="L263" i="10"/>
  <c r="M263" i="10"/>
  <c r="N263" i="10"/>
  <c r="O263" i="10"/>
  <c r="P263" i="10"/>
  <c r="Q263" i="10"/>
  <c r="R263" i="10"/>
  <c r="S263" i="10"/>
  <c r="C264" i="10"/>
  <c r="D264" i="10"/>
  <c r="E264" i="10"/>
  <c r="F264" i="10"/>
  <c r="G264" i="10"/>
  <c r="H264" i="10"/>
  <c r="I264" i="10"/>
  <c r="J264" i="10"/>
  <c r="K264" i="10"/>
  <c r="L264" i="10"/>
  <c r="M264" i="10"/>
  <c r="N264" i="10"/>
  <c r="O264" i="10"/>
  <c r="P264" i="10"/>
  <c r="Q264" i="10"/>
  <c r="R264" i="10"/>
  <c r="S264" i="10"/>
  <c r="C265" i="10"/>
  <c r="D265" i="10"/>
  <c r="E265" i="10"/>
  <c r="F265" i="10"/>
  <c r="G265" i="10"/>
  <c r="H265" i="10"/>
  <c r="I265" i="10"/>
  <c r="J265" i="10"/>
  <c r="K265" i="10"/>
  <c r="L265" i="10"/>
  <c r="M265" i="10"/>
  <c r="N265" i="10"/>
  <c r="O265" i="10"/>
  <c r="P265" i="10"/>
  <c r="Q265" i="10"/>
  <c r="R265" i="10"/>
  <c r="S265" i="10"/>
  <c r="C266" i="10"/>
  <c r="D266" i="10"/>
  <c r="E266" i="10"/>
  <c r="F266" i="10"/>
  <c r="G266" i="10"/>
  <c r="H266" i="10"/>
  <c r="I266" i="10"/>
  <c r="J266" i="10"/>
  <c r="K266" i="10"/>
  <c r="L266" i="10"/>
  <c r="M266" i="10"/>
  <c r="N266" i="10"/>
  <c r="O266" i="10"/>
  <c r="P266" i="10"/>
  <c r="Q266" i="10"/>
  <c r="R266" i="10"/>
  <c r="S266" i="10"/>
  <c r="C267" i="10"/>
  <c r="D267" i="10"/>
  <c r="E267" i="10"/>
  <c r="F267" i="10"/>
  <c r="G267" i="10"/>
  <c r="H267" i="10"/>
  <c r="I267" i="10"/>
  <c r="J267" i="10"/>
  <c r="K267" i="10"/>
  <c r="L267" i="10"/>
  <c r="M267" i="10"/>
  <c r="N267" i="10"/>
  <c r="O267" i="10"/>
  <c r="P267" i="10"/>
  <c r="Q267" i="10"/>
  <c r="R267" i="10"/>
  <c r="S267" i="10"/>
  <c r="C268" i="10"/>
  <c r="D268" i="10"/>
  <c r="E268" i="10"/>
  <c r="F268" i="10"/>
  <c r="G268" i="10"/>
  <c r="H268" i="10"/>
  <c r="I268" i="10"/>
  <c r="J268" i="10"/>
  <c r="K268" i="10"/>
  <c r="L268" i="10"/>
  <c r="M268" i="10"/>
  <c r="N268" i="10"/>
  <c r="O268" i="10"/>
  <c r="P268" i="10"/>
  <c r="Q268" i="10"/>
  <c r="R268" i="10"/>
  <c r="S268" i="10"/>
  <c r="C269" i="10"/>
  <c r="D269" i="10"/>
  <c r="E269" i="10"/>
  <c r="F269" i="10"/>
  <c r="G269" i="10"/>
  <c r="H269" i="10"/>
  <c r="I269" i="10"/>
  <c r="J269" i="10"/>
  <c r="K269" i="10"/>
  <c r="L269" i="10"/>
  <c r="M269" i="10"/>
  <c r="N269" i="10"/>
  <c r="O269" i="10"/>
  <c r="P269" i="10"/>
  <c r="Q269" i="10"/>
  <c r="R269" i="10"/>
  <c r="S269" i="10"/>
  <c r="C270" i="10"/>
  <c r="D270" i="10"/>
  <c r="E270" i="10"/>
  <c r="F270" i="10"/>
  <c r="G270" i="10"/>
  <c r="H270" i="10"/>
  <c r="I270" i="10"/>
  <c r="J270" i="10"/>
  <c r="K270" i="10"/>
  <c r="L270" i="10"/>
  <c r="M270" i="10"/>
  <c r="N270" i="10"/>
  <c r="O270" i="10"/>
  <c r="P270" i="10"/>
  <c r="Q270" i="10"/>
  <c r="R270" i="10"/>
  <c r="S270" i="10"/>
  <c r="C271" i="10"/>
  <c r="D271" i="10"/>
  <c r="E271" i="10"/>
  <c r="F271" i="10"/>
  <c r="G271" i="10"/>
  <c r="H271" i="10"/>
  <c r="I271" i="10"/>
  <c r="J271" i="10"/>
  <c r="K271" i="10"/>
  <c r="L271" i="10"/>
  <c r="M271" i="10"/>
  <c r="N271" i="10"/>
  <c r="O271" i="10"/>
  <c r="P271" i="10"/>
  <c r="Q271" i="10"/>
  <c r="R271" i="10"/>
  <c r="S271" i="10"/>
  <c r="C272" i="10"/>
  <c r="D272" i="10"/>
  <c r="E272" i="10"/>
  <c r="F272" i="10"/>
  <c r="G272" i="10"/>
  <c r="H272" i="10"/>
  <c r="I272" i="10"/>
  <c r="J272" i="10"/>
  <c r="K272" i="10"/>
  <c r="L272" i="10"/>
  <c r="M272" i="10"/>
  <c r="N272" i="10"/>
  <c r="O272" i="10"/>
  <c r="P272" i="10"/>
  <c r="Q272" i="10"/>
  <c r="R272" i="10"/>
  <c r="S272" i="10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C274" i="10"/>
  <c r="D274" i="10"/>
  <c r="E274" i="10"/>
  <c r="F274" i="10"/>
  <c r="G274" i="10"/>
  <c r="H274" i="10"/>
  <c r="I274" i="10"/>
  <c r="J274" i="10"/>
  <c r="K274" i="10"/>
  <c r="L274" i="10"/>
  <c r="M274" i="10"/>
  <c r="N274" i="10"/>
  <c r="O274" i="10"/>
  <c r="P274" i="10"/>
  <c r="Q274" i="10"/>
  <c r="R274" i="10"/>
  <c r="S274" i="10"/>
  <c r="C275" i="10"/>
  <c r="D275" i="10"/>
  <c r="E275" i="10"/>
  <c r="F275" i="10"/>
  <c r="G275" i="10"/>
  <c r="H275" i="10"/>
  <c r="I275" i="10"/>
  <c r="J275" i="10"/>
  <c r="K275" i="10"/>
  <c r="L275" i="10"/>
  <c r="M275" i="10"/>
  <c r="N275" i="10"/>
  <c r="O275" i="10"/>
  <c r="P275" i="10"/>
  <c r="Q275" i="10"/>
  <c r="R275" i="10"/>
  <c r="S275" i="10"/>
  <c r="C276" i="10"/>
  <c r="D276" i="10"/>
  <c r="E276" i="10"/>
  <c r="F276" i="10"/>
  <c r="G276" i="10"/>
  <c r="H276" i="10"/>
  <c r="I276" i="10"/>
  <c r="J276" i="10"/>
  <c r="K276" i="10"/>
  <c r="L276" i="10"/>
  <c r="M276" i="10"/>
  <c r="N276" i="10"/>
  <c r="O276" i="10"/>
  <c r="P276" i="10"/>
  <c r="Q276" i="10"/>
  <c r="R276" i="10"/>
  <c r="S276" i="10"/>
  <c r="C277" i="10"/>
  <c r="D277" i="10"/>
  <c r="E277" i="10"/>
  <c r="F277" i="10"/>
  <c r="G277" i="10"/>
  <c r="H277" i="10"/>
  <c r="I277" i="10"/>
  <c r="J277" i="10"/>
  <c r="K277" i="10"/>
  <c r="L277" i="10"/>
  <c r="M277" i="10"/>
  <c r="N277" i="10"/>
  <c r="O277" i="10"/>
  <c r="P277" i="10"/>
  <c r="Q277" i="10"/>
  <c r="R277" i="10"/>
  <c r="S277" i="10"/>
  <c r="C278" i="10"/>
  <c r="D278" i="10"/>
  <c r="E278" i="10"/>
  <c r="F278" i="10"/>
  <c r="G278" i="10"/>
  <c r="H278" i="10"/>
  <c r="I278" i="10"/>
  <c r="J278" i="10"/>
  <c r="K278" i="10"/>
  <c r="L278" i="10"/>
  <c r="M278" i="10"/>
  <c r="N278" i="10"/>
  <c r="O278" i="10"/>
  <c r="P278" i="10"/>
  <c r="Q278" i="10"/>
  <c r="R278" i="10"/>
  <c r="S278" i="10"/>
  <c r="C279" i="10"/>
  <c r="D279" i="10"/>
  <c r="E279" i="10"/>
  <c r="F279" i="10"/>
  <c r="G279" i="10"/>
  <c r="H279" i="10"/>
  <c r="I279" i="10"/>
  <c r="J279" i="10"/>
  <c r="K279" i="10"/>
  <c r="L279" i="10"/>
  <c r="M279" i="10"/>
  <c r="N279" i="10"/>
  <c r="O279" i="10"/>
  <c r="P279" i="10"/>
  <c r="Q279" i="10"/>
  <c r="R279" i="10"/>
  <c r="S279" i="10"/>
  <c r="C280" i="10"/>
  <c r="D280" i="10"/>
  <c r="E280" i="10"/>
  <c r="F280" i="10"/>
  <c r="G280" i="10"/>
  <c r="H280" i="10"/>
  <c r="I280" i="10"/>
  <c r="J280" i="10"/>
  <c r="K280" i="10"/>
  <c r="L280" i="10"/>
  <c r="M280" i="10"/>
  <c r="N280" i="10"/>
  <c r="O280" i="10"/>
  <c r="P280" i="10"/>
  <c r="Q280" i="10"/>
  <c r="R280" i="10"/>
  <c r="S280" i="10"/>
  <c r="C281" i="10"/>
  <c r="D281" i="10"/>
  <c r="E281" i="10"/>
  <c r="F281" i="10"/>
  <c r="G281" i="10"/>
  <c r="H281" i="10"/>
  <c r="I281" i="10"/>
  <c r="J281" i="10"/>
  <c r="K281" i="10"/>
  <c r="L281" i="10"/>
  <c r="M281" i="10"/>
  <c r="N281" i="10"/>
  <c r="O281" i="10"/>
  <c r="P281" i="10"/>
  <c r="Q281" i="10"/>
  <c r="R281" i="10"/>
  <c r="S281" i="10"/>
  <c r="C282" i="10"/>
  <c r="D282" i="10"/>
  <c r="E282" i="10"/>
  <c r="F282" i="10"/>
  <c r="G282" i="10"/>
  <c r="H282" i="10"/>
  <c r="I282" i="10"/>
  <c r="J282" i="10"/>
  <c r="K282" i="10"/>
  <c r="L282" i="10"/>
  <c r="M282" i="10"/>
  <c r="N282" i="10"/>
  <c r="O282" i="10"/>
  <c r="P282" i="10"/>
  <c r="Q282" i="10"/>
  <c r="R282" i="10"/>
  <c r="S282" i="10"/>
  <c r="C283" i="10"/>
  <c r="D283" i="10"/>
  <c r="E283" i="10"/>
  <c r="F283" i="10"/>
  <c r="G283" i="10"/>
  <c r="H283" i="10"/>
  <c r="I283" i="10"/>
  <c r="J283" i="10"/>
  <c r="K283" i="10"/>
  <c r="L283" i="10"/>
  <c r="M283" i="10"/>
  <c r="N283" i="10"/>
  <c r="O283" i="10"/>
  <c r="P283" i="10"/>
  <c r="Q283" i="10"/>
  <c r="R283" i="10"/>
  <c r="S283" i="10"/>
  <c r="C284" i="10"/>
  <c r="D284" i="10"/>
  <c r="E284" i="10"/>
  <c r="F284" i="10"/>
  <c r="G284" i="10"/>
  <c r="H284" i="10"/>
  <c r="I284" i="10"/>
  <c r="J284" i="10"/>
  <c r="K284" i="10"/>
  <c r="L284" i="10"/>
  <c r="M284" i="10"/>
  <c r="N284" i="10"/>
  <c r="O284" i="10"/>
  <c r="P284" i="10"/>
  <c r="Q284" i="10"/>
  <c r="R284" i="10"/>
  <c r="S284" i="10"/>
  <c r="C285" i="10"/>
  <c r="D285" i="10"/>
  <c r="E285" i="10"/>
  <c r="F285" i="10"/>
  <c r="G285" i="10"/>
  <c r="H285" i="10"/>
  <c r="I285" i="10"/>
  <c r="J285" i="10"/>
  <c r="K285" i="10"/>
  <c r="L285" i="10"/>
  <c r="M285" i="10"/>
  <c r="N285" i="10"/>
  <c r="O285" i="10"/>
  <c r="P285" i="10"/>
  <c r="Q285" i="10"/>
  <c r="R285" i="10"/>
  <c r="S285" i="10"/>
  <c r="C286" i="10"/>
  <c r="D286" i="10"/>
  <c r="E286" i="10"/>
  <c r="F286" i="10"/>
  <c r="G286" i="10"/>
  <c r="H286" i="10"/>
  <c r="I286" i="10"/>
  <c r="J286" i="10"/>
  <c r="K286" i="10"/>
  <c r="L286" i="10"/>
  <c r="M286" i="10"/>
  <c r="N286" i="10"/>
  <c r="O286" i="10"/>
  <c r="P286" i="10"/>
  <c r="Q286" i="10"/>
  <c r="R286" i="10"/>
  <c r="S286" i="10"/>
  <c r="C287" i="10"/>
  <c r="D287" i="10"/>
  <c r="E287" i="10"/>
  <c r="F287" i="10"/>
  <c r="G287" i="10"/>
  <c r="H287" i="10"/>
  <c r="I287" i="10"/>
  <c r="J287" i="10"/>
  <c r="K287" i="10"/>
  <c r="L287" i="10"/>
  <c r="M287" i="10"/>
  <c r="N287" i="10"/>
  <c r="O287" i="10"/>
  <c r="P287" i="10"/>
  <c r="Q287" i="10"/>
  <c r="R287" i="10"/>
  <c r="S287" i="10"/>
  <c r="C288" i="10"/>
  <c r="D288" i="10"/>
  <c r="E288" i="10"/>
  <c r="F288" i="10"/>
  <c r="G288" i="10"/>
  <c r="H288" i="10"/>
  <c r="I288" i="10"/>
  <c r="J288" i="10"/>
  <c r="K288" i="10"/>
  <c r="L288" i="10"/>
  <c r="M288" i="10"/>
  <c r="N288" i="10"/>
  <c r="O288" i="10"/>
  <c r="P288" i="10"/>
  <c r="Q288" i="10"/>
  <c r="R288" i="10"/>
  <c r="S288" i="10"/>
  <c r="C289" i="10"/>
  <c r="D289" i="10"/>
  <c r="E289" i="10"/>
  <c r="F289" i="10"/>
  <c r="G289" i="10"/>
  <c r="H289" i="10"/>
  <c r="I289" i="10"/>
  <c r="J289" i="10"/>
  <c r="K289" i="10"/>
  <c r="L289" i="10"/>
  <c r="M289" i="10"/>
  <c r="N289" i="10"/>
  <c r="O289" i="10"/>
  <c r="P289" i="10"/>
  <c r="Q289" i="10"/>
  <c r="R289" i="10"/>
  <c r="S289" i="10"/>
  <c r="C290" i="10"/>
  <c r="D290" i="10"/>
  <c r="E290" i="10"/>
  <c r="F290" i="10"/>
  <c r="G290" i="10"/>
  <c r="H290" i="10"/>
  <c r="I290" i="10"/>
  <c r="J290" i="10"/>
  <c r="K290" i="10"/>
  <c r="L290" i="10"/>
  <c r="M290" i="10"/>
  <c r="N290" i="10"/>
  <c r="O290" i="10"/>
  <c r="P290" i="10"/>
  <c r="Q290" i="10"/>
  <c r="R290" i="10"/>
  <c r="S290" i="10"/>
  <c r="C291" i="10"/>
  <c r="D291" i="10"/>
  <c r="E291" i="10"/>
  <c r="F291" i="10"/>
  <c r="G291" i="10"/>
  <c r="H291" i="10"/>
  <c r="I291" i="10"/>
  <c r="J291" i="10"/>
  <c r="K291" i="10"/>
  <c r="L291" i="10"/>
  <c r="M291" i="10"/>
  <c r="N291" i="10"/>
  <c r="O291" i="10"/>
  <c r="P291" i="10"/>
  <c r="Q291" i="10"/>
  <c r="R291" i="10"/>
  <c r="S291" i="10"/>
  <c r="C292" i="10"/>
  <c r="D292" i="10"/>
  <c r="E292" i="10"/>
  <c r="F292" i="10"/>
  <c r="G292" i="10"/>
  <c r="H292" i="10"/>
  <c r="I292" i="10"/>
  <c r="J292" i="10"/>
  <c r="K292" i="10"/>
  <c r="L292" i="10"/>
  <c r="M292" i="10"/>
  <c r="N292" i="10"/>
  <c r="O292" i="10"/>
  <c r="P292" i="10"/>
  <c r="Q292" i="10"/>
  <c r="R292" i="10"/>
  <c r="S292" i="10"/>
  <c r="C293" i="10"/>
  <c r="D293" i="10"/>
  <c r="E293" i="10"/>
  <c r="F293" i="10"/>
  <c r="G293" i="10"/>
  <c r="H293" i="10"/>
  <c r="I293" i="10"/>
  <c r="J293" i="10"/>
  <c r="K293" i="10"/>
  <c r="L293" i="10"/>
  <c r="M293" i="10"/>
  <c r="N293" i="10"/>
  <c r="O293" i="10"/>
  <c r="P293" i="10"/>
  <c r="Q293" i="10"/>
  <c r="R293" i="10"/>
  <c r="S293" i="10"/>
  <c r="C294" i="10"/>
  <c r="D294" i="10"/>
  <c r="E294" i="10"/>
  <c r="F294" i="10"/>
  <c r="G294" i="10"/>
  <c r="H294" i="10"/>
  <c r="I294" i="10"/>
  <c r="J294" i="10"/>
  <c r="K294" i="10"/>
  <c r="L294" i="10"/>
  <c r="M294" i="10"/>
  <c r="N294" i="10"/>
  <c r="O294" i="10"/>
  <c r="P294" i="10"/>
  <c r="Q294" i="10"/>
  <c r="R294" i="10"/>
  <c r="S294" i="10"/>
  <c r="C295" i="10"/>
  <c r="D295" i="10"/>
  <c r="E295" i="10"/>
  <c r="F295" i="10"/>
  <c r="G295" i="10"/>
  <c r="H295" i="10"/>
  <c r="I295" i="10"/>
  <c r="J295" i="10"/>
  <c r="K295" i="10"/>
  <c r="L295" i="10"/>
  <c r="M295" i="10"/>
  <c r="N295" i="10"/>
  <c r="O295" i="10"/>
  <c r="P295" i="10"/>
  <c r="Q295" i="10"/>
  <c r="R295" i="10"/>
  <c r="S295" i="10"/>
  <c r="C296" i="10"/>
  <c r="D296" i="10"/>
  <c r="E296" i="10"/>
  <c r="F296" i="10"/>
  <c r="G296" i="10"/>
  <c r="H296" i="10"/>
  <c r="I296" i="10"/>
  <c r="J296" i="10"/>
  <c r="K296" i="10"/>
  <c r="L296" i="10"/>
  <c r="M296" i="10"/>
  <c r="N296" i="10"/>
  <c r="O296" i="10"/>
  <c r="P296" i="10"/>
  <c r="Q296" i="10"/>
  <c r="R296" i="10"/>
  <c r="S296" i="10"/>
  <c r="C297" i="10"/>
  <c r="D297" i="10"/>
  <c r="E297" i="10"/>
  <c r="F297" i="10"/>
  <c r="G297" i="10"/>
  <c r="H297" i="10"/>
  <c r="I297" i="10"/>
  <c r="J297" i="10"/>
  <c r="K297" i="10"/>
  <c r="L297" i="10"/>
  <c r="M297" i="10"/>
  <c r="N297" i="10"/>
  <c r="O297" i="10"/>
  <c r="P297" i="10"/>
  <c r="Q297" i="10"/>
  <c r="R297" i="10"/>
  <c r="S297" i="10"/>
  <c r="C298" i="10"/>
  <c r="D298" i="10"/>
  <c r="E298" i="10"/>
  <c r="F298" i="10"/>
  <c r="G298" i="10"/>
  <c r="H298" i="10"/>
  <c r="I298" i="10"/>
  <c r="J298" i="10"/>
  <c r="K298" i="10"/>
  <c r="L298" i="10"/>
  <c r="M298" i="10"/>
  <c r="N298" i="10"/>
  <c r="O298" i="10"/>
  <c r="P298" i="10"/>
  <c r="Q298" i="10"/>
  <c r="R298" i="10"/>
  <c r="S298" i="10"/>
  <c r="C299" i="10"/>
  <c r="D299" i="10"/>
  <c r="E299" i="10"/>
  <c r="F299" i="10"/>
  <c r="G299" i="10"/>
  <c r="H299" i="10"/>
  <c r="I299" i="10"/>
  <c r="J299" i="10"/>
  <c r="K299" i="10"/>
  <c r="L299" i="10"/>
  <c r="M299" i="10"/>
  <c r="N299" i="10"/>
  <c r="O299" i="10"/>
  <c r="P299" i="10"/>
  <c r="Q299" i="10"/>
  <c r="R299" i="10"/>
  <c r="S299" i="10"/>
  <c r="C300" i="10"/>
  <c r="D300" i="10"/>
  <c r="E300" i="10"/>
  <c r="F300" i="10"/>
  <c r="G300" i="10"/>
  <c r="H300" i="10"/>
  <c r="I300" i="10"/>
  <c r="J300" i="10"/>
  <c r="K300" i="10"/>
  <c r="L300" i="10"/>
  <c r="M300" i="10"/>
  <c r="N300" i="10"/>
  <c r="O300" i="10"/>
  <c r="P300" i="10"/>
  <c r="Q300" i="10"/>
  <c r="R300" i="10"/>
  <c r="S300" i="10"/>
  <c r="C301" i="10"/>
  <c r="D301" i="10"/>
  <c r="E301" i="10"/>
  <c r="F301" i="10"/>
  <c r="G301" i="10"/>
  <c r="H301" i="10"/>
  <c r="I301" i="10"/>
  <c r="J301" i="10"/>
  <c r="K301" i="10"/>
  <c r="L301" i="10"/>
  <c r="M301" i="10"/>
  <c r="N301" i="10"/>
  <c r="O301" i="10"/>
  <c r="P301" i="10"/>
  <c r="Q301" i="10"/>
  <c r="R301" i="10"/>
  <c r="S301" i="10"/>
  <c r="C302" i="10"/>
  <c r="D302" i="10"/>
  <c r="E302" i="10"/>
  <c r="F302" i="10"/>
  <c r="G302" i="10"/>
  <c r="H302" i="10"/>
  <c r="I302" i="10"/>
  <c r="J302" i="10"/>
  <c r="K302" i="10"/>
  <c r="L302" i="10"/>
  <c r="M302" i="10"/>
  <c r="N302" i="10"/>
  <c r="O302" i="10"/>
  <c r="P302" i="10"/>
  <c r="Q302" i="10"/>
  <c r="R302" i="10"/>
  <c r="S302" i="10"/>
  <c r="C303" i="10"/>
  <c r="D303" i="10"/>
  <c r="E303" i="10"/>
  <c r="F303" i="10"/>
  <c r="G303" i="10"/>
  <c r="H303" i="10"/>
  <c r="I303" i="10"/>
  <c r="J303" i="10"/>
  <c r="K303" i="10"/>
  <c r="L303" i="10"/>
  <c r="M303" i="10"/>
  <c r="N303" i="10"/>
  <c r="O303" i="10"/>
  <c r="P303" i="10"/>
  <c r="Q303" i="10"/>
  <c r="R303" i="10"/>
  <c r="S303" i="10"/>
  <c r="C304" i="10"/>
  <c r="D304" i="10"/>
  <c r="E304" i="10"/>
  <c r="F304" i="10"/>
  <c r="G304" i="10"/>
  <c r="H304" i="10"/>
  <c r="I304" i="10"/>
  <c r="J304" i="10"/>
  <c r="K304" i="10"/>
  <c r="L304" i="10"/>
  <c r="M304" i="10"/>
  <c r="N304" i="10"/>
  <c r="O304" i="10"/>
  <c r="P304" i="10"/>
  <c r="Q304" i="10"/>
  <c r="R304" i="10"/>
  <c r="S304" i="10"/>
  <c r="C305" i="10"/>
  <c r="D305" i="10"/>
  <c r="E305" i="10"/>
  <c r="F305" i="10"/>
  <c r="G305" i="10"/>
  <c r="H305" i="10"/>
  <c r="I305" i="10"/>
  <c r="J305" i="10"/>
  <c r="K305" i="10"/>
  <c r="L305" i="10"/>
  <c r="M305" i="10"/>
  <c r="N305" i="10"/>
  <c r="O305" i="10"/>
  <c r="P305" i="10"/>
  <c r="Q305" i="10"/>
  <c r="R305" i="10"/>
  <c r="S305" i="10"/>
  <c r="C306" i="10"/>
  <c r="D306" i="10"/>
  <c r="E306" i="10"/>
  <c r="F306" i="10"/>
  <c r="G306" i="10"/>
  <c r="H306" i="10"/>
  <c r="I306" i="10"/>
  <c r="J306" i="10"/>
  <c r="K306" i="10"/>
  <c r="L306" i="10"/>
  <c r="M306" i="10"/>
  <c r="N306" i="10"/>
  <c r="O306" i="10"/>
  <c r="P306" i="10"/>
  <c r="Q306" i="10"/>
  <c r="R306" i="10"/>
  <c r="S306" i="10"/>
  <c r="C307" i="10"/>
  <c r="D307" i="10"/>
  <c r="E307" i="10"/>
  <c r="F307" i="10"/>
  <c r="G307" i="10"/>
  <c r="H307" i="10"/>
  <c r="I307" i="10"/>
  <c r="J307" i="10"/>
  <c r="K307" i="10"/>
  <c r="L307" i="10"/>
  <c r="M307" i="10"/>
  <c r="N307" i="10"/>
  <c r="O307" i="10"/>
  <c r="P307" i="10"/>
  <c r="Q307" i="10"/>
  <c r="R307" i="10"/>
  <c r="S307" i="10"/>
  <c r="C308" i="10"/>
  <c r="D308" i="10"/>
  <c r="E308" i="10"/>
  <c r="F308" i="10"/>
  <c r="G308" i="10"/>
  <c r="H308" i="10"/>
  <c r="I308" i="10"/>
  <c r="J308" i="10"/>
  <c r="K308" i="10"/>
  <c r="L308" i="10"/>
  <c r="M308" i="10"/>
  <c r="N308" i="10"/>
  <c r="O308" i="10"/>
  <c r="P308" i="10"/>
  <c r="Q308" i="10"/>
  <c r="R308" i="10"/>
  <c r="S308" i="10"/>
  <c r="C309" i="10"/>
  <c r="D309" i="10"/>
  <c r="E309" i="10"/>
  <c r="F309" i="10"/>
  <c r="G309" i="10"/>
  <c r="H309" i="10"/>
  <c r="I309" i="10"/>
  <c r="J309" i="10"/>
  <c r="K309" i="10"/>
  <c r="L309" i="10"/>
  <c r="M309" i="10"/>
  <c r="N309" i="10"/>
  <c r="O309" i="10"/>
  <c r="P309" i="10"/>
  <c r="Q309" i="10"/>
  <c r="R309" i="10"/>
  <c r="S309" i="10"/>
  <c r="C310" i="10"/>
  <c r="D310" i="10"/>
  <c r="E310" i="10"/>
  <c r="F310" i="10"/>
  <c r="G310" i="10"/>
  <c r="H310" i="10"/>
  <c r="I310" i="10"/>
  <c r="J310" i="10"/>
  <c r="K310" i="10"/>
  <c r="L310" i="10"/>
  <c r="M310" i="10"/>
  <c r="N310" i="10"/>
  <c r="O310" i="10"/>
  <c r="P310" i="10"/>
  <c r="Q310" i="10"/>
  <c r="R310" i="10"/>
  <c r="S310" i="10"/>
  <c r="C311" i="10"/>
  <c r="D311" i="10"/>
  <c r="E311" i="10"/>
  <c r="F311" i="10"/>
  <c r="G311" i="10"/>
  <c r="H311" i="10"/>
  <c r="I311" i="10"/>
  <c r="J311" i="10"/>
  <c r="K311" i="10"/>
  <c r="L311" i="10"/>
  <c r="M311" i="10"/>
  <c r="N311" i="10"/>
  <c r="O311" i="10"/>
  <c r="P311" i="10"/>
  <c r="Q311" i="10"/>
  <c r="R311" i="10"/>
  <c r="S311" i="10"/>
  <c r="C312" i="10"/>
  <c r="D312" i="10"/>
  <c r="E312" i="10"/>
  <c r="F312" i="10"/>
  <c r="G312" i="10"/>
  <c r="H312" i="10"/>
  <c r="I312" i="10"/>
  <c r="J312" i="10"/>
  <c r="K312" i="10"/>
  <c r="L312" i="10"/>
  <c r="M312" i="10"/>
  <c r="N312" i="10"/>
  <c r="O312" i="10"/>
  <c r="P312" i="10"/>
  <c r="Q312" i="10"/>
  <c r="R312" i="10"/>
  <c r="S312" i="10"/>
  <c r="C313" i="10"/>
  <c r="D313" i="10"/>
  <c r="E313" i="10"/>
  <c r="F313" i="10"/>
  <c r="G313" i="10"/>
  <c r="H313" i="10"/>
  <c r="I313" i="10"/>
  <c r="J313" i="10"/>
  <c r="K313" i="10"/>
  <c r="L313" i="10"/>
  <c r="M313" i="10"/>
  <c r="N313" i="10"/>
  <c r="O313" i="10"/>
  <c r="P313" i="10"/>
  <c r="Q313" i="10"/>
  <c r="R313" i="10"/>
  <c r="S313" i="10"/>
  <c r="C314" i="10"/>
  <c r="D314" i="10"/>
  <c r="E314" i="10"/>
  <c r="F314" i="10"/>
  <c r="G314" i="10"/>
  <c r="H314" i="10"/>
  <c r="I314" i="10"/>
  <c r="J314" i="10"/>
  <c r="K314" i="10"/>
  <c r="L314" i="10"/>
  <c r="M314" i="10"/>
  <c r="N314" i="10"/>
  <c r="O314" i="10"/>
  <c r="P314" i="10"/>
  <c r="Q314" i="10"/>
  <c r="R314" i="10"/>
  <c r="S314" i="10"/>
  <c r="C315" i="10"/>
  <c r="D315" i="10"/>
  <c r="E315" i="10"/>
  <c r="F315" i="10"/>
  <c r="G315" i="10"/>
  <c r="H315" i="10"/>
  <c r="I315" i="10"/>
  <c r="J315" i="10"/>
  <c r="K315" i="10"/>
  <c r="L315" i="10"/>
  <c r="M315" i="10"/>
  <c r="N315" i="10"/>
  <c r="O315" i="10"/>
  <c r="P315" i="10"/>
  <c r="Q315" i="10"/>
  <c r="R315" i="10"/>
  <c r="S315" i="10"/>
  <c r="C316" i="10"/>
  <c r="D316" i="10"/>
  <c r="E316" i="10"/>
  <c r="F316" i="10"/>
  <c r="G316" i="10"/>
  <c r="H316" i="10"/>
  <c r="I316" i="10"/>
  <c r="J316" i="10"/>
  <c r="K316" i="10"/>
  <c r="L316" i="10"/>
  <c r="M316" i="10"/>
  <c r="N316" i="10"/>
  <c r="O316" i="10"/>
  <c r="P316" i="10"/>
  <c r="Q316" i="10"/>
  <c r="R316" i="10"/>
  <c r="S316" i="10"/>
  <c r="C317" i="10"/>
  <c r="D317" i="10"/>
  <c r="E317" i="10"/>
  <c r="F317" i="10"/>
  <c r="G317" i="10"/>
  <c r="H317" i="10"/>
  <c r="I317" i="10"/>
  <c r="J317" i="10"/>
  <c r="K317" i="10"/>
  <c r="L317" i="10"/>
  <c r="M317" i="10"/>
  <c r="N317" i="10"/>
  <c r="O317" i="10"/>
  <c r="P317" i="10"/>
  <c r="Q317" i="10"/>
  <c r="R317" i="10"/>
  <c r="S317" i="10"/>
  <c r="C318" i="10"/>
  <c r="D318" i="10"/>
  <c r="E318" i="10"/>
  <c r="F318" i="10"/>
  <c r="G318" i="10"/>
  <c r="H318" i="10"/>
  <c r="I318" i="10"/>
  <c r="J318" i="10"/>
  <c r="K318" i="10"/>
  <c r="L318" i="10"/>
  <c r="M318" i="10"/>
  <c r="N318" i="10"/>
  <c r="O318" i="10"/>
  <c r="P318" i="10"/>
  <c r="Q318" i="10"/>
  <c r="R318" i="10"/>
  <c r="S318" i="10"/>
  <c r="C319" i="10"/>
  <c r="D319" i="10"/>
  <c r="E319" i="10"/>
  <c r="F319" i="10"/>
  <c r="G319" i="10"/>
  <c r="H319" i="10"/>
  <c r="I319" i="10"/>
  <c r="J319" i="10"/>
  <c r="K319" i="10"/>
  <c r="L319" i="10"/>
  <c r="M319" i="10"/>
  <c r="N319" i="10"/>
  <c r="O319" i="10"/>
  <c r="P319" i="10"/>
  <c r="Q319" i="10"/>
  <c r="R319" i="10"/>
  <c r="S319" i="10"/>
  <c r="C320" i="10"/>
  <c r="D320" i="10"/>
  <c r="E320" i="10"/>
  <c r="F320" i="10"/>
  <c r="G320" i="10"/>
  <c r="H320" i="10"/>
  <c r="I320" i="10"/>
  <c r="J320" i="10"/>
  <c r="K320" i="10"/>
  <c r="L320" i="10"/>
  <c r="M320" i="10"/>
  <c r="N320" i="10"/>
  <c r="O320" i="10"/>
  <c r="P320" i="10"/>
  <c r="Q320" i="10"/>
  <c r="R320" i="10"/>
  <c r="S320" i="10"/>
  <c r="C321" i="10"/>
  <c r="D321" i="10"/>
  <c r="E321" i="10"/>
  <c r="F321" i="10"/>
  <c r="G321" i="10"/>
  <c r="H321" i="10"/>
  <c r="I321" i="10"/>
  <c r="J321" i="10"/>
  <c r="K321" i="10"/>
  <c r="L321" i="10"/>
  <c r="M321" i="10"/>
  <c r="N321" i="10"/>
  <c r="O321" i="10"/>
  <c r="P321" i="10"/>
  <c r="Q321" i="10"/>
  <c r="R321" i="10"/>
  <c r="S321" i="10"/>
  <c r="C322" i="10"/>
  <c r="D322" i="10"/>
  <c r="E322" i="10"/>
  <c r="F322" i="10"/>
  <c r="G322" i="10"/>
  <c r="H322" i="10"/>
  <c r="I322" i="10"/>
  <c r="J322" i="10"/>
  <c r="K322" i="10"/>
  <c r="L322" i="10"/>
  <c r="M322" i="10"/>
  <c r="N322" i="10"/>
  <c r="O322" i="10"/>
  <c r="P322" i="10"/>
  <c r="Q322" i="10"/>
  <c r="R322" i="10"/>
  <c r="S322" i="10"/>
  <c r="C323" i="10"/>
  <c r="D323" i="10"/>
  <c r="E323" i="10"/>
  <c r="F323" i="10"/>
  <c r="G323" i="10"/>
  <c r="H323" i="10"/>
  <c r="I323" i="10"/>
  <c r="J323" i="10"/>
  <c r="K323" i="10"/>
  <c r="L323" i="10"/>
  <c r="M323" i="10"/>
  <c r="N323" i="10"/>
  <c r="O323" i="10"/>
  <c r="P323" i="10"/>
  <c r="Q323" i="10"/>
  <c r="R323" i="10"/>
  <c r="S323" i="10"/>
  <c r="C324" i="10"/>
  <c r="D324" i="10"/>
  <c r="E324" i="10"/>
  <c r="F324" i="10"/>
  <c r="G324" i="10"/>
  <c r="H324" i="10"/>
  <c r="I324" i="10"/>
  <c r="J324" i="10"/>
  <c r="K324" i="10"/>
  <c r="L324" i="10"/>
  <c r="M324" i="10"/>
  <c r="N324" i="10"/>
  <c r="O324" i="10"/>
  <c r="P324" i="10"/>
  <c r="Q324" i="10"/>
  <c r="R324" i="10"/>
  <c r="S324" i="10"/>
  <c r="C325" i="10"/>
  <c r="D325" i="10"/>
  <c r="E325" i="10"/>
  <c r="F325" i="10"/>
  <c r="G325" i="10"/>
  <c r="H325" i="10"/>
  <c r="I325" i="10"/>
  <c r="J325" i="10"/>
  <c r="K325" i="10"/>
  <c r="L325" i="10"/>
  <c r="M325" i="10"/>
  <c r="N325" i="10"/>
  <c r="O325" i="10"/>
  <c r="P325" i="10"/>
  <c r="Q325" i="10"/>
  <c r="R325" i="10"/>
  <c r="S325" i="10"/>
  <c r="C326" i="10"/>
  <c r="D326" i="10"/>
  <c r="E326" i="10"/>
  <c r="F326" i="10"/>
  <c r="G326" i="10"/>
  <c r="H326" i="10"/>
  <c r="I326" i="10"/>
  <c r="J326" i="10"/>
  <c r="K326" i="10"/>
  <c r="L326" i="10"/>
  <c r="M326" i="10"/>
  <c r="N326" i="10"/>
  <c r="O326" i="10"/>
  <c r="P326" i="10"/>
  <c r="Q326" i="10"/>
  <c r="R326" i="10"/>
  <c r="S326" i="10"/>
  <c r="C327" i="10"/>
  <c r="D327" i="10"/>
  <c r="E327" i="10"/>
  <c r="F327" i="10"/>
  <c r="G327" i="10"/>
  <c r="H327" i="10"/>
  <c r="I327" i="10"/>
  <c r="J327" i="10"/>
  <c r="K327" i="10"/>
  <c r="L327" i="10"/>
  <c r="M327" i="10"/>
  <c r="N327" i="10"/>
  <c r="O327" i="10"/>
  <c r="P327" i="10"/>
  <c r="Q327" i="10"/>
  <c r="R327" i="10"/>
  <c r="S327" i="10"/>
  <c r="C328" i="10"/>
  <c r="D328" i="10"/>
  <c r="E328" i="10"/>
  <c r="F328" i="10"/>
  <c r="G328" i="10"/>
  <c r="H328" i="10"/>
  <c r="I328" i="10"/>
  <c r="J328" i="10"/>
  <c r="K328" i="10"/>
  <c r="L328" i="10"/>
  <c r="M328" i="10"/>
  <c r="N328" i="10"/>
  <c r="O328" i="10"/>
  <c r="P328" i="10"/>
  <c r="Q328" i="10"/>
  <c r="R328" i="10"/>
  <c r="S328" i="10"/>
  <c r="C329" i="10"/>
  <c r="D329" i="10"/>
  <c r="E329" i="10"/>
  <c r="F329" i="10"/>
  <c r="G329" i="10"/>
  <c r="H329" i="10"/>
  <c r="I329" i="10"/>
  <c r="J329" i="10"/>
  <c r="K329" i="10"/>
  <c r="L329" i="10"/>
  <c r="M329" i="10"/>
  <c r="N329" i="10"/>
  <c r="O329" i="10"/>
  <c r="P329" i="10"/>
  <c r="Q329" i="10"/>
  <c r="R329" i="10"/>
  <c r="S329" i="10"/>
  <c r="C330" i="10"/>
  <c r="D330" i="10"/>
  <c r="E330" i="10"/>
  <c r="F330" i="10"/>
  <c r="G330" i="10"/>
  <c r="H330" i="10"/>
  <c r="I330" i="10"/>
  <c r="J330" i="10"/>
  <c r="K330" i="10"/>
  <c r="L330" i="10"/>
  <c r="M330" i="10"/>
  <c r="N330" i="10"/>
  <c r="O330" i="10"/>
  <c r="P330" i="10"/>
  <c r="Q330" i="10"/>
  <c r="R330" i="10"/>
  <c r="S330" i="10"/>
  <c r="C331" i="10"/>
  <c r="D331" i="10"/>
  <c r="E331" i="10"/>
  <c r="F331" i="10"/>
  <c r="G331" i="10"/>
  <c r="H331" i="10"/>
  <c r="I331" i="10"/>
  <c r="J331" i="10"/>
  <c r="K331" i="10"/>
  <c r="L331" i="10"/>
  <c r="M331" i="10"/>
  <c r="N331" i="10"/>
  <c r="O331" i="10"/>
  <c r="P331" i="10"/>
  <c r="Q331" i="10"/>
  <c r="R331" i="10"/>
  <c r="S331" i="10"/>
  <c r="C332" i="10"/>
  <c r="D332" i="10"/>
  <c r="E332" i="10"/>
  <c r="F332" i="10"/>
  <c r="G332" i="10"/>
  <c r="H332" i="10"/>
  <c r="I332" i="10"/>
  <c r="J332" i="10"/>
  <c r="K332" i="10"/>
  <c r="L332" i="10"/>
  <c r="M332" i="10"/>
  <c r="N332" i="10"/>
  <c r="O332" i="10"/>
  <c r="P332" i="10"/>
  <c r="Q332" i="10"/>
  <c r="R332" i="10"/>
  <c r="S332" i="10"/>
  <c r="C333" i="10"/>
  <c r="D333" i="10"/>
  <c r="E333" i="10"/>
  <c r="F333" i="10"/>
  <c r="G333" i="10"/>
  <c r="H333" i="10"/>
  <c r="I333" i="10"/>
  <c r="J333" i="10"/>
  <c r="K333" i="10"/>
  <c r="L333" i="10"/>
  <c r="M333" i="10"/>
  <c r="N333" i="10"/>
  <c r="O333" i="10"/>
  <c r="P333" i="10"/>
  <c r="Q333" i="10"/>
  <c r="R333" i="10"/>
  <c r="S333" i="10"/>
  <c r="C334" i="10"/>
  <c r="D334" i="10"/>
  <c r="E334" i="10"/>
  <c r="F334" i="10"/>
  <c r="G334" i="10"/>
  <c r="H334" i="10"/>
  <c r="I334" i="10"/>
  <c r="J334" i="10"/>
  <c r="K334" i="10"/>
  <c r="L334" i="10"/>
  <c r="M334" i="10"/>
  <c r="N334" i="10"/>
  <c r="O334" i="10"/>
  <c r="P334" i="10"/>
  <c r="Q334" i="10"/>
  <c r="R334" i="10"/>
  <c r="S334" i="10"/>
  <c r="C335" i="10"/>
  <c r="D335" i="10"/>
  <c r="E335" i="10"/>
  <c r="F335" i="10"/>
  <c r="G335" i="10"/>
  <c r="H335" i="10"/>
  <c r="I335" i="10"/>
  <c r="J335" i="10"/>
  <c r="K335" i="10"/>
  <c r="L335" i="10"/>
  <c r="M335" i="10"/>
  <c r="N335" i="10"/>
  <c r="O335" i="10"/>
  <c r="P335" i="10"/>
  <c r="Q335" i="10"/>
  <c r="R335" i="10"/>
  <c r="S335" i="10"/>
  <c r="C336" i="10"/>
  <c r="D336" i="10"/>
  <c r="E336" i="10"/>
  <c r="F336" i="10"/>
  <c r="G336" i="10"/>
  <c r="H336" i="10"/>
  <c r="I336" i="10"/>
  <c r="J336" i="10"/>
  <c r="K336" i="10"/>
  <c r="L336" i="10"/>
  <c r="M336" i="10"/>
  <c r="N336" i="10"/>
  <c r="O336" i="10"/>
  <c r="P336" i="10"/>
  <c r="Q336" i="10"/>
  <c r="R336" i="10"/>
  <c r="S336" i="10"/>
  <c r="C337" i="10"/>
  <c r="D337" i="10"/>
  <c r="E337" i="10"/>
  <c r="F337" i="10"/>
  <c r="G337" i="10"/>
  <c r="H337" i="10"/>
  <c r="I337" i="10"/>
  <c r="J337" i="10"/>
  <c r="K337" i="10"/>
  <c r="L337" i="10"/>
  <c r="M337" i="10"/>
  <c r="N337" i="10"/>
  <c r="O337" i="10"/>
  <c r="P337" i="10"/>
  <c r="Q337" i="10"/>
  <c r="R337" i="10"/>
  <c r="S337" i="10"/>
  <c r="C338" i="10"/>
  <c r="D338" i="10"/>
  <c r="E338" i="10"/>
  <c r="F338" i="10"/>
  <c r="G338" i="10"/>
  <c r="H338" i="10"/>
  <c r="I338" i="10"/>
  <c r="J338" i="10"/>
  <c r="K338" i="10"/>
  <c r="L338" i="10"/>
  <c r="M338" i="10"/>
  <c r="N338" i="10"/>
  <c r="O338" i="10"/>
  <c r="P338" i="10"/>
  <c r="Q338" i="10"/>
  <c r="R338" i="10"/>
  <c r="S338" i="10"/>
  <c r="C339" i="10"/>
  <c r="D339" i="10"/>
  <c r="E339" i="10"/>
  <c r="F339" i="10"/>
  <c r="G339" i="10"/>
  <c r="H339" i="10"/>
  <c r="I339" i="10"/>
  <c r="J339" i="10"/>
  <c r="K339" i="10"/>
  <c r="L339" i="10"/>
  <c r="M339" i="10"/>
  <c r="N339" i="10"/>
  <c r="O339" i="10"/>
  <c r="P339" i="10"/>
  <c r="Q339" i="10"/>
  <c r="R339" i="10"/>
  <c r="S339" i="10"/>
  <c r="C340" i="10"/>
  <c r="D340" i="10"/>
  <c r="E340" i="10"/>
  <c r="F340" i="10"/>
  <c r="G340" i="10"/>
  <c r="H340" i="10"/>
  <c r="I340" i="10"/>
  <c r="J340" i="10"/>
  <c r="K340" i="10"/>
  <c r="L340" i="10"/>
  <c r="M340" i="10"/>
  <c r="N340" i="10"/>
  <c r="O340" i="10"/>
  <c r="P340" i="10"/>
  <c r="Q340" i="10"/>
  <c r="R340" i="10"/>
  <c r="S340" i="10"/>
  <c r="C341" i="10"/>
  <c r="D341" i="10"/>
  <c r="E341" i="10"/>
  <c r="F341" i="10"/>
  <c r="G341" i="10"/>
  <c r="H341" i="10"/>
  <c r="I341" i="10"/>
  <c r="J341" i="10"/>
  <c r="K341" i="10"/>
  <c r="L341" i="10"/>
  <c r="M341" i="10"/>
  <c r="N341" i="10"/>
  <c r="O341" i="10"/>
  <c r="P341" i="10"/>
  <c r="Q341" i="10"/>
  <c r="R341" i="10"/>
  <c r="S341" i="10"/>
  <c r="C342" i="10"/>
  <c r="D342" i="10"/>
  <c r="E342" i="10"/>
  <c r="F342" i="10"/>
  <c r="G342" i="10"/>
  <c r="H342" i="10"/>
  <c r="I342" i="10"/>
  <c r="J342" i="10"/>
  <c r="K342" i="10"/>
  <c r="L342" i="10"/>
  <c r="M342" i="10"/>
  <c r="N342" i="10"/>
  <c r="O342" i="10"/>
  <c r="P342" i="10"/>
  <c r="Q342" i="10"/>
  <c r="R342" i="10"/>
  <c r="S342" i="10"/>
  <c r="C343" i="10"/>
  <c r="D343" i="10"/>
  <c r="E343" i="10"/>
  <c r="F343" i="10"/>
  <c r="G343" i="10"/>
  <c r="H343" i="10"/>
  <c r="I343" i="10"/>
  <c r="J343" i="10"/>
  <c r="K343" i="10"/>
  <c r="L343" i="10"/>
  <c r="M343" i="10"/>
  <c r="N343" i="10"/>
  <c r="O343" i="10"/>
  <c r="P343" i="10"/>
  <c r="Q343" i="10"/>
  <c r="R343" i="10"/>
  <c r="S343" i="10"/>
  <c r="C344" i="10"/>
  <c r="D344" i="10"/>
  <c r="E344" i="10"/>
  <c r="F344" i="10"/>
  <c r="G344" i="10"/>
  <c r="H344" i="10"/>
  <c r="I344" i="10"/>
  <c r="J344" i="10"/>
  <c r="K344" i="10"/>
  <c r="L344" i="10"/>
  <c r="M344" i="10"/>
  <c r="N344" i="10"/>
  <c r="O344" i="10"/>
  <c r="P344" i="10"/>
  <c r="Q344" i="10"/>
  <c r="R344" i="10"/>
  <c r="S344" i="10"/>
  <c r="C345" i="10"/>
  <c r="D345" i="10"/>
  <c r="E345" i="10"/>
  <c r="F345" i="10"/>
  <c r="G345" i="10"/>
  <c r="H345" i="10"/>
  <c r="I345" i="10"/>
  <c r="J345" i="10"/>
  <c r="K345" i="10"/>
  <c r="L345" i="10"/>
  <c r="M345" i="10"/>
  <c r="N345" i="10"/>
  <c r="O345" i="10"/>
  <c r="P345" i="10"/>
  <c r="Q345" i="10"/>
  <c r="R345" i="10"/>
  <c r="S345" i="10"/>
  <c r="C346" i="10"/>
  <c r="D346" i="10"/>
  <c r="E346" i="10"/>
  <c r="F346" i="10"/>
  <c r="G346" i="10"/>
  <c r="H346" i="10"/>
  <c r="I346" i="10"/>
  <c r="J346" i="10"/>
  <c r="K346" i="10"/>
  <c r="L346" i="10"/>
  <c r="M346" i="10"/>
  <c r="N346" i="10"/>
  <c r="O346" i="10"/>
  <c r="P346" i="10"/>
  <c r="Q346" i="10"/>
  <c r="R346" i="10"/>
  <c r="S346" i="10"/>
  <c r="C347" i="10"/>
  <c r="D347" i="10"/>
  <c r="E347" i="10"/>
  <c r="F347" i="10"/>
  <c r="G347" i="10"/>
  <c r="H347" i="10"/>
  <c r="I347" i="10"/>
  <c r="J347" i="10"/>
  <c r="K347" i="10"/>
  <c r="L347" i="10"/>
  <c r="M347" i="10"/>
  <c r="N347" i="10"/>
  <c r="O347" i="10"/>
  <c r="P347" i="10"/>
  <c r="Q347" i="10"/>
  <c r="R347" i="10"/>
  <c r="S347" i="10"/>
  <c r="C348" i="10"/>
  <c r="D348" i="10"/>
  <c r="E348" i="10"/>
  <c r="F348" i="10"/>
  <c r="G348" i="10"/>
  <c r="H348" i="10"/>
  <c r="I348" i="10"/>
  <c r="J348" i="10"/>
  <c r="K348" i="10"/>
  <c r="L348" i="10"/>
  <c r="M348" i="10"/>
  <c r="N348" i="10"/>
  <c r="O348" i="10"/>
  <c r="P348" i="10"/>
  <c r="Q348" i="10"/>
  <c r="R348" i="10"/>
  <c r="S348" i="10"/>
  <c r="C349" i="10"/>
  <c r="D349" i="10"/>
  <c r="E349" i="10"/>
  <c r="F349" i="10"/>
  <c r="G349" i="10"/>
  <c r="H349" i="10"/>
  <c r="I349" i="10"/>
  <c r="J349" i="10"/>
  <c r="K349" i="10"/>
  <c r="L349" i="10"/>
  <c r="M349" i="10"/>
  <c r="N349" i="10"/>
  <c r="O349" i="10"/>
  <c r="P349" i="10"/>
  <c r="Q349" i="10"/>
  <c r="R349" i="10"/>
  <c r="S349" i="10"/>
  <c r="C350" i="10"/>
  <c r="D350" i="10"/>
  <c r="E350" i="10"/>
  <c r="F350" i="10"/>
  <c r="G350" i="10"/>
  <c r="H350" i="10"/>
  <c r="I350" i="10"/>
  <c r="J350" i="10"/>
  <c r="K350" i="10"/>
  <c r="L350" i="10"/>
  <c r="M350" i="10"/>
  <c r="N350" i="10"/>
  <c r="O350" i="10"/>
  <c r="P350" i="10"/>
  <c r="Q350" i="10"/>
  <c r="R350" i="10"/>
  <c r="S350" i="10"/>
  <c r="C351" i="10"/>
  <c r="D351" i="10"/>
  <c r="E351" i="10"/>
  <c r="F351" i="10"/>
  <c r="G351" i="10"/>
  <c r="H351" i="10"/>
  <c r="I351" i="10"/>
  <c r="J351" i="10"/>
  <c r="K351" i="10"/>
  <c r="L351" i="10"/>
  <c r="M351" i="10"/>
  <c r="N351" i="10"/>
  <c r="O351" i="10"/>
  <c r="P351" i="10"/>
  <c r="Q351" i="10"/>
  <c r="R351" i="10"/>
  <c r="S351" i="10"/>
  <c r="C352" i="10"/>
  <c r="D352" i="10"/>
  <c r="E352" i="10"/>
  <c r="F352" i="10"/>
  <c r="G352" i="10"/>
  <c r="H352" i="10"/>
  <c r="I352" i="10"/>
  <c r="J352" i="10"/>
  <c r="K352" i="10"/>
  <c r="L352" i="10"/>
  <c r="M352" i="10"/>
  <c r="N352" i="10"/>
  <c r="O352" i="10"/>
  <c r="P352" i="10"/>
  <c r="Q352" i="10"/>
  <c r="R352" i="10"/>
  <c r="S352" i="10"/>
  <c r="C353" i="10"/>
  <c r="D353" i="10"/>
  <c r="E353" i="10"/>
  <c r="F353" i="10"/>
  <c r="G353" i="10"/>
  <c r="H353" i="10"/>
  <c r="I353" i="10"/>
  <c r="J353" i="10"/>
  <c r="K353" i="10"/>
  <c r="L353" i="10"/>
  <c r="M353" i="10"/>
  <c r="N353" i="10"/>
  <c r="O353" i="10"/>
  <c r="P353" i="10"/>
  <c r="Q353" i="10"/>
  <c r="R353" i="10"/>
  <c r="S353" i="10"/>
  <c r="C354" i="10"/>
  <c r="D354" i="10"/>
  <c r="E354" i="10"/>
  <c r="F354" i="10"/>
  <c r="G354" i="10"/>
  <c r="H354" i="10"/>
  <c r="I354" i="10"/>
  <c r="J354" i="10"/>
  <c r="K354" i="10"/>
  <c r="L354" i="10"/>
  <c r="M354" i="10"/>
  <c r="N354" i="10"/>
  <c r="O354" i="10"/>
  <c r="P354" i="10"/>
  <c r="Q354" i="10"/>
  <c r="R354" i="10"/>
  <c r="S354" i="10"/>
  <c r="C355" i="10"/>
  <c r="D355" i="10"/>
  <c r="E355" i="10"/>
  <c r="F355" i="10"/>
  <c r="G355" i="10"/>
  <c r="H355" i="10"/>
  <c r="I355" i="10"/>
  <c r="J355" i="10"/>
  <c r="K355" i="10"/>
  <c r="L355" i="10"/>
  <c r="M355" i="10"/>
  <c r="N355" i="10"/>
  <c r="O355" i="10"/>
  <c r="P355" i="10"/>
  <c r="Q355" i="10"/>
  <c r="R355" i="10"/>
  <c r="S355" i="10"/>
  <c r="C356" i="10"/>
  <c r="D356" i="10"/>
  <c r="E356" i="10"/>
  <c r="F356" i="10"/>
  <c r="G356" i="10"/>
  <c r="H356" i="10"/>
  <c r="I356" i="10"/>
  <c r="J356" i="10"/>
  <c r="K356" i="10"/>
  <c r="L356" i="10"/>
  <c r="M356" i="10"/>
  <c r="N356" i="10"/>
  <c r="O356" i="10"/>
  <c r="P356" i="10"/>
  <c r="Q356" i="10"/>
  <c r="R356" i="10"/>
  <c r="S356" i="10"/>
  <c r="C357" i="10"/>
  <c r="D357" i="10"/>
  <c r="E357" i="10"/>
  <c r="F357" i="10"/>
  <c r="G357" i="10"/>
  <c r="H357" i="10"/>
  <c r="I357" i="10"/>
  <c r="J357" i="10"/>
  <c r="K357" i="10"/>
  <c r="L357" i="10"/>
  <c r="M357" i="10"/>
  <c r="N357" i="10"/>
  <c r="O357" i="10"/>
  <c r="P357" i="10"/>
  <c r="Q357" i="10"/>
  <c r="R357" i="10"/>
  <c r="S357" i="10"/>
  <c r="C358" i="10"/>
  <c r="D358" i="10"/>
  <c r="E358" i="10"/>
  <c r="F358" i="10"/>
  <c r="G358" i="10"/>
  <c r="H358" i="10"/>
  <c r="I358" i="10"/>
  <c r="J358" i="10"/>
  <c r="K358" i="10"/>
  <c r="L358" i="10"/>
  <c r="M358" i="10"/>
  <c r="N358" i="10"/>
  <c r="O358" i="10"/>
  <c r="P358" i="10"/>
  <c r="Q358" i="10"/>
  <c r="R358" i="10"/>
  <c r="S358" i="10"/>
  <c r="C359" i="10"/>
  <c r="D359" i="10"/>
  <c r="E359" i="10"/>
  <c r="F359" i="10"/>
  <c r="G359" i="10"/>
  <c r="H359" i="10"/>
  <c r="I359" i="10"/>
  <c r="J359" i="10"/>
  <c r="K359" i="10"/>
  <c r="L359" i="10"/>
  <c r="M359" i="10"/>
  <c r="N359" i="10"/>
  <c r="O359" i="10"/>
  <c r="P359" i="10"/>
  <c r="Q359" i="10"/>
  <c r="R359" i="10"/>
  <c r="S359" i="10"/>
  <c r="C360" i="10"/>
  <c r="D360" i="10"/>
  <c r="E360" i="10"/>
  <c r="F360" i="10"/>
  <c r="G360" i="10"/>
  <c r="H360" i="10"/>
  <c r="I360" i="10"/>
  <c r="J360" i="10"/>
  <c r="K360" i="10"/>
  <c r="L360" i="10"/>
  <c r="M360" i="10"/>
  <c r="N360" i="10"/>
  <c r="O360" i="10"/>
  <c r="P360" i="10"/>
  <c r="Q360" i="10"/>
  <c r="R360" i="10"/>
  <c r="S360" i="10"/>
  <c r="C361" i="10"/>
  <c r="D361" i="10"/>
  <c r="E361" i="10"/>
  <c r="F361" i="10"/>
  <c r="G361" i="10"/>
  <c r="H361" i="10"/>
  <c r="I361" i="10"/>
  <c r="J361" i="10"/>
  <c r="K361" i="10"/>
  <c r="L361" i="10"/>
  <c r="M361" i="10"/>
  <c r="N361" i="10"/>
  <c r="O361" i="10"/>
  <c r="P361" i="10"/>
  <c r="Q361" i="10"/>
  <c r="R361" i="10"/>
  <c r="S361" i="10"/>
  <c r="C362" i="10"/>
  <c r="D362" i="10"/>
  <c r="E362" i="10"/>
  <c r="F362" i="10"/>
  <c r="G362" i="10"/>
  <c r="H362" i="10"/>
  <c r="I362" i="10"/>
  <c r="J362" i="10"/>
  <c r="K362" i="10"/>
  <c r="L362" i="10"/>
  <c r="M362" i="10"/>
  <c r="N362" i="10"/>
  <c r="O362" i="10"/>
  <c r="P362" i="10"/>
  <c r="Q362" i="10"/>
  <c r="R362" i="10"/>
  <c r="S362" i="10"/>
  <c r="C363" i="10"/>
  <c r="D363" i="10"/>
  <c r="E363" i="10"/>
  <c r="F363" i="10"/>
  <c r="G363" i="10"/>
  <c r="H363" i="10"/>
  <c r="I363" i="10"/>
  <c r="J363" i="10"/>
  <c r="K363" i="10"/>
  <c r="L363" i="10"/>
  <c r="M363" i="10"/>
  <c r="N363" i="10"/>
  <c r="O363" i="10"/>
  <c r="P363" i="10"/>
  <c r="Q363" i="10"/>
  <c r="R363" i="10"/>
  <c r="S363" i="10"/>
  <c r="C364" i="10"/>
  <c r="D364" i="10"/>
  <c r="E364" i="10"/>
  <c r="F364" i="10"/>
  <c r="G364" i="10"/>
  <c r="H364" i="10"/>
  <c r="I364" i="10"/>
  <c r="J364" i="10"/>
  <c r="K364" i="10"/>
  <c r="L364" i="10"/>
  <c r="M364" i="10"/>
  <c r="N364" i="10"/>
  <c r="O364" i="10"/>
  <c r="P364" i="10"/>
  <c r="Q364" i="10"/>
  <c r="R364" i="10"/>
  <c r="S364" i="10"/>
  <c r="C365" i="10"/>
  <c r="D365" i="10"/>
  <c r="E365" i="10"/>
  <c r="F365" i="10"/>
  <c r="G365" i="10"/>
  <c r="H365" i="10"/>
  <c r="I365" i="10"/>
  <c r="J365" i="10"/>
  <c r="K365" i="10"/>
  <c r="L365" i="10"/>
  <c r="M365" i="10"/>
  <c r="N365" i="10"/>
  <c r="O365" i="10"/>
  <c r="P365" i="10"/>
  <c r="Q365" i="10"/>
  <c r="R365" i="10"/>
  <c r="S365" i="10"/>
  <c r="C366" i="10"/>
  <c r="D366" i="10"/>
  <c r="E366" i="10"/>
  <c r="F366" i="10"/>
  <c r="G366" i="10"/>
  <c r="H366" i="10"/>
  <c r="I366" i="10"/>
  <c r="J366" i="10"/>
  <c r="K366" i="10"/>
  <c r="L366" i="10"/>
  <c r="M366" i="10"/>
  <c r="N366" i="10"/>
  <c r="O366" i="10"/>
  <c r="P366" i="10"/>
  <c r="Q366" i="10"/>
  <c r="R366" i="10"/>
  <c r="S366" i="10"/>
  <c r="C367" i="10"/>
  <c r="D367" i="10"/>
  <c r="E367" i="10"/>
  <c r="F367" i="10"/>
  <c r="G367" i="10"/>
  <c r="H367" i="10"/>
  <c r="I367" i="10"/>
  <c r="J367" i="10"/>
  <c r="K367" i="10"/>
  <c r="L367" i="10"/>
  <c r="M367" i="10"/>
  <c r="N367" i="10"/>
  <c r="O367" i="10"/>
  <c r="P367" i="10"/>
  <c r="Q367" i="10"/>
  <c r="R367" i="10"/>
  <c r="S367" i="10"/>
  <c r="C368" i="10"/>
  <c r="D368" i="10"/>
  <c r="E368" i="10"/>
  <c r="F368" i="10"/>
  <c r="G368" i="10"/>
  <c r="H368" i="10"/>
  <c r="I368" i="10"/>
  <c r="J368" i="10"/>
  <c r="K368" i="10"/>
  <c r="L368" i="10"/>
  <c r="M368" i="10"/>
  <c r="N368" i="10"/>
  <c r="O368" i="10"/>
  <c r="P368" i="10"/>
  <c r="Q368" i="10"/>
  <c r="R368" i="10"/>
  <c r="S368" i="10"/>
  <c r="C369" i="10"/>
  <c r="D369" i="10"/>
  <c r="E369" i="10"/>
  <c r="F369" i="10"/>
  <c r="G369" i="10"/>
  <c r="H369" i="10"/>
  <c r="I369" i="10"/>
  <c r="J369" i="10"/>
  <c r="K369" i="10"/>
  <c r="L369" i="10"/>
  <c r="M369" i="10"/>
  <c r="N369" i="10"/>
  <c r="O369" i="10"/>
  <c r="P369" i="10"/>
  <c r="Q369" i="10"/>
  <c r="R369" i="10"/>
  <c r="S369" i="10"/>
  <c r="C370" i="10"/>
  <c r="D370" i="10"/>
  <c r="E370" i="10"/>
  <c r="F370" i="10"/>
  <c r="G370" i="10"/>
  <c r="H370" i="10"/>
  <c r="I370" i="10"/>
  <c r="J370" i="10"/>
  <c r="K370" i="10"/>
  <c r="L370" i="10"/>
  <c r="M370" i="10"/>
  <c r="N370" i="10"/>
  <c r="O370" i="10"/>
  <c r="P370" i="10"/>
  <c r="Q370" i="10"/>
  <c r="R370" i="10"/>
  <c r="S370" i="10"/>
  <c r="C371" i="10"/>
  <c r="D371" i="10"/>
  <c r="E371" i="10"/>
  <c r="F371" i="10"/>
  <c r="G371" i="10"/>
  <c r="H371" i="10"/>
  <c r="I371" i="10"/>
  <c r="J371" i="10"/>
  <c r="K371" i="10"/>
  <c r="L371" i="10"/>
  <c r="M371" i="10"/>
  <c r="N371" i="10"/>
  <c r="O371" i="10"/>
  <c r="P371" i="10"/>
  <c r="Q371" i="10"/>
  <c r="R371" i="10"/>
  <c r="S371" i="10"/>
  <c r="C372" i="10"/>
  <c r="D372" i="10"/>
  <c r="E372" i="10"/>
  <c r="F372" i="10"/>
  <c r="G372" i="10"/>
  <c r="H372" i="10"/>
  <c r="I372" i="10"/>
  <c r="J372" i="10"/>
  <c r="K372" i="10"/>
  <c r="L372" i="10"/>
  <c r="M372" i="10"/>
  <c r="N372" i="10"/>
  <c r="O372" i="10"/>
  <c r="P372" i="10"/>
  <c r="Q372" i="10"/>
  <c r="R372" i="10"/>
  <c r="S372" i="10"/>
  <c r="C373" i="10"/>
  <c r="D373" i="10"/>
  <c r="E373" i="10"/>
  <c r="F373" i="10"/>
  <c r="G373" i="10"/>
  <c r="H373" i="10"/>
  <c r="I373" i="10"/>
  <c r="J373" i="10"/>
  <c r="K373" i="10"/>
  <c r="L373" i="10"/>
  <c r="M373" i="10"/>
  <c r="N373" i="10"/>
  <c r="O373" i="10"/>
  <c r="P373" i="10"/>
  <c r="Q373" i="10"/>
  <c r="R373" i="10"/>
  <c r="S373" i="10"/>
  <c r="C374" i="10"/>
  <c r="D374" i="10"/>
  <c r="E374" i="10"/>
  <c r="F374" i="10"/>
  <c r="G374" i="10"/>
  <c r="H374" i="10"/>
  <c r="I374" i="10"/>
  <c r="J374" i="10"/>
  <c r="K374" i="10"/>
  <c r="L374" i="10"/>
  <c r="M374" i="10"/>
  <c r="N374" i="10"/>
  <c r="O374" i="10"/>
  <c r="P374" i="10"/>
  <c r="Q374" i="10"/>
  <c r="R374" i="10"/>
  <c r="S374" i="10"/>
  <c r="C375" i="10"/>
  <c r="D375" i="10"/>
  <c r="E375" i="10"/>
  <c r="F375" i="10"/>
  <c r="G375" i="10"/>
  <c r="H375" i="10"/>
  <c r="I375" i="10"/>
  <c r="J375" i="10"/>
  <c r="K375" i="10"/>
  <c r="L375" i="10"/>
  <c r="M375" i="10"/>
  <c r="N375" i="10"/>
  <c r="O375" i="10"/>
  <c r="P375" i="10"/>
  <c r="Q375" i="10"/>
  <c r="R375" i="10"/>
  <c r="S375" i="10"/>
  <c r="D256" i="10"/>
  <c r="E256" i="10"/>
  <c r="F256" i="10"/>
  <c r="G256" i="10"/>
  <c r="H256" i="10"/>
  <c r="I256" i="10"/>
  <c r="J256" i="10"/>
  <c r="K256" i="10"/>
  <c r="L256" i="10"/>
  <c r="M256" i="10"/>
  <c r="N256" i="10"/>
  <c r="O256" i="10"/>
  <c r="P256" i="10"/>
  <c r="Q256" i="10"/>
  <c r="R256" i="10"/>
  <c r="S256" i="10"/>
  <c r="C256" i="10"/>
  <c r="B256" i="10"/>
  <c r="B376" i="10" s="1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3" i="10"/>
  <c r="B364" i="10"/>
  <c r="B366" i="10"/>
  <c r="B367" i="10"/>
  <c r="B368" i="10"/>
  <c r="B369" i="10"/>
  <c r="B370" i="10"/>
  <c r="B371" i="10"/>
  <c r="B372" i="10"/>
  <c r="B373" i="10"/>
  <c r="B374" i="10"/>
  <c r="B375" i="10"/>
  <c r="D253" i="10"/>
  <c r="D252" i="10"/>
  <c r="C250" i="10"/>
  <c r="D250" i="10"/>
  <c r="E250" i="10"/>
  <c r="F250" i="10"/>
  <c r="G250" i="10"/>
  <c r="H250" i="10"/>
  <c r="I250" i="10"/>
  <c r="J250" i="10"/>
  <c r="K250" i="10"/>
  <c r="L250" i="10"/>
  <c r="M250" i="10"/>
  <c r="N250" i="10"/>
  <c r="O250" i="10"/>
  <c r="P250" i="10"/>
  <c r="Q250" i="10"/>
  <c r="R250" i="10"/>
  <c r="S250" i="10"/>
  <c r="B250" i="10"/>
  <c r="T250" i="10" s="1"/>
  <c r="T130" i="10"/>
  <c r="S130" i="10"/>
  <c r="S124" i="10"/>
  <c r="B240" i="10"/>
  <c r="B241" i="10"/>
  <c r="T241" i="10" s="1"/>
  <c r="C241" i="10"/>
  <c r="D241" i="10"/>
  <c r="E241" i="10"/>
  <c r="F241" i="10"/>
  <c r="G241" i="10"/>
  <c r="H241" i="10"/>
  <c r="I241" i="10"/>
  <c r="J241" i="10"/>
  <c r="K241" i="10"/>
  <c r="L241" i="10"/>
  <c r="M241" i="10"/>
  <c r="N241" i="10"/>
  <c r="O241" i="10"/>
  <c r="P241" i="10"/>
  <c r="Q241" i="10"/>
  <c r="R241" i="10"/>
  <c r="S241" i="10"/>
  <c r="B242" i="10"/>
  <c r="C242" i="10"/>
  <c r="D242" i="10"/>
  <c r="E242" i="10"/>
  <c r="F242" i="10"/>
  <c r="G242" i="10"/>
  <c r="H242" i="10"/>
  <c r="I242" i="10"/>
  <c r="J242" i="10"/>
  <c r="K242" i="10"/>
  <c r="L242" i="10"/>
  <c r="M242" i="10"/>
  <c r="N242" i="10"/>
  <c r="O242" i="10"/>
  <c r="P242" i="10"/>
  <c r="Q242" i="10"/>
  <c r="R242" i="10"/>
  <c r="S242" i="10"/>
  <c r="B243" i="10"/>
  <c r="C243" i="10"/>
  <c r="D243" i="10"/>
  <c r="E243" i="10"/>
  <c r="T243" i="10" s="1"/>
  <c r="F243" i="10"/>
  <c r="G243" i="10"/>
  <c r="H243" i="10"/>
  <c r="I243" i="10"/>
  <c r="J243" i="10"/>
  <c r="K243" i="10"/>
  <c r="L243" i="10"/>
  <c r="M243" i="10"/>
  <c r="N243" i="10"/>
  <c r="O243" i="10"/>
  <c r="P243" i="10"/>
  <c r="Q243" i="10"/>
  <c r="R243" i="10"/>
  <c r="S243" i="10"/>
  <c r="B244" i="10"/>
  <c r="C244" i="10"/>
  <c r="T244" i="10" s="1"/>
  <c r="D244" i="10"/>
  <c r="E244" i="10"/>
  <c r="F244" i="10"/>
  <c r="G244" i="10"/>
  <c r="H244" i="10"/>
  <c r="I244" i="10"/>
  <c r="J244" i="10"/>
  <c r="K244" i="10"/>
  <c r="L244" i="10"/>
  <c r="M244" i="10"/>
  <c r="N244" i="10"/>
  <c r="O244" i="10"/>
  <c r="P244" i="10"/>
  <c r="Q244" i="10"/>
  <c r="R244" i="10"/>
  <c r="S244" i="10"/>
  <c r="B245" i="10"/>
  <c r="C245" i="10"/>
  <c r="D245" i="10"/>
  <c r="E245" i="10"/>
  <c r="F245" i="10"/>
  <c r="G245" i="10"/>
  <c r="H245" i="10"/>
  <c r="I245" i="10"/>
  <c r="T245" i="10" s="1"/>
  <c r="J245" i="10"/>
  <c r="K245" i="10"/>
  <c r="L245" i="10"/>
  <c r="M245" i="10"/>
  <c r="N245" i="10"/>
  <c r="O245" i="10"/>
  <c r="P245" i="10"/>
  <c r="Q245" i="10"/>
  <c r="R245" i="10"/>
  <c r="S245" i="10"/>
  <c r="B246" i="10"/>
  <c r="T246" i="10" s="1"/>
  <c r="C246" i="10"/>
  <c r="D246" i="10"/>
  <c r="E246" i="10"/>
  <c r="F246" i="10"/>
  <c r="G246" i="10"/>
  <c r="H246" i="10"/>
  <c r="I246" i="10"/>
  <c r="J246" i="10"/>
  <c r="K246" i="10"/>
  <c r="L246" i="10"/>
  <c r="M246" i="10"/>
  <c r="N246" i="10"/>
  <c r="O246" i="10"/>
  <c r="P246" i="10"/>
  <c r="Q246" i="10"/>
  <c r="R246" i="10"/>
  <c r="S246" i="10"/>
  <c r="B247" i="10"/>
  <c r="C247" i="10"/>
  <c r="T247" i="10" s="1"/>
  <c r="D247" i="10"/>
  <c r="E247" i="10"/>
  <c r="F247" i="10"/>
  <c r="G247" i="10"/>
  <c r="H247" i="10"/>
  <c r="I247" i="10"/>
  <c r="J247" i="10"/>
  <c r="K247" i="10"/>
  <c r="L247" i="10"/>
  <c r="M247" i="10"/>
  <c r="N247" i="10"/>
  <c r="O247" i="10"/>
  <c r="P247" i="10"/>
  <c r="Q247" i="10"/>
  <c r="R247" i="10"/>
  <c r="S247" i="10"/>
  <c r="B248" i="10"/>
  <c r="C248" i="10"/>
  <c r="T248" i="10" s="1"/>
  <c r="D248" i="10"/>
  <c r="E248" i="10"/>
  <c r="F248" i="10"/>
  <c r="G248" i="10"/>
  <c r="H248" i="10"/>
  <c r="I248" i="10"/>
  <c r="J248" i="10"/>
  <c r="K248" i="10"/>
  <c r="L248" i="10"/>
  <c r="M248" i="10"/>
  <c r="N248" i="10"/>
  <c r="O248" i="10"/>
  <c r="P248" i="10"/>
  <c r="Q248" i="10"/>
  <c r="R248" i="10"/>
  <c r="S248" i="10"/>
  <c r="B249" i="10"/>
  <c r="T249" i="10" s="1"/>
  <c r="C249" i="10"/>
  <c r="D249" i="10"/>
  <c r="E249" i="10"/>
  <c r="F249" i="10"/>
  <c r="G249" i="10"/>
  <c r="H249" i="10"/>
  <c r="I249" i="10"/>
  <c r="J249" i="10"/>
  <c r="K249" i="10"/>
  <c r="L249" i="10"/>
  <c r="M249" i="10"/>
  <c r="N249" i="10"/>
  <c r="O249" i="10"/>
  <c r="P249" i="10"/>
  <c r="Q249" i="10"/>
  <c r="R249" i="10"/>
  <c r="S249" i="10"/>
  <c r="C240" i="10"/>
  <c r="D240" i="10"/>
  <c r="E240" i="10"/>
  <c r="T240" i="10" s="1"/>
  <c r="F240" i="10"/>
  <c r="G240" i="10"/>
  <c r="H240" i="10"/>
  <c r="I240" i="10"/>
  <c r="J240" i="10"/>
  <c r="K240" i="10"/>
  <c r="L240" i="10"/>
  <c r="M240" i="10"/>
  <c r="N240" i="10"/>
  <c r="O240" i="10"/>
  <c r="P240" i="10"/>
  <c r="Q240" i="10"/>
  <c r="R240" i="10"/>
  <c r="S240" i="10"/>
  <c r="T236" i="10"/>
  <c r="T237" i="10"/>
  <c r="T238" i="10"/>
  <c r="T239" i="10"/>
  <c r="T242" i="10"/>
  <c r="C130" i="10"/>
  <c r="B35" i="8"/>
  <c r="B41" i="8"/>
  <c r="T41" i="8" s="1"/>
  <c r="C124" i="10"/>
  <c r="D124" i="10"/>
  <c r="E124" i="10"/>
  <c r="F124" i="10"/>
  <c r="G124" i="10"/>
  <c r="H124" i="10"/>
  <c r="I124" i="10"/>
  <c r="J124" i="10"/>
  <c r="J125" i="10" s="1"/>
  <c r="K124" i="10"/>
  <c r="L124" i="10"/>
  <c r="M124" i="10"/>
  <c r="N124" i="10"/>
  <c r="O124" i="10"/>
  <c r="P124" i="10"/>
  <c r="Q124" i="10"/>
  <c r="R124" i="10"/>
  <c r="B124" i="10"/>
  <c r="K135" i="10"/>
  <c r="L150" i="10"/>
  <c r="C151" i="10"/>
  <c r="B155" i="10"/>
  <c r="B159" i="10"/>
  <c r="B163" i="10"/>
  <c r="Q166" i="10"/>
  <c r="B167" i="10"/>
  <c r="B171" i="10"/>
  <c r="D172" i="10"/>
  <c r="I173" i="10"/>
  <c r="F174" i="10"/>
  <c r="H174" i="10"/>
  <c r="B175" i="10"/>
  <c r="D175" i="10"/>
  <c r="S176" i="10"/>
  <c r="T176" i="10" s="1"/>
  <c r="O177" i="10"/>
  <c r="B179" i="10"/>
  <c r="K180" i="10"/>
  <c r="I181" i="10"/>
  <c r="B182" i="10"/>
  <c r="E182" i="10"/>
  <c r="B183" i="10"/>
  <c r="C183" i="10"/>
  <c r="Q183" i="10"/>
  <c r="B186" i="10"/>
  <c r="M186" i="10"/>
  <c r="O186" i="10"/>
  <c r="B187" i="10"/>
  <c r="K187" i="10"/>
  <c r="I189" i="10"/>
  <c r="B190" i="10"/>
  <c r="D190" i="10"/>
  <c r="B191" i="10"/>
  <c r="P192" i="10"/>
  <c r="Q192" i="10"/>
  <c r="B194" i="10"/>
  <c r="B195" i="10"/>
  <c r="I195" i="10"/>
  <c r="E197" i="10"/>
  <c r="B198" i="10"/>
  <c r="P198" i="10"/>
  <c r="S198" i="10"/>
  <c r="T198" i="10" s="1"/>
  <c r="B199" i="10"/>
  <c r="N199" i="10"/>
  <c r="D200" i="10"/>
  <c r="E200" i="10"/>
  <c r="M200" i="10"/>
  <c r="C201" i="10"/>
  <c r="D201" i="10"/>
  <c r="B202" i="10"/>
  <c r="I202" i="10"/>
  <c r="Q202" i="10"/>
  <c r="B203" i="10"/>
  <c r="G204" i="10"/>
  <c r="N204" i="10"/>
  <c r="E205" i="10"/>
  <c r="B206" i="10"/>
  <c r="C206" i="10"/>
  <c r="D206" i="10"/>
  <c r="B207" i="10"/>
  <c r="I207" i="10"/>
  <c r="Q207" i="10"/>
  <c r="I208" i="10"/>
  <c r="H209" i="10"/>
  <c r="O209" i="10"/>
  <c r="P209" i="10"/>
  <c r="B210" i="10"/>
  <c r="E210" i="10"/>
  <c r="B211" i="10"/>
  <c r="C211" i="10"/>
  <c r="D211" i="10"/>
  <c r="K212" i="10"/>
  <c r="I213" i="10"/>
  <c r="B214" i="10"/>
  <c r="H214" i="10"/>
  <c r="B215" i="10"/>
  <c r="E215" i="10"/>
  <c r="N215" i="10"/>
  <c r="D216" i="10"/>
  <c r="E216" i="10"/>
  <c r="M216" i="10"/>
  <c r="D217" i="10"/>
  <c r="L217" i="10"/>
  <c r="B218" i="10"/>
  <c r="I218" i="10"/>
  <c r="B219" i="10"/>
  <c r="H219" i="10"/>
  <c r="E221" i="10"/>
  <c r="M221" i="10"/>
  <c r="B222" i="10"/>
  <c r="D222" i="10"/>
  <c r="E222" i="10"/>
  <c r="K222" i="10"/>
  <c r="B223" i="10"/>
  <c r="E223" i="10"/>
  <c r="I223" i="10"/>
  <c r="M223" i="10"/>
  <c r="D224" i="10"/>
  <c r="H224" i="10"/>
  <c r="I224" i="10"/>
  <c r="C225" i="10"/>
  <c r="G225" i="10"/>
  <c r="H225" i="10"/>
  <c r="I225" i="10"/>
  <c r="K225" i="10"/>
  <c r="B226" i="10"/>
  <c r="E226" i="10"/>
  <c r="I226" i="10"/>
  <c r="O226" i="10"/>
  <c r="Q226" i="10"/>
  <c r="B227" i="10"/>
  <c r="D227" i="10"/>
  <c r="E227" i="10"/>
  <c r="L227" i="10"/>
  <c r="M227" i="10"/>
  <c r="D228" i="10"/>
  <c r="K228" i="10"/>
  <c r="L228" i="10"/>
  <c r="N228" i="10"/>
  <c r="E229" i="10"/>
  <c r="I229" i="10"/>
  <c r="K229" i="10"/>
  <c r="M229" i="10"/>
  <c r="B230" i="10"/>
  <c r="H230" i="10"/>
  <c r="I230" i="10"/>
  <c r="B231" i="10"/>
  <c r="E231" i="10"/>
  <c r="I231" i="10"/>
  <c r="Q231" i="10"/>
  <c r="D232" i="10"/>
  <c r="E232" i="10"/>
  <c r="H232" i="10"/>
  <c r="P232" i="10"/>
  <c r="C233" i="10"/>
  <c r="D233" i="10"/>
  <c r="E233" i="10"/>
  <c r="O233" i="10"/>
  <c r="B234" i="10"/>
  <c r="E234" i="10"/>
  <c r="I234" i="10"/>
  <c r="M234" i="10"/>
  <c r="Q234" i="10"/>
  <c r="B235" i="10"/>
  <c r="I235" i="10"/>
  <c r="K235" i="10"/>
  <c r="E130" i="10"/>
  <c r="G130" i="10"/>
  <c r="I130" i="10"/>
  <c r="N130" i="10"/>
  <c r="R125" i="10"/>
  <c r="Q125" i="10"/>
  <c r="Q229" i="10" s="1"/>
  <c r="M125" i="10"/>
  <c r="M231" i="10" s="1"/>
  <c r="L125" i="10"/>
  <c r="L232" i="10" s="1"/>
  <c r="I125" i="10"/>
  <c r="I186" i="10" s="1"/>
  <c r="E125" i="10"/>
  <c r="E149" i="10" s="1"/>
  <c r="D125" i="10"/>
  <c r="B125" i="10"/>
  <c r="B134" i="10" s="1"/>
  <c r="S125" i="10"/>
  <c r="S227" i="10" s="1"/>
  <c r="T227" i="10" s="1"/>
  <c r="P125" i="10"/>
  <c r="P208" i="10" s="1"/>
  <c r="O125" i="10"/>
  <c r="O185" i="10" s="1"/>
  <c r="N125" i="10"/>
  <c r="N220" i="10" s="1"/>
  <c r="K125" i="10"/>
  <c r="K143" i="10" s="1"/>
  <c r="H125" i="10"/>
  <c r="G125" i="10"/>
  <c r="G203" i="10" s="1"/>
  <c r="F125" i="10"/>
  <c r="F205" i="10" s="1"/>
  <c r="C125" i="10"/>
  <c r="C227" i="10" s="1"/>
  <c r="B247" i="9"/>
  <c r="C247" i="9"/>
  <c r="D247" i="9"/>
  <c r="E247" i="9"/>
  <c r="F247" i="9"/>
  <c r="G247" i="9"/>
  <c r="H247" i="9"/>
  <c r="I247" i="9"/>
  <c r="I376" i="9" s="1"/>
  <c r="J247" i="9"/>
  <c r="K247" i="9"/>
  <c r="L247" i="9"/>
  <c r="M247" i="9"/>
  <c r="N247" i="9"/>
  <c r="O247" i="9"/>
  <c r="P247" i="9"/>
  <c r="Q247" i="9"/>
  <c r="Q376" i="9" s="1"/>
  <c r="R247" i="9"/>
  <c r="S247" i="9"/>
  <c r="B248" i="9"/>
  <c r="C248" i="9"/>
  <c r="D248" i="9"/>
  <c r="E248" i="9"/>
  <c r="F248" i="9"/>
  <c r="G248" i="9"/>
  <c r="G377" i="9" s="1"/>
  <c r="H248" i="9"/>
  <c r="I248" i="9"/>
  <c r="J248" i="9"/>
  <c r="K248" i="9"/>
  <c r="L248" i="9"/>
  <c r="M248" i="9"/>
  <c r="N248" i="9"/>
  <c r="O248" i="9"/>
  <c r="O377" i="9" s="1"/>
  <c r="P248" i="9"/>
  <c r="Q248" i="9"/>
  <c r="R248" i="9"/>
  <c r="S248" i="9"/>
  <c r="B249" i="9"/>
  <c r="C249" i="9"/>
  <c r="D249" i="9"/>
  <c r="E249" i="9"/>
  <c r="E378" i="9" s="1"/>
  <c r="F249" i="9"/>
  <c r="G249" i="9"/>
  <c r="H249" i="9"/>
  <c r="I249" i="9"/>
  <c r="J249" i="9"/>
  <c r="K249" i="9"/>
  <c r="L249" i="9"/>
  <c r="M249" i="9"/>
  <c r="M378" i="9" s="1"/>
  <c r="N249" i="9"/>
  <c r="O249" i="9"/>
  <c r="P249" i="9"/>
  <c r="Q249" i="9"/>
  <c r="R249" i="9"/>
  <c r="S249" i="9"/>
  <c r="B250" i="9"/>
  <c r="C250" i="9"/>
  <c r="C379" i="9" s="1"/>
  <c r="D250" i="9"/>
  <c r="E250" i="9"/>
  <c r="F250" i="9"/>
  <c r="G250" i="9"/>
  <c r="H250" i="9"/>
  <c r="I250" i="9"/>
  <c r="J250" i="9"/>
  <c r="K250" i="9"/>
  <c r="K379" i="9" s="1"/>
  <c r="L250" i="9"/>
  <c r="M250" i="9"/>
  <c r="N250" i="9"/>
  <c r="O250" i="9"/>
  <c r="P250" i="9"/>
  <c r="Q250" i="9"/>
  <c r="R250" i="9"/>
  <c r="S250" i="9"/>
  <c r="S379" i="9" s="1"/>
  <c r="B251" i="9"/>
  <c r="C251" i="9"/>
  <c r="D251" i="9"/>
  <c r="E251" i="9"/>
  <c r="F251" i="9"/>
  <c r="G251" i="9"/>
  <c r="H251" i="9"/>
  <c r="I251" i="9"/>
  <c r="I380" i="9" s="1"/>
  <c r="J251" i="9"/>
  <c r="K251" i="9"/>
  <c r="L251" i="9"/>
  <c r="M251" i="9"/>
  <c r="N251" i="9"/>
  <c r="O251" i="9"/>
  <c r="P251" i="9"/>
  <c r="Q251" i="9"/>
  <c r="R251" i="9"/>
  <c r="S251" i="9"/>
  <c r="B252" i="9"/>
  <c r="C252" i="9"/>
  <c r="D252" i="9"/>
  <c r="E252" i="9"/>
  <c r="F252" i="9"/>
  <c r="G252" i="9"/>
  <c r="G381" i="9" s="1"/>
  <c r="H252" i="9"/>
  <c r="I252" i="9"/>
  <c r="J252" i="9"/>
  <c r="K252" i="9"/>
  <c r="L252" i="9"/>
  <c r="M252" i="9"/>
  <c r="N252" i="9"/>
  <c r="O252" i="9"/>
  <c r="O381" i="9" s="1"/>
  <c r="P252" i="9"/>
  <c r="Q252" i="9"/>
  <c r="R252" i="9"/>
  <c r="S252" i="9"/>
  <c r="B253" i="9"/>
  <c r="C253" i="9"/>
  <c r="D253" i="9"/>
  <c r="E253" i="9"/>
  <c r="E382" i="9" s="1"/>
  <c r="F253" i="9"/>
  <c r="G253" i="9"/>
  <c r="H253" i="9"/>
  <c r="I253" i="9"/>
  <c r="J253" i="9"/>
  <c r="K253" i="9"/>
  <c r="L253" i="9"/>
  <c r="M253" i="9"/>
  <c r="M382" i="9" s="1"/>
  <c r="N253" i="9"/>
  <c r="O253" i="9"/>
  <c r="P253" i="9"/>
  <c r="Q253" i="9"/>
  <c r="R253" i="9"/>
  <c r="S253" i="9"/>
  <c r="B254" i="9"/>
  <c r="C254" i="9"/>
  <c r="C383" i="9" s="1"/>
  <c r="D254" i="9"/>
  <c r="E254" i="9"/>
  <c r="F254" i="9"/>
  <c r="G254" i="9"/>
  <c r="H254" i="9"/>
  <c r="I254" i="9"/>
  <c r="J254" i="9"/>
  <c r="K254" i="9"/>
  <c r="K383" i="9" s="1"/>
  <c r="L254" i="9"/>
  <c r="M254" i="9"/>
  <c r="N254" i="9"/>
  <c r="O254" i="9"/>
  <c r="P254" i="9"/>
  <c r="Q254" i="9"/>
  <c r="R254" i="9"/>
  <c r="S254" i="9"/>
  <c r="B255" i="9"/>
  <c r="C255" i="9"/>
  <c r="D255" i="9"/>
  <c r="E255" i="9"/>
  <c r="F255" i="9"/>
  <c r="G255" i="9"/>
  <c r="H255" i="9"/>
  <c r="I255" i="9"/>
  <c r="I384" i="9" s="1"/>
  <c r="J255" i="9"/>
  <c r="K255" i="9"/>
  <c r="L255" i="9"/>
  <c r="M255" i="9"/>
  <c r="N255" i="9"/>
  <c r="O255" i="9"/>
  <c r="P255" i="9"/>
  <c r="Q255" i="9"/>
  <c r="Q384" i="9" s="1"/>
  <c r="R255" i="9"/>
  <c r="S255" i="9"/>
  <c r="C246" i="9"/>
  <c r="D246" i="9"/>
  <c r="E246" i="9"/>
  <c r="F246" i="9"/>
  <c r="G246" i="9"/>
  <c r="H246" i="9"/>
  <c r="H375" i="9" s="1"/>
  <c r="I246" i="9"/>
  <c r="J246" i="9"/>
  <c r="J256" i="9" s="1"/>
  <c r="K246" i="9"/>
  <c r="L246" i="9"/>
  <c r="M246" i="9"/>
  <c r="N246" i="9"/>
  <c r="O246" i="9"/>
  <c r="P246" i="9"/>
  <c r="P375" i="9" s="1"/>
  <c r="Q246" i="9"/>
  <c r="R246" i="9"/>
  <c r="S246" i="9"/>
  <c r="B246" i="9"/>
  <c r="B134" i="9"/>
  <c r="C134" i="9"/>
  <c r="D134" i="9"/>
  <c r="E134" i="9"/>
  <c r="F134" i="9"/>
  <c r="G134" i="9"/>
  <c r="H134" i="9"/>
  <c r="I134" i="9"/>
  <c r="J134" i="9"/>
  <c r="K134" i="9"/>
  <c r="L134" i="9"/>
  <c r="M134" i="9"/>
  <c r="N134" i="9"/>
  <c r="O134" i="9"/>
  <c r="P134" i="9"/>
  <c r="P263" i="9" s="1"/>
  <c r="Q134" i="9"/>
  <c r="Q263" i="9" s="1"/>
  <c r="R134" i="9"/>
  <c r="S134" i="9"/>
  <c r="B135" i="9"/>
  <c r="C135" i="9"/>
  <c r="D135" i="9"/>
  <c r="E135" i="9"/>
  <c r="F135" i="9"/>
  <c r="F264" i="9" s="1"/>
  <c r="G135" i="9"/>
  <c r="G264" i="9" s="1"/>
  <c r="H135" i="9"/>
  <c r="I135" i="9"/>
  <c r="J135" i="9"/>
  <c r="K135" i="9"/>
  <c r="L135" i="9"/>
  <c r="M135" i="9"/>
  <c r="N135" i="9"/>
  <c r="N264" i="9" s="1"/>
  <c r="O135" i="9"/>
  <c r="O264" i="9" s="1"/>
  <c r="P135" i="9"/>
  <c r="Q135" i="9"/>
  <c r="R135" i="9"/>
  <c r="S135" i="9"/>
  <c r="B136" i="9"/>
  <c r="C136" i="9"/>
  <c r="D136" i="9"/>
  <c r="D265" i="9" s="1"/>
  <c r="E136" i="9"/>
  <c r="E265" i="9" s="1"/>
  <c r="F136" i="9"/>
  <c r="G136" i="9"/>
  <c r="H136" i="9"/>
  <c r="I136" i="9"/>
  <c r="J136" i="9"/>
  <c r="K136" i="9"/>
  <c r="L136" i="9"/>
  <c r="L265" i="9" s="1"/>
  <c r="M136" i="9"/>
  <c r="M265" i="9" s="1"/>
  <c r="N136" i="9"/>
  <c r="O136" i="9"/>
  <c r="P136" i="9"/>
  <c r="Q136" i="9"/>
  <c r="R136" i="9"/>
  <c r="S136" i="9"/>
  <c r="B137" i="9"/>
  <c r="C137" i="9"/>
  <c r="C266" i="9" s="1"/>
  <c r="D137" i="9"/>
  <c r="E137" i="9"/>
  <c r="F137" i="9"/>
  <c r="G137" i="9"/>
  <c r="H137" i="9"/>
  <c r="I137" i="9"/>
  <c r="J137" i="9"/>
  <c r="J266" i="9" s="1"/>
  <c r="K137" i="9"/>
  <c r="K266" i="9" s="1"/>
  <c r="L137" i="9"/>
  <c r="M137" i="9"/>
  <c r="N137" i="9"/>
  <c r="O137" i="9"/>
  <c r="P137" i="9"/>
  <c r="Q137" i="9"/>
  <c r="R137" i="9"/>
  <c r="R266" i="9" s="1"/>
  <c r="S137" i="9"/>
  <c r="S266" i="9" s="1"/>
  <c r="B138" i="9"/>
  <c r="C138" i="9"/>
  <c r="D138" i="9"/>
  <c r="E138" i="9"/>
  <c r="F138" i="9"/>
  <c r="G138" i="9"/>
  <c r="H138" i="9"/>
  <c r="H267" i="9" s="1"/>
  <c r="I138" i="9"/>
  <c r="I267" i="9" s="1"/>
  <c r="J138" i="9"/>
  <c r="K138" i="9"/>
  <c r="L138" i="9"/>
  <c r="M138" i="9"/>
  <c r="N138" i="9"/>
  <c r="O138" i="9"/>
  <c r="P138" i="9"/>
  <c r="P267" i="9" s="1"/>
  <c r="Q138" i="9"/>
  <c r="Q267" i="9" s="1"/>
  <c r="R138" i="9"/>
  <c r="S138" i="9"/>
  <c r="B139" i="9"/>
  <c r="C139" i="9"/>
  <c r="D139" i="9"/>
  <c r="E139" i="9"/>
  <c r="F139" i="9"/>
  <c r="G139" i="9"/>
  <c r="G268" i="9" s="1"/>
  <c r="H139" i="9"/>
  <c r="I139" i="9"/>
  <c r="J139" i="9"/>
  <c r="K139" i="9"/>
  <c r="L139" i="9"/>
  <c r="M139" i="9"/>
  <c r="N139" i="9"/>
  <c r="O139" i="9"/>
  <c r="P139" i="9"/>
  <c r="Q139" i="9"/>
  <c r="R139" i="9"/>
  <c r="S139" i="9"/>
  <c r="B140" i="9"/>
  <c r="C140" i="9"/>
  <c r="D140" i="9"/>
  <c r="D269" i="9" s="1"/>
  <c r="E140" i="9"/>
  <c r="E269" i="9" s="1"/>
  <c r="F140" i="9"/>
  <c r="G140" i="9"/>
  <c r="H140" i="9"/>
  <c r="I140" i="9"/>
  <c r="J140" i="9"/>
  <c r="K140" i="9"/>
  <c r="L140" i="9"/>
  <c r="L269" i="9" s="1"/>
  <c r="M140" i="9"/>
  <c r="M269" i="9" s="1"/>
  <c r="N140" i="9"/>
  <c r="O140" i="9"/>
  <c r="P140" i="9"/>
  <c r="Q140" i="9"/>
  <c r="R140" i="9"/>
  <c r="S140" i="9"/>
  <c r="B141" i="9"/>
  <c r="C141" i="9"/>
  <c r="C270" i="9" s="1"/>
  <c r="D141" i="9"/>
  <c r="E141" i="9"/>
  <c r="F141" i="9"/>
  <c r="G141" i="9"/>
  <c r="H141" i="9"/>
  <c r="I141" i="9"/>
  <c r="J141" i="9"/>
  <c r="J270" i="9" s="1"/>
  <c r="K141" i="9"/>
  <c r="K270" i="9" s="1"/>
  <c r="L141" i="9"/>
  <c r="M141" i="9"/>
  <c r="N141" i="9"/>
  <c r="O141" i="9"/>
  <c r="P141" i="9"/>
  <c r="Q141" i="9"/>
  <c r="R141" i="9"/>
  <c r="R270" i="9" s="1"/>
  <c r="S141" i="9"/>
  <c r="S270" i="9" s="1"/>
  <c r="B142" i="9"/>
  <c r="C142" i="9"/>
  <c r="D142" i="9"/>
  <c r="E142" i="9"/>
  <c r="F142" i="9"/>
  <c r="G142" i="9"/>
  <c r="H142" i="9"/>
  <c r="I142" i="9"/>
  <c r="I271" i="9" s="1"/>
  <c r="J142" i="9"/>
  <c r="K142" i="9"/>
  <c r="L142" i="9"/>
  <c r="M142" i="9"/>
  <c r="N142" i="9"/>
  <c r="O142" i="9"/>
  <c r="P142" i="9"/>
  <c r="Q142" i="9"/>
  <c r="R142" i="9"/>
  <c r="S142" i="9"/>
  <c r="B143" i="9"/>
  <c r="C143" i="9"/>
  <c r="D143" i="9"/>
  <c r="E143" i="9"/>
  <c r="F143" i="9"/>
  <c r="F272" i="9" s="1"/>
  <c r="G143" i="9"/>
  <c r="G272" i="9" s="1"/>
  <c r="H143" i="9"/>
  <c r="I143" i="9"/>
  <c r="J143" i="9"/>
  <c r="K143" i="9"/>
  <c r="L143" i="9"/>
  <c r="M143" i="9"/>
  <c r="N143" i="9"/>
  <c r="N272" i="9" s="1"/>
  <c r="O143" i="9"/>
  <c r="O272" i="9" s="1"/>
  <c r="P143" i="9"/>
  <c r="Q143" i="9"/>
  <c r="R143" i="9"/>
  <c r="S143" i="9"/>
  <c r="B144" i="9"/>
  <c r="C144" i="9"/>
  <c r="D144" i="9"/>
  <c r="D273" i="9" s="1"/>
  <c r="E144" i="9"/>
  <c r="E273" i="9" s="1"/>
  <c r="F144" i="9"/>
  <c r="G144" i="9"/>
  <c r="H144" i="9"/>
  <c r="I144" i="9"/>
  <c r="J144" i="9"/>
  <c r="K144" i="9"/>
  <c r="L144" i="9"/>
  <c r="L273" i="9" s="1"/>
  <c r="M144" i="9"/>
  <c r="M273" i="9" s="1"/>
  <c r="N144" i="9"/>
  <c r="O144" i="9"/>
  <c r="P144" i="9"/>
  <c r="Q144" i="9"/>
  <c r="R144" i="9"/>
  <c r="S144" i="9"/>
  <c r="B145" i="9"/>
  <c r="B274" i="9" s="1"/>
  <c r="C145" i="9"/>
  <c r="D145" i="9"/>
  <c r="E145" i="9"/>
  <c r="F145" i="9"/>
  <c r="G145" i="9"/>
  <c r="H145" i="9"/>
  <c r="I145" i="9"/>
  <c r="J145" i="9"/>
  <c r="K145" i="9"/>
  <c r="L145" i="9"/>
  <c r="M145" i="9"/>
  <c r="N145" i="9"/>
  <c r="O145" i="9"/>
  <c r="P145" i="9"/>
  <c r="Q145" i="9"/>
  <c r="R145" i="9"/>
  <c r="R274" i="9" s="1"/>
  <c r="S145" i="9"/>
  <c r="B146" i="9"/>
  <c r="C146" i="9"/>
  <c r="D146" i="9"/>
  <c r="E146" i="9"/>
  <c r="F146" i="9"/>
  <c r="G146" i="9"/>
  <c r="H146" i="9"/>
  <c r="H275" i="9" s="1"/>
  <c r="I146" i="9"/>
  <c r="I275" i="9" s="1"/>
  <c r="J146" i="9"/>
  <c r="K146" i="9"/>
  <c r="L146" i="9"/>
  <c r="M146" i="9"/>
  <c r="N146" i="9"/>
  <c r="O146" i="9"/>
  <c r="P146" i="9"/>
  <c r="P275" i="9" s="1"/>
  <c r="Q146" i="9"/>
  <c r="Q275" i="9" s="1"/>
  <c r="R146" i="9"/>
  <c r="S146" i="9"/>
  <c r="B147" i="9"/>
  <c r="C147" i="9"/>
  <c r="D147" i="9"/>
  <c r="E147" i="9"/>
  <c r="F147" i="9"/>
  <c r="F276" i="9" s="1"/>
  <c r="G147" i="9"/>
  <c r="G276" i="9" s="1"/>
  <c r="H147" i="9"/>
  <c r="I147" i="9"/>
  <c r="J147" i="9"/>
  <c r="K147" i="9"/>
  <c r="L147" i="9"/>
  <c r="M147" i="9"/>
  <c r="N147" i="9"/>
  <c r="O147" i="9"/>
  <c r="O276" i="9" s="1"/>
  <c r="P147" i="9"/>
  <c r="Q147" i="9"/>
  <c r="R147" i="9"/>
  <c r="S147" i="9"/>
  <c r="B148" i="9"/>
  <c r="C148" i="9"/>
  <c r="D148" i="9"/>
  <c r="D277" i="9" s="1"/>
  <c r="E148" i="9"/>
  <c r="E277" i="9" s="1"/>
  <c r="F148" i="9"/>
  <c r="G148" i="9"/>
  <c r="H148" i="9"/>
  <c r="I148" i="9"/>
  <c r="J148" i="9"/>
  <c r="K148" i="9"/>
  <c r="L148" i="9"/>
  <c r="L277" i="9" s="1"/>
  <c r="M148" i="9"/>
  <c r="M277" i="9" s="1"/>
  <c r="N148" i="9"/>
  <c r="O148" i="9"/>
  <c r="P148" i="9"/>
  <c r="Q148" i="9"/>
  <c r="R148" i="9"/>
  <c r="S148" i="9"/>
  <c r="B149" i="9"/>
  <c r="B278" i="9" s="1"/>
  <c r="C149" i="9"/>
  <c r="C278" i="9" s="1"/>
  <c r="D149" i="9"/>
  <c r="E149" i="9"/>
  <c r="F149" i="9"/>
  <c r="G149" i="9"/>
  <c r="H149" i="9"/>
  <c r="I149" i="9"/>
  <c r="J149" i="9"/>
  <c r="J278" i="9" s="1"/>
  <c r="K149" i="9"/>
  <c r="K278" i="9" s="1"/>
  <c r="L149" i="9"/>
  <c r="M149" i="9"/>
  <c r="N149" i="9"/>
  <c r="O149" i="9"/>
  <c r="P149" i="9"/>
  <c r="Q149" i="9"/>
  <c r="R149" i="9"/>
  <c r="R278" i="9" s="1"/>
  <c r="S149" i="9"/>
  <c r="S278" i="9" s="1"/>
  <c r="B150" i="9"/>
  <c r="C150" i="9"/>
  <c r="D150" i="9"/>
  <c r="E150" i="9"/>
  <c r="F150" i="9"/>
  <c r="G150" i="9"/>
  <c r="H150" i="9"/>
  <c r="H279" i="9" s="1"/>
  <c r="I150" i="9"/>
  <c r="I279" i="9" s="1"/>
  <c r="J150" i="9"/>
  <c r="K150" i="9"/>
  <c r="L150" i="9"/>
  <c r="M150" i="9"/>
  <c r="N150" i="9"/>
  <c r="O150" i="9"/>
  <c r="P150" i="9"/>
  <c r="Q150" i="9"/>
  <c r="Q279" i="9" s="1"/>
  <c r="R150" i="9"/>
  <c r="S150" i="9"/>
  <c r="B151" i="9"/>
  <c r="C151" i="9"/>
  <c r="D151" i="9"/>
  <c r="E151" i="9"/>
  <c r="F151" i="9"/>
  <c r="F280" i="9" s="1"/>
  <c r="G151" i="9"/>
  <c r="G280" i="9" s="1"/>
  <c r="H151" i="9"/>
  <c r="I151" i="9"/>
  <c r="J151" i="9"/>
  <c r="K151" i="9"/>
  <c r="L151" i="9"/>
  <c r="M151" i="9"/>
  <c r="N151" i="9"/>
  <c r="O151" i="9"/>
  <c r="O280" i="9" s="1"/>
  <c r="P151" i="9"/>
  <c r="Q151" i="9"/>
  <c r="R151" i="9"/>
  <c r="S151" i="9"/>
  <c r="B152" i="9"/>
  <c r="C152" i="9"/>
  <c r="D152" i="9"/>
  <c r="D281" i="9" s="1"/>
  <c r="E152" i="9"/>
  <c r="E281" i="9" s="1"/>
  <c r="F152" i="9"/>
  <c r="G152" i="9"/>
  <c r="H152" i="9"/>
  <c r="I152" i="9"/>
  <c r="J152" i="9"/>
  <c r="K152" i="9"/>
  <c r="L152" i="9"/>
  <c r="L281" i="9" s="1"/>
  <c r="M152" i="9"/>
  <c r="M281" i="9" s="1"/>
  <c r="N152" i="9"/>
  <c r="O152" i="9"/>
  <c r="P152" i="9"/>
  <c r="Q152" i="9"/>
  <c r="R152" i="9"/>
  <c r="S152" i="9"/>
  <c r="B153" i="9"/>
  <c r="C153" i="9"/>
  <c r="C282" i="9" s="1"/>
  <c r="D153" i="9"/>
  <c r="E153" i="9"/>
  <c r="F153" i="9"/>
  <c r="G153" i="9"/>
  <c r="H153" i="9"/>
  <c r="I153" i="9"/>
  <c r="J153" i="9"/>
  <c r="K153" i="9"/>
  <c r="K282" i="9" s="1"/>
  <c r="L153" i="9"/>
  <c r="M153" i="9"/>
  <c r="N153" i="9"/>
  <c r="O153" i="9"/>
  <c r="P153" i="9"/>
  <c r="Q153" i="9"/>
  <c r="R153" i="9"/>
  <c r="S153" i="9"/>
  <c r="B154" i="9"/>
  <c r="C154" i="9"/>
  <c r="D154" i="9"/>
  <c r="E154" i="9"/>
  <c r="F154" i="9"/>
  <c r="G154" i="9"/>
  <c r="H154" i="9"/>
  <c r="H283" i="9" s="1"/>
  <c r="I154" i="9"/>
  <c r="I283" i="9" s="1"/>
  <c r="J154" i="9"/>
  <c r="K154" i="9"/>
  <c r="L154" i="9"/>
  <c r="M154" i="9"/>
  <c r="N154" i="9"/>
  <c r="O154" i="9"/>
  <c r="P154" i="9"/>
  <c r="P283" i="9" s="1"/>
  <c r="Q154" i="9"/>
  <c r="Q283" i="9" s="1"/>
  <c r="R154" i="9"/>
  <c r="S154" i="9"/>
  <c r="B155" i="9"/>
  <c r="C155" i="9"/>
  <c r="D155" i="9"/>
  <c r="E155" i="9"/>
  <c r="F155" i="9"/>
  <c r="F284" i="9" s="1"/>
  <c r="G155" i="9"/>
  <c r="G284" i="9" s="1"/>
  <c r="H155" i="9"/>
  <c r="I155" i="9"/>
  <c r="J155" i="9"/>
  <c r="K155" i="9"/>
  <c r="L155" i="9"/>
  <c r="M155" i="9"/>
  <c r="N155" i="9"/>
  <c r="O155" i="9"/>
  <c r="O284" i="9" s="1"/>
  <c r="P155" i="9"/>
  <c r="Q155" i="9"/>
  <c r="R155" i="9"/>
  <c r="S155" i="9"/>
  <c r="B156" i="9"/>
  <c r="C156" i="9"/>
  <c r="D156" i="9"/>
  <c r="E156" i="9"/>
  <c r="F156" i="9"/>
  <c r="G156" i="9"/>
  <c r="H156" i="9"/>
  <c r="I156" i="9"/>
  <c r="J156" i="9"/>
  <c r="K156" i="9"/>
  <c r="L156" i="9"/>
  <c r="M156" i="9"/>
  <c r="N156" i="9"/>
  <c r="O156" i="9"/>
  <c r="P156" i="9"/>
  <c r="Q156" i="9"/>
  <c r="R156" i="9"/>
  <c r="S156" i="9"/>
  <c r="B157" i="9"/>
  <c r="B286" i="9" s="1"/>
  <c r="C157" i="9"/>
  <c r="D157" i="9"/>
  <c r="E157" i="9"/>
  <c r="F157" i="9"/>
  <c r="G157" i="9"/>
  <c r="H157" i="9"/>
  <c r="I157" i="9"/>
  <c r="J157" i="9"/>
  <c r="J286" i="9" s="1"/>
  <c r="K157" i="9"/>
  <c r="L157" i="9"/>
  <c r="M157" i="9"/>
  <c r="N157" i="9"/>
  <c r="O157" i="9"/>
  <c r="P157" i="9"/>
  <c r="Q157" i="9"/>
  <c r="R157" i="9"/>
  <c r="S157" i="9"/>
  <c r="S286" i="9" s="1"/>
  <c r="B158" i="9"/>
  <c r="C158" i="9"/>
  <c r="D158" i="9"/>
  <c r="E158" i="9"/>
  <c r="F158" i="9"/>
  <c r="G158" i="9"/>
  <c r="H158" i="9"/>
  <c r="H287" i="9" s="1"/>
  <c r="I158" i="9"/>
  <c r="I287" i="9" s="1"/>
  <c r="J158" i="9"/>
  <c r="K158" i="9"/>
  <c r="L158" i="9"/>
  <c r="M158" i="9"/>
  <c r="N158" i="9"/>
  <c r="O158" i="9"/>
  <c r="P158" i="9"/>
  <c r="P287" i="9" s="1"/>
  <c r="Q158" i="9"/>
  <c r="Q287" i="9" s="1"/>
  <c r="R158" i="9"/>
  <c r="S158" i="9"/>
  <c r="B159" i="9"/>
  <c r="C159" i="9"/>
  <c r="D159" i="9"/>
  <c r="E159" i="9"/>
  <c r="F159" i="9"/>
  <c r="G159" i="9"/>
  <c r="G288" i="9" s="1"/>
  <c r="H159" i="9"/>
  <c r="I159" i="9"/>
  <c r="J159" i="9"/>
  <c r="K159" i="9"/>
  <c r="L159" i="9"/>
  <c r="M159" i="9"/>
  <c r="N159" i="9"/>
  <c r="O159" i="9"/>
  <c r="O288" i="9" s="1"/>
  <c r="P159" i="9"/>
  <c r="Q159" i="9"/>
  <c r="R159" i="9"/>
  <c r="S159" i="9"/>
  <c r="B160" i="9"/>
  <c r="C160" i="9"/>
  <c r="D160" i="9"/>
  <c r="D289" i="9" s="1"/>
  <c r="E160" i="9"/>
  <c r="E289" i="9" s="1"/>
  <c r="F160" i="9"/>
  <c r="G160" i="9"/>
  <c r="H160" i="9"/>
  <c r="I160" i="9"/>
  <c r="J160" i="9"/>
  <c r="K160" i="9"/>
  <c r="L160" i="9"/>
  <c r="L289" i="9" s="1"/>
  <c r="M160" i="9"/>
  <c r="M289" i="9" s="1"/>
  <c r="N160" i="9"/>
  <c r="O160" i="9"/>
  <c r="P160" i="9"/>
  <c r="Q160" i="9"/>
  <c r="R160" i="9"/>
  <c r="S160" i="9"/>
  <c r="B161" i="9"/>
  <c r="B290" i="9" s="1"/>
  <c r="C161" i="9"/>
  <c r="C290" i="9" s="1"/>
  <c r="D161" i="9"/>
  <c r="E161" i="9"/>
  <c r="F161" i="9"/>
  <c r="G161" i="9"/>
  <c r="H161" i="9"/>
  <c r="I161" i="9"/>
  <c r="J161" i="9"/>
  <c r="J290" i="9" s="1"/>
  <c r="K161" i="9"/>
  <c r="K290" i="9" s="1"/>
  <c r="L161" i="9"/>
  <c r="M161" i="9"/>
  <c r="N161" i="9"/>
  <c r="O161" i="9"/>
  <c r="P161" i="9"/>
  <c r="Q161" i="9"/>
  <c r="R161" i="9"/>
  <c r="S161" i="9"/>
  <c r="B162" i="9"/>
  <c r="C162" i="9"/>
  <c r="D162" i="9"/>
  <c r="E162" i="9"/>
  <c r="F162" i="9"/>
  <c r="G162" i="9"/>
  <c r="H162" i="9"/>
  <c r="H291" i="9" s="1"/>
  <c r="I162" i="9"/>
  <c r="I291" i="9" s="1"/>
  <c r="J162" i="9"/>
  <c r="K162" i="9"/>
  <c r="L162" i="9"/>
  <c r="M162" i="9"/>
  <c r="N162" i="9"/>
  <c r="O162" i="9"/>
  <c r="P162" i="9"/>
  <c r="P291" i="9" s="1"/>
  <c r="Q162" i="9"/>
  <c r="Q291" i="9" s="1"/>
  <c r="R162" i="9"/>
  <c r="S162" i="9"/>
  <c r="B163" i="9"/>
  <c r="C163" i="9"/>
  <c r="D163" i="9"/>
  <c r="E163" i="9"/>
  <c r="F163" i="9"/>
  <c r="F292" i="9" s="1"/>
  <c r="G163" i="9"/>
  <c r="G292" i="9" s="1"/>
  <c r="H163" i="9"/>
  <c r="I163" i="9"/>
  <c r="J163" i="9"/>
  <c r="K163" i="9"/>
  <c r="L163" i="9"/>
  <c r="M163" i="9"/>
  <c r="N163" i="9"/>
  <c r="O163" i="9"/>
  <c r="O292" i="9" s="1"/>
  <c r="P163" i="9"/>
  <c r="Q163" i="9"/>
  <c r="R163" i="9"/>
  <c r="S163" i="9"/>
  <c r="B164" i="9"/>
  <c r="C164" i="9"/>
  <c r="D164" i="9"/>
  <c r="E164" i="9"/>
  <c r="E293" i="9" s="1"/>
  <c r="F164" i="9"/>
  <c r="G164" i="9"/>
  <c r="H164" i="9"/>
  <c r="I164" i="9"/>
  <c r="J164" i="9"/>
  <c r="K164" i="9"/>
  <c r="L164" i="9"/>
  <c r="M164" i="9"/>
  <c r="M293" i="9" s="1"/>
  <c r="N164" i="9"/>
  <c r="O164" i="9"/>
  <c r="P164" i="9"/>
  <c r="Q164" i="9"/>
  <c r="R164" i="9"/>
  <c r="S164" i="9"/>
  <c r="B165" i="9"/>
  <c r="B294" i="9" s="1"/>
  <c r="C165" i="9"/>
  <c r="C294" i="9" s="1"/>
  <c r="D165" i="9"/>
  <c r="E165" i="9"/>
  <c r="F165" i="9"/>
  <c r="G165" i="9"/>
  <c r="H165" i="9"/>
  <c r="I165" i="9"/>
  <c r="J165" i="9"/>
  <c r="J294" i="9" s="1"/>
  <c r="K165" i="9"/>
  <c r="K294" i="9" s="1"/>
  <c r="L165" i="9"/>
  <c r="M165" i="9"/>
  <c r="N165" i="9"/>
  <c r="O165" i="9"/>
  <c r="P165" i="9"/>
  <c r="Q165" i="9"/>
  <c r="R165" i="9"/>
  <c r="R294" i="9" s="1"/>
  <c r="S165" i="9"/>
  <c r="S294" i="9" s="1"/>
  <c r="B166" i="9"/>
  <c r="C166" i="9"/>
  <c r="D166" i="9"/>
  <c r="E166" i="9"/>
  <c r="F166" i="9"/>
  <c r="G166" i="9"/>
  <c r="H166" i="9"/>
  <c r="H295" i="9" s="1"/>
  <c r="I166" i="9"/>
  <c r="I295" i="9" s="1"/>
  <c r="J166" i="9"/>
  <c r="K166" i="9"/>
  <c r="L166" i="9"/>
  <c r="M166" i="9"/>
  <c r="N166" i="9"/>
  <c r="O166" i="9"/>
  <c r="P166" i="9"/>
  <c r="P295" i="9" s="1"/>
  <c r="Q166" i="9"/>
  <c r="Q295" i="9" s="1"/>
  <c r="R166" i="9"/>
  <c r="S166" i="9"/>
  <c r="B167" i="9"/>
  <c r="C167" i="9"/>
  <c r="D167" i="9"/>
  <c r="E167" i="9"/>
  <c r="F167" i="9"/>
  <c r="G167" i="9"/>
  <c r="G296" i="9" s="1"/>
  <c r="H167" i="9"/>
  <c r="I167" i="9"/>
  <c r="J167" i="9"/>
  <c r="K167" i="9"/>
  <c r="L167" i="9"/>
  <c r="M167" i="9"/>
  <c r="N167" i="9"/>
  <c r="O167" i="9"/>
  <c r="O296" i="9" s="1"/>
  <c r="P167" i="9"/>
  <c r="Q167" i="9"/>
  <c r="R167" i="9"/>
  <c r="S167" i="9"/>
  <c r="B168" i="9"/>
  <c r="C168" i="9"/>
  <c r="D168" i="9"/>
  <c r="D297" i="9" s="1"/>
  <c r="E168" i="9"/>
  <c r="E297" i="9" s="1"/>
  <c r="F168" i="9"/>
  <c r="G168" i="9"/>
  <c r="H168" i="9"/>
  <c r="I168" i="9"/>
  <c r="J168" i="9"/>
  <c r="K168" i="9"/>
  <c r="L168" i="9"/>
  <c r="L297" i="9" s="1"/>
  <c r="M168" i="9"/>
  <c r="M297" i="9" s="1"/>
  <c r="N168" i="9"/>
  <c r="O168" i="9"/>
  <c r="P168" i="9"/>
  <c r="Q168" i="9"/>
  <c r="R168" i="9"/>
  <c r="S168" i="9"/>
  <c r="B169" i="9"/>
  <c r="B298" i="9" s="1"/>
  <c r="C169" i="9"/>
  <c r="C298" i="9" s="1"/>
  <c r="D169" i="9"/>
  <c r="E169" i="9"/>
  <c r="F169" i="9"/>
  <c r="G169" i="9"/>
  <c r="H169" i="9"/>
  <c r="I169" i="9"/>
  <c r="J169" i="9"/>
  <c r="J298" i="9" s="1"/>
  <c r="K169" i="9"/>
  <c r="K298" i="9" s="1"/>
  <c r="L169" i="9"/>
  <c r="M169" i="9"/>
  <c r="N169" i="9"/>
  <c r="O169" i="9"/>
  <c r="P169" i="9"/>
  <c r="Q169" i="9"/>
  <c r="R169" i="9"/>
  <c r="R298" i="9" s="1"/>
  <c r="S169" i="9"/>
  <c r="B170" i="9"/>
  <c r="C170" i="9"/>
  <c r="D170" i="9"/>
  <c r="E170" i="9"/>
  <c r="F170" i="9"/>
  <c r="G170" i="9"/>
  <c r="H170" i="9"/>
  <c r="I170" i="9"/>
  <c r="I299" i="9" s="1"/>
  <c r="J170" i="9"/>
  <c r="K170" i="9"/>
  <c r="L170" i="9"/>
  <c r="M170" i="9"/>
  <c r="N170" i="9"/>
  <c r="O170" i="9"/>
  <c r="P170" i="9"/>
  <c r="P299" i="9" s="1"/>
  <c r="Q170" i="9"/>
  <c r="Q299" i="9" s="1"/>
  <c r="R170" i="9"/>
  <c r="S170" i="9"/>
  <c r="B171" i="9"/>
  <c r="C171" i="9"/>
  <c r="D171" i="9"/>
  <c r="E171" i="9"/>
  <c r="F171" i="9"/>
  <c r="F300" i="9" s="1"/>
  <c r="G171" i="9"/>
  <c r="G300" i="9" s="1"/>
  <c r="H171" i="9"/>
  <c r="I171" i="9"/>
  <c r="J171" i="9"/>
  <c r="K171" i="9"/>
  <c r="L171" i="9"/>
  <c r="M171" i="9"/>
  <c r="N171" i="9"/>
  <c r="O171" i="9"/>
  <c r="O300" i="9" s="1"/>
  <c r="P171" i="9"/>
  <c r="Q171" i="9"/>
  <c r="R171" i="9"/>
  <c r="S171" i="9"/>
  <c r="B172" i="9"/>
  <c r="C172" i="9"/>
  <c r="D172" i="9"/>
  <c r="D301" i="9" s="1"/>
  <c r="E172" i="9"/>
  <c r="E301" i="9" s="1"/>
  <c r="F172" i="9"/>
  <c r="G172" i="9"/>
  <c r="H172" i="9"/>
  <c r="I172" i="9"/>
  <c r="J172" i="9"/>
  <c r="K172" i="9"/>
  <c r="L172" i="9"/>
  <c r="L301" i="9" s="1"/>
  <c r="M172" i="9"/>
  <c r="M301" i="9" s="1"/>
  <c r="N172" i="9"/>
  <c r="O172" i="9"/>
  <c r="P172" i="9"/>
  <c r="Q172" i="9"/>
  <c r="R172" i="9"/>
  <c r="S172" i="9"/>
  <c r="B173" i="9"/>
  <c r="B302" i="9" s="1"/>
  <c r="C173" i="9"/>
  <c r="D173" i="9"/>
  <c r="E173" i="9"/>
  <c r="F173" i="9"/>
  <c r="G173" i="9"/>
  <c r="H173" i="9"/>
  <c r="I173" i="9"/>
  <c r="J173" i="9"/>
  <c r="K173" i="9"/>
  <c r="L173" i="9"/>
  <c r="M173" i="9"/>
  <c r="N173" i="9"/>
  <c r="O173" i="9"/>
  <c r="P173" i="9"/>
  <c r="Q173" i="9"/>
  <c r="R173" i="9"/>
  <c r="R302" i="9" s="1"/>
  <c r="S173" i="9"/>
  <c r="S302" i="9" s="1"/>
  <c r="B174" i="9"/>
  <c r="C174" i="9"/>
  <c r="D174" i="9"/>
  <c r="E174" i="9"/>
  <c r="F174" i="9"/>
  <c r="G174" i="9"/>
  <c r="H174" i="9"/>
  <c r="H303" i="9" s="1"/>
  <c r="I174" i="9"/>
  <c r="I303" i="9" s="1"/>
  <c r="J174" i="9"/>
  <c r="K174" i="9"/>
  <c r="L174" i="9"/>
  <c r="M174" i="9"/>
  <c r="N174" i="9"/>
  <c r="O174" i="9"/>
  <c r="P174" i="9"/>
  <c r="P303" i="9" s="1"/>
  <c r="Q174" i="9"/>
  <c r="Q303" i="9" s="1"/>
  <c r="R174" i="9"/>
  <c r="S174" i="9"/>
  <c r="B175" i="9"/>
  <c r="C175" i="9"/>
  <c r="D175" i="9"/>
  <c r="E175" i="9"/>
  <c r="F175" i="9"/>
  <c r="F304" i="9" s="1"/>
  <c r="G175" i="9"/>
  <c r="G304" i="9" s="1"/>
  <c r="H175" i="9"/>
  <c r="I175" i="9"/>
  <c r="J175" i="9"/>
  <c r="K175" i="9"/>
  <c r="L175" i="9"/>
  <c r="M175" i="9"/>
  <c r="N175" i="9"/>
  <c r="N304" i="9" s="1"/>
  <c r="O175" i="9"/>
  <c r="O304" i="9" s="1"/>
  <c r="P175" i="9"/>
  <c r="Q175" i="9"/>
  <c r="R175" i="9"/>
  <c r="S175" i="9"/>
  <c r="B176" i="9"/>
  <c r="C176" i="9"/>
  <c r="D176" i="9"/>
  <c r="D305" i="9" s="1"/>
  <c r="E176" i="9"/>
  <c r="E305" i="9" s="1"/>
  <c r="F176" i="9"/>
  <c r="G176" i="9"/>
  <c r="H176" i="9"/>
  <c r="I176" i="9"/>
  <c r="J176" i="9"/>
  <c r="K176" i="9"/>
  <c r="L176" i="9"/>
  <c r="L305" i="9" s="1"/>
  <c r="M176" i="9"/>
  <c r="M305" i="9" s="1"/>
  <c r="N176" i="9"/>
  <c r="O176" i="9"/>
  <c r="P176" i="9"/>
  <c r="Q176" i="9"/>
  <c r="R176" i="9"/>
  <c r="S176" i="9"/>
  <c r="B177" i="9"/>
  <c r="B306" i="9" s="1"/>
  <c r="C177" i="9"/>
  <c r="C306" i="9" s="1"/>
  <c r="D177" i="9"/>
  <c r="E177" i="9"/>
  <c r="F177" i="9"/>
  <c r="G177" i="9"/>
  <c r="H177" i="9"/>
  <c r="I177" i="9"/>
  <c r="J177" i="9"/>
  <c r="J306" i="9" s="1"/>
  <c r="K177" i="9"/>
  <c r="K306" i="9" s="1"/>
  <c r="L177" i="9"/>
  <c r="M177" i="9"/>
  <c r="N177" i="9"/>
  <c r="O177" i="9"/>
  <c r="P177" i="9"/>
  <c r="Q177" i="9"/>
  <c r="R177" i="9"/>
  <c r="R306" i="9" s="1"/>
  <c r="S177" i="9"/>
  <c r="B178" i="9"/>
  <c r="C178" i="9"/>
  <c r="D178" i="9"/>
  <c r="E178" i="9"/>
  <c r="F178" i="9"/>
  <c r="G178" i="9"/>
  <c r="H178" i="9"/>
  <c r="I178" i="9"/>
  <c r="I307" i="9" s="1"/>
  <c r="J178" i="9"/>
  <c r="K178" i="9"/>
  <c r="L178" i="9"/>
  <c r="M178" i="9"/>
  <c r="N178" i="9"/>
  <c r="O178" i="9"/>
  <c r="P178" i="9"/>
  <c r="Q178" i="9"/>
  <c r="R178" i="9"/>
  <c r="S178" i="9"/>
  <c r="B179" i="9"/>
  <c r="C179" i="9"/>
  <c r="D179" i="9"/>
  <c r="E179" i="9"/>
  <c r="F179" i="9"/>
  <c r="F308" i="9" s="1"/>
  <c r="G179" i="9"/>
  <c r="G308" i="9" s="1"/>
  <c r="H179" i="9"/>
  <c r="I179" i="9"/>
  <c r="J179" i="9"/>
  <c r="K179" i="9"/>
  <c r="L179" i="9"/>
  <c r="M179" i="9"/>
  <c r="N179" i="9"/>
  <c r="O179" i="9"/>
  <c r="O308" i="9" s="1"/>
  <c r="P179" i="9"/>
  <c r="Q179" i="9"/>
  <c r="R179" i="9"/>
  <c r="S179" i="9"/>
  <c r="B180" i="9"/>
  <c r="C180" i="9"/>
  <c r="D180" i="9"/>
  <c r="D309" i="9" s="1"/>
  <c r="E180" i="9"/>
  <c r="E309" i="9" s="1"/>
  <c r="F180" i="9"/>
  <c r="G180" i="9"/>
  <c r="H180" i="9"/>
  <c r="I180" i="9"/>
  <c r="J180" i="9"/>
  <c r="K180" i="9"/>
  <c r="L180" i="9"/>
  <c r="L309" i="9" s="1"/>
  <c r="M180" i="9"/>
  <c r="M309" i="9" s="1"/>
  <c r="N180" i="9"/>
  <c r="O180" i="9"/>
  <c r="P180" i="9"/>
  <c r="Q180" i="9"/>
  <c r="R180" i="9"/>
  <c r="S180" i="9"/>
  <c r="B181" i="9"/>
  <c r="B310" i="9" s="1"/>
  <c r="C181" i="9"/>
  <c r="C310" i="9" s="1"/>
  <c r="D181" i="9"/>
  <c r="E181" i="9"/>
  <c r="F181" i="9"/>
  <c r="G181" i="9"/>
  <c r="H181" i="9"/>
  <c r="I181" i="9"/>
  <c r="J181" i="9"/>
  <c r="K181" i="9"/>
  <c r="K310" i="9" s="1"/>
  <c r="L181" i="9"/>
  <c r="M181" i="9"/>
  <c r="N181" i="9"/>
  <c r="O181" i="9"/>
  <c r="P181" i="9"/>
  <c r="Q181" i="9"/>
  <c r="R181" i="9"/>
  <c r="S181" i="9"/>
  <c r="B182" i="9"/>
  <c r="C182" i="9"/>
  <c r="D182" i="9"/>
  <c r="E182" i="9"/>
  <c r="F182" i="9"/>
  <c r="G182" i="9"/>
  <c r="H182" i="9"/>
  <c r="H311" i="9" s="1"/>
  <c r="I182" i="9"/>
  <c r="I311" i="9" s="1"/>
  <c r="J182" i="9"/>
  <c r="K182" i="9"/>
  <c r="L182" i="9"/>
  <c r="M182" i="9"/>
  <c r="N182" i="9"/>
  <c r="O182" i="9"/>
  <c r="P182" i="9"/>
  <c r="P311" i="9" s="1"/>
  <c r="Q182" i="9"/>
  <c r="Q311" i="9" s="1"/>
  <c r="R182" i="9"/>
  <c r="S182" i="9"/>
  <c r="B183" i="9"/>
  <c r="C183" i="9"/>
  <c r="D183" i="9"/>
  <c r="E183" i="9"/>
  <c r="F183" i="9"/>
  <c r="F312" i="9" s="1"/>
  <c r="G183" i="9"/>
  <c r="G312" i="9" s="1"/>
  <c r="H183" i="9"/>
  <c r="I183" i="9"/>
  <c r="J183" i="9"/>
  <c r="K183" i="9"/>
  <c r="L183" i="9"/>
  <c r="M183" i="9"/>
  <c r="N183" i="9"/>
  <c r="O183" i="9"/>
  <c r="O312" i="9" s="1"/>
  <c r="P183" i="9"/>
  <c r="Q183" i="9"/>
  <c r="R183" i="9"/>
  <c r="S183" i="9"/>
  <c r="B184" i="9"/>
  <c r="C184" i="9"/>
  <c r="D184" i="9"/>
  <c r="D313" i="9" s="1"/>
  <c r="E184" i="9"/>
  <c r="E313" i="9" s="1"/>
  <c r="F184" i="9"/>
  <c r="G184" i="9"/>
  <c r="H184" i="9"/>
  <c r="I184" i="9"/>
  <c r="J184" i="9"/>
  <c r="K184" i="9"/>
  <c r="L184" i="9"/>
  <c r="L313" i="9" s="1"/>
  <c r="M184" i="9"/>
  <c r="M313" i="9" s="1"/>
  <c r="N184" i="9"/>
  <c r="O184" i="9"/>
  <c r="P184" i="9"/>
  <c r="Q184" i="9"/>
  <c r="R184" i="9"/>
  <c r="S184" i="9"/>
  <c r="B185" i="9"/>
  <c r="B314" i="9" s="1"/>
  <c r="C185" i="9"/>
  <c r="C314" i="9" s="1"/>
  <c r="D185" i="9"/>
  <c r="E185" i="9"/>
  <c r="F185" i="9"/>
  <c r="G185" i="9"/>
  <c r="H185" i="9"/>
  <c r="I185" i="9"/>
  <c r="J185" i="9"/>
  <c r="K185" i="9"/>
  <c r="K314" i="9" s="1"/>
  <c r="L185" i="9"/>
  <c r="M185" i="9"/>
  <c r="N185" i="9"/>
  <c r="O185" i="9"/>
  <c r="P185" i="9"/>
  <c r="Q185" i="9"/>
  <c r="R185" i="9"/>
  <c r="R314" i="9" s="1"/>
  <c r="S185" i="9"/>
  <c r="S314" i="9" s="1"/>
  <c r="B186" i="9"/>
  <c r="C186" i="9"/>
  <c r="D186" i="9"/>
  <c r="E186" i="9"/>
  <c r="F186" i="9"/>
  <c r="G186" i="9"/>
  <c r="H186" i="9"/>
  <c r="H315" i="9" s="1"/>
  <c r="I186" i="9"/>
  <c r="I315" i="9" s="1"/>
  <c r="J186" i="9"/>
  <c r="K186" i="9"/>
  <c r="L186" i="9"/>
  <c r="M186" i="9"/>
  <c r="N186" i="9"/>
  <c r="O186" i="9"/>
  <c r="P186" i="9"/>
  <c r="P315" i="9" s="1"/>
  <c r="Q186" i="9"/>
  <c r="Q315" i="9" s="1"/>
  <c r="R186" i="9"/>
  <c r="S186" i="9"/>
  <c r="B187" i="9"/>
  <c r="C187" i="9"/>
  <c r="D187" i="9"/>
  <c r="E187" i="9"/>
  <c r="F187" i="9"/>
  <c r="F316" i="9" s="1"/>
  <c r="G187" i="9"/>
  <c r="G316" i="9" s="1"/>
  <c r="H187" i="9"/>
  <c r="I187" i="9"/>
  <c r="J187" i="9"/>
  <c r="K187" i="9"/>
  <c r="L187" i="9"/>
  <c r="M187" i="9"/>
  <c r="N187" i="9"/>
  <c r="O187" i="9"/>
  <c r="O316" i="9" s="1"/>
  <c r="P187" i="9"/>
  <c r="Q187" i="9"/>
  <c r="R187" i="9"/>
  <c r="S187" i="9"/>
  <c r="B188" i="9"/>
  <c r="C188" i="9"/>
  <c r="D188" i="9"/>
  <c r="D317" i="9" s="1"/>
  <c r="E188" i="9"/>
  <c r="E317" i="9" s="1"/>
  <c r="F188" i="9"/>
  <c r="G188" i="9"/>
  <c r="H188" i="9"/>
  <c r="I188" i="9"/>
  <c r="J188" i="9"/>
  <c r="K188" i="9"/>
  <c r="L188" i="9"/>
  <c r="L317" i="9" s="1"/>
  <c r="M188" i="9"/>
  <c r="M317" i="9" s="1"/>
  <c r="N188" i="9"/>
  <c r="O188" i="9"/>
  <c r="P188" i="9"/>
  <c r="Q188" i="9"/>
  <c r="R188" i="9"/>
  <c r="S188" i="9"/>
  <c r="B189" i="9"/>
  <c r="C189" i="9"/>
  <c r="D189" i="9"/>
  <c r="E189" i="9"/>
  <c r="F189" i="9"/>
  <c r="G189" i="9"/>
  <c r="H189" i="9"/>
  <c r="I189" i="9"/>
  <c r="J189" i="9"/>
  <c r="K189" i="9"/>
  <c r="L189" i="9"/>
  <c r="M189" i="9"/>
  <c r="N189" i="9"/>
  <c r="O189" i="9"/>
  <c r="P189" i="9"/>
  <c r="Q189" i="9"/>
  <c r="R189" i="9"/>
  <c r="R318" i="9" s="1"/>
  <c r="S189" i="9"/>
  <c r="S318" i="9" s="1"/>
  <c r="B190" i="9"/>
  <c r="C190" i="9"/>
  <c r="D190" i="9"/>
  <c r="E190" i="9"/>
  <c r="F190" i="9"/>
  <c r="G190" i="9"/>
  <c r="H190" i="9"/>
  <c r="H319" i="9" s="1"/>
  <c r="I190" i="9"/>
  <c r="I319" i="9" s="1"/>
  <c r="J190" i="9"/>
  <c r="K190" i="9"/>
  <c r="L190" i="9"/>
  <c r="M190" i="9"/>
  <c r="N190" i="9"/>
  <c r="O190" i="9"/>
  <c r="P190" i="9"/>
  <c r="P319" i="9" s="1"/>
  <c r="Q190" i="9"/>
  <c r="Q319" i="9" s="1"/>
  <c r="R190" i="9"/>
  <c r="S190" i="9"/>
  <c r="B191" i="9"/>
  <c r="C191" i="9"/>
  <c r="D191" i="9"/>
  <c r="E191" i="9"/>
  <c r="F191" i="9"/>
  <c r="F320" i="9" s="1"/>
  <c r="G191" i="9"/>
  <c r="G320" i="9" s="1"/>
  <c r="H191" i="9"/>
  <c r="I191" i="9"/>
  <c r="J191" i="9"/>
  <c r="K191" i="9"/>
  <c r="L191" i="9"/>
  <c r="M191" i="9"/>
  <c r="N191" i="9"/>
  <c r="N320" i="9" s="1"/>
  <c r="O191" i="9"/>
  <c r="O320" i="9" s="1"/>
  <c r="P191" i="9"/>
  <c r="Q191" i="9"/>
  <c r="R191" i="9"/>
  <c r="S191" i="9"/>
  <c r="B192" i="9"/>
  <c r="C192" i="9"/>
  <c r="D192" i="9"/>
  <c r="D321" i="9" s="1"/>
  <c r="E192" i="9"/>
  <c r="E321" i="9" s="1"/>
  <c r="F192" i="9"/>
  <c r="G192" i="9"/>
  <c r="H192" i="9"/>
  <c r="I192" i="9"/>
  <c r="J192" i="9"/>
  <c r="K192" i="9"/>
  <c r="L192" i="9"/>
  <c r="L321" i="9" s="1"/>
  <c r="M192" i="9"/>
  <c r="M321" i="9" s="1"/>
  <c r="N192" i="9"/>
  <c r="O192" i="9"/>
  <c r="P192" i="9"/>
  <c r="Q192" i="9"/>
  <c r="R192" i="9"/>
  <c r="S192" i="9"/>
  <c r="B193" i="9"/>
  <c r="B322" i="9" s="1"/>
  <c r="C193" i="9"/>
  <c r="C322" i="9" s="1"/>
  <c r="D193" i="9"/>
  <c r="E193" i="9"/>
  <c r="F193" i="9"/>
  <c r="G193" i="9"/>
  <c r="H193" i="9"/>
  <c r="I193" i="9"/>
  <c r="J193" i="9"/>
  <c r="J322" i="9" s="1"/>
  <c r="K193" i="9"/>
  <c r="K322" i="9" s="1"/>
  <c r="L193" i="9"/>
  <c r="M193" i="9"/>
  <c r="N193" i="9"/>
  <c r="O193" i="9"/>
  <c r="P193" i="9"/>
  <c r="Q193" i="9"/>
  <c r="R193" i="9"/>
  <c r="R322" i="9" s="1"/>
  <c r="S193" i="9"/>
  <c r="S322" i="9" s="1"/>
  <c r="B194" i="9"/>
  <c r="C194" i="9"/>
  <c r="D194" i="9"/>
  <c r="E194" i="9"/>
  <c r="F194" i="9"/>
  <c r="G194" i="9"/>
  <c r="H194" i="9"/>
  <c r="I194" i="9"/>
  <c r="I323" i="9" s="1"/>
  <c r="J194" i="9"/>
  <c r="K194" i="9"/>
  <c r="L194" i="9"/>
  <c r="M194" i="9"/>
  <c r="N194" i="9"/>
  <c r="O194" i="9"/>
  <c r="P194" i="9"/>
  <c r="Q194" i="9"/>
  <c r="Q323" i="9" s="1"/>
  <c r="R194" i="9"/>
  <c r="S194" i="9"/>
  <c r="B195" i="9"/>
  <c r="C195" i="9"/>
  <c r="D195" i="9"/>
  <c r="E195" i="9"/>
  <c r="F195" i="9"/>
  <c r="F324" i="9" s="1"/>
  <c r="G195" i="9"/>
  <c r="G324" i="9" s="1"/>
  <c r="H195" i="9"/>
  <c r="I195" i="9"/>
  <c r="J195" i="9"/>
  <c r="K195" i="9"/>
  <c r="L195" i="9"/>
  <c r="M195" i="9"/>
  <c r="N195" i="9"/>
  <c r="N256" i="9" s="1"/>
  <c r="O195" i="9"/>
  <c r="O324" i="9" s="1"/>
  <c r="P195" i="9"/>
  <c r="Q195" i="9"/>
  <c r="R195" i="9"/>
  <c r="S195" i="9"/>
  <c r="B196" i="9"/>
  <c r="C196" i="9"/>
  <c r="D196" i="9"/>
  <c r="D325" i="9" s="1"/>
  <c r="E196" i="9"/>
  <c r="E325" i="9" s="1"/>
  <c r="F196" i="9"/>
  <c r="G196" i="9"/>
  <c r="H196" i="9"/>
  <c r="I196" i="9"/>
  <c r="J196" i="9"/>
  <c r="K196" i="9"/>
  <c r="L196" i="9"/>
  <c r="L325" i="9" s="1"/>
  <c r="M196" i="9"/>
  <c r="M325" i="9" s="1"/>
  <c r="N196" i="9"/>
  <c r="O196" i="9"/>
  <c r="P196" i="9"/>
  <c r="Q196" i="9"/>
  <c r="R196" i="9"/>
  <c r="S196" i="9"/>
  <c r="B197" i="9"/>
  <c r="B326" i="9" s="1"/>
  <c r="C197" i="9"/>
  <c r="C326" i="9" s="1"/>
  <c r="D197" i="9"/>
  <c r="E197" i="9"/>
  <c r="F197" i="9"/>
  <c r="G197" i="9"/>
  <c r="H197" i="9"/>
  <c r="I197" i="9"/>
  <c r="J197" i="9"/>
  <c r="K197" i="9"/>
  <c r="K326" i="9" s="1"/>
  <c r="L197" i="9"/>
  <c r="M197" i="9"/>
  <c r="N197" i="9"/>
  <c r="O197" i="9"/>
  <c r="P197" i="9"/>
  <c r="Q197" i="9"/>
  <c r="R197" i="9"/>
  <c r="S197" i="9"/>
  <c r="S326" i="9" s="1"/>
  <c r="B198" i="9"/>
  <c r="C198" i="9"/>
  <c r="D198" i="9"/>
  <c r="E198" i="9"/>
  <c r="F198" i="9"/>
  <c r="G198" i="9"/>
  <c r="H198" i="9"/>
  <c r="H327" i="9" s="1"/>
  <c r="I198" i="9"/>
  <c r="I327" i="9" s="1"/>
  <c r="J198" i="9"/>
  <c r="K198" i="9"/>
  <c r="L198" i="9"/>
  <c r="M198" i="9"/>
  <c r="N198" i="9"/>
  <c r="O198" i="9"/>
  <c r="P198" i="9"/>
  <c r="P327" i="9" s="1"/>
  <c r="Q198" i="9"/>
  <c r="Q327" i="9" s="1"/>
  <c r="R198" i="9"/>
  <c r="S198" i="9"/>
  <c r="B199" i="9"/>
  <c r="C199" i="9"/>
  <c r="D199" i="9"/>
  <c r="E199" i="9"/>
  <c r="F199" i="9"/>
  <c r="F328" i="9" s="1"/>
  <c r="G199" i="9"/>
  <c r="G328" i="9" s="1"/>
  <c r="H199" i="9"/>
  <c r="I199" i="9"/>
  <c r="J199" i="9"/>
  <c r="K199" i="9"/>
  <c r="L199" i="9"/>
  <c r="M199" i="9"/>
  <c r="N199" i="9"/>
  <c r="N328" i="9" s="1"/>
  <c r="O199" i="9"/>
  <c r="O328" i="9" s="1"/>
  <c r="P199" i="9"/>
  <c r="Q199" i="9"/>
  <c r="R199" i="9"/>
  <c r="S199" i="9"/>
  <c r="B200" i="9"/>
  <c r="C200" i="9"/>
  <c r="D200" i="9"/>
  <c r="E200" i="9"/>
  <c r="E329" i="9" s="1"/>
  <c r="F200" i="9"/>
  <c r="G200" i="9"/>
  <c r="H200" i="9"/>
  <c r="I200" i="9"/>
  <c r="J200" i="9"/>
  <c r="K200" i="9"/>
  <c r="L200" i="9"/>
  <c r="M200" i="9"/>
  <c r="M329" i="9" s="1"/>
  <c r="N200" i="9"/>
  <c r="O200" i="9"/>
  <c r="P200" i="9"/>
  <c r="Q200" i="9"/>
  <c r="R200" i="9"/>
  <c r="S200" i="9"/>
  <c r="B201" i="9"/>
  <c r="B330" i="9" s="1"/>
  <c r="C201" i="9"/>
  <c r="C330" i="9" s="1"/>
  <c r="D201" i="9"/>
  <c r="E201" i="9"/>
  <c r="F201" i="9"/>
  <c r="G201" i="9"/>
  <c r="H201" i="9"/>
  <c r="I201" i="9"/>
  <c r="J201" i="9"/>
  <c r="J330" i="9" s="1"/>
  <c r="K201" i="9"/>
  <c r="K330" i="9" s="1"/>
  <c r="L201" i="9"/>
  <c r="M201" i="9"/>
  <c r="N201" i="9"/>
  <c r="O201" i="9"/>
  <c r="P201" i="9"/>
  <c r="Q201" i="9"/>
  <c r="R201" i="9"/>
  <c r="R330" i="9" s="1"/>
  <c r="S201" i="9"/>
  <c r="B202" i="9"/>
  <c r="C202" i="9"/>
  <c r="D202" i="9"/>
  <c r="E202" i="9"/>
  <c r="F202" i="9"/>
  <c r="G202" i="9"/>
  <c r="H202" i="9"/>
  <c r="H331" i="9" s="1"/>
  <c r="I202" i="9"/>
  <c r="I331" i="9" s="1"/>
  <c r="J202" i="9"/>
  <c r="K202" i="9"/>
  <c r="L202" i="9"/>
  <c r="M202" i="9"/>
  <c r="N202" i="9"/>
  <c r="O202" i="9"/>
  <c r="P202" i="9"/>
  <c r="Q202" i="9"/>
  <c r="Q331" i="9" s="1"/>
  <c r="R202" i="9"/>
  <c r="S202" i="9"/>
  <c r="B203" i="9"/>
  <c r="C203" i="9"/>
  <c r="D203" i="9"/>
  <c r="E203" i="9"/>
  <c r="F203" i="9"/>
  <c r="F332" i="9" s="1"/>
  <c r="G203" i="9"/>
  <c r="G332" i="9" s="1"/>
  <c r="H203" i="9"/>
  <c r="I203" i="9"/>
  <c r="J203" i="9"/>
  <c r="K203" i="9"/>
  <c r="L203" i="9"/>
  <c r="M203" i="9"/>
  <c r="N203" i="9"/>
  <c r="O203" i="9"/>
  <c r="O332" i="9" s="1"/>
  <c r="P203" i="9"/>
  <c r="Q203" i="9"/>
  <c r="R203" i="9"/>
  <c r="S203" i="9"/>
  <c r="B204" i="9"/>
  <c r="C204" i="9"/>
  <c r="D204" i="9"/>
  <c r="D333" i="9" s="1"/>
  <c r="E204" i="9"/>
  <c r="E333" i="9" s="1"/>
  <c r="F204" i="9"/>
  <c r="G204" i="9"/>
  <c r="H204" i="9"/>
  <c r="I204" i="9"/>
  <c r="J204" i="9"/>
  <c r="K204" i="9"/>
  <c r="L204" i="9"/>
  <c r="L256" i="9" s="1"/>
  <c r="M204" i="9"/>
  <c r="N204" i="9"/>
  <c r="O204" i="9"/>
  <c r="P204" i="9"/>
  <c r="Q204" i="9"/>
  <c r="R204" i="9"/>
  <c r="S204" i="9"/>
  <c r="B205" i="9"/>
  <c r="B334" i="9" s="1"/>
  <c r="C205" i="9"/>
  <c r="C334" i="9" s="1"/>
  <c r="D205" i="9"/>
  <c r="E205" i="9"/>
  <c r="F205" i="9"/>
  <c r="G205" i="9"/>
  <c r="H205" i="9"/>
  <c r="I205" i="9"/>
  <c r="J205" i="9"/>
  <c r="J334" i="9" s="1"/>
  <c r="K205" i="9"/>
  <c r="K334" i="9" s="1"/>
  <c r="L205" i="9"/>
  <c r="M205" i="9"/>
  <c r="N205" i="9"/>
  <c r="O205" i="9"/>
  <c r="P205" i="9"/>
  <c r="Q205" i="9"/>
  <c r="R205" i="9"/>
  <c r="S205" i="9"/>
  <c r="B206" i="9"/>
  <c r="C206" i="9"/>
  <c r="D206" i="9"/>
  <c r="E206" i="9"/>
  <c r="F206" i="9"/>
  <c r="G206" i="9"/>
  <c r="H206" i="9"/>
  <c r="H335" i="9" s="1"/>
  <c r="I206" i="9"/>
  <c r="I335" i="9" s="1"/>
  <c r="J206" i="9"/>
  <c r="K206" i="9"/>
  <c r="L206" i="9"/>
  <c r="M206" i="9"/>
  <c r="N206" i="9"/>
  <c r="O206" i="9"/>
  <c r="P206" i="9"/>
  <c r="P335" i="9" s="1"/>
  <c r="Q206" i="9"/>
  <c r="Q335" i="9" s="1"/>
  <c r="R206" i="9"/>
  <c r="S206" i="9"/>
  <c r="B207" i="9"/>
  <c r="C207" i="9"/>
  <c r="D207" i="9"/>
  <c r="E207" i="9"/>
  <c r="F207" i="9"/>
  <c r="F336" i="9" s="1"/>
  <c r="G207" i="9"/>
  <c r="G336" i="9" s="1"/>
  <c r="H207" i="9"/>
  <c r="I207" i="9"/>
  <c r="J207" i="9"/>
  <c r="K207" i="9"/>
  <c r="L207" i="9"/>
  <c r="M207" i="9"/>
  <c r="N207" i="9"/>
  <c r="N336" i="9" s="1"/>
  <c r="O207" i="9"/>
  <c r="O336" i="9" s="1"/>
  <c r="P207" i="9"/>
  <c r="Q207" i="9"/>
  <c r="R207" i="9"/>
  <c r="S207" i="9"/>
  <c r="B208" i="9"/>
  <c r="C208" i="9"/>
  <c r="D208" i="9"/>
  <c r="E208" i="9"/>
  <c r="E337" i="9" s="1"/>
  <c r="F208" i="9"/>
  <c r="G208" i="9"/>
  <c r="H208" i="9"/>
  <c r="I208" i="9"/>
  <c r="J208" i="9"/>
  <c r="K208" i="9"/>
  <c r="L208" i="9"/>
  <c r="M208" i="9"/>
  <c r="M337" i="9" s="1"/>
  <c r="N208" i="9"/>
  <c r="O208" i="9"/>
  <c r="P208" i="9"/>
  <c r="Q208" i="9"/>
  <c r="R208" i="9"/>
  <c r="S208" i="9"/>
  <c r="B209" i="9"/>
  <c r="B338" i="9" s="1"/>
  <c r="C209" i="9"/>
  <c r="C338" i="9" s="1"/>
  <c r="D209" i="9"/>
  <c r="E209" i="9"/>
  <c r="F209" i="9"/>
  <c r="G209" i="9"/>
  <c r="H209" i="9"/>
  <c r="I209" i="9"/>
  <c r="J209" i="9"/>
  <c r="J338" i="9" s="1"/>
  <c r="K209" i="9"/>
  <c r="K338" i="9" s="1"/>
  <c r="L209" i="9"/>
  <c r="M209" i="9"/>
  <c r="N209" i="9"/>
  <c r="O209" i="9"/>
  <c r="P209" i="9"/>
  <c r="Q209" i="9"/>
  <c r="R209" i="9"/>
  <c r="R338" i="9" s="1"/>
  <c r="S209" i="9"/>
  <c r="B210" i="9"/>
  <c r="C210" i="9"/>
  <c r="D210" i="9"/>
  <c r="E210" i="9"/>
  <c r="F210" i="9"/>
  <c r="G210" i="9"/>
  <c r="H210" i="9"/>
  <c r="H339" i="9" s="1"/>
  <c r="I210" i="9"/>
  <c r="I339" i="9" s="1"/>
  <c r="J210" i="9"/>
  <c r="K210" i="9"/>
  <c r="L210" i="9"/>
  <c r="M210" i="9"/>
  <c r="N210" i="9"/>
  <c r="O210" i="9"/>
  <c r="P210" i="9"/>
  <c r="P339" i="9" s="1"/>
  <c r="Q210" i="9"/>
  <c r="Q339" i="9" s="1"/>
  <c r="R210" i="9"/>
  <c r="S210" i="9"/>
  <c r="B211" i="9"/>
  <c r="C211" i="9"/>
  <c r="D211" i="9"/>
  <c r="E211" i="9"/>
  <c r="F211" i="9"/>
  <c r="G211" i="9"/>
  <c r="G340" i="9" s="1"/>
  <c r="H211" i="9"/>
  <c r="I211" i="9"/>
  <c r="J211" i="9"/>
  <c r="K211" i="9"/>
  <c r="L211" i="9"/>
  <c r="M211" i="9"/>
  <c r="N211" i="9"/>
  <c r="O211" i="9"/>
  <c r="O340" i="9" s="1"/>
  <c r="P211" i="9"/>
  <c r="Q211" i="9"/>
  <c r="R211" i="9"/>
  <c r="S211" i="9"/>
  <c r="B212" i="9"/>
  <c r="C212" i="9"/>
  <c r="D212" i="9"/>
  <c r="D341" i="9" s="1"/>
  <c r="E212" i="9"/>
  <c r="E341" i="9" s="1"/>
  <c r="F212" i="9"/>
  <c r="G212" i="9"/>
  <c r="H212" i="9"/>
  <c r="I212" i="9"/>
  <c r="J212" i="9"/>
  <c r="K212" i="9"/>
  <c r="L212" i="9"/>
  <c r="L341" i="9" s="1"/>
  <c r="M212" i="9"/>
  <c r="M341" i="9" s="1"/>
  <c r="N212" i="9"/>
  <c r="O212" i="9"/>
  <c r="P212" i="9"/>
  <c r="Q212" i="9"/>
  <c r="R212" i="9"/>
  <c r="S212" i="9"/>
  <c r="B213" i="9"/>
  <c r="B342" i="9" s="1"/>
  <c r="C213" i="9"/>
  <c r="C342" i="9" s="1"/>
  <c r="D213" i="9"/>
  <c r="E213" i="9"/>
  <c r="F213" i="9"/>
  <c r="G213" i="9"/>
  <c r="H213" i="9"/>
  <c r="I213" i="9"/>
  <c r="J213" i="9"/>
  <c r="J342" i="9" s="1"/>
  <c r="K213" i="9"/>
  <c r="K342" i="9" s="1"/>
  <c r="L213" i="9"/>
  <c r="M213" i="9"/>
  <c r="N213" i="9"/>
  <c r="O213" i="9"/>
  <c r="P213" i="9"/>
  <c r="Q213" i="9"/>
  <c r="R213" i="9"/>
  <c r="R342" i="9" s="1"/>
  <c r="S213" i="9"/>
  <c r="S342" i="9" s="1"/>
  <c r="B214" i="9"/>
  <c r="C214" i="9"/>
  <c r="D214" i="9"/>
  <c r="E214" i="9"/>
  <c r="F214" i="9"/>
  <c r="G214" i="9"/>
  <c r="H214" i="9"/>
  <c r="I214" i="9"/>
  <c r="I343" i="9" s="1"/>
  <c r="J214" i="9"/>
  <c r="K214" i="9"/>
  <c r="L214" i="9"/>
  <c r="M214" i="9"/>
  <c r="N214" i="9"/>
  <c r="O214" i="9"/>
  <c r="P214" i="9"/>
  <c r="P343" i="9" s="1"/>
  <c r="Q214" i="9"/>
  <c r="Q343" i="9" s="1"/>
  <c r="R214" i="9"/>
  <c r="S214" i="9"/>
  <c r="B215" i="9"/>
  <c r="C215" i="9"/>
  <c r="D215" i="9"/>
  <c r="E215" i="9"/>
  <c r="F215" i="9"/>
  <c r="F344" i="9" s="1"/>
  <c r="G215" i="9"/>
  <c r="G344" i="9" s="1"/>
  <c r="H215" i="9"/>
  <c r="I215" i="9"/>
  <c r="J215" i="9"/>
  <c r="K215" i="9"/>
  <c r="L215" i="9"/>
  <c r="M215" i="9"/>
  <c r="N215" i="9"/>
  <c r="O215" i="9"/>
  <c r="O344" i="9" s="1"/>
  <c r="P215" i="9"/>
  <c r="Q215" i="9"/>
  <c r="R215" i="9"/>
  <c r="S215" i="9"/>
  <c r="B216" i="9"/>
  <c r="C216" i="9"/>
  <c r="D216" i="9"/>
  <c r="D345" i="9" s="1"/>
  <c r="E216" i="9"/>
  <c r="E345" i="9" s="1"/>
  <c r="F216" i="9"/>
  <c r="G216" i="9"/>
  <c r="H216" i="9"/>
  <c r="I216" i="9"/>
  <c r="J216" i="9"/>
  <c r="K216" i="9"/>
  <c r="L216" i="9"/>
  <c r="L345" i="9" s="1"/>
  <c r="M216" i="9"/>
  <c r="M345" i="9" s="1"/>
  <c r="N216" i="9"/>
  <c r="O216" i="9"/>
  <c r="P216" i="9"/>
  <c r="Q216" i="9"/>
  <c r="R216" i="9"/>
  <c r="S216" i="9"/>
  <c r="B217" i="9"/>
  <c r="B346" i="9" s="1"/>
  <c r="C217" i="9"/>
  <c r="C346" i="9" s="1"/>
  <c r="D217" i="9"/>
  <c r="E217" i="9"/>
  <c r="F217" i="9"/>
  <c r="G217" i="9"/>
  <c r="H217" i="9"/>
  <c r="I217" i="9"/>
  <c r="J217" i="9"/>
  <c r="J346" i="9" s="1"/>
  <c r="K217" i="9"/>
  <c r="K346" i="9" s="1"/>
  <c r="L217" i="9"/>
  <c r="M217" i="9"/>
  <c r="N217" i="9"/>
  <c r="O217" i="9"/>
  <c r="P217" i="9"/>
  <c r="Q217" i="9"/>
  <c r="R217" i="9"/>
  <c r="R346" i="9" s="1"/>
  <c r="S217" i="9"/>
  <c r="B218" i="9"/>
  <c r="C218" i="9"/>
  <c r="D218" i="9"/>
  <c r="E218" i="9"/>
  <c r="F218" i="9"/>
  <c r="G218" i="9"/>
  <c r="H218" i="9"/>
  <c r="H347" i="9" s="1"/>
  <c r="I218" i="9"/>
  <c r="I347" i="9" s="1"/>
  <c r="J218" i="9"/>
  <c r="K218" i="9"/>
  <c r="L218" i="9"/>
  <c r="M218" i="9"/>
  <c r="N218" i="9"/>
  <c r="O218" i="9"/>
  <c r="P218" i="9"/>
  <c r="P347" i="9" s="1"/>
  <c r="Q218" i="9"/>
  <c r="Q347" i="9" s="1"/>
  <c r="R218" i="9"/>
  <c r="S218" i="9"/>
  <c r="B219" i="9"/>
  <c r="C219" i="9"/>
  <c r="D219" i="9"/>
  <c r="E219" i="9"/>
  <c r="F219" i="9"/>
  <c r="G219" i="9"/>
  <c r="G348" i="9" s="1"/>
  <c r="H219" i="9"/>
  <c r="I219" i="9"/>
  <c r="J219" i="9"/>
  <c r="K219" i="9"/>
  <c r="L219" i="9"/>
  <c r="M219" i="9"/>
  <c r="N219" i="9"/>
  <c r="O219" i="9"/>
  <c r="O348" i="9" s="1"/>
  <c r="P219" i="9"/>
  <c r="Q219" i="9"/>
  <c r="R219" i="9"/>
  <c r="S219" i="9"/>
  <c r="B220" i="9"/>
  <c r="C220" i="9"/>
  <c r="D220" i="9"/>
  <c r="D349" i="9" s="1"/>
  <c r="E220" i="9"/>
  <c r="E349" i="9" s="1"/>
  <c r="F220" i="9"/>
  <c r="G220" i="9"/>
  <c r="H220" i="9"/>
  <c r="I220" i="9"/>
  <c r="J220" i="9"/>
  <c r="K220" i="9"/>
  <c r="L220" i="9"/>
  <c r="L349" i="9" s="1"/>
  <c r="M220" i="9"/>
  <c r="M349" i="9" s="1"/>
  <c r="N220" i="9"/>
  <c r="O220" i="9"/>
  <c r="P220" i="9"/>
  <c r="Q220" i="9"/>
  <c r="R220" i="9"/>
  <c r="S220" i="9"/>
  <c r="B221" i="9"/>
  <c r="B350" i="9" s="1"/>
  <c r="C221" i="9"/>
  <c r="C350" i="9" s="1"/>
  <c r="D221" i="9"/>
  <c r="E221" i="9"/>
  <c r="F221" i="9"/>
  <c r="G221" i="9"/>
  <c r="H221" i="9"/>
  <c r="I221" i="9"/>
  <c r="J221" i="9"/>
  <c r="J350" i="9" s="1"/>
  <c r="K221" i="9"/>
  <c r="K350" i="9" s="1"/>
  <c r="L221" i="9"/>
  <c r="M221" i="9"/>
  <c r="N221" i="9"/>
  <c r="O221" i="9"/>
  <c r="P221" i="9"/>
  <c r="Q221" i="9"/>
  <c r="R221" i="9"/>
  <c r="R350" i="9" s="1"/>
  <c r="S221" i="9"/>
  <c r="S350" i="9" s="1"/>
  <c r="B222" i="9"/>
  <c r="C222" i="9"/>
  <c r="D222" i="9"/>
  <c r="E222" i="9"/>
  <c r="F222" i="9"/>
  <c r="G222" i="9"/>
  <c r="H222" i="9"/>
  <c r="I222" i="9"/>
  <c r="I351" i="9" s="1"/>
  <c r="J222" i="9"/>
  <c r="K222" i="9"/>
  <c r="L222" i="9"/>
  <c r="M222" i="9"/>
  <c r="N222" i="9"/>
  <c r="O222" i="9"/>
  <c r="P222" i="9"/>
  <c r="Q222" i="9"/>
  <c r="Q351" i="9" s="1"/>
  <c r="R222" i="9"/>
  <c r="S222" i="9"/>
  <c r="B223" i="9"/>
  <c r="C223" i="9"/>
  <c r="D223" i="9"/>
  <c r="E223" i="9"/>
  <c r="F223" i="9"/>
  <c r="F352" i="9" s="1"/>
  <c r="G223" i="9"/>
  <c r="G352" i="9" s="1"/>
  <c r="H223" i="9"/>
  <c r="I223" i="9"/>
  <c r="J223" i="9"/>
  <c r="K223" i="9"/>
  <c r="L223" i="9"/>
  <c r="M223" i="9"/>
  <c r="N223" i="9"/>
  <c r="N352" i="9" s="1"/>
  <c r="O223" i="9"/>
  <c r="O352" i="9" s="1"/>
  <c r="P223" i="9"/>
  <c r="Q223" i="9"/>
  <c r="R223" i="9"/>
  <c r="S223" i="9"/>
  <c r="B224" i="9"/>
  <c r="C224" i="9"/>
  <c r="D224" i="9"/>
  <c r="D353" i="9" s="1"/>
  <c r="E224" i="9"/>
  <c r="E353" i="9" s="1"/>
  <c r="F224" i="9"/>
  <c r="G224" i="9"/>
  <c r="H224" i="9"/>
  <c r="I224" i="9"/>
  <c r="J224" i="9"/>
  <c r="K224" i="9"/>
  <c r="L224" i="9"/>
  <c r="L353" i="9" s="1"/>
  <c r="M224" i="9"/>
  <c r="M353" i="9" s="1"/>
  <c r="N224" i="9"/>
  <c r="O224" i="9"/>
  <c r="P224" i="9"/>
  <c r="Q224" i="9"/>
  <c r="R224" i="9"/>
  <c r="S224" i="9"/>
  <c r="B225" i="9"/>
  <c r="C225" i="9"/>
  <c r="C354" i="9" s="1"/>
  <c r="D225" i="9"/>
  <c r="E225" i="9"/>
  <c r="F225" i="9"/>
  <c r="G225" i="9"/>
  <c r="H225" i="9"/>
  <c r="I225" i="9"/>
  <c r="J225" i="9"/>
  <c r="K225" i="9"/>
  <c r="K354" i="9" s="1"/>
  <c r="L225" i="9"/>
  <c r="M225" i="9"/>
  <c r="N225" i="9"/>
  <c r="O225" i="9"/>
  <c r="P225" i="9"/>
  <c r="Q225" i="9"/>
  <c r="R225" i="9"/>
  <c r="R354" i="9" s="1"/>
  <c r="S225" i="9"/>
  <c r="B226" i="9"/>
  <c r="C226" i="9"/>
  <c r="D226" i="9"/>
  <c r="E226" i="9"/>
  <c r="F226" i="9"/>
  <c r="G226" i="9"/>
  <c r="H226" i="9"/>
  <c r="H355" i="9" s="1"/>
  <c r="I226" i="9"/>
  <c r="I355" i="9" s="1"/>
  <c r="J226" i="9"/>
  <c r="K226" i="9"/>
  <c r="L226" i="9"/>
  <c r="M226" i="9"/>
  <c r="N226" i="9"/>
  <c r="O226" i="9"/>
  <c r="P226" i="9"/>
  <c r="P355" i="9" s="1"/>
  <c r="Q226" i="9"/>
  <c r="Q355" i="9" s="1"/>
  <c r="R226" i="9"/>
  <c r="S226" i="9"/>
  <c r="B227" i="9"/>
  <c r="C227" i="9"/>
  <c r="D227" i="9"/>
  <c r="E227" i="9"/>
  <c r="F227" i="9"/>
  <c r="F356" i="9" s="1"/>
  <c r="G227" i="9"/>
  <c r="G356" i="9" s="1"/>
  <c r="H227" i="9"/>
  <c r="I227" i="9"/>
  <c r="J227" i="9"/>
  <c r="K227" i="9"/>
  <c r="L227" i="9"/>
  <c r="M227" i="9"/>
  <c r="N227" i="9"/>
  <c r="O227" i="9"/>
  <c r="O356" i="9" s="1"/>
  <c r="P227" i="9"/>
  <c r="Q227" i="9"/>
  <c r="R227" i="9"/>
  <c r="S227" i="9"/>
  <c r="B228" i="9"/>
  <c r="C228" i="9"/>
  <c r="D228" i="9"/>
  <c r="D357" i="9" s="1"/>
  <c r="E228" i="9"/>
  <c r="E357" i="9" s="1"/>
  <c r="F228" i="9"/>
  <c r="G228" i="9"/>
  <c r="H228" i="9"/>
  <c r="I228" i="9"/>
  <c r="J228" i="9"/>
  <c r="K228" i="9"/>
  <c r="L228" i="9"/>
  <c r="L357" i="9" s="1"/>
  <c r="M228" i="9"/>
  <c r="M357" i="9" s="1"/>
  <c r="N228" i="9"/>
  <c r="O228" i="9"/>
  <c r="P228" i="9"/>
  <c r="Q228" i="9"/>
  <c r="R228" i="9"/>
  <c r="S228" i="9"/>
  <c r="B229" i="9"/>
  <c r="C229" i="9"/>
  <c r="C358" i="9" s="1"/>
  <c r="D229" i="9"/>
  <c r="E229" i="9"/>
  <c r="F229" i="9"/>
  <c r="G229" i="9"/>
  <c r="H229" i="9"/>
  <c r="I229" i="9"/>
  <c r="J229" i="9"/>
  <c r="J358" i="9" s="1"/>
  <c r="K229" i="9"/>
  <c r="K358" i="9" s="1"/>
  <c r="L229" i="9"/>
  <c r="M229" i="9"/>
  <c r="N229" i="9"/>
  <c r="O229" i="9"/>
  <c r="P229" i="9"/>
  <c r="Q229" i="9"/>
  <c r="R229" i="9"/>
  <c r="R358" i="9" s="1"/>
  <c r="S229" i="9"/>
  <c r="S358" i="9" s="1"/>
  <c r="B230" i="9"/>
  <c r="C230" i="9"/>
  <c r="D230" i="9"/>
  <c r="E230" i="9"/>
  <c r="F230" i="9"/>
  <c r="G230" i="9"/>
  <c r="H230" i="9"/>
  <c r="H359" i="9" s="1"/>
  <c r="I230" i="9"/>
  <c r="I359" i="9" s="1"/>
  <c r="J230" i="9"/>
  <c r="K230" i="9"/>
  <c r="L230" i="9"/>
  <c r="M230" i="9"/>
  <c r="N230" i="9"/>
  <c r="O230" i="9"/>
  <c r="P230" i="9"/>
  <c r="Q230" i="9"/>
  <c r="Q359" i="9" s="1"/>
  <c r="R230" i="9"/>
  <c r="S230" i="9"/>
  <c r="B231" i="9"/>
  <c r="C231" i="9"/>
  <c r="D231" i="9"/>
  <c r="E231" i="9"/>
  <c r="F231" i="9"/>
  <c r="F360" i="9" s="1"/>
  <c r="G231" i="9"/>
  <c r="G360" i="9" s="1"/>
  <c r="H231" i="9"/>
  <c r="I231" i="9"/>
  <c r="J231" i="9"/>
  <c r="K231" i="9"/>
  <c r="L231" i="9"/>
  <c r="M231" i="9"/>
  <c r="N231" i="9"/>
  <c r="N360" i="9" s="1"/>
  <c r="O231" i="9"/>
  <c r="O360" i="9" s="1"/>
  <c r="P231" i="9"/>
  <c r="Q231" i="9"/>
  <c r="R231" i="9"/>
  <c r="S231" i="9"/>
  <c r="B232" i="9"/>
  <c r="C232" i="9"/>
  <c r="D232" i="9"/>
  <c r="D361" i="9" s="1"/>
  <c r="E232" i="9"/>
  <c r="E361" i="9" s="1"/>
  <c r="F232" i="9"/>
  <c r="G232" i="9"/>
  <c r="H232" i="9"/>
  <c r="I232" i="9"/>
  <c r="J232" i="9"/>
  <c r="K232" i="9"/>
  <c r="L232" i="9"/>
  <c r="L361" i="9" s="1"/>
  <c r="M232" i="9"/>
  <c r="M361" i="9" s="1"/>
  <c r="N232" i="9"/>
  <c r="O232" i="9"/>
  <c r="P232" i="9"/>
  <c r="Q232" i="9"/>
  <c r="R232" i="9"/>
  <c r="S232" i="9"/>
  <c r="B233" i="9"/>
  <c r="B362" i="9" s="1"/>
  <c r="C233" i="9"/>
  <c r="C362" i="9" s="1"/>
  <c r="D233" i="9"/>
  <c r="E233" i="9"/>
  <c r="F233" i="9"/>
  <c r="G233" i="9"/>
  <c r="H233" i="9"/>
  <c r="I233" i="9"/>
  <c r="J233" i="9"/>
  <c r="K233" i="9"/>
  <c r="K362" i="9" s="1"/>
  <c r="L233" i="9"/>
  <c r="M233" i="9"/>
  <c r="N233" i="9"/>
  <c r="O233" i="9"/>
  <c r="P233" i="9"/>
  <c r="Q233" i="9"/>
  <c r="R233" i="9"/>
  <c r="S233" i="9"/>
  <c r="B234" i="9"/>
  <c r="C234" i="9"/>
  <c r="D234" i="9"/>
  <c r="E234" i="9"/>
  <c r="F234" i="9"/>
  <c r="G234" i="9"/>
  <c r="H234" i="9"/>
  <c r="H363" i="9" s="1"/>
  <c r="I234" i="9"/>
  <c r="I363" i="9" s="1"/>
  <c r="J234" i="9"/>
  <c r="K234" i="9"/>
  <c r="L234" i="9"/>
  <c r="M234" i="9"/>
  <c r="N234" i="9"/>
  <c r="O234" i="9"/>
  <c r="P234" i="9"/>
  <c r="P363" i="9" s="1"/>
  <c r="Q234" i="9"/>
  <c r="Q363" i="9" s="1"/>
  <c r="R234" i="9"/>
  <c r="S234" i="9"/>
  <c r="B235" i="9"/>
  <c r="C235" i="9"/>
  <c r="D235" i="9"/>
  <c r="E235" i="9"/>
  <c r="F235" i="9"/>
  <c r="F364" i="9" s="1"/>
  <c r="G235" i="9"/>
  <c r="G364" i="9" s="1"/>
  <c r="H235" i="9"/>
  <c r="I235" i="9"/>
  <c r="J235" i="9"/>
  <c r="K235" i="9"/>
  <c r="L235" i="9"/>
  <c r="M235" i="9"/>
  <c r="N235" i="9"/>
  <c r="O235" i="9"/>
  <c r="O364" i="9" s="1"/>
  <c r="P235" i="9"/>
  <c r="Q235" i="9"/>
  <c r="R235" i="9"/>
  <c r="S235" i="9"/>
  <c r="B236" i="9"/>
  <c r="C236" i="9"/>
  <c r="D236" i="9"/>
  <c r="E236" i="9"/>
  <c r="E365" i="9" s="1"/>
  <c r="F236" i="9"/>
  <c r="G236" i="9"/>
  <c r="H236" i="9"/>
  <c r="I236" i="9"/>
  <c r="J236" i="9"/>
  <c r="K236" i="9"/>
  <c r="L236" i="9"/>
  <c r="M236" i="9"/>
  <c r="M365" i="9" s="1"/>
  <c r="N236" i="9"/>
  <c r="O236" i="9"/>
  <c r="P236" i="9"/>
  <c r="Q236" i="9"/>
  <c r="R236" i="9"/>
  <c r="S236" i="9"/>
  <c r="B237" i="9"/>
  <c r="B366" i="9" s="1"/>
  <c r="C237" i="9"/>
  <c r="C366" i="9" s="1"/>
  <c r="D237" i="9"/>
  <c r="E237" i="9"/>
  <c r="F237" i="9"/>
  <c r="G237" i="9"/>
  <c r="H237" i="9"/>
  <c r="I237" i="9"/>
  <c r="J237" i="9"/>
  <c r="J366" i="9" s="1"/>
  <c r="K237" i="9"/>
  <c r="K366" i="9" s="1"/>
  <c r="L237" i="9"/>
  <c r="M237" i="9"/>
  <c r="N237" i="9"/>
  <c r="O237" i="9"/>
  <c r="P237" i="9"/>
  <c r="Q237" i="9"/>
  <c r="R237" i="9"/>
  <c r="R366" i="9" s="1"/>
  <c r="S237" i="9"/>
  <c r="S366" i="9" s="1"/>
  <c r="B238" i="9"/>
  <c r="C238" i="9"/>
  <c r="D238" i="9"/>
  <c r="E238" i="9"/>
  <c r="F238" i="9"/>
  <c r="G238" i="9"/>
  <c r="H238" i="9"/>
  <c r="H367" i="9" s="1"/>
  <c r="I238" i="9"/>
  <c r="I367" i="9" s="1"/>
  <c r="J238" i="9"/>
  <c r="K238" i="9"/>
  <c r="L238" i="9"/>
  <c r="M238" i="9"/>
  <c r="N238" i="9"/>
  <c r="O238" i="9"/>
  <c r="P238" i="9"/>
  <c r="P367" i="9" s="1"/>
  <c r="Q238" i="9"/>
  <c r="Q367" i="9" s="1"/>
  <c r="R238" i="9"/>
  <c r="S238" i="9"/>
  <c r="B239" i="9"/>
  <c r="C239" i="9"/>
  <c r="D239" i="9"/>
  <c r="E239" i="9"/>
  <c r="F239" i="9"/>
  <c r="G239" i="9"/>
  <c r="G368" i="9" s="1"/>
  <c r="H239" i="9"/>
  <c r="I239" i="9"/>
  <c r="J239" i="9"/>
  <c r="K239" i="9"/>
  <c r="L239" i="9"/>
  <c r="M239" i="9"/>
  <c r="N239" i="9"/>
  <c r="N368" i="9" s="1"/>
  <c r="O239" i="9"/>
  <c r="O368" i="9" s="1"/>
  <c r="P239" i="9"/>
  <c r="Q239" i="9"/>
  <c r="R239" i="9"/>
  <c r="S239" i="9"/>
  <c r="B240" i="9"/>
  <c r="C240" i="9"/>
  <c r="D240" i="9"/>
  <c r="D369" i="9" s="1"/>
  <c r="E240" i="9"/>
  <c r="E369" i="9" s="1"/>
  <c r="F240" i="9"/>
  <c r="G240" i="9"/>
  <c r="H240" i="9"/>
  <c r="I240" i="9"/>
  <c r="J240" i="9"/>
  <c r="K240" i="9"/>
  <c r="L240" i="9"/>
  <c r="L369" i="9" s="1"/>
  <c r="M240" i="9"/>
  <c r="M369" i="9" s="1"/>
  <c r="N240" i="9"/>
  <c r="O240" i="9"/>
  <c r="P240" i="9"/>
  <c r="Q240" i="9"/>
  <c r="R240" i="9"/>
  <c r="S240" i="9"/>
  <c r="B241" i="9"/>
  <c r="B370" i="9" s="1"/>
  <c r="C241" i="9"/>
  <c r="C370" i="9" s="1"/>
  <c r="D241" i="9"/>
  <c r="E241" i="9"/>
  <c r="F241" i="9"/>
  <c r="G241" i="9"/>
  <c r="H241" i="9"/>
  <c r="I241" i="9"/>
  <c r="J241" i="9"/>
  <c r="J370" i="9" s="1"/>
  <c r="K241" i="9"/>
  <c r="K370" i="9" s="1"/>
  <c r="L241" i="9"/>
  <c r="M241" i="9"/>
  <c r="N241" i="9"/>
  <c r="O241" i="9"/>
  <c r="P241" i="9"/>
  <c r="Q241" i="9"/>
  <c r="R241" i="9"/>
  <c r="S241" i="9"/>
  <c r="I371" i="9"/>
  <c r="P371" i="9"/>
  <c r="Q371" i="9"/>
  <c r="F372" i="9"/>
  <c r="G372" i="9"/>
  <c r="N372" i="9"/>
  <c r="O372" i="9"/>
  <c r="D373" i="9"/>
  <c r="E373" i="9"/>
  <c r="L373" i="9"/>
  <c r="M373" i="9"/>
  <c r="C374" i="9"/>
  <c r="J374" i="9"/>
  <c r="K374" i="9"/>
  <c r="R374" i="9"/>
  <c r="S374" i="9"/>
  <c r="I375" i="9"/>
  <c r="Q375" i="9"/>
  <c r="F376" i="9"/>
  <c r="G376" i="9"/>
  <c r="N376" i="9"/>
  <c r="O376" i="9"/>
  <c r="E377" i="9"/>
  <c r="M377" i="9"/>
  <c r="B378" i="9"/>
  <c r="C378" i="9"/>
  <c r="K378" i="9"/>
  <c r="S378" i="9"/>
  <c r="I379" i="9"/>
  <c r="P379" i="9"/>
  <c r="Q379" i="9"/>
  <c r="F380" i="9"/>
  <c r="G380" i="9"/>
  <c r="N380" i="9"/>
  <c r="O380" i="9"/>
  <c r="E381" i="9"/>
  <c r="L381" i="9"/>
  <c r="M381" i="9"/>
  <c r="C382" i="9"/>
  <c r="J382" i="9"/>
  <c r="K382" i="9"/>
  <c r="R382" i="9"/>
  <c r="S382" i="9"/>
  <c r="H383" i="9"/>
  <c r="I383" i="9"/>
  <c r="P383" i="9"/>
  <c r="Q383" i="9"/>
  <c r="F384" i="9"/>
  <c r="G384" i="9"/>
  <c r="N384" i="9"/>
  <c r="O384" i="9"/>
  <c r="C133" i="9"/>
  <c r="D133" i="9"/>
  <c r="E133" i="9"/>
  <c r="F133" i="9"/>
  <c r="G133" i="9"/>
  <c r="H133" i="9"/>
  <c r="I133" i="9"/>
  <c r="J133" i="9"/>
  <c r="K133" i="9"/>
  <c r="L133" i="9"/>
  <c r="M133" i="9"/>
  <c r="N133" i="9"/>
  <c r="O133" i="9"/>
  <c r="O262" i="9" s="1"/>
  <c r="P133" i="9"/>
  <c r="Q133" i="9"/>
  <c r="R133" i="9"/>
  <c r="R262" i="9" s="1"/>
  <c r="S133" i="9"/>
  <c r="B125" i="9"/>
  <c r="S127" i="9"/>
  <c r="N127" i="9"/>
  <c r="C263" i="9"/>
  <c r="D263" i="9"/>
  <c r="E263" i="9"/>
  <c r="F263" i="9"/>
  <c r="G263" i="9"/>
  <c r="H263" i="9"/>
  <c r="I263" i="9"/>
  <c r="J263" i="9"/>
  <c r="K263" i="9"/>
  <c r="L263" i="9"/>
  <c r="M263" i="9"/>
  <c r="O263" i="9"/>
  <c r="R263" i="9"/>
  <c r="C264" i="9"/>
  <c r="D264" i="9"/>
  <c r="E264" i="9"/>
  <c r="H264" i="9"/>
  <c r="I264" i="9"/>
  <c r="J264" i="9"/>
  <c r="K264" i="9"/>
  <c r="L264" i="9"/>
  <c r="M264" i="9"/>
  <c r="P264" i="9"/>
  <c r="Q264" i="9"/>
  <c r="R264" i="9"/>
  <c r="C265" i="9"/>
  <c r="F265" i="9"/>
  <c r="G265" i="9"/>
  <c r="H265" i="9"/>
  <c r="I265" i="9"/>
  <c r="J265" i="9"/>
  <c r="K265" i="9"/>
  <c r="O265" i="9"/>
  <c r="P265" i="9"/>
  <c r="Q265" i="9"/>
  <c r="R265" i="9"/>
  <c r="D266" i="9"/>
  <c r="E266" i="9"/>
  <c r="F266" i="9"/>
  <c r="G266" i="9"/>
  <c r="H266" i="9"/>
  <c r="I266" i="9"/>
  <c r="L266" i="9"/>
  <c r="M266" i="9"/>
  <c r="O266" i="9"/>
  <c r="P266" i="9"/>
  <c r="Q266" i="9"/>
  <c r="C267" i="9"/>
  <c r="D267" i="9"/>
  <c r="E267" i="9"/>
  <c r="F267" i="9"/>
  <c r="G267" i="9"/>
  <c r="J267" i="9"/>
  <c r="K267" i="9"/>
  <c r="L267" i="9"/>
  <c r="M267" i="9"/>
  <c r="O267" i="9"/>
  <c r="R267" i="9"/>
  <c r="C268" i="9"/>
  <c r="D268" i="9"/>
  <c r="E268" i="9"/>
  <c r="F268" i="9"/>
  <c r="H268" i="9"/>
  <c r="I268" i="9"/>
  <c r="J268" i="9"/>
  <c r="K268" i="9"/>
  <c r="L268" i="9"/>
  <c r="M268" i="9"/>
  <c r="O268" i="9"/>
  <c r="P268" i="9"/>
  <c r="Q268" i="9"/>
  <c r="R268" i="9"/>
  <c r="C269" i="9"/>
  <c r="F269" i="9"/>
  <c r="G269" i="9"/>
  <c r="H269" i="9"/>
  <c r="I269" i="9"/>
  <c r="J269" i="9"/>
  <c r="K269" i="9"/>
  <c r="N269" i="9"/>
  <c r="O269" i="9"/>
  <c r="P269" i="9"/>
  <c r="Q269" i="9"/>
  <c r="R269" i="9"/>
  <c r="D270" i="9"/>
  <c r="E270" i="9"/>
  <c r="F270" i="9"/>
  <c r="G270" i="9"/>
  <c r="H270" i="9"/>
  <c r="I270" i="9"/>
  <c r="L270" i="9"/>
  <c r="M270" i="9"/>
  <c r="O270" i="9"/>
  <c r="P270" i="9"/>
  <c r="Q270" i="9"/>
  <c r="C271" i="9"/>
  <c r="D271" i="9"/>
  <c r="E271" i="9"/>
  <c r="F271" i="9"/>
  <c r="G271" i="9"/>
  <c r="H271" i="9"/>
  <c r="J271" i="9"/>
  <c r="K271" i="9"/>
  <c r="L271" i="9"/>
  <c r="M271" i="9"/>
  <c r="O271" i="9"/>
  <c r="P271" i="9"/>
  <c r="Q271" i="9"/>
  <c r="R271" i="9"/>
  <c r="C272" i="9"/>
  <c r="D272" i="9"/>
  <c r="E272" i="9"/>
  <c r="H272" i="9"/>
  <c r="I272" i="9"/>
  <c r="J272" i="9"/>
  <c r="K272" i="9"/>
  <c r="L272" i="9"/>
  <c r="M272" i="9"/>
  <c r="P272" i="9"/>
  <c r="Q272" i="9"/>
  <c r="R272" i="9"/>
  <c r="C273" i="9"/>
  <c r="F273" i="9"/>
  <c r="G273" i="9"/>
  <c r="H273" i="9"/>
  <c r="I273" i="9"/>
  <c r="J273" i="9"/>
  <c r="K273" i="9"/>
  <c r="O273" i="9"/>
  <c r="P273" i="9"/>
  <c r="Q273" i="9"/>
  <c r="R273" i="9"/>
  <c r="C274" i="9"/>
  <c r="D274" i="9"/>
  <c r="E274" i="9"/>
  <c r="F274" i="9"/>
  <c r="G274" i="9"/>
  <c r="H274" i="9"/>
  <c r="I274" i="9"/>
  <c r="J274" i="9"/>
  <c r="K274" i="9"/>
  <c r="L274" i="9"/>
  <c r="M274" i="9"/>
  <c r="O274" i="9"/>
  <c r="P274" i="9"/>
  <c r="Q274" i="9"/>
  <c r="C275" i="9"/>
  <c r="D275" i="9"/>
  <c r="E275" i="9"/>
  <c r="F275" i="9"/>
  <c r="G275" i="9"/>
  <c r="J275" i="9"/>
  <c r="K275" i="9"/>
  <c r="L275" i="9"/>
  <c r="M275" i="9"/>
  <c r="O275" i="9"/>
  <c r="R275" i="9"/>
  <c r="C276" i="9"/>
  <c r="D276" i="9"/>
  <c r="E276" i="9"/>
  <c r="H276" i="9"/>
  <c r="I276" i="9"/>
  <c r="J276" i="9"/>
  <c r="K276" i="9"/>
  <c r="L276" i="9"/>
  <c r="M276" i="9"/>
  <c r="P276" i="9"/>
  <c r="Q276" i="9"/>
  <c r="R276" i="9"/>
  <c r="C277" i="9"/>
  <c r="F277" i="9"/>
  <c r="G277" i="9"/>
  <c r="H277" i="9"/>
  <c r="I277" i="9"/>
  <c r="J277" i="9"/>
  <c r="K277" i="9"/>
  <c r="N277" i="9"/>
  <c r="O277" i="9"/>
  <c r="P277" i="9"/>
  <c r="Q277" i="9"/>
  <c r="R277" i="9"/>
  <c r="D278" i="9"/>
  <c r="E278" i="9"/>
  <c r="F278" i="9"/>
  <c r="G278" i="9"/>
  <c r="H278" i="9"/>
  <c r="I278" i="9"/>
  <c r="L278" i="9"/>
  <c r="M278" i="9"/>
  <c r="O278" i="9"/>
  <c r="P278" i="9"/>
  <c r="Q278" i="9"/>
  <c r="C279" i="9"/>
  <c r="D279" i="9"/>
  <c r="E279" i="9"/>
  <c r="F279" i="9"/>
  <c r="G279" i="9"/>
  <c r="J279" i="9"/>
  <c r="K279" i="9"/>
  <c r="L279" i="9"/>
  <c r="M279" i="9"/>
  <c r="O279" i="9"/>
  <c r="P279" i="9"/>
  <c r="R279" i="9"/>
  <c r="C280" i="9"/>
  <c r="D280" i="9"/>
  <c r="E280" i="9"/>
  <c r="H280" i="9"/>
  <c r="I280" i="9"/>
  <c r="J280" i="9"/>
  <c r="K280" i="9"/>
  <c r="L280" i="9"/>
  <c r="M280" i="9"/>
  <c r="P280" i="9"/>
  <c r="Q280" i="9"/>
  <c r="R280" i="9"/>
  <c r="C281" i="9"/>
  <c r="F281" i="9"/>
  <c r="G281" i="9"/>
  <c r="H281" i="9"/>
  <c r="I281" i="9"/>
  <c r="J281" i="9"/>
  <c r="K281" i="9"/>
  <c r="O281" i="9"/>
  <c r="P281" i="9"/>
  <c r="Q281" i="9"/>
  <c r="R281" i="9"/>
  <c r="D282" i="9"/>
  <c r="E282" i="9"/>
  <c r="F282" i="9"/>
  <c r="G282" i="9"/>
  <c r="H282" i="9"/>
  <c r="I282" i="9"/>
  <c r="J282" i="9"/>
  <c r="L282" i="9"/>
  <c r="M282" i="9"/>
  <c r="O282" i="9"/>
  <c r="P282" i="9"/>
  <c r="Q282" i="9"/>
  <c r="R282" i="9"/>
  <c r="C283" i="9"/>
  <c r="D283" i="9"/>
  <c r="E283" i="9"/>
  <c r="F283" i="9"/>
  <c r="G283" i="9"/>
  <c r="J283" i="9"/>
  <c r="K283" i="9"/>
  <c r="L283" i="9"/>
  <c r="M283" i="9"/>
  <c r="O283" i="9"/>
  <c r="R283" i="9"/>
  <c r="C284" i="9"/>
  <c r="D284" i="9"/>
  <c r="E284" i="9"/>
  <c r="H284" i="9"/>
  <c r="I284" i="9"/>
  <c r="J284" i="9"/>
  <c r="K284" i="9"/>
  <c r="L284" i="9"/>
  <c r="M284" i="9"/>
  <c r="P284" i="9"/>
  <c r="Q284" i="9"/>
  <c r="R284" i="9"/>
  <c r="C285" i="9"/>
  <c r="D285" i="9"/>
  <c r="E285" i="9"/>
  <c r="F285" i="9"/>
  <c r="G285" i="9"/>
  <c r="H285" i="9"/>
  <c r="I285" i="9"/>
  <c r="J285" i="9"/>
  <c r="K285" i="9"/>
  <c r="L285" i="9"/>
  <c r="M285" i="9"/>
  <c r="N285" i="9"/>
  <c r="O285" i="9"/>
  <c r="P285" i="9"/>
  <c r="Q285" i="9"/>
  <c r="R285" i="9"/>
  <c r="D286" i="9"/>
  <c r="E286" i="9"/>
  <c r="F286" i="9"/>
  <c r="G286" i="9"/>
  <c r="H286" i="9"/>
  <c r="I286" i="9"/>
  <c r="L286" i="9"/>
  <c r="M286" i="9"/>
  <c r="O286" i="9"/>
  <c r="P286" i="9"/>
  <c r="Q286" i="9"/>
  <c r="C287" i="9"/>
  <c r="D287" i="9"/>
  <c r="E287" i="9"/>
  <c r="F287" i="9"/>
  <c r="G287" i="9"/>
  <c r="J287" i="9"/>
  <c r="K287" i="9"/>
  <c r="L287" i="9"/>
  <c r="M287" i="9"/>
  <c r="O287" i="9"/>
  <c r="R287" i="9"/>
  <c r="C288" i="9"/>
  <c r="D288" i="9"/>
  <c r="E288" i="9"/>
  <c r="F288" i="9"/>
  <c r="H288" i="9"/>
  <c r="I288" i="9"/>
  <c r="J288" i="9"/>
  <c r="K288" i="9"/>
  <c r="L288" i="9"/>
  <c r="M288" i="9"/>
  <c r="P288" i="9"/>
  <c r="Q288" i="9"/>
  <c r="R288" i="9"/>
  <c r="C289" i="9"/>
  <c r="F289" i="9"/>
  <c r="G289" i="9"/>
  <c r="H289" i="9"/>
  <c r="I289" i="9"/>
  <c r="J289" i="9"/>
  <c r="K289" i="9"/>
  <c r="O289" i="9"/>
  <c r="P289" i="9"/>
  <c r="Q289" i="9"/>
  <c r="R289" i="9"/>
  <c r="D290" i="9"/>
  <c r="E290" i="9"/>
  <c r="F290" i="9"/>
  <c r="G290" i="9"/>
  <c r="H290" i="9"/>
  <c r="I290" i="9"/>
  <c r="L290" i="9"/>
  <c r="M290" i="9"/>
  <c r="O290" i="9"/>
  <c r="P290" i="9"/>
  <c r="Q290" i="9"/>
  <c r="R290" i="9"/>
  <c r="C291" i="9"/>
  <c r="D291" i="9"/>
  <c r="E291" i="9"/>
  <c r="F291" i="9"/>
  <c r="G291" i="9"/>
  <c r="J291" i="9"/>
  <c r="K291" i="9"/>
  <c r="L291" i="9"/>
  <c r="M291" i="9"/>
  <c r="O291" i="9"/>
  <c r="R291" i="9"/>
  <c r="C292" i="9"/>
  <c r="D292" i="9"/>
  <c r="E292" i="9"/>
  <c r="H292" i="9"/>
  <c r="I292" i="9"/>
  <c r="J292" i="9"/>
  <c r="K292" i="9"/>
  <c r="L292" i="9"/>
  <c r="M292" i="9"/>
  <c r="P292" i="9"/>
  <c r="Q292" i="9"/>
  <c r="R292" i="9"/>
  <c r="C293" i="9"/>
  <c r="D293" i="9"/>
  <c r="F293" i="9"/>
  <c r="G293" i="9"/>
  <c r="H293" i="9"/>
  <c r="I293" i="9"/>
  <c r="J293" i="9"/>
  <c r="K293" i="9"/>
  <c r="L293" i="9"/>
  <c r="N293" i="9"/>
  <c r="O293" i="9"/>
  <c r="P293" i="9"/>
  <c r="Q293" i="9"/>
  <c r="R293" i="9"/>
  <c r="D294" i="9"/>
  <c r="E294" i="9"/>
  <c r="F294" i="9"/>
  <c r="G294" i="9"/>
  <c r="H294" i="9"/>
  <c r="I294" i="9"/>
  <c r="L294" i="9"/>
  <c r="M294" i="9"/>
  <c r="O294" i="9"/>
  <c r="P294" i="9"/>
  <c r="Q294" i="9"/>
  <c r="C295" i="9"/>
  <c r="D295" i="9"/>
  <c r="E295" i="9"/>
  <c r="F295" i="9"/>
  <c r="G295" i="9"/>
  <c r="J295" i="9"/>
  <c r="K295" i="9"/>
  <c r="L295" i="9"/>
  <c r="M295" i="9"/>
  <c r="O295" i="9"/>
  <c r="R295" i="9"/>
  <c r="C296" i="9"/>
  <c r="D296" i="9"/>
  <c r="E296" i="9"/>
  <c r="F296" i="9"/>
  <c r="H296" i="9"/>
  <c r="I296" i="9"/>
  <c r="J296" i="9"/>
  <c r="K296" i="9"/>
  <c r="L296" i="9"/>
  <c r="M296" i="9"/>
  <c r="P296" i="9"/>
  <c r="Q296" i="9"/>
  <c r="R296" i="9"/>
  <c r="C297" i="9"/>
  <c r="F297" i="9"/>
  <c r="G297" i="9"/>
  <c r="H297" i="9"/>
  <c r="I297" i="9"/>
  <c r="J297" i="9"/>
  <c r="K297" i="9"/>
  <c r="O297" i="9"/>
  <c r="P297" i="9"/>
  <c r="Q297" i="9"/>
  <c r="R297" i="9"/>
  <c r="D298" i="9"/>
  <c r="E298" i="9"/>
  <c r="F298" i="9"/>
  <c r="G298" i="9"/>
  <c r="H298" i="9"/>
  <c r="I298" i="9"/>
  <c r="L298" i="9"/>
  <c r="M298" i="9"/>
  <c r="O298" i="9"/>
  <c r="P298" i="9"/>
  <c r="Q298" i="9"/>
  <c r="C299" i="9"/>
  <c r="D299" i="9"/>
  <c r="E299" i="9"/>
  <c r="F299" i="9"/>
  <c r="G299" i="9"/>
  <c r="H299" i="9"/>
  <c r="J299" i="9"/>
  <c r="K299" i="9"/>
  <c r="L299" i="9"/>
  <c r="M299" i="9"/>
  <c r="O299" i="9"/>
  <c r="R299" i="9"/>
  <c r="C300" i="9"/>
  <c r="D300" i="9"/>
  <c r="E300" i="9"/>
  <c r="H300" i="9"/>
  <c r="I300" i="9"/>
  <c r="J300" i="9"/>
  <c r="K300" i="9"/>
  <c r="L300" i="9"/>
  <c r="M300" i="9"/>
  <c r="P300" i="9"/>
  <c r="Q300" i="9"/>
  <c r="R300" i="9"/>
  <c r="C301" i="9"/>
  <c r="F301" i="9"/>
  <c r="G301" i="9"/>
  <c r="H301" i="9"/>
  <c r="I301" i="9"/>
  <c r="J301" i="9"/>
  <c r="K301" i="9"/>
  <c r="N301" i="9"/>
  <c r="O301" i="9"/>
  <c r="P301" i="9"/>
  <c r="Q301" i="9"/>
  <c r="R301" i="9"/>
  <c r="C302" i="9"/>
  <c r="D302" i="9"/>
  <c r="E302" i="9"/>
  <c r="F302" i="9"/>
  <c r="G302" i="9"/>
  <c r="H302" i="9"/>
  <c r="I302" i="9"/>
  <c r="J302" i="9"/>
  <c r="K302" i="9"/>
  <c r="L302" i="9"/>
  <c r="M302" i="9"/>
  <c r="O302" i="9"/>
  <c r="P302" i="9"/>
  <c r="Q302" i="9"/>
  <c r="C303" i="9"/>
  <c r="D303" i="9"/>
  <c r="E303" i="9"/>
  <c r="F303" i="9"/>
  <c r="G303" i="9"/>
  <c r="J303" i="9"/>
  <c r="K303" i="9"/>
  <c r="L303" i="9"/>
  <c r="M303" i="9"/>
  <c r="O303" i="9"/>
  <c r="R303" i="9"/>
  <c r="C304" i="9"/>
  <c r="D304" i="9"/>
  <c r="E304" i="9"/>
  <c r="H304" i="9"/>
  <c r="I304" i="9"/>
  <c r="J304" i="9"/>
  <c r="K304" i="9"/>
  <c r="L304" i="9"/>
  <c r="M304" i="9"/>
  <c r="P304" i="9"/>
  <c r="Q304" i="9"/>
  <c r="R304" i="9"/>
  <c r="C305" i="9"/>
  <c r="F305" i="9"/>
  <c r="G305" i="9"/>
  <c r="H305" i="9"/>
  <c r="I305" i="9"/>
  <c r="J305" i="9"/>
  <c r="K305" i="9"/>
  <c r="O305" i="9"/>
  <c r="P305" i="9"/>
  <c r="Q305" i="9"/>
  <c r="R305" i="9"/>
  <c r="D306" i="9"/>
  <c r="E306" i="9"/>
  <c r="F306" i="9"/>
  <c r="G306" i="9"/>
  <c r="H306" i="9"/>
  <c r="I306" i="9"/>
  <c r="L306" i="9"/>
  <c r="M306" i="9"/>
  <c r="O306" i="9"/>
  <c r="P306" i="9"/>
  <c r="Q306" i="9"/>
  <c r="C307" i="9"/>
  <c r="D307" i="9"/>
  <c r="E307" i="9"/>
  <c r="F307" i="9"/>
  <c r="G307" i="9"/>
  <c r="H307" i="9"/>
  <c r="J307" i="9"/>
  <c r="K307" i="9"/>
  <c r="L307" i="9"/>
  <c r="M307" i="9"/>
  <c r="O307" i="9"/>
  <c r="P307" i="9"/>
  <c r="R307" i="9"/>
  <c r="C308" i="9"/>
  <c r="D308" i="9"/>
  <c r="E308" i="9"/>
  <c r="H308" i="9"/>
  <c r="I308" i="9"/>
  <c r="J308" i="9"/>
  <c r="K308" i="9"/>
  <c r="L308" i="9"/>
  <c r="M308" i="9"/>
  <c r="P308" i="9"/>
  <c r="Q308" i="9"/>
  <c r="R308" i="9"/>
  <c r="C309" i="9"/>
  <c r="F309" i="9"/>
  <c r="G309" i="9"/>
  <c r="H309" i="9"/>
  <c r="I309" i="9"/>
  <c r="J309" i="9"/>
  <c r="K309" i="9"/>
  <c r="N309" i="9"/>
  <c r="O309" i="9"/>
  <c r="P309" i="9"/>
  <c r="Q309" i="9"/>
  <c r="R309" i="9"/>
  <c r="D310" i="9"/>
  <c r="E310" i="9"/>
  <c r="F310" i="9"/>
  <c r="G310" i="9"/>
  <c r="H310" i="9"/>
  <c r="I310" i="9"/>
  <c r="J310" i="9"/>
  <c r="L310" i="9"/>
  <c r="M310" i="9"/>
  <c r="O310" i="9"/>
  <c r="P310" i="9"/>
  <c r="Q310" i="9"/>
  <c r="R310" i="9"/>
  <c r="S310" i="9"/>
  <c r="C311" i="9"/>
  <c r="D311" i="9"/>
  <c r="E311" i="9"/>
  <c r="F311" i="9"/>
  <c r="G311" i="9"/>
  <c r="J311" i="9"/>
  <c r="K311" i="9"/>
  <c r="L311" i="9"/>
  <c r="M311" i="9"/>
  <c r="O311" i="9"/>
  <c r="R311" i="9"/>
  <c r="S311" i="9"/>
  <c r="C312" i="9"/>
  <c r="D312" i="9"/>
  <c r="E312" i="9"/>
  <c r="H312" i="9"/>
  <c r="I312" i="9"/>
  <c r="J312" i="9"/>
  <c r="K312" i="9"/>
  <c r="L312" i="9"/>
  <c r="M312" i="9"/>
  <c r="P312" i="9"/>
  <c r="Q312" i="9"/>
  <c r="R312" i="9"/>
  <c r="S312" i="9"/>
  <c r="C313" i="9"/>
  <c r="F313" i="9"/>
  <c r="G313" i="9"/>
  <c r="H313" i="9"/>
  <c r="I313" i="9"/>
  <c r="J313" i="9"/>
  <c r="K313" i="9"/>
  <c r="O313" i="9"/>
  <c r="P313" i="9"/>
  <c r="Q313" i="9"/>
  <c r="R313" i="9"/>
  <c r="D314" i="9"/>
  <c r="E314" i="9"/>
  <c r="F314" i="9"/>
  <c r="G314" i="9"/>
  <c r="H314" i="9"/>
  <c r="I314" i="9"/>
  <c r="J314" i="9"/>
  <c r="L314" i="9"/>
  <c r="M314" i="9"/>
  <c r="O314" i="9"/>
  <c r="P314" i="9"/>
  <c r="Q314" i="9"/>
  <c r="C315" i="9"/>
  <c r="D315" i="9"/>
  <c r="E315" i="9"/>
  <c r="F315" i="9"/>
  <c r="G315" i="9"/>
  <c r="J315" i="9"/>
  <c r="K315" i="9"/>
  <c r="L315" i="9"/>
  <c r="M315" i="9"/>
  <c r="O315" i="9"/>
  <c r="R315" i="9"/>
  <c r="S315" i="9"/>
  <c r="C316" i="9"/>
  <c r="D316" i="9"/>
  <c r="E316" i="9"/>
  <c r="H316" i="9"/>
  <c r="I316" i="9"/>
  <c r="J316" i="9"/>
  <c r="K316" i="9"/>
  <c r="L316" i="9"/>
  <c r="M316" i="9"/>
  <c r="P316" i="9"/>
  <c r="Q316" i="9"/>
  <c r="R316" i="9"/>
  <c r="S316" i="9"/>
  <c r="C317" i="9"/>
  <c r="F317" i="9"/>
  <c r="G317" i="9"/>
  <c r="H317" i="9"/>
  <c r="I317" i="9"/>
  <c r="J317" i="9"/>
  <c r="K317" i="9"/>
  <c r="N317" i="9"/>
  <c r="O317" i="9"/>
  <c r="P317" i="9"/>
  <c r="Q317" i="9"/>
  <c r="R317" i="9"/>
  <c r="C318" i="9"/>
  <c r="D318" i="9"/>
  <c r="E318" i="9"/>
  <c r="F318" i="9"/>
  <c r="G318" i="9"/>
  <c r="H318" i="9"/>
  <c r="I318" i="9"/>
  <c r="J318" i="9"/>
  <c r="K318" i="9"/>
  <c r="L318" i="9"/>
  <c r="M318" i="9"/>
  <c r="O318" i="9"/>
  <c r="P318" i="9"/>
  <c r="Q318" i="9"/>
  <c r="C319" i="9"/>
  <c r="D319" i="9"/>
  <c r="E319" i="9"/>
  <c r="F319" i="9"/>
  <c r="G319" i="9"/>
  <c r="J319" i="9"/>
  <c r="K319" i="9"/>
  <c r="L319" i="9"/>
  <c r="M319" i="9"/>
  <c r="O319" i="9"/>
  <c r="R319" i="9"/>
  <c r="C320" i="9"/>
  <c r="D320" i="9"/>
  <c r="E320" i="9"/>
  <c r="H320" i="9"/>
  <c r="I320" i="9"/>
  <c r="J320" i="9"/>
  <c r="K320" i="9"/>
  <c r="L320" i="9"/>
  <c r="M320" i="9"/>
  <c r="P320" i="9"/>
  <c r="Q320" i="9"/>
  <c r="R320" i="9"/>
  <c r="C321" i="9"/>
  <c r="F321" i="9"/>
  <c r="G321" i="9"/>
  <c r="H321" i="9"/>
  <c r="I321" i="9"/>
  <c r="J321" i="9"/>
  <c r="K321" i="9"/>
  <c r="O321" i="9"/>
  <c r="P321" i="9"/>
  <c r="Q321" i="9"/>
  <c r="R321" i="9"/>
  <c r="D322" i="9"/>
  <c r="E322" i="9"/>
  <c r="F322" i="9"/>
  <c r="G322" i="9"/>
  <c r="H322" i="9"/>
  <c r="I322" i="9"/>
  <c r="L322" i="9"/>
  <c r="M322" i="9"/>
  <c r="O322" i="9"/>
  <c r="P322" i="9"/>
  <c r="Q322" i="9"/>
  <c r="C323" i="9"/>
  <c r="D323" i="9"/>
  <c r="E323" i="9"/>
  <c r="F323" i="9"/>
  <c r="G323" i="9"/>
  <c r="H323" i="9"/>
  <c r="J323" i="9"/>
  <c r="K323" i="9"/>
  <c r="L323" i="9"/>
  <c r="M323" i="9"/>
  <c r="O323" i="9"/>
  <c r="P323" i="9"/>
  <c r="R323" i="9"/>
  <c r="C324" i="9"/>
  <c r="D324" i="9"/>
  <c r="E324" i="9"/>
  <c r="H324" i="9"/>
  <c r="I324" i="9"/>
  <c r="J324" i="9"/>
  <c r="K324" i="9"/>
  <c r="L324" i="9"/>
  <c r="M324" i="9"/>
  <c r="P324" i="9"/>
  <c r="Q324" i="9"/>
  <c r="R324" i="9"/>
  <c r="C325" i="9"/>
  <c r="F325" i="9"/>
  <c r="G325" i="9"/>
  <c r="H325" i="9"/>
  <c r="I325" i="9"/>
  <c r="J325" i="9"/>
  <c r="K325" i="9"/>
  <c r="N325" i="9"/>
  <c r="O325" i="9"/>
  <c r="P325" i="9"/>
  <c r="Q325" i="9"/>
  <c r="R325" i="9"/>
  <c r="D326" i="9"/>
  <c r="E326" i="9"/>
  <c r="F326" i="9"/>
  <c r="G326" i="9"/>
  <c r="H326" i="9"/>
  <c r="I326" i="9"/>
  <c r="J326" i="9"/>
  <c r="L326" i="9"/>
  <c r="M326" i="9"/>
  <c r="O326" i="9"/>
  <c r="P326" i="9"/>
  <c r="Q326" i="9"/>
  <c r="R326" i="9"/>
  <c r="C327" i="9"/>
  <c r="D327" i="9"/>
  <c r="E327" i="9"/>
  <c r="F327" i="9"/>
  <c r="G327" i="9"/>
  <c r="J327" i="9"/>
  <c r="K327" i="9"/>
  <c r="L327" i="9"/>
  <c r="M327" i="9"/>
  <c r="O327" i="9"/>
  <c r="R327" i="9"/>
  <c r="C328" i="9"/>
  <c r="D328" i="9"/>
  <c r="E328" i="9"/>
  <c r="H328" i="9"/>
  <c r="I328" i="9"/>
  <c r="J328" i="9"/>
  <c r="K328" i="9"/>
  <c r="L328" i="9"/>
  <c r="M328" i="9"/>
  <c r="P328" i="9"/>
  <c r="Q328" i="9"/>
  <c r="R328" i="9"/>
  <c r="C329" i="9"/>
  <c r="D329" i="9"/>
  <c r="F329" i="9"/>
  <c r="G329" i="9"/>
  <c r="H329" i="9"/>
  <c r="I329" i="9"/>
  <c r="J329" i="9"/>
  <c r="K329" i="9"/>
  <c r="L329" i="9"/>
  <c r="O329" i="9"/>
  <c r="P329" i="9"/>
  <c r="Q329" i="9"/>
  <c r="R329" i="9"/>
  <c r="D330" i="9"/>
  <c r="E330" i="9"/>
  <c r="F330" i="9"/>
  <c r="G330" i="9"/>
  <c r="H330" i="9"/>
  <c r="I330" i="9"/>
  <c r="L330" i="9"/>
  <c r="M330" i="9"/>
  <c r="O330" i="9"/>
  <c r="P330" i="9"/>
  <c r="Q330" i="9"/>
  <c r="C331" i="9"/>
  <c r="D331" i="9"/>
  <c r="E331" i="9"/>
  <c r="F331" i="9"/>
  <c r="G331" i="9"/>
  <c r="J331" i="9"/>
  <c r="K331" i="9"/>
  <c r="L331" i="9"/>
  <c r="M331" i="9"/>
  <c r="O331" i="9"/>
  <c r="P331" i="9"/>
  <c r="R331" i="9"/>
  <c r="C332" i="9"/>
  <c r="D332" i="9"/>
  <c r="E332" i="9"/>
  <c r="H332" i="9"/>
  <c r="I332" i="9"/>
  <c r="J332" i="9"/>
  <c r="K332" i="9"/>
  <c r="L332" i="9"/>
  <c r="M332" i="9"/>
  <c r="P332" i="9"/>
  <c r="Q332" i="9"/>
  <c r="R332" i="9"/>
  <c r="C333" i="9"/>
  <c r="F333" i="9"/>
  <c r="G333" i="9"/>
  <c r="H333" i="9"/>
  <c r="I333" i="9"/>
  <c r="J333" i="9"/>
  <c r="K333" i="9"/>
  <c r="N333" i="9"/>
  <c r="O333" i="9"/>
  <c r="P333" i="9"/>
  <c r="Q333" i="9"/>
  <c r="R333" i="9"/>
  <c r="D334" i="9"/>
  <c r="E334" i="9"/>
  <c r="F334" i="9"/>
  <c r="G334" i="9"/>
  <c r="H334" i="9"/>
  <c r="I334" i="9"/>
  <c r="L334" i="9"/>
  <c r="M334" i="9"/>
  <c r="O334" i="9"/>
  <c r="P334" i="9"/>
  <c r="Q334" i="9"/>
  <c r="R334" i="9"/>
  <c r="C335" i="9"/>
  <c r="D335" i="9"/>
  <c r="E335" i="9"/>
  <c r="F335" i="9"/>
  <c r="G335" i="9"/>
  <c r="J335" i="9"/>
  <c r="K335" i="9"/>
  <c r="L335" i="9"/>
  <c r="M335" i="9"/>
  <c r="O335" i="9"/>
  <c r="R335" i="9"/>
  <c r="C336" i="9"/>
  <c r="D336" i="9"/>
  <c r="E336" i="9"/>
  <c r="H336" i="9"/>
  <c r="I336" i="9"/>
  <c r="J336" i="9"/>
  <c r="K336" i="9"/>
  <c r="L336" i="9"/>
  <c r="M336" i="9"/>
  <c r="P336" i="9"/>
  <c r="Q336" i="9"/>
  <c r="R336" i="9"/>
  <c r="C337" i="9"/>
  <c r="D337" i="9"/>
  <c r="F337" i="9"/>
  <c r="G337" i="9"/>
  <c r="H337" i="9"/>
  <c r="I337" i="9"/>
  <c r="J337" i="9"/>
  <c r="K337" i="9"/>
  <c r="L337" i="9"/>
  <c r="O337" i="9"/>
  <c r="P337" i="9"/>
  <c r="Q337" i="9"/>
  <c r="R337" i="9"/>
  <c r="D338" i="9"/>
  <c r="E338" i="9"/>
  <c r="F338" i="9"/>
  <c r="G338" i="9"/>
  <c r="H338" i="9"/>
  <c r="I338" i="9"/>
  <c r="L338" i="9"/>
  <c r="M338" i="9"/>
  <c r="O338" i="9"/>
  <c r="P338" i="9"/>
  <c r="Q338" i="9"/>
  <c r="C339" i="9"/>
  <c r="D339" i="9"/>
  <c r="E339" i="9"/>
  <c r="F339" i="9"/>
  <c r="G339" i="9"/>
  <c r="J339" i="9"/>
  <c r="K339" i="9"/>
  <c r="L339" i="9"/>
  <c r="M339" i="9"/>
  <c r="O339" i="9"/>
  <c r="R339" i="9"/>
  <c r="C340" i="9"/>
  <c r="D340" i="9"/>
  <c r="E340" i="9"/>
  <c r="F340" i="9"/>
  <c r="H340" i="9"/>
  <c r="I340" i="9"/>
  <c r="J340" i="9"/>
  <c r="K340" i="9"/>
  <c r="L340" i="9"/>
  <c r="M340" i="9"/>
  <c r="P340" i="9"/>
  <c r="Q340" i="9"/>
  <c r="R340" i="9"/>
  <c r="C341" i="9"/>
  <c r="F341" i="9"/>
  <c r="G341" i="9"/>
  <c r="H341" i="9"/>
  <c r="I341" i="9"/>
  <c r="J341" i="9"/>
  <c r="K341" i="9"/>
  <c r="N341" i="9"/>
  <c r="O341" i="9"/>
  <c r="P341" i="9"/>
  <c r="Q341" i="9"/>
  <c r="R341" i="9"/>
  <c r="D342" i="9"/>
  <c r="E342" i="9"/>
  <c r="F342" i="9"/>
  <c r="G342" i="9"/>
  <c r="H342" i="9"/>
  <c r="I342" i="9"/>
  <c r="L342" i="9"/>
  <c r="M342" i="9"/>
  <c r="O342" i="9"/>
  <c r="P342" i="9"/>
  <c r="Q342" i="9"/>
  <c r="C343" i="9"/>
  <c r="D343" i="9"/>
  <c r="E343" i="9"/>
  <c r="F343" i="9"/>
  <c r="G343" i="9"/>
  <c r="H343" i="9"/>
  <c r="J343" i="9"/>
  <c r="K343" i="9"/>
  <c r="L343" i="9"/>
  <c r="M343" i="9"/>
  <c r="O343" i="9"/>
  <c r="R343" i="9"/>
  <c r="C344" i="9"/>
  <c r="D344" i="9"/>
  <c r="E344" i="9"/>
  <c r="H344" i="9"/>
  <c r="I344" i="9"/>
  <c r="J344" i="9"/>
  <c r="K344" i="9"/>
  <c r="L344" i="9"/>
  <c r="M344" i="9"/>
  <c r="P344" i="9"/>
  <c r="Q344" i="9"/>
  <c r="R344" i="9"/>
  <c r="C345" i="9"/>
  <c r="F345" i="9"/>
  <c r="G345" i="9"/>
  <c r="H345" i="9"/>
  <c r="I345" i="9"/>
  <c r="J345" i="9"/>
  <c r="K345" i="9"/>
  <c r="O345" i="9"/>
  <c r="P345" i="9"/>
  <c r="Q345" i="9"/>
  <c r="R345" i="9"/>
  <c r="D346" i="9"/>
  <c r="E346" i="9"/>
  <c r="F346" i="9"/>
  <c r="G346" i="9"/>
  <c r="H346" i="9"/>
  <c r="I346" i="9"/>
  <c r="L346" i="9"/>
  <c r="M346" i="9"/>
  <c r="O346" i="9"/>
  <c r="P346" i="9"/>
  <c r="Q346" i="9"/>
  <c r="C347" i="9"/>
  <c r="D347" i="9"/>
  <c r="E347" i="9"/>
  <c r="F347" i="9"/>
  <c r="G347" i="9"/>
  <c r="J347" i="9"/>
  <c r="K347" i="9"/>
  <c r="L347" i="9"/>
  <c r="M347" i="9"/>
  <c r="O347" i="9"/>
  <c r="R347" i="9"/>
  <c r="C348" i="9"/>
  <c r="D348" i="9"/>
  <c r="E348" i="9"/>
  <c r="F348" i="9"/>
  <c r="H348" i="9"/>
  <c r="I348" i="9"/>
  <c r="J348" i="9"/>
  <c r="K348" i="9"/>
  <c r="L348" i="9"/>
  <c r="M348" i="9"/>
  <c r="P348" i="9"/>
  <c r="Q348" i="9"/>
  <c r="R348" i="9"/>
  <c r="C349" i="9"/>
  <c r="F349" i="9"/>
  <c r="G349" i="9"/>
  <c r="H349" i="9"/>
  <c r="I349" i="9"/>
  <c r="J349" i="9"/>
  <c r="K349" i="9"/>
  <c r="N349" i="9"/>
  <c r="O349" i="9"/>
  <c r="P349" i="9"/>
  <c r="Q349" i="9"/>
  <c r="R349" i="9"/>
  <c r="D350" i="9"/>
  <c r="E350" i="9"/>
  <c r="F350" i="9"/>
  <c r="G350" i="9"/>
  <c r="H350" i="9"/>
  <c r="I350" i="9"/>
  <c r="L350" i="9"/>
  <c r="M350" i="9"/>
  <c r="O350" i="9"/>
  <c r="P350" i="9"/>
  <c r="Q350" i="9"/>
  <c r="C351" i="9"/>
  <c r="D351" i="9"/>
  <c r="E351" i="9"/>
  <c r="F351" i="9"/>
  <c r="G351" i="9"/>
  <c r="H351" i="9"/>
  <c r="J351" i="9"/>
  <c r="K351" i="9"/>
  <c r="L351" i="9"/>
  <c r="M351" i="9"/>
  <c r="O351" i="9"/>
  <c r="P351" i="9"/>
  <c r="R351" i="9"/>
  <c r="C352" i="9"/>
  <c r="D352" i="9"/>
  <c r="E352" i="9"/>
  <c r="H352" i="9"/>
  <c r="I352" i="9"/>
  <c r="J352" i="9"/>
  <c r="K352" i="9"/>
  <c r="L352" i="9"/>
  <c r="M352" i="9"/>
  <c r="P352" i="9"/>
  <c r="Q352" i="9"/>
  <c r="R352" i="9"/>
  <c r="C353" i="9"/>
  <c r="F353" i="9"/>
  <c r="G353" i="9"/>
  <c r="H353" i="9"/>
  <c r="I353" i="9"/>
  <c r="J353" i="9"/>
  <c r="K353" i="9"/>
  <c r="O353" i="9"/>
  <c r="P353" i="9"/>
  <c r="Q353" i="9"/>
  <c r="R353" i="9"/>
  <c r="D354" i="9"/>
  <c r="E354" i="9"/>
  <c r="F354" i="9"/>
  <c r="G354" i="9"/>
  <c r="H354" i="9"/>
  <c r="I354" i="9"/>
  <c r="J354" i="9"/>
  <c r="L354" i="9"/>
  <c r="M354" i="9"/>
  <c r="O354" i="9"/>
  <c r="P354" i="9"/>
  <c r="Q354" i="9"/>
  <c r="C355" i="9"/>
  <c r="D355" i="9"/>
  <c r="E355" i="9"/>
  <c r="F355" i="9"/>
  <c r="G355" i="9"/>
  <c r="J355" i="9"/>
  <c r="K355" i="9"/>
  <c r="L355" i="9"/>
  <c r="M355" i="9"/>
  <c r="O355" i="9"/>
  <c r="R355" i="9"/>
  <c r="C356" i="9"/>
  <c r="D356" i="9"/>
  <c r="E356" i="9"/>
  <c r="H356" i="9"/>
  <c r="I356" i="9"/>
  <c r="J356" i="9"/>
  <c r="K356" i="9"/>
  <c r="L356" i="9"/>
  <c r="M356" i="9"/>
  <c r="P356" i="9"/>
  <c r="Q356" i="9"/>
  <c r="R356" i="9"/>
  <c r="C357" i="9"/>
  <c r="F357" i="9"/>
  <c r="G357" i="9"/>
  <c r="H357" i="9"/>
  <c r="I357" i="9"/>
  <c r="J357" i="9"/>
  <c r="K357" i="9"/>
  <c r="N357" i="9"/>
  <c r="O357" i="9"/>
  <c r="P357" i="9"/>
  <c r="Q357" i="9"/>
  <c r="R357" i="9"/>
  <c r="D358" i="9"/>
  <c r="E358" i="9"/>
  <c r="F358" i="9"/>
  <c r="G358" i="9"/>
  <c r="H358" i="9"/>
  <c r="I358" i="9"/>
  <c r="L358" i="9"/>
  <c r="M358" i="9"/>
  <c r="O358" i="9"/>
  <c r="P358" i="9"/>
  <c r="Q358" i="9"/>
  <c r="C359" i="9"/>
  <c r="D359" i="9"/>
  <c r="E359" i="9"/>
  <c r="F359" i="9"/>
  <c r="G359" i="9"/>
  <c r="J359" i="9"/>
  <c r="K359" i="9"/>
  <c r="L359" i="9"/>
  <c r="M359" i="9"/>
  <c r="O359" i="9"/>
  <c r="P359" i="9"/>
  <c r="R359" i="9"/>
  <c r="C360" i="9"/>
  <c r="D360" i="9"/>
  <c r="E360" i="9"/>
  <c r="H360" i="9"/>
  <c r="I360" i="9"/>
  <c r="J360" i="9"/>
  <c r="K360" i="9"/>
  <c r="L360" i="9"/>
  <c r="M360" i="9"/>
  <c r="P360" i="9"/>
  <c r="Q360" i="9"/>
  <c r="R360" i="9"/>
  <c r="C361" i="9"/>
  <c r="F361" i="9"/>
  <c r="G361" i="9"/>
  <c r="H361" i="9"/>
  <c r="I361" i="9"/>
  <c r="J361" i="9"/>
  <c r="K361" i="9"/>
  <c r="O361" i="9"/>
  <c r="P361" i="9"/>
  <c r="Q361" i="9"/>
  <c r="R361" i="9"/>
  <c r="D362" i="9"/>
  <c r="E362" i="9"/>
  <c r="F362" i="9"/>
  <c r="G362" i="9"/>
  <c r="H362" i="9"/>
  <c r="I362" i="9"/>
  <c r="J362" i="9"/>
  <c r="L362" i="9"/>
  <c r="M362" i="9"/>
  <c r="O362" i="9"/>
  <c r="P362" i="9"/>
  <c r="Q362" i="9"/>
  <c r="R362" i="9"/>
  <c r="C363" i="9"/>
  <c r="D363" i="9"/>
  <c r="E363" i="9"/>
  <c r="F363" i="9"/>
  <c r="G363" i="9"/>
  <c r="J363" i="9"/>
  <c r="K363" i="9"/>
  <c r="L363" i="9"/>
  <c r="M363" i="9"/>
  <c r="O363" i="9"/>
  <c r="R363" i="9"/>
  <c r="C364" i="9"/>
  <c r="D364" i="9"/>
  <c r="E364" i="9"/>
  <c r="H364" i="9"/>
  <c r="I364" i="9"/>
  <c r="J364" i="9"/>
  <c r="K364" i="9"/>
  <c r="L364" i="9"/>
  <c r="M364" i="9"/>
  <c r="P364" i="9"/>
  <c r="Q364" i="9"/>
  <c r="R364" i="9"/>
  <c r="C365" i="9"/>
  <c r="D365" i="9"/>
  <c r="F365" i="9"/>
  <c r="G365" i="9"/>
  <c r="H365" i="9"/>
  <c r="I365" i="9"/>
  <c r="J365" i="9"/>
  <c r="K365" i="9"/>
  <c r="L365" i="9"/>
  <c r="N365" i="9"/>
  <c r="O365" i="9"/>
  <c r="P365" i="9"/>
  <c r="Q365" i="9"/>
  <c r="R365" i="9"/>
  <c r="D366" i="9"/>
  <c r="E366" i="9"/>
  <c r="F366" i="9"/>
  <c r="G366" i="9"/>
  <c r="H366" i="9"/>
  <c r="I366" i="9"/>
  <c r="L366" i="9"/>
  <c r="M366" i="9"/>
  <c r="O366" i="9"/>
  <c r="P366" i="9"/>
  <c r="Q366" i="9"/>
  <c r="C367" i="9"/>
  <c r="D367" i="9"/>
  <c r="E367" i="9"/>
  <c r="F367" i="9"/>
  <c r="G367" i="9"/>
  <c r="J367" i="9"/>
  <c r="K367" i="9"/>
  <c r="L367" i="9"/>
  <c r="M367" i="9"/>
  <c r="O367" i="9"/>
  <c r="R367" i="9"/>
  <c r="C368" i="9"/>
  <c r="D368" i="9"/>
  <c r="E368" i="9"/>
  <c r="F368" i="9"/>
  <c r="H368" i="9"/>
  <c r="I368" i="9"/>
  <c r="J368" i="9"/>
  <c r="K368" i="9"/>
  <c r="L368" i="9"/>
  <c r="M368" i="9"/>
  <c r="P368" i="9"/>
  <c r="Q368" i="9"/>
  <c r="R368" i="9"/>
  <c r="C369" i="9"/>
  <c r="F369" i="9"/>
  <c r="G369" i="9"/>
  <c r="H369" i="9"/>
  <c r="I369" i="9"/>
  <c r="J369" i="9"/>
  <c r="K369" i="9"/>
  <c r="O369" i="9"/>
  <c r="P369" i="9"/>
  <c r="Q369" i="9"/>
  <c r="R369" i="9"/>
  <c r="D370" i="9"/>
  <c r="E370" i="9"/>
  <c r="F370" i="9"/>
  <c r="G370" i="9"/>
  <c r="H370" i="9"/>
  <c r="I370" i="9"/>
  <c r="L370" i="9"/>
  <c r="M370" i="9"/>
  <c r="O370" i="9"/>
  <c r="P370" i="9"/>
  <c r="Q370" i="9"/>
  <c r="R370" i="9"/>
  <c r="C371" i="9"/>
  <c r="D371" i="9"/>
  <c r="E371" i="9"/>
  <c r="F371" i="9"/>
  <c r="G371" i="9"/>
  <c r="J371" i="9"/>
  <c r="K371" i="9"/>
  <c r="L371" i="9"/>
  <c r="M371" i="9"/>
  <c r="N371" i="9"/>
  <c r="O371" i="9"/>
  <c r="R371" i="9"/>
  <c r="S371" i="9"/>
  <c r="C372" i="9"/>
  <c r="D372" i="9"/>
  <c r="E372" i="9"/>
  <c r="H372" i="9"/>
  <c r="I372" i="9"/>
  <c r="J372" i="9"/>
  <c r="K372" i="9"/>
  <c r="L372" i="9"/>
  <c r="M372" i="9"/>
  <c r="P372" i="9"/>
  <c r="Q372" i="9"/>
  <c r="R372" i="9"/>
  <c r="S372" i="9"/>
  <c r="C373" i="9"/>
  <c r="F373" i="9"/>
  <c r="G373" i="9"/>
  <c r="H373" i="9"/>
  <c r="I373" i="9"/>
  <c r="J373" i="9"/>
  <c r="K373" i="9"/>
  <c r="N373" i="9"/>
  <c r="O373" i="9"/>
  <c r="P373" i="9"/>
  <c r="Q373" i="9"/>
  <c r="R373" i="9"/>
  <c r="S373" i="9"/>
  <c r="D374" i="9"/>
  <c r="E374" i="9"/>
  <c r="F374" i="9"/>
  <c r="G374" i="9"/>
  <c r="H374" i="9"/>
  <c r="I374" i="9"/>
  <c r="L374" i="9"/>
  <c r="M374" i="9"/>
  <c r="N374" i="9"/>
  <c r="O374" i="9"/>
  <c r="P374" i="9"/>
  <c r="Q374" i="9"/>
  <c r="C375" i="9"/>
  <c r="D375" i="9"/>
  <c r="E375" i="9"/>
  <c r="F375" i="9"/>
  <c r="G375" i="9"/>
  <c r="J375" i="9"/>
  <c r="K375" i="9"/>
  <c r="L375" i="9"/>
  <c r="M375" i="9"/>
  <c r="N375" i="9"/>
  <c r="O375" i="9"/>
  <c r="R375" i="9"/>
  <c r="S375" i="9"/>
  <c r="C376" i="9"/>
  <c r="D376" i="9"/>
  <c r="E376" i="9"/>
  <c r="H376" i="9"/>
  <c r="J376" i="9"/>
  <c r="K376" i="9"/>
  <c r="L376" i="9"/>
  <c r="M376" i="9"/>
  <c r="P376" i="9"/>
  <c r="R376" i="9"/>
  <c r="S376" i="9"/>
  <c r="C377" i="9"/>
  <c r="D377" i="9"/>
  <c r="F377" i="9"/>
  <c r="H377" i="9"/>
  <c r="I377" i="9"/>
  <c r="J377" i="9"/>
  <c r="K377" i="9"/>
  <c r="L377" i="9"/>
  <c r="N377" i="9"/>
  <c r="P377" i="9"/>
  <c r="Q377" i="9"/>
  <c r="R377" i="9"/>
  <c r="S377" i="9"/>
  <c r="D378" i="9"/>
  <c r="F378" i="9"/>
  <c r="G378" i="9"/>
  <c r="H378" i="9"/>
  <c r="I378" i="9"/>
  <c r="J378" i="9"/>
  <c r="L378" i="9"/>
  <c r="N378" i="9"/>
  <c r="O378" i="9"/>
  <c r="P378" i="9"/>
  <c r="Q378" i="9"/>
  <c r="R378" i="9"/>
  <c r="D379" i="9"/>
  <c r="E379" i="9"/>
  <c r="F379" i="9"/>
  <c r="G379" i="9"/>
  <c r="J379" i="9"/>
  <c r="L379" i="9"/>
  <c r="M379" i="9"/>
  <c r="N379" i="9"/>
  <c r="O379" i="9"/>
  <c r="R379" i="9"/>
  <c r="C380" i="9"/>
  <c r="D380" i="9"/>
  <c r="E380" i="9"/>
  <c r="H380" i="9"/>
  <c r="J380" i="9"/>
  <c r="K380" i="9"/>
  <c r="L380" i="9"/>
  <c r="M380" i="9"/>
  <c r="P380" i="9"/>
  <c r="Q380" i="9"/>
  <c r="R380" i="9"/>
  <c r="S380" i="9"/>
  <c r="C381" i="9"/>
  <c r="F381" i="9"/>
  <c r="H381" i="9"/>
  <c r="I381" i="9"/>
  <c r="J381" i="9"/>
  <c r="K381" i="9"/>
  <c r="N381" i="9"/>
  <c r="P381" i="9"/>
  <c r="Q381" i="9"/>
  <c r="R381" i="9"/>
  <c r="S381" i="9"/>
  <c r="D382" i="9"/>
  <c r="F382" i="9"/>
  <c r="G382" i="9"/>
  <c r="H382" i="9"/>
  <c r="I382" i="9"/>
  <c r="L382" i="9"/>
  <c r="N382" i="9"/>
  <c r="O382" i="9"/>
  <c r="P382" i="9"/>
  <c r="Q382" i="9"/>
  <c r="D383" i="9"/>
  <c r="E383" i="9"/>
  <c r="F383" i="9"/>
  <c r="G383" i="9"/>
  <c r="J383" i="9"/>
  <c r="L383" i="9"/>
  <c r="M383" i="9"/>
  <c r="N383" i="9"/>
  <c r="O383" i="9"/>
  <c r="R383" i="9"/>
  <c r="S383" i="9"/>
  <c r="C384" i="9"/>
  <c r="D384" i="9"/>
  <c r="E384" i="9"/>
  <c r="H384" i="9"/>
  <c r="J384" i="9"/>
  <c r="K384" i="9"/>
  <c r="L384" i="9"/>
  <c r="M384" i="9"/>
  <c r="P384" i="9"/>
  <c r="R384" i="9"/>
  <c r="S384" i="9"/>
  <c r="D262" i="9"/>
  <c r="E262" i="9"/>
  <c r="F262" i="9"/>
  <c r="G262" i="9"/>
  <c r="H262" i="9"/>
  <c r="I262" i="9"/>
  <c r="J262" i="9"/>
  <c r="K262" i="9"/>
  <c r="L262" i="9"/>
  <c r="M262" i="9"/>
  <c r="Q262" i="9"/>
  <c r="C262" i="9"/>
  <c r="B263" i="9"/>
  <c r="B265" i="9"/>
  <c r="B267" i="9"/>
  <c r="B271" i="9"/>
  <c r="B273" i="9"/>
  <c r="B275" i="9"/>
  <c r="B279" i="9"/>
  <c r="B281" i="9"/>
  <c r="B283" i="9"/>
  <c r="B287" i="9"/>
  <c r="B289" i="9"/>
  <c r="B291" i="9"/>
  <c r="B295" i="9"/>
  <c r="B297" i="9"/>
  <c r="B299" i="9"/>
  <c r="B303" i="9"/>
  <c r="B305" i="9"/>
  <c r="B307" i="9"/>
  <c r="B311" i="9"/>
  <c r="B313" i="9"/>
  <c r="B315" i="9"/>
  <c r="B319" i="9"/>
  <c r="B321" i="9"/>
  <c r="B323" i="9"/>
  <c r="B329" i="9"/>
  <c r="B337" i="9"/>
  <c r="B345" i="9"/>
  <c r="B353" i="9"/>
  <c r="B361" i="9"/>
  <c r="B369" i="9"/>
  <c r="B371" i="9"/>
  <c r="B372" i="9"/>
  <c r="B373" i="9"/>
  <c r="B374" i="9"/>
  <c r="B375" i="9"/>
  <c r="B376" i="9"/>
  <c r="B377" i="9"/>
  <c r="B379" i="9"/>
  <c r="B380" i="9"/>
  <c r="B381" i="9"/>
  <c r="B382" i="9"/>
  <c r="B383" i="9"/>
  <c r="B384" i="9"/>
  <c r="D259" i="9"/>
  <c r="D258" i="9"/>
  <c r="E256" i="9"/>
  <c r="F256" i="9"/>
  <c r="N263" i="9"/>
  <c r="S263" i="9"/>
  <c r="B264" i="9"/>
  <c r="S264" i="9"/>
  <c r="N265" i="9"/>
  <c r="S265" i="9"/>
  <c r="N266" i="9"/>
  <c r="S267" i="9"/>
  <c r="B268" i="9"/>
  <c r="S268" i="9"/>
  <c r="B269" i="9"/>
  <c r="S269" i="9"/>
  <c r="B270" i="9"/>
  <c r="N270" i="9"/>
  <c r="N271" i="9"/>
  <c r="S271" i="9"/>
  <c r="B272" i="9"/>
  <c r="S272" i="9"/>
  <c r="N273" i="9"/>
  <c r="S273" i="9"/>
  <c r="N274" i="9"/>
  <c r="S275" i="9"/>
  <c r="B276" i="9"/>
  <c r="S276" i="9"/>
  <c r="B277" i="9"/>
  <c r="S277" i="9"/>
  <c r="N278" i="9"/>
  <c r="N279" i="9"/>
  <c r="S279" i="9"/>
  <c r="B280" i="9"/>
  <c r="N280" i="9"/>
  <c r="S280" i="9"/>
  <c r="N281" i="9"/>
  <c r="S281" i="9"/>
  <c r="N282" i="9"/>
  <c r="S283" i="9"/>
  <c r="B284" i="9"/>
  <c r="S284" i="9"/>
  <c r="B285" i="9"/>
  <c r="S285" i="9"/>
  <c r="N286" i="9"/>
  <c r="N287" i="9"/>
  <c r="S287" i="9"/>
  <c r="B288" i="9"/>
  <c r="N288" i="9"/>
  <c r="S288" i="9"/>
  <c r="N289" i="9"/>
  <c r="S289" i="9"/>
  <c r="N290" i="9"/>
  <c r="S291" i="9"/>
  <c r="B292" i="9"/>
  <c r="S292" i="9"/>
  <c r="B293" i="9"/>
  <c r="S293" i="9"/>
  <c r="N294" i="9"/>
  <c r="N295" i="9"/>
  <c r="S295" i="9"/>
  <c r="B296" i="9"/>
  <c r="N296" i="9"/>
  <c r="S296" i="9"/>
  <c r="N297" i="9"/>
  <c r="S297" i="9"/>
  <c r="N298" i="9"/>
  <c r="S299" i="9"/>
  <c r="B300" i="9"/>
  <c r="S300" i="9"/>
  <c r="B301" i="9"/>
  <c r="S301" i="9"/>
  <c r="N302" i="9"/>
  <c r="N303" i="9"/>
  <c r="S303" i="9"/>
  <c r="B304" i="9"/>
  <c r="S304" i="9"/>
  <c r="N305" i="9"/>
  <c r="S305" i="9"/>
  <c r="N306" i="9"/>
  <c r="S307" i="9"/>
  <c r="B308" i="9"/>
  <c r="S308" i="9"/>
  <c r="B309" i="9"/>
  <c r="S309" i="9"/>
  <c r="N310" i="9"/>
  <c r="N311" i="9"/>
  <c r="B312" i="9"/>
  <c r="N312" i="9"/>
  <c r="N313" i="9"/>
  <c r="S313" i="9"/>
  <c r="N314" i="9"/>
  <c r="B316" i="9"/>
  <c r="B317" i="9"/>
  <c r="S317" i="9"/>
  <c r="B318" i="9"/>
  <c r="N318" i="9"/>
  <c r="N319" i="9"/>
  <c r="S319" i="9"/>
  <c r="B320" i="9"/>
  <c r="S320" i="9"/>
  <c r="N321" i="9"/>
  <c r="S321" i="9"/>
  <c r="N322" i="9"/>
  <c r="S323" i="9"/>
  <c r="B324" i="9"/>
  <c r="S324" i="9"/>
  <c r="B325" i="9"/>
  <c r="S325" i="9"/>
  <c r="N326" i="9"/>
  <c r="B327" i="9"/>
  <c r="N327" i="9"/>
  <c r="S327" i="9"/>
  <c r="B328" i="9"/>
  <c r="S328" i="9"/>
  <c r="N329" i="9"/>
  <c r="S329" i="9"/>
  <c r="N330" i="9"/>
  <c r="S330" i="9"/>
  <c r="B331" i="9"/>
  <c r="S331" i="9"/>
  <c r="B332" i="9"/>
  <c r="S332" i="9"/>
  <c r="B333" i="9"/>
  <c r="S333" i="9"/>
  <c r="N334" i="9"/>
  <c r="S334" i="9"/>
  <c r="B335" i="9"/>
  <c r="N335" i="9"/>
  <c r="S335" i="9"/>
  <c r="B336" i="9"/>
  <c r="S336" i="9"/>
  <c r="N337" i="9"/>
  <c r="S337" i="9"/>
  <c r="N338" i="9"/>
  <c r="B339" i="9"/>
  <c r="S339" i="9"/>
  <c r="B340" i="9"/>
  <c r="S340" i="9"/>
  <c r="B341" i="9"/>
  <c r="S341" i="9"/>
  <c r="N342" i="9"/>
  <c r="B343" i="9"/>
  <c r="N343" i="9"/>
  <c r="S343" i="9"/>
  <c r="B344" i="9"/>
  <c r="N344" i="9"/>
  <c r="S344" i="9"/>
  <c r="N345" i="9"/>
  <c r="S345" i="9"/>
  <c r="N346" i="9"/>
  <c r="B347" i="9"/>
  <c r="S347" i="9"/>
  <c r="B348" i="9"/>
  <c r="S348" i="9"/>
  <c r="B349" i="9"/>
  <c r="S349" i="9"/>
  <c r="N350" i="9"/>
  <c r="B351" i="9"/>
  <c r="N351" i="9"/>
  <c r="S351" i="9"/>
  <c r="B352" i="9"/>
  <c r="S352" i="9"/>
  <c r="N353" i="9"/>
  <c r="S353" i="9"/>
  <c r="B354" i="9"/>
  <c r="N354" i="9"/>
  <c r="B355" i="9"/>
  <c r="S355" i="9"/>
  <c r="B356" i="9"/>
  <c r="S356" i="9"/>
  <c r="B357" i="9"/>
  <c r="S357" i="9"/>
  <c r="B358" i="9"/>
  <c r="N358" i="9"/>
  <c r="B359" i="9"/>
  <c r="N359" i="9"/>
  <c r="S359" i="9"/>
  <c r="B360" i="9"/>
  <c r="S360" i="9"/>
  <c r="N361" i="9"/>
  <c r="S361" i="9"/>
  <c r="N362" i="9"/>
  <c r="B363" i="9"/>
  <c r="S363" i="9"/>
  <c r="B364" i="9"/>
  <c r="S364" i="9"/>
  <c r="B365" i="9"/>
  <c r="S365" i="9"/>
  <c r="N366" i="9"/>
  <c r="B367" i="9"/>
  <c r="N367" i="9"/>
  <c r="S367" i="9"/>
  <c r="B368" i="9"/>
  <c r="S368" i="9"/>
  <c r="N369" i="9"/>
  <c r="S369" i="9"/>
  <c r="N370" i="9"/>
  <c r="N262" i="9"/>
  <c r="B262" i="9"/>
  <c r="B45" i="7"/>
  <c r="B127" i="9"/>
  <c r="B128" i="9" s="1"/>
  <c r="C127" i="9"/>
  <c r="C128" i="9" s="1"/>
  <c r="D127" i="9"/>
  <c r="E127" i="9"/>
  <c r="F127" i="9"/>
  <c r="G127" i="9"/>
  <c r="H127" i="9"/>
  <c r="I127" i="9"/>
  <c r="J127" i="9"/>
  <c r="J128" i="9" s="1"/>
  <c r="K127" i="9"/>
  <c r="K128" i="9" s="1"/>
  <c r="L127" i="9"/>
  <c r="L128" i="9" s="1"/>
  <c r="M127" i="9"/>
  <c r="M128" i="9" s="1"/>
  <c r="O127" i="9"/>
  <c r="P127" i="9"/>
  <c r="P128" i="9" s="1"/>
  <c r="Q127" i="9"/>
  <c r="R127" i="9"/>
  <c r="R128" i="9" s="1"/>
  <c r="O128" i="9"/>
  <c r="G128" i="9"/>
  <c r="D128" i="9"/>
  <c r="S128" i="9"/>
  <c r="Q128" i="9"/>
  <c r="N128" i="9"/>
  <c r="I128" i="9"/>
  <c r="H128" i="9"/>
  <c r="F128" i="9"/>
  <c r="E128" i="9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C87" i="8"/>
  <c r="D87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C88" i="8"/>
  <c r="D88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R88" i="8"/>
  <c r="S88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C92" i="8"/>
  <c r="D92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R92" i="8"/>
  <c r="S92" i="8"/>
  <c r="C93" i="8"/>
  <c r="D93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R93" i="8"/>
  <c r="S93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C96" i="8"/>
  <c r="D96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C97" i="8"/>
  <c r="D97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C102" i="8"/>
  <c r="T102" i="8" s="1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C103" i="8"/>
  <c r="D103" i="8"/>
  <c r="E103" i="8"/>
  <c r="F103" i="8"/>
  <c r="G103" i="8"/>
  <c r="H103" i="8"/>
  <c r="T103" i="8" s="1"/>
  <c r="I103" i="8"/>
  <c r="J103" i="8"/>
  <c r="K103" i="8"/>
  <c r="L103" i="8"/>
  <c r="M103" i="8"/>
  <c r="N103" i="8"/>
  <c r="O103" i="8"/>
  <c r="P103" i="8"/>
  <c r="Q103" i="8"/>
  <c r="R103" i="8"/>
  <c r="S103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C105" i="8"/>
  <c r="D105" i="8"/>
  <c r="E105" i="8"/>
  <c r="F105" i="8"/>
  <c r="T105" i="8" s="1"/>
  <c r="G105" i="8"/>
  <c r="H105" i="8"/>
  <c r="I105" i="8"/>
  <c r="J105" i="8"/>
  <c r="K105" i="8"/>
  <c r="L105" i="8"/>
  <c r="M105" i="8"/>
  <c r="N105" i="8"/>
  <c r="O105" i="8"/>
  <c r="P105" i="8"/>
  <c r="Q105" i="8"/>
  <c r="R105" i="8"/>
  <c r="S105" i="8"/>
  <c r="C106" i="8"/>
  <c r="D106" i="8"/>
  <c r="E106" i="8"/>
  <c r="T106" i="8" s="1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C107" i="8"/>
  <c r="D107" i="8"/>
  <c r="T107" i="8" s="1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C108" i="8"/>
  <c r="T108" i="8" s="1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C78" i="8"/>
  <c r="B79" i="8"/>
  <c r="B84" i="8"/>
  <c r="T84" i="8" s="1"/>
  <c r="B86" i="8"/>
  <c r="T86" i="8" s="1"/>
  <c r="B92" i="8"/>
  <c r="B94" i="8"/>
  <c r="T94" i="8" s="1"/>
  <c r="B100" i="8"/>
  <c r="B102" i="8"/>
  <c r="B103" i="8"/>
  <c r="B104" i="8"/>
  <c r="B105" i="8"/>
  <c r="B106" i="8"/>
  <c r="B107" i="8"/>
  <c r="B108" i="8"/>
  <c r="T104" i="8"/>
  <c r="D75" i="8"/>
  <c r="D74" i="8"/>
  <c r="B67" i="8"/>
  <c r="C67" i="8"/>
  <c r="C72" i="8" s="1"/>
  <c r="D67" i="8"/>
  <c r="D72" i="8" s="1"/>
  <c r="E67" i="8"/>
  <c r="F67" i="8"/>
  <c r="G67" i="8"/>
  <c r="H67" i="8"/>
  <c r="I67" i="8"/>
  <c r="J67" i="8"/>
  <c r="J72" i="8" s="1"/>
  <c r="K67" i="8"/>
  <c r="L67" i="8"/>
  <c r="L72" i="8" s="1"/>
  <c r="M67" i="8"/>
  <c r="M72" i="8" s="1"/>
  <c r="N67" i="8"/>
  <c r="O67" i="8"/>
  <c r="P67" i="8"/>
  <c r="Q67" i="8"/>
  <c r="R67" i="8"/>
  <c r="R72" i="8" s="1"/>
  <c r="S67" i="8"/>
  <c r="C68" i="8"/>
  <c r="T68" i="8" s="1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C70" i="8"/>
  <c r="D70" i="8"/>
  <c r="E70" i="8"/>
  <c r="F70" i="8"/>
  <c r="G70" i="8"/>
  <c r="T70" i="8" s="1"/>
  <c r="H70" i="8"/>
  <c r="I70" i="8"/>
  <c r="J70" i="8"/>
  <c r="K70" i="8"/>
  <c r="L70" i="8"/>
  <c r="M70" i="8"/>
  <c r="N70" i="8"/>
  <c r="O70" i="8"/>
  <c r="P70" i="8"/>
  <c r="Q70" i="8"/>
  <c r="R70" i="8"/>
  <c r="S70" i="8"/>
  <c r="C71" i="8"/>
  <c r="D71" i="8"/>
  <c r="T71" i="8" s="1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B68" i="8"/>
  <c r="B69" i="8"/>
  <c r="B70" i="8"/>
  <c r="B71" i="8"/>
  <c r="F72" i="8"/>
  <c r="E72" i="8"/>
  <c r="G72" i="8"/>
  <c r="H72" i="8"/>
  <c r="I72" i="8"/>
  <c r="K72" i="8"/>
  <c r="N72" i="8"/>
  <c r="O72" i="8"/>
  <c r="P72" i="8"/>
  <c r="Q72" i="8"/>
  <c r="S72" i="8"/>
  <c r="T44" i="8"/>
  <c r="T45" i="8"/>
  <c r="T46" i="8"/>
  <c r="T52" i="8"/>
  <c r="T53" i="8"/>
  <c r="T54" i="8"/>
  <c r="T60" i="8"/>
  <c r="T61" i="8"/>
  <c r="T62" i="8"/>
  <c r="T65" i="8"/>
  <c r="T66" i="8"/>
  <c r="B42" i="8"/>
  <c r="T42" i="8" s="1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B43" i="8"/>
  <c r="B80" i="8" s="1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B44" i="8"/>
  <c r="B81" i="8" s="1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B45" i="8"/>
  <c r="B82" i="8" s="1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B46" i="8"/>
  <c r="B83" i="8" s="1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B47" i="8"/>
  <c r="B72" i="8" s="1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B48" i="8"/>
  <c r="B85" i="8" s="1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B49" i="8"/>
  <c r="T49" i="8" s="1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B50" i="8"/>
  <c r="B87" i="8" s="1"/>
  <c r="T87" i="8" s="1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B51" i="8"/>
  <c r="B88" i="8" s="1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B52" i="8"/>
  <c r="B89" i="8" s="1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B53" i="8"/>
  <c r="B90" i="8" s="1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B54" i="8"/>
  <c r="B91" i="8" s="1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B55" i="8"/>
  <c r="T55" i="8" s="1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B56" i="8"/>
  <c r="B93" i="8" s="1"/>
  <c r="T93" i="8" s="1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B57" i="8"/>
  <c r="T57" i="8" s="1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B58" i="8"/>
  <c r="B95" i="8" s="1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B59" i="8"/>
  <c r="B96" i="8" s="1"/>
  <c r="T96" i="8" s="1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B60" i="8"/>
  <c r="B97" i="8" s="1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B61" i="8"/>
  <c r="B98" i="8" s="1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B62" i="8"/>
  <c r="B99" i="8" s="1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B63" i="8"/>
  <c r="T63" i="8" s="1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B64" i="8"/>
  <c r="B101" i="8" s="1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B46" i="6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S87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S88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S90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S92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S93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S94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S95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S96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S97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S98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S99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S100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S101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S105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S106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S107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S108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S109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S110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S111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S112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S113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S114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S115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S116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S117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S120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S121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S86" i="7"/>
  <c r="D86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86" i="7"/>
  <c r="D83" i="7"/>
  <c r="D82" i="7"/>
  <c r="C76" i="7"/>
  <c r="D76" i="7"/>
  <c r="E76" i="7"/>
  <c r="F76" i="7"/>
  <c r="G76" i="7"/>
  <c r="H76" i="7"/>
  <c r="T76" i="7" s="1"/>
  <c r="I76" i="7"/>
  <c r="J76" i="7"/>
  <c r="K76" i="7"/>
  <c r="L76" i="7"/>
  <c r="M76" i="7"/>
  <c r="N76" i="7"/>
  <c r="O76" i="7"/>
  <c r="P76" i="7"/>
  <c r="Q76" i="7"/>
  <c r="R76" i="7"/>
  <c r="S76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C79" i="7"/>
  <c r="D79" i="7"/>
  <c r="T79" i="7" s="1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B77" i="7"/>
  <c r="B78" i="7"/>
  <c r="B79" i="7"/>
  <c r="B76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B80" i="7"/>
  <c r="B121" i="7" s="1"/>
  <c r="T121" i="7" s="1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C39" i="7"/>
  <c r="D39" i="7"/>
  <c r="E39" i="7"/>
  <c r="F39" i="7"/>
  <c r="G39" i="7"/>
  <c r="H39" i="7"/>
  <c r="H40" i="7" s="1"/>
  <c r="I39" i="7"/>
  <c r="J39" i="7"/>
  <c r="J40" i="7" s="1"/>
  <c r="K39" i="7"/>
  <c r="L39" i="7"/>
  <c r="M39" i="7"/>
  <c r="N39" i="7"/>
  <c r="O39" i="7"/>
  <c r="P39" i="7"/>
  <c r="P40" i="7" s="1"/>
  <c r="Q39" i="7"/>
  <c r="Q40" i="7" s="1"/>
  <c r="R39" i="7"/>
  <c r="R40" i="7" s="1"/>
  <c r="S39" i="7"/>
  <c r="B39" i="7"/>
  <c r="B40" i="7" s="1"/>
  <c r="B39" i="5"/>
  <c r="M40" i="7"/>
  <c r="L40" i="7"/>
  <c r="I40" i="7"/>
  <c r="E40" i="7"/>
  <c r="D40" i="7"/>
  <c r="S40" i="7"/>
  <c r="O40" i="7"/>
  <c r="N40" i="7"/>
  <c r="K40" i="7"/>
  <c r="G40" i="7"/>
  <c r="F40" i="7"/>
  <c r="C40" i="7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C88" i="6"/>
  <c r="B81" i="6"/>
  <c r="T81" i="6" s="1"/>
  <c r="C81" i="6"/>
  <c r="D81" i="6"/>
  <c r="E81" i="6"/>
  <c r="F81" i="6"/>
  <c r="G81" i="6"/>
  <c r="G123" i="6" s="1"/>
  <c r="H81" i="6"/>
  <c r="I81" i="6"/>
  <c r="J81" i="6"/>
  <c r="J123" i="6" s="1"/>
  <c r="K81" i="6"/>
  <c r="L81" i="6"/>
  <c r="M81" i="6"/>
  <c r="N81" i="6"/>
  <c r="O81" i="6"/>
  <c r="O123" i="6" s="1"/>
  <c r="P81" i="6"/>
  <c r="Q81" i="6"/>
  <c r="R81" i="6"/>
  <c r="R123" i="6" s="1"/>
  <c r="S81" i="6"/>
  <c r="C80" i="6"/>
  <c r="C122" i="6" s="1"/>
  <c r="D80" i="6"/>
  <c r="E80" i="6"/>
  <c r="E122" i="6" s="1"/>
  <c r="F80" i="6"/>
  <c r="G80" i="6"/>
  <c r="H80" i="6"/>
  <c r="H122" i="6" s="1"/>
  <c r="I80" i="6"/>
  <c r="J80" i="6"/>
  <c r="J122" i="6" s="1"/>
  <c r="K80" i="6"/>
  <c r="K122" i="6" s="1"/>
  <c r="L80" i="6"/>
  <c r="M80" i="6"/>
  <c r="M122" i="6" s="1"/>
  <c r="N80" i="6"/>
  <c r="O80" i="6"/>
  <c r="P80" i="6"/>
  <c r="P122" i="6" s="1"/>
  <c r="Q80" i="6"/>
  <c r="R80" i="6"/>
  <c r="R122" i="6" s="1"/>
  <c r="S80" i="6"/>
  <c r="S122" i="6" s="1"/>
  <c r="B80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88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C95" i="6"/>
  <c r="D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P111" i="6"/>
  <c r="Q111" i="6"/>
  <c r="R111" i="6"/>
  <c r="S111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P113" i="6"/>
  <c r="Q113" i="6"/>
  <c r="R113" i="6"/>
  <c r="S113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S116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P117" i="6"/>
  <c r="Q117" i="6"/>
  <c r="R117" i="6"/>
  <c r="S117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S118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P119" i="6"/>
  <c r="Q119" i="6"/>
  <c r="R119" i="6"/>
  <c r="S119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P120" i="6"/>
  <c r="Q120" i="6"/>
  <c r="R120" i="6"/>
  <c r="S120" i="6"/>
  <c r="C121" i="6"/>
  <c r="D121" i="6"/>
  <c r="E121" i="6"/>
  <c r="F121" i="6"/>
  <c r="G121" i="6"/>
  <c r="T121" i="6" s="1"/>
  <c r="H121" i="6"/>
  <c r="I121" i="6"/>
  <c r="J121" i="6"/>
  <c r="K121" i="6"/>
  <c r="L121" i="6"/>
  <c r="M121" i="6"/>
  <c r="N121" i="6"/>
  <c r="O121" i="6"/>
  <c r="P121" i="6"/>
  <c r="Q121" i="6"/>
  <c r="R121" i="6"/>
  <c r="S121" i="6"/>
  <c r="D122" i="6"/>
  <c r="F122" i="6"/>
  <c r="G122" i="6"/>
  <c r="I122" i="6"/>
  <c r="L122" i="6"/>
  <c r="N122" i="6"/>
  <c r="O122" i="6"/>
  <c r="Q122" i="6"/>
  <c r="C123" i="6"/>
  <c r="D123" i="6"/>
  <c r="E123" i="6"/>
  <c r="F123" i="6"/>
  <c r="H123" i="6"/>
  <c r="I123" i="6"/>
  <c r="K123" i="6"/>
  <c r="L123" i="6"/>
  <c r="M123" i="6"/>
  <c r="N123" i="6"/>
  <c r="P123" i="6"/>
  <c r="Q123" i="6"/>
  <c r="S123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T120" i="6" s="1"/>
  <c r="B121" i="6"/>
  <c r="B122" i="6"/>
  <c r="B88" i="6"/>
  <c r="B124" i="6" s="1"/>
  <c r="T124" i="6" s="1"/>
  <c r="D85" i="6"/>
  <c r="D84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B82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B61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B76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C40" i="6"/>
  <c r="C41" i="6" s="1"/>
  <c r="D40" i="6"/>
  <c r="E40" i="6"/>
  <c r="E41" i="6" s="1"/>
  <c r="F40" i="6"/>
  <c r="G40" i="6"/>
  <c r="H40" i="6"/>
  <c r="I40" i="6"/>
  <c r="I41" i="6" s="1"/>
  <c r="J40" i="6"/>
  <c r="K40" i="6"/>
  <c r="L40" i="6"/>
  <c r="M40" i="6"/>
  <c r="M41" i="6" s="1"/>
  <c r="N40" i="6"/>
  <c r="O40" i="6"/>
  <c r="P40" i="6"/>
  <c r="Q40" i="6"/>
  <c r="Q41" i="6" s="1"/>
  <c r="R40" i="6"/>
  <c r="R41" i="6" s="1"/>
  <c r="S40" i="6"/>
  <c r="B40" i="6"/>
  <c r="B41" i="6" s="1"/>
  <c r="B126" i="4"/>
  <c r="L41" i="6"/>
  <c r="D41" i="6"/>
  <c r="S41" i="6"/>
  <c r="P41" i="6"/>
  <c r="O41" i="6"/>
  <c r="N41" i="6"/>
  <c r="K41" i="6"/>
  <c r="J41" i="6"/>
  <c r="H41" i="6"/>
  <c r="G41" i="6"/>
  <c r="F41" i="6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C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74" i="5"/>
  <c r="T74" i="5" s="1"/>
  <c r="D71" i="5"/>
  <c r="D70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B68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B126" i="3"/>
  <c r="C33" i="5"/>
  <c r="D33" i="5"/>
  <c r="D34" i="5" s="1"/>
  <c r="E33" i="5"/>
  <c r="F33" i="5"/>
  <c r="G33" i="5"/>
  <c r="H33" i="5"/>
  <c r="I33" i="5"/>
  <c r="J33" i="5"/>
  <c r="K33" i="5"/>
  <c r="K34" i="5" s="1"/>
  <c r="L33" i="5"/>
  <c r="L34" i="5" s="1"/>
  <c r="M33" i="5"/>
  <c r="M34" i="5" s="1"/>
  <c r="N33" i="5"/>
  <c r="O33" i="5"/>
  <c r="P33" i="5"/>
  <c r="P34" i="5" s="1"/>
  <c r="Q33" i="5"/>
  <c r="R33" i="5"/>
  <c r="S33" i="5"/>
  <c r="S34" i="5" s="1"/>
  <c r="B33" i="5"/>
  <c r="B34" i="5" s="1"/>
  <c r="E34" i="5"/>
  <c r="R34" i="5"/>
  <c r="Q34" i="5"/>
  <c r="I34" i="5"/>
  <c r="H34" i="5"/>
  <c r="O34" i="5"/>
  <c r="N34" i="5"/>
  <c r="J34" i="5"/>
  <c r="G34" i="5"/>
  <c r="F34" i="5"/>
  <c r="C34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B31" i="5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5" i="4"/>
  <c r="T306" i="4"/>
  <c r="T307" i="4"/>
  <c r="T308" i="4"/>
  <c r="T309" i="4"/>
  <c r="T310" i="4"/>
  <c r="T311" i="4"/>
  <c r="T312" i="4"/>
  <c r="T313" i="4"/>
  <c r="T314" i="4"/>
  <c r="T315" i="4"/>
  <c r="T316" i="4"/>
  <c r="T317" i="4"/>
  <c r="T318" i="4"/>
  <c r="T319" i="4"/>
  <c r="T320" i="4"/>
  <c r="T321" i="4"/>
  <c r="T322" i="4"/>
  <c r="T323" i="4"/>
  <c r="T324" i="4"/>
  <c r="T325" i="4"/>
  <c r="T326" i="4"/>
  <c r="T327" i="4"/>
  <c r="T328" i="4"/>
  <c r="T329" i="4"/>
  <c r="T330" i="4"/>
  <c r="T331" i="4"/>
  <c r="T332" i="4"/>
  <c r="T333" i="4"/>
  <c r="T334" i="4"/>
  <c r="T335" i="4"/>
  <c r="T336" i="4"/>
  <c r="T337" i="4"/>
  <c r="T338" i="4"/>
  <c r="T339" i="4"/>
  <c r="T340" i="4"/>
  <c r="T341" i="4"/>
  <c r="T342" i="4"/>
  <c r="T343" i="4"/>
  <c r="T344" i="4"/>
  <c r="T345" i="4"/>
  <c r="T346" i="4"/>
  <c r="T347" i="4"/>
  <c r="T348" i="4"/>
  <c r="T349" i="4"/>
  <c r="T350" i="4"/>
  <c r="T351" i="4"/>
  <c r="T352" i="4"/>
  <c r="T353" i="4"/>
  <c r="T354" i="4"/>
  <c r="T355" i="4"/>
  <c r="T356" i="4"/>
  <c r="T357" i="4"/>
  <c r="T358" i="4"/>
  <c r="T359" i="4"/>
  <c r="T360" i="4"/>
  <c r="T361" i="4"/>
  <c r="T362" i="4"/>
  <c r="T363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C256" i="4"/>
  <c r="D256" i="4"/>
  <c r="E256" i="4"/>
  <c r="F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C257" i="4"/>
  <c r="D257" i="4"/>
  <c r="E257" i="4"/>
  <c r="F257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C258" i="4"/>
  <c r="D258" i="4"/>
  <c r="E258" i="4"/>
  <c r="F258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C259" i="4"/>
  <c r="D259" i="4"/>
  <c r="E259" i="4"/>
  <c r="F259" i="4"/>
  <c r="G259" i="4"/>
  <c r="H259" i="4"/>
  <c r="I259" i="4"/>
  <c r="J259" i="4"/>
  <c r="K259" i="4"/>
  <c r="L259" i="4"/>
  <c r="M259" i="4"/>
  <c r="N259" i="4"/>
  <c r="O259" i="4"/>
  <c r="P259" i="4"/>
  <c r="Q259" i="4"/>
  <c r="R259" i="4"/>
  <c r="S259" i="4"/>
  <c r="C260" i="4"/>
  <c r="D260" i="4"/>
  <c r="E260" i="4"/>
  <c r="F260" i="4"/>
  <c r="G260" i="4"/>
  <c r="H260" i="4"/>
  <c r="I260" i="4"/>
  <c r="J260" i="4"/>
  <c r="K260" i="4"/>
  <c r="L260" i="4"/>
  <c r="M260" i="4"/>
  <c r="N260" i="4"/>
  <c r="O260" i="4"/>
  <c r="P260" i="4"/>
  <c r="Q260" i="4"/>
  <c r="R260" i="4"/>
  <c r="S260" i="4"/>
  <c r="C261" i="4"/>
  <c r="D261" i="4"/>
  <c r="E261" i="4"/>
  <c r="F261" i="4"/>
  <c r="G261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C262" i="4"/>
  <c r="D262" i="4"/>
  <c r="E262" i="4"/>
  <c r="F262" i="4"/>
  <c r="G262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C263" i="4"/>
  <c r="D263" i="4"/>
  <c r="E263" i="4"/>
  <c r="F263" i="4"/>
  <c r="G263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C264" i="4"/>
  <c r="D264" i="4"/>
  <c r="E264" i="4"/>
  <c r="F264" i="4"/>
  <c r="G264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C265" i="4"/>
  <c r="D265" i="4"/>
  <c r="E265" i="4"/>
  <c r="F265" i="4"/>
  <c r="G265" i="4"/>
  <c r="H265" i="4"/>
  <c r="I265" i="4"/>
  <c r="J265" i="4"/>
  <c r="K265" i="4"/>
  <c r="L265" i="4"/>
  <c r="M265" i="4"/>
  <c r="N265" i="4"/>
  <c r="O265" i="4"/>
  <c r="P265" i="4"/>
  <c r="Q265" i="4"/>
  <c r="R265" i="4"/>
  <c r="S265" i="4"/>
  <c r="C266" i="4"/>
  <c r="D266" i="4"/>
  <c r="E266" i="4"/>
  <c r="F266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C267" i="4"/>
  <c r="D267" i="4"/>
  <c r="E267" i="4"/>
  <c r="F267" i="4"/>
  <c r="G267" i="4"/>
  <c r="H267" i="4"/>
  <c r="I267" i="4"/>
  <c r="J267" i="4"/>
  <c r="K267" i="4"/>
  <c r="L267" i="4"/>
  <c r="M267" i="4"/>
  <c r="N267" i="4"/>
  <c r="O267" i="4"/>
  <c r="P267" i="4"/>
  <c r="Q267" i="4"/>
  <c r="R267" i="4"/>
  <c r="S267" i="4"/>
  <c r="C268" i="4"/>
  <c r="D268" i="4"/>
  <c r="E268" i="4"/>
  <c r="F268" i="4"/>
  <c r="G268" i="4"/>
  <c r="H268" i="4"/>
  <c r="I268" i="4"/>
  <c r="J268" i="4"/>
  <c r="K268" i="4"/>
  <c r="L268" i="4"/>
  <c r="M268" i="4"/>
  <c r="N268" i="4"/>
  <c r="O268" i="4"/>
  <c r="P268" i="4"/>
  <c r="Q268" i="4"/>
  <c r="R268" i="4"/>
  <c r="S268" i="4"/>
  <c r="C269" i="4"/>
  <c r="D269" i="4"/>
  <c r="E269" i="4"/>
  <c r="F269" i="4"/>
  <c r="G269" i="4"/>
  <c r="H269" i="4"/>
  <c r="I269" i="4"/>
  <c r="J269" i="4"/>
  <c r="K269" i="4"/>
  <c r="L269" i="4"/>
  <c r="M269" i="4"/>
  <c r="N269" i="4"/>
  <c r="O269" i="4"/>
  <c r="P269" i="4"/>
  <c r="Q269" i="4"/>
  <c r="R269" i="4"/>
  <c r="S269" i="4"/>
  <c r="C270" i="4"/>
  <c r="D270" i="4"/>
  <c r="E270" i="4"/>
  <c r="F270" i="4"/>
  <c r="G270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C271" i="4"/>
  <c r="D271" i="4"/>
  <c r="E271" i="4"/>
  <c r="F271" i="4"/>
  <c r="G271" i="4"/>
  <c r="H271" i="4"/>
  <c r="I271" i="4"/>
  <c r="J271" i="4"/>
  <c r="K271" i="4"/>
  <c r="L271" i="4"/>
  <c r="M271" i="4"/>
  <c r="N271" i="4"/>
  <c r="O271" i="4"/>
  <c r="P271" i="4"/>
  <c r="Q271" i="4"/>
  <c r="R271" i="4"/>
  <c r="S271" i="4"/>
  <c r="C272" i="4"/>
  <c r="D272" i="4"/>
  <c r="E272" i="4"/>
  <c r="F272" i="4"/>
  <c r="G272" i="4"/>
  <c r="H272" i="4"/>
  <c r="I272" i="4"/>
  <c r="J272" i="4"/>
  <c r="K272" i="4"/>
  <c r="L272" i="4"/>
  <c r="M272" i="4"/>
  <c r="N272" i="4"/>
  <c r="O272" i="4"/>
  <c r="P272" i="4"/>
  <c r="Q272" i="4"/>
  <c r="R272" i="4"/>
  <c r="S272" i="4"/>
  <c r="C273" i="4"/>
  <c r="D273" i="4"/>
  <c r="E273" i="4"/>
  <c r="F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C274" i="4"/>
  <c r="D274" i="4"/>
  <c r="E274" i="4"/>
  <c r="F274" i="4"/>
  <c r="G274" i="4"/>
  <c r="H274" i="4"/>
  <c r="I274" i="4"/>
  <c r="J274" i="4"/>
  <c r="K274" i="4"/>
  <c r="L274" i="4"/>
  <c r="M274" i="4"/>
  <c r="N274" i="4"/>
  <c r="O274" i="4"/>
  <c r="P274" i="4"/>
  <c r="Q274" i="4"/>
  <c r="R274" i="4"/>
  <c r="S274" i="4"/>
  <c r="C275" i="4"/>
  <c r="D275" i="4"/>
  <c r="E275" i="4"/>
  <c r="F275" i="4"/>
  <c r="G275" i="4"/>
  <c r="H275" i="4"/>
  <c r="I275" i="4"/>
  <c r="J275" i="4"/>
  <c r="K275" i="4"/>
  <c r="L275" i="4"/>
  <c r="M275" i="4"/>
  <c r="N275" i="4"/>
  <c r="O275" i="4"/>
  <c r="P275" i="4"/>
  <c r="Q275" i="4"/>
  <c r="R275" i="4"/>
  <c r="S275" i="4"/>
  <c r="C276" i="4"/>
  <c r="D276" i="4"/>
  <c r="E276" i="4"/>
  <c r="F276" i="4"/>
  <c r="G276" i="4"/>
  <c r="H276" i="4"/>
  <c r="I276" i="4"/>
  <c r="J276" i="4"/>
  <c r="K276" i="4"/>
  <c r="L276" i="4"/>
  <c r="M276" i="4"/>
  <c r="N276" i="4"/>
  <c r="O276" i="4"/>
  <c r="P276" i="4"/>
  <c r="Q276" i="4"/>
  <c r="R276" i="4"/>
  <c r="S276" i="4"/>
  <c r="C277" i="4"/>
  <c r="D277" i="4"/>
  <c r="E277" i="4"/>
  <c r="F277" i="4"/>
  <c r="G277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C278" i="4"/>
  <c r="D278" i="4"/>
  <c r="E278" i="4"/>
  <c r="F278" i="4"/>
  <c r="G278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C279" i="4"/>
  <c r="D279" i="4"/>
  <c r="E279" i="4"/>
  <c r="F279" i="4"/>
  <c r="G279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C280" i="4"/>
  <c r="D280" i="4"/>
  <c r="E280" i="4"/>
  <c r="F280" i="4"/>
  <c r="G280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C281" i="4"/>
  <c r="D281" i="4"/>
  <c r="E281" i="4"/>
  <c r="F281" i="4"/>
  <c r="G281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C282" i="4"/>
  <c r="D282" i="4"/>
  <c r="E282" i="4"/>
  <c r="F282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C283" i="4"/>
  <c r="D283" i="4"/>
  <c r="E283" i="4"/>
  <c r="F283" i="4"/>
  <c r="G283" i="4"/>
  <c r="H283" i="4"/>
  <c r="I283" i="4"/>
  <c r="J283" i="4"/>
  <c r="K283" i="4"/>
  <c r="L283" i="4"/>
  <c r="M283" i="4"/>
  <c r="N283" i="4"/>
  <c r="O283" i="4"/>
  <c r="P283" i="4"/>
  <c r="Q283" i="4"/>
  <c r="R283" i="4"/>
  <c r="S283" i="4"/>
  <c r="C284" i="4"/>
  <c r="D284" i="4"/>
  <c r="E284" i="4"/>
  <c r="F284" i="4"/>
  <c r="G284" i="4"/>
  <c r="H284" i="4"/>
  <c r="I284" i="4"/>
  <c r="J284" i="4"/>
  <c r="K284" i="4"/>
  <c r="L284" i="4"/>
  <c r="M284" i="4"/>
  <c r="N284" i="4"/>
  <c r="O284" i="4"/>
  <c r="P284" i="4"/>
  <c r="Q284" i="4"/>
  <c r="R284" i="4"/>
  <c r="S284" i="4"/>
  <c r="C285" i="4"/>
  <c r="D285" i="4"/>
  <c r="E285" i="4"/>
  <c r="F285" i="4"/>
  <c r="G285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C286" i="4"/>
  <c r="D286" i="4"/>
  <c r="E286" i="4"/>
  <c r="F286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C287" i="4"/>
  <c r="D287" i="4"/>
  <c r="E287" i="4"/>
  <c r="F287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C288" i="4"/>
  <c r="D288" i="4"/>
  <c r="E288" i="4"/>
  <c r="F288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C289" i="4"/>
  <c r="D289" i="4"/>
  <c r="E289" i="4"/>
  <c r="F289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C290" i="4"/>
  <c r="D290" i="4"/>
  <c r="E290" i="4"/>
  <c r="F290" i="4"/>
  <c r="G290" i="4"/>
  <c r="H290" i="4"/>
  <c r="I290" i="4"/>
  <c r="J290" i="4"/>
  <c r="K290" i="4"/>
  <c r="L290" i="4"/>
  <c r="M290" i="4"/>
  <c r="N290" i="4"/>
  <c r="O290" i="4"/>
  <c r="P290" i="4"/>
  <c r="Q290" i="4"/>
  <c r="R290" i="4"/>
  <c r="S290" i="4"/>
  <c r="C291" i="4"/>
  <c r="D291" i="4"/>
  <c r="E291" i="4"/>
  <c r="F291" i="4"/>
  <c r="G291" i="4"/>
  <c r="H291" i="4"/>
  <c r="I291" i="4"/>
  <c r="J291" i="4"/>
  <c r="K291" i="4"/>
  <c r="L291" i="4"/>
  <c r="M291" i="4"/>
  <c r="N291" i="4"/>
  <c r="O291" i="4"/>
  <c r="P291" i="4"/>
  <c r="Q291" i="4"/>
  <c r="R291" i="4"/>
  <c r="S291" i="4"/>
  <c r="C292" i="4"/>
  <c r="D292" i="4"/>
  <c r="E292" i="4"/>
  <c r="F292" i="4"/>
  <c r="G292" i="4"/>
  <c r="H292" i="4"/>
  <c r="I292" i="4"/>
  <c r="J292" i="4"/>
  <c r="K292" i="4"/>
  <c r="L292" i="4"/>
  <c r="M292" i="4"/>
  <c r="N292" i="4"/>
  <c r="O292" i="4"/>
  <c r="P292" i="4"/>
  <c r="Q292" i="4"/>
  <c r="R292" i="4"/>
  <c r="S292" i="4"/>
  <c r="C293" i="4"/>
  <c r="D293" i="4"/>
  <c r="E293" i="4"/>
  <c r="F293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C294" i="4"/>
  <c r="D294" i="4"/>
  <c r="E294" i="4"/>
  <c r="F294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C295" i="4"/>
  <c r="D295" i="4"/>
  <c r="E295" i="4"/>
  <c r="F295" i="4"/>
  <c r="G295" i="4"/>
  <c r="H295" i="4"/>
  <c r="I295" i="4"/>
  <c r="J295" i="4"/>
  <c r="K295" i="4"/>
  <c r="L295" i="4"/>
  <c r="M295" i="4"/>
  <c r="N295" i="4"/>
  <c r="O295" i="4"/>
  <c r="P295" i="4"/>
  <c r="Q295" i="4"/>
  <c r="R295" i="4"/>
  <c r="S295" i="4"/>
  <c r="C296" i="4"/>
  <c r="D296" i="4"/>
  <c r="E296" i="4"/>
  <c r="F296" i="4"/>
  <c r="G296" i="4"/>
  <c r="H296" i="4"/>
  <c r="I296" i="4"/>
  <c r="J296" i="4"/>
  <c r="K296" i="4"/>
  <c r="L296" i="4"/>
  <c r="M296" i="4"/>
  <c r="N296" i="4"/>
  <c r="O296" i="4"/>
  <c r="P296" i="4"/>
  <c r="Q296" i="4"/>
  <c r="R296" i="4"/>
  <c r="S296" i="4"/>
  <c r="C297" i="4"/>
  <c r="D297" i="4"/>
  <c r="E297" i="4"/>
  <c r="F297" i="4"/>
  <c r="G297" i="4"/>
  <c r="H297" i="4"/>
  <c r="I297" i="4"/>
  <c r="J297" i="4"/>
  <c r="K297" i="4"/>
  <c r="L297" i="4"/>
  <c r="M297" i="4"/>
  <c r="N297" i="4"/>
  <c r="O297" i="4"/>
  <c r="P297" i="4"/>
  <c r="Q297" i="4"/>
  <c r="R297" i="4"/>
  <c r="S297" i="4"/>
  <c r="C298" i="4"/>
  <c r="D298" i="4"/>
  <c r="E298" i="4"/>
  <c r="F298" i="4"/>
  <c r="G298" i="4"/>
  <c r="H298" i="4"/>
  <c r="I298" i="4"/>
  <c r="J298" i="4"/>
  <c r="K298" i="4"/>
  <c r="L298" i="4"/>
  <c r="M298" i="4"/>
  <c r="N298" i="4"/>
  <c r="O298" i="4"/>
  <c r="P298" i="4"/>
  <c r="Q298" i="4"/>
  <c r="R298" i="4"/>
  <c r="S298" i="4"/>
  <c r="C299" i="4"/>
  <c r="D299" i="4"/>
  <c r="E299" i="4"/>
  <c r="F299" i="4"/>
  <c r="G299" i="4"/>
  <c r="H299" i="4"/>
  <c r="I299" i="4"/>
  <c r="J299" i="4"/>
  <c r="K299" i="4"/>
  <c r="L299" i="4"/>
  <c r="M299" i="4"/>
  <c r="N299" i="4"/>
  <c r="O299" i="4"/>
  <c r="P299" i="4"/>
  <c r="Q299" i="4"/>
  <c r="R299" i="4"/>
  <c r="S299" i="4"/>
  <c r="C300" i="4"/>
  <c r="D300" i="4"/>
  <c r="E300" i="4"/>
  <c r="F300" i="4"/>
  <c r="G300" i="4"/>
  <c r="H300" i="4"/>
  <c r="I300" i="4"/>
  <c r="J300" i="4"/>
  <c r="K300" i="4"/>
  <c r="L300" i="4"/>
  <c r="M300" i="4"/>
  <c r="N300" i="4"/>
  <c r="O300" i="4"/>
  <c r="P300" i="4"/>
  <c r="Q300" i="4"/>
  <c r="R300" i="4"/>
  <c r="S300" i="4"/>
  <c r="C301" i="4"/>
  <c r="D301" i="4"/>
  <c r="E301" i="4"/>
  <c r="F301" i="4"/>
  <c r="G301" i="4"/>
  <c r="H301" i="4"/>
  <c r="I301" i="4"/>
  <c r="J301" i="4"/>
  <c r="K301" i="4"/>
  <c r="L301" i="4"/>
  <c r="M301" i="4"/>
  <c r="N301" i="4"/>
  <c r="O301" i="4"/>
  <c r="P301" i="4"/>
  <c r="Q301" i="4"/>
  <c r="R301" i="4"/>
  <c r="S301" i="4"/>
  <c r="C302" i="4"/>
  <c r="D302" i="4"/>
  <c r="E302" i="4"/>
  <c r="F302" i="4"/>
  <c r="G302" i="4"/>
  <c r="H302" i="4"/>
  <c r="I302" i="4"/>
  <c r="J302" i="4"/>
  <c r="K302" i="4"/>
  <c r="L302" i="4"/>
  <c r="M302" i="4"/>
  <c r="N302" i="4"/>
  <c r="O302" i="4"/>
  <c r="P302" i="4"/>
  <c r="Q302" i="4"/>
  <c r="R302" i="4"/>
  <c r="S302" i="4"/>
  <c r="C303" i="4"/>
  <c r="D303" i="4"/>
  <c r="E303" i="4"/>
  <c r="F303" i="4"/>
  <c r="G303" i="4"/>
  <c r="H303" i="4"/>
  <c r="I303" i="4"/>
  <c r="J303" i="4"/>
  <c r="K303" i="4"/>
  <c r="L303" i="4"/>
  <c r="M303" i="4"/>
  <c r="N303" i="4"/>
  <c r="O303" i="4"/>
  <c r="P303" i="4"/>
  <c r="Q303" i="4"/>
  <c r="R303" i="4"/>
  <c r="S303" i="4"/>
  <c r="C304" i="4"/>
  <c r="D304" i="4"/>
  <c r="E304" i="4"/>
  <c r="F304" i="4"/>
  <c r="G304" i="4"/>
  <c r="H304" i="4"/>
  <c r="I304" i="4"/>
  <c r="J304" i="4"/>
  <c r="K304" i="4"/>
  <c r="L304" i="4"/>
  <c r="M304" i="4"/>
  <c r="N304" i="4"/>
  <c r="O304" i="4"/>
  <c r="P304" i="4"/>
  <c r="Q304" i="4"/>
  <c r="R304" i="4"/>
  <c r="S304" i="4"/>
  <c r="C305" i="4"/>
  <c r="D305" i="4"/>
  <c r="E305" i="4"/>
  <c r="F305" i="4"/>
  <c r="G305" i="4"/>
  <c r="H305" i="4"/>
  <c r="I305" i="4"/>
  <c r="J305" i="4"/>
  <c r="K305" i="4"/>
  <c r="L305" i="4"/>
  <c r="M305" i="4"/>
  <c r="N305" i="4"/>
  <c r="O305" i="4"/>
  <c r="P305" i="4"/>
  <c r="Q305" i="4"/>
  <c r="R305" i="4"/>
  <c r="S305" i="4"/>
  <c r="C306" i="4"/>
  <c r="D306" i="4"/>
  <c r="E306" i="4"/>
  <c r="F306" i="4"/>
  <c r="G306" i="4"/>
  <c r="H306" i="4"/>
  <c r="I306" i="4"/>
  <c r="J306" i="4"/>
  <c r="K306" i="4"/>
  <c r="L306" i="4"/>
  <c r="M306" i="4"/>
  <c r="N306" i="4"/>
  <c r="O306" i="4"/>
  <c r="P306" i="4"/>
  <c r="Q306" i="4"/>
  <c r="R306" i="4"/>
  <c r="S306" i="4"/>
  <c r="C307" i="4"/>
  <c r="D307" i="4"/>
  <c r="E307" i="4"/>
  <c r="F307" i="4"/>
  <c r="G307" i="4"/>
  <c r="H307" i="4"/>
  <c r="I307" i="4"/>
  <c r="J307" i="4"/>
  <c r="K307" i="4"/>
  <c r="L307" i="4"/>
  <c r="M307" i="4"/>
  <c r="N307" i="4"/>
  <c r="O307" i="4"/>
  <c r="P307" i="4"/>
  <c r="Q307" i="4"/>
  <c r="R307" i="4"/>
  <c r="S307" i="4"/>
  <c r="C308" i="4"/>
  <c r="D308" i="4"/>
  <c r="E308" i="4"/>
  <c r="F308" i="4"/>
  <c r="G308" i="4"/>
  <c r="H308" i="4"/>
  <c r="I308" i="4"/>
  <c r="J308" i="4"/>
  <c r="K308" i="4"/>
  <c r="L308" i="4"/>
  <c r="M308" i="4"/>
  <c r="N308" i="4"/>
  <c r="O308" i="4"/>
  <c r="P308" i="4"/>
  <c r="Q308" i="4"/>
  <c r="R308" i="4"/>
  <c r="S308" i="4"/>
  <c r="C309" i="4"/>
  <c r="D309" i="4"/>
  <c r="E309" i="4"/>
  <c r="F309" i="4"/>
  <c r="G309" i="4"/>
  <c r="H309" i="4"/>
  <c r="I309" i="4"/>
  <c r="J309" i="4"/>
  <c r="K309" i="4"/>
  <c r="L309" i="4"/>
  <c r="M309" i="4"/>
  <c r="N309" i="4"/>
  <c r="O309" i="4"/>
  <c r="P309" i="4"/>
  <c r="Q309" i="4"/>
  <c r="R309" i="4"/>
  <c r="S309" i="4"/>
  <c r="C310" i="4"/>
  <c r="D310" i="4"/>
  <c r="E310" i="4"/>
  <c r="F310" i="4"/>
  <c r="G310" i="4"/>
  <c r="H310" i="4"/>
  <c r="I310" i="4"/>
  <c r="J310" i="4"/>
  <c r="K310" i="4"/>
  <c r="L310" i="4"/>
  <c r="M310" i="4"/>
  <c r="N310" i="4"/>
  <c r="O310" i="4"/>
  <c r="P310" i="4"/>
  <c r="Q310" i="4"/>
  <c r="R310" i="4"/>
  <c r="S310" i="4"/>
  <c r="C311" i="4"/>
  <c r="D311" i="4"/>
  <c r="E311" i="4"/>
  <c r="F311" i="4"/>
  <c r="G311" i="4"/>
  <c r="H311" i="4"/>
  <c r="I311" i="4"/>
  <c r="J311" i="4"/>
  <c r="K311" i="4"/>
  <c r="L311" i="4"/>
  <c r="M311" i="4"/>
  <c r="N311" i="4"/>
  <c r="O311" i="4"/>
  <c r="P311" i="4"/>
  <c r="Q311" i="4"/>
  <c r="R311" i="4"/>
  <c r="S311" i="4"/>
  <c r="C312" i="4"/>
  <c r="D312" i="4"/>
  <c r="E312" i="4"/>
  <c r="F312" i="4"/>
  <c r="G312" i="4"/>
  <c r="H312" i="4"/>
  <c r="I312" i="4"/>
  <c r="J312" i="4"/>
  <c r="K312" i="4"/>
  <c r="L312" i="4"/>
  <c r="M312" i="4"/>
  <c r="N312" i="4"/>
  <c r="O312" i="4"/>
  <c r="P312" i="4"/>
  <c r="Q312" i="4"/>
  <c r="R312" i="4"/>
  <c r="S312" i="4"/>
  <c r="C313" i="4"/>
  <c r="D313" i="4"/>
  <c r="E313" i="4"/>
  <c r="F313" i="4"/>
  <c r="G313" i="4"/>
  <c r="H313" i="4"/>
  <c r="I313" i="4"/>
  <c r="J313" i="4"/>
  <c r="K313" i="4"/>
  <c r="L313" i="4"/>
  <c r="M313" i="4"/>
  <c r="N313" i="4"/>
  <c r="O313" i="4"/>
  <c r="P313" i="4"/>
  <c r="Q313" i="4"/>
  <c r="R313" i="4"/>
  <c r="S313" i="4"/>
  <c r="C314" i="4"/>
  <c r="D314" i="4"/>
  <c r="E314" i="4"/>
  <c r="F314" i="4"/>
  <c r="G314" i="4"/>
  <c r="H314" i="4"/>
  <c r="I314" i="4"/>
  <c r="J314" i="4"/>
  <c r="K314" i="4"/>
  <c r="L314" i="4"/>
  <c r="M314" i="4"/>
  <c r="N314" i="4"/>
  <c r="O314" i="4"/>
  <c r="P314" i="4"/>
  <c r="Q314" i="4"/>
  <c r="R314" i="4"/>
  <c r="S314" i="4"/>
  <c r="C315" i="4"/>
  <c r="D315" i="4"/>
  <c r="E315" i="4"/>
  <c r="F315" i="4"/>
  <c r="G315" i="4"/>
  <c r="H315" i="4"/>
  <c r="I315" i="4"/>
  <c r="J315" i="4"/>
  <c r="K315" i="4"/>
  <c r="L315" i="4"/>
  <c r="M315" i="4"/>
  <c r="N315" i="4"/>
  <c r="O315" i="4"/>
  <c r="P315" i="4"/>
  <c r="Q315" i="4"/>
  <c r="R315" i="4"/>
  <c r="S315" i="4"/>
  <c r="C316" i="4"/>
  <c r="D316" i="4"/>
  <c r="E316" i="4"/>
  <c r="F316" i="4"/>
  <c r="G316" i="4"/>
  <c r="H316" i="4"/>
  <c r="I316" i="4"/>
  <c r="J316" i="4"/>
  <c r="K316" i="4"/>
  <c r="L316" i="4"/>
  <c r="M316" i="4"/>
  <c r="N316" i="4"/>
  <c r="O316" i="4"/>
  <c r="P316" i="4"/>
  <c r="Q316" i="4"/>
  <c r="R316" i="4"/>
  <c r="S316" i="4"/>
  <c r="C317" i="4"/>
  <c r="D317" i="4"/>
  <c r="E317" i="4"/>
  <c r="F317" i="4"/>
  <c r="G317" i="4"/>
  <c r="H317" i="4"/>
  <c r="I317" i="4"/>
  <c r="J317" i="4"/>
  <c r="K317" i="4"/>
  <c r="L317" i="4"/>
  <c r="M317" i="4"/>
  <c r="N317" i="4"/>
  <c r="O317" i="4"/>
  <c r="P317" i="4"/>
  <c r="Q317" i="4"/>
  <c r="R317" i="4"/>
  <c r="S317" i="4"/>
  <c r="C318" i="4"/>
  <c r="D318" i="4"/>
  <c r="E318" i="4"/>
  <c r="F318" i="4"/>
  <c r="G318" i="4"/>
  <c r="H318" i="4"/>
  <c r="I318" i="4"/>
  <c r="J318" i="4"/>
  <c r="K318" i="4"/>
  <c r="L318" i="4"/>
  <c r="M318" i="4"/>
  <c r="N318" i="4"/>
  <c r="O318" i="4"/>
  <c r="P318" i="4"/>
  <c r="Q318" i="4"/>
  <c r="R318" i="4"/>
  <c r="S318" i="4"/>
  <c r="C319" i="4"/>
  <c r="D319" i="4"/>
  <c r="E319" i="4"/>
  <c r="F319" i="4"/>
  <c r="G319" i="4"/>
  <c r="H319" i="4"/>
  <c r="I319" i="4"/>
  <c r="J319" i="4"/>
  <c r="K319" i="4"/>
  <c r="L319" i="4"/>
  <c r="M319" i="4"/>
  <c r="N319" i="4"/>
  <c r="O319" i="4"/>
  <c r="P319" i="4"/>
  <c r="Q319" i="4"/>
  <c r="R319" i="4"/>
  <c r="S319" i="4"/>
  <c r="C320" i="4"/>
  <c r="D320" i="4"/>
  <c r="E320" i="4"/>
  <c r="F320" i="4"/>
  <c r="G320" i="4"/>
  <c r="H320" i="4"/>
  <c r="I320" i="4"/>
  <c r="J320" i="4"/>
  <c r="K320" i="4"/>
  <c r="L320" i="4"/>
  <c r="M320" i="4"/>
  <c r="N320" i="4"/>
  <c r="O320" i="4"/>
  <c r="P320" i="4"/>
  <c r="Q320" i="4"/>
  <c r="R320" i="4"/>
  <c r="S320" i="4"/>
  <c r="C321" i="4"/>
  <c r="D321" i="4"/>
  <c r="E321" i="4"/>
  <c r="F321" i="4"/>
  <c r="G321" i="4"/>
  <c r="H321" i="4"/>
  <c r="I321" i="4"/>
  <c r="J321" i="4"/>
  <c r="K321" i="4"/>
  <c r="L321" i="4"/>
  <c r="M321" i="4"/>
  <c r="N321" i="4"/>
  <c r="O321" i="4"/>
  <c r="P321" i="4"/>
  <c r="Q321" i="4"/>
  <c r="R321" i="4"/>
  <c r="S321" i="4"/>
  <c r="C322" i="4"/>
  <c r="D322" i="4"/>
  <c r="E322" i="4"/>
  <c r="F322" i="4"/>
  <c r="G322" i="4"/>
  <c r="H322" i="4"/>
  <c r="I322" i="4"/>
  <c r="J322" i="4"/>
  <c r="K322" i="4"/>
  <c r="L322" i="4"/>
  <c r="M322" i="4"/>
  <c r="N322" i="4"/>
  <c r="O322" i="4"/>
  <c r="P322" i="4"/>
  <c r="Q322" i="4"/>
  <c r="R322" i="4"/>
  <c r="S322" i="4"/>
  <c r="C323" i="4"/>
  <c r="D323" i="4"/>
  <c r="E323" i="4"/>
  <c r="F323" i="4"/>
  <c r="G323" i="4"/>
  <c r="H323" i="4"/>
  <c r="I323" i="4"/>
  <c r="J323" i="4"/>
  <c r="K323" i="4"/>
  <c r="L323" i="4"/>
  <c r="M323" i="4"/>
  <c r="N323" i="4"/>
  <c r="O323" i="4"/>
  <c r="P323" i="4"/>
  <c r="Q323" i="4"/>
  <c r="R323" i="4"/>
  <c r="S323" i="4"/>
  <c r="C324" i="4"/>
  <c r="D324" i="4"/>
  <c r="E324" i="4"/>
  <c r="F324" i="4"/>
  <c r="G324" i="4"/>
  <c r="H324" i="4"/>
  <c r="I324" i="4"/>
  <c r="J324" i="4"/>
  <c r="K324" i="4"/>
  <c r="L324" i="4"/>
  <c r="M324" i="4"/>
  <c r="N324" i="4"/>
  <c r="O324" i="4"/>
  <c r="P324" i="4"/>
  <c r="Q324" i="4"/>
  <c r="R324" i="4"/>
  <c r="S324" i="4"/>
  <c r="C325" i="4"/>
  <c r="D325" i="4"/>
  <c r="E325" i="4"/>
  <c r="F325" i="4"/>
  <c r="G325" i="4"/>
  <c r="H325" i="4"/>
  <c r="I325" i="4"/>
  <c r="J325" i="4"/>
  <c r="K325" i="4"/>
  <c r="L325" i="4"/>
  <c r="M325" i="4"/>
  <c r="N325" i="4"/>
  <c r="O325" i="4"/>
  <c r="P325" i="4"/>
  <c r="Q325" i="4"/>
  <c r="R325" i="4"/>
  <c r="S325" i="4"/>
  <c r="C326" i="4"/>
  <c r="D326" i="4"/>
  <c r="E326" i="4"/>
  <c r="F326" i="4"/>
  <c r="G326" i="4"/>
  <c r="H326" i="4"/>
  <c r="I326" i="4"/>
  <c r="J326" i="4"/>
  <c r="K326" i="4"/>
  <c r="L326" i="4"/>
  <c r="M326" i="4"/>
  <c r="N326" i="4"/>
  <c r="O326" i="4"/>
  <c r="P326" i="4"/>
  <c r="Q326" i="4"/>
  <c r="R326" i="4"/>
  <c r="S326" i="4"/>
  <c r="C327" i="4"/>
  <c r="D327" i="4"/>
  <c r="E327" i="4"/>
  <c r="F327" i="4"/>
  <c r="G327" i="4"/>
  <c r="H327" i="4"/>
  <c r="I327" i="4"/>
  <c r="J327" i="4"/>
  <c r="K327" i="4"/>
  <c r="L327" i="4"/>
  <c r="M327" i="4"/>
  <c r="N327" i="4"/>
  <c r="O327" i="4"/>
  <c r="P327" i="4"/>
  <c r="Q327" i="4"/>
  <c r="R327" i="4"/>
  <c r="S327" i="4"/>
  <c r="C328" i="4"/>
  <c r="D328" i="4"/>
  <c r="E328" i="4"/>
  <c r="F328" i="4"/>
  <c r="G328" i="4"/>
  <c r="H328" i="4"/>
  <c r="I328" i="4"/>
  <c r="J328" i="4"/>
  <c r="K328" i="4"/>
  <c r="L328" i="4"/>
  <c r="M328" i="4"/>
  <c r="N328" i="4"/>
  <c r="O328" i="4"/>
  <c r="P328" i="4"/>
  <c r="Q328" i="4"/>
  <c r="R328" i="4"/>
  <c r="S328" i="4"/>
  <c r="C329" i="4"/>
  <c r="D329" i="4"/>
  <c r="E329" i="4"/>
  <c r="F329" i="4"/>
  <c r="G329" i="4"/>
  <c r="H329" i="4"/>
  <c r="I329" i="4"/>
  <c r="J329" i="4"/>
  <c r="K329" i="4"/>
  <c r="L329" i="4"/>
  <c r="M329" i="4"/>
  <c r="N329" i="4"/>
  <c r="O329" i="4"/>
  <c r="P329" i="4"/>
  <c r="Q329" i="4"/>
  <c r="R329" i="4"/>
  <c r="S329" i="4"/>
  <c r="C330" i="4"/>
  <c r="D330" i="4"/>
  <c r="E330" i="4"/>
  <c r="F330" i="4"/>
  <c r="G330" i="4"/>
  <c r="H330" i="4"/>
  <c r="I330" i="4"/>
  <c r="J330" i="4"/>
  <c r="K330" i="4"/>
  <c r="L330" i="4"/>
  <c r="M330" i="4"/>
  <c r="N330" i="4"/>
  <c r="O330" i="4"/>
  <c r="P330" i="4"/>
  <c r="Q330" i="4"/>
  <c r="R330" i="4"/>
  <c r="S330" i="4"/>
  <c r="C331" i="4"/>
  <c r="D331" i="4"/>
  <c r="E331" i="4"/>
  <c r="F331" i="4"/>
  <c r="G331" i="4"/>
  <c r="H331" i="4"/>
  <c r="I331" i="4"/>
  <c r="J331" i="4"/>
  <c r="K331" i="4"/>
  <c r="L331" i="4"/>
  <c r="M331" i="4"/>
  <c r="N331" i="4"/>
  <c r="O331" i="4"/>
  <c r="P331" i="4"/>
  <c r="Q331" i="4"/>
  <c r="R331" i="4"/>
  <c r="S331" i="4"/>
  <c r="C332" i="4"/>
  <c r="D332" i="4"/>
  <c r="E332" i="4"/>
  <c r="F332" i="4"/>
  <c r="G332" i="4"/>
  <c r="H332" i="4"/>
  <c r="I332" i="4"/>
  <c r="J332" i="4"/>
  <c r="K332" i="4"/>
  <c r="L332" i="4"/>
  <c r="M332" i="4"/>
  <c r="N332" i="4"/>
  <c r="O332" i="4"/>
  <c r="P332" i="4"/>
  <c r="Q332" i="4"/>
  <c r="R332" i="4"/>
  <c r="S332" i="4"/>
  <c r="C333" i="4"/>
  <c r="D333" i="4"/>
  <c r="E333" i="4"/>
  <c r="F333" i="4"/>
  <c r="G333" i="4"/>
  <c r="H333" i="4"/>
  <c r="I333" i="4"/>
  <c r="J333" i="4"/>
  <c r="K333" i="4"/>
  <c r="L333" i="4"/>
  <c r="M333" i="4"/>
  <c r="N333" i="4"/>
  <c r="O333" i="4"/>
  <c r="P333" i="4"/>
  <c r="Q333" i="4"/>
  <c r="R333" i="4"/>
  <c r="S333" i="4"/>
  <c r="C334" i="4"/>
  <c r="D334" i="4"/>
  <c r="E334" i="4"/>
  <c r="F334" i="4"/>
  <c r="G334" i="4"/>
  <c r="H334" i="4"/>
  <c r="I334" i="4"/>
  <c r="J334" i="4"/>
  <c r="K334" i="4"/>
  <c r="L334" i="4"/>
  <c r="M334" i="4"/>
  <c r="N334" i="4"/>
  <c r="O334" i="4"/>
  <c r="P334" i="4"/>
  <c r="Q334" i="4"/>
  <c r="R334" i="4"/>
  <c r="S334" i="4"/>
  <c r="C335" i="4"/>
  <c r="D335" i="4"/>
  <c r="E335" i="4"/>
  <c r="F335" i="4"/>
  <c r="G335" i="4"/>
  <c r="H335" i="4"/>
  <c r="I335" i="4"/>
  <c r="J335" i="4"/>
  <c r="K335" i="4"/>
  <c r="L335" i="4"/>
  <c r="M335" i="4"/>
  <c r="N335" i="4"/>
  <c r="O335" i="4"/>
  <c r="P335" i="4"/>
  <c r="Q335" i="4"/>
  <c r="R335" i="4"/>
  <c r="S335" i="4"/>
  <c r="C336" i="4"/>
  <c r="D336" i="4"/>
  <c r="E336" i="4"/>
  <c r="F336" i="4"/>
  <c r="G336" i="4"/>
  <c r="H336" i="4"/>
  <c r="I336" i="4"/>
  <c r="J336" i="4"/>
  <c r="K336" i="4"/>
  <c r="L336" i="4"/>
  <c r="M336" i="4"/>
  <c r="N336" i="4"/>
  <c r="O336" i="4"/>
  <c r="P336" i="4"/>
  <c r="Q336" i="4"/>
  <c r="R336" i="4"/>
  <c r="S336" i="4"/>
  <c r="C337" i="4"/>
  <c r="D337" i="4"/>
  <c r="E337" i="4"/>
  <c r="F337" i="4"/>
  <c r="G337" i="4"/>
  <c r="H337" i="4"/>
  <c r="I337" i="4"/>
  <c r="J337" i="4"/>
  <c r="K337" i="4"/>
  <c r="L337" i="4"/>
  <c r="M337" i="4"/>
  <c r="N337" i="4"/>
  <c r="O337" i="4"/>
  <c r="P337" i="4"/>
  <c r="Q337" i="4"/>
  <c r="R337" i="4"/>
  <c r="S337" i="4"/>
  <c r="C338" i="4"/>
  <c r="D338" i="4"/>
  <c r="E338" i="4"/>
  <c r="F338" i="4"/>
  <c r="G338" i="4"/>
  <c r="H338" i="4"/>
  <c r="I338" i="4"/>
  <c r="J338" i="4"/>
  <c r="K338" i="4"/>
  <c r="L338" i="4"/>
  <c r="M338" i="4"/>
  <c r="N338" i="4"/>
  <c r="O338" i="4"/>
  <c r="P338" i="4"/>
  <c r="Q338" i="4"/>
  <c r="R338" i="4"/>
  <c r="S338" i="4"/>
  <c r="C339" i="4"/>
  <c r="D339" i="4"/>
  <c r="E339" i="4"/>
  <c r="F339" i="4"/>
  <c r="G339" i="4"/>
  <c r="H339" i="4"/>
  <c r="I339" i="4"/>
  <c r="J339" i="4"/>
  <c r="K339" i="4"/>
  <c r="L339" i="4"/>
  <c r="M339" i="4"/>
  <c r="N339" i="4"/>
  <c r="O339" i="4"/>
  <c r="P339" i="4"/>
  <c r="Q339" i="4"/>
  <c r="R339" i="4"/>
  <c r="S339" i="4"/>
  <c r="C340" i="4"/>
  <c r="D340" i="4"/>
  <c r="E340" i="4"/>
  <c r="F340" i="4"/>
  <c r="G340" i="4"/>
  <c r="H340" i="4"/>
  <c r="I340" i="4"/>
  <c r="J340" i="4"/>
  <c r="K340" i="4"/>
  <c r="L340" i="4"/>
  <c r="M340" i="4"/>
  <c r="N340" i="4"/>
  <c r="O340" i="4"/>
  <c r="P340" i="4"/>
  <c r="Q340" i="4"/>
  <c r="R340" i="4"/>
  <c r="S340" i="4"/>
  <c r="C341" i="4"/>
  <c r="D341" i="4"/>
  <c r="E341" i="4"/>
  <c r="F341" i="4"/>
  <c r="G341" i="4"/>
  <c r="H341" i="4"/>
  <c r="I341" i="4"/>
  <c r="J341" i="4"/>
  <c r="K341" i="4"/>
  <c r="L341" i="4"/>
  <c r="M341" i="4"/>
  <c r="N341" i="4"/>
  <c r="O341" i="4"/>
  <c r="P341" i="4"/>
  <c r="Q341" i="4"/>
  <c r="R341" i="4"/>
  <c r="S341" i="4"/>
  <c r="C342" i="4"/>
  <c r="D342" i="4"/>
  <c r="E342" i="4"/>
  <c r="F342" i="4"/>
  <c r="G342" i="4"/>
  <c r="H342" i="4"/>
  <c r="I342" i="4"/>
  <c r="J342" i="4"/>
  <c r="K342" i="4"/>
  <c r="L342" i="4"/>
  <c r="M342" i="4"/>
  <c r="N342" i="4"/>
  <c r="O342" i="4"/>
  <c r="P342" i="4"/>
  <c r="Q342" i="4"/>
  <c r="R342" i="4"/>
  <c r="S342" i="4"/>
  <c r="C343" i="4"/>
  <c r="D343" i="4"/>
  <c r="E343" i="4"/>
  <c r="F343" i="4"/>
  <c r="G343" i="4"/>
  <c r="H343" i="4"/>
  <c r="I343" i="4"/>
  <c r="J343" i="4"/>
  <c r="K343" i="4"/>
  <c r="L343" i="4"/>
  <c r="M343" i="4"/>
  <c r="N343" i="4"/>
  <c r="O343" i="4"/>
  <c r="P343" i="4"/>
  <c r="Q343" i="4"/>
  <c r="R343" i="4"/>
  <c r="S343" i="4"/>
  <c r="C344" i="4"/>
  <c r="D344" i="4"/>
  <c r="E344" i="4"/>
  <c r="F344" i="4"/>
  <c r="G344" i="4"/>
  <c r="H344" i="4"/>
  <c r="I344" i="4"/>
  <c r="J344" i="4"/>
  <c r="K344" i="4"/>
  <c r="L344" i="4"/>
  <c r="M344" i="4"/>
  <c r="N344" i="4"/>
  <c r="O344" i="4"/>
  <c r="P344" i="4"/>
  <c r="Q344" i="4"/>
  <c r="R344" i="4"/>
  <c r="S344" i="4"/>
  <c r="C345" i="4"/>
  <c r="D345" i="4"/>
  <c r="E345" i="4"/>
  <c r="F345" i="4"/>
  <c r="G345" i="4"/>
  <c r="H345" i="4"/>
  <c r="I345" i="4"/>
  <c r="J345" i="4"/>
  <c r="K345" i="4"/>
  <c r="L345" i="4"/>
  <c r="M345" i="4"/>
  <c r="N345" i="4"/>
  <c r="O345" i="4"/>
  <c r="P345" i="4"/>
  <c r="Q345" i="4"/>
  <c r="R345" i="4"/>
  <c r="S345" i="4"/>
  <c r="C346" i="4"/>
  <c r="D346" i="4"/>
  <c r="E346" i="4"/>
  <c r="F346" i="4"/>
  <c r="G346" i="4"/>
  <c r="H346" i="4"/>
  <c r="I346" i="4"/>
  <c r="J346" i="4"/>
  <c r="K346" i="4"/>
  <c r="L346" i="4"/>
  <c r="M346" i="4"/>
  <c r="N346" i="4"/>
  <c r="O346" i="4"/>
  <c r="P346" i="4"/>
  <c r="Q346" i="4"/>
  <c r="R346" i="4"/>
  <c r="S346" i="4"/>
  <c r="C347" i="4"/>
  <c r="D347" i="4"/>
  <c r="E347" i="4"/>
  <c r="F347" i="4"/>
  <c r="G347" i="4"/>
  <c r="H347" i="4"/>
  <c r="I347" i="4"/>
  <c r="J347" i="4"/>
  <c r="K347" i="4"/>
  <c r="L347" i="4"/>
  <c r="M347" i="4"/>
  <c r="N347" i="4"/>
  <c r="O347" i="4"/>
  <c r="P347" i="4"/>
  <c r="Q347" i="4"/>
  <c r="R347" i="4"/>
  <c r="S347" i="4"/>
  <c r="C348" i="4"/>
  <c r="D348" i="4"/>
  <c r="E348" i="4"/>
  <c r="F348" i="4"/>
  <c r="G348" i="4"/>
  <c r="H348" i="4"/>
  <c r="I348" i="4"/>
  <c r="J348" i="4"/>
  <c r="K348" i="4"/>
  <c r="L348" i="4"/>
  <c r="M348" i="4"/>
  <c r="N348" i="4"/>
  <c r="O348" i="4"/>
  <c r="P348" i="4"/>
  <c r="Q348" i="4"/>
  <c r="R348" i="4"/>
  <c r="S348" i="4"/>
  <c r="C349" i="4"/>
  <c r="D349" i="4"/>
  <c r="E349" i="4"/>
  <c r="F349" i="4"/>
  <c r="G349" i="4"/>
  <c r="H349" i="4"/>
  <c r="I349" i="4"/>
  <c r="J349" i="4"/>
  <c r="K349" i="4"/>
  <c r="L349" i="4"/>
  <c r="M349" i="4"/>
  <c r="N349" i="4"/>
  <c r="O349" i="4"/>
  <c r="P349" i="4"/>
  <c r="Q349" i="4"/>
  <c r="R349" i="4"/>
  <c r="S349" i="4"/>
  <c r="C350" i="4"/>
  <c r="D350" i="4"/>
  <c r="E350" i="4"/>
  <c r="F350" i="4"/>
  <c r="G350" i="4"/>
  <c r="H350" i="4"/>
  <c r="I350" i="4"/>
  <c r="J350" i="4"/>
  <c r="K350" i="4"/>
  <c r="L350" i="4"/>
  <c r="M350" i="4"/>
  <c r="N350" i="4"/>
  <c r="O350" i="4"/>
  <c r="P350" i="4"/>
  <c r="Q350" i="4"/>
  <c r="R350" i="4"/>
  <c r="S350" i="4"/>
  <c r="C351" i="4"/>
  <c r="D351" i="4"/>
  <c r="E351" i="4"/>
  <c r="F351" i="4"/>
  <c r="G351" i="4"/>
  <c r="H351" i="4"/>
  <c r="I351" i="4"/>
  <c r="J351" i="4"/>
  <c r="K351" i="4"/>
  <c r="L351" i="4"/>
  <c r="M351" i="4"/>
  <c r="N351" i="4"/>
  <c r="O351" i="4"/>
  <c r="P351" i="4"/>
  <c r="Q351" i="4"/>
  <c r="R351" i="4"/>
  <c r="S351" i="4"/>
  <c r="C352" i="4"/>
  <c r="D352" i="4"/>
  <c r="E352" i="4"/>
  <c r="F352" i="4"/>
  <c r="G352" i="4"/>
  <c r="H352" i="4"/>
  <c r="I352" i="4"/>
  <c r="J352" i="4"/>
  <c r="K352" i="4"/>
  <c r="L352" i="4"/>
  <c r="M352" i="4"/>
  <c r="N352" i="4"/>
  <c r="O352" i="4"/>
  <c r="P352" i="4"/>
  <c r="Q352" i="4"/>
  <c r="R352" i="4"/>
  <c r="S352" i="4"/>
  <c r="C353" i="4"/>
  <c r="D353" i="4"/>
  <c r="E353" i="4"/>
  <c r="F353" i="4"/>
  <c r="G353" i="4"/>
  <c r="H353" i="4"/>
  <c r="I353" i="4"/>
  <c r="J353" i="4"/>
  <c r="K353" i="4"/>
  <c r="L353" i="4"/>
  <c r="M353" i="4"/>
  <c r="N353" i="4"/>
  <c r="O353" i="4"/>
  <c r="P353" i="4"/>
  <c r="Q353" i="4"/>
  <c r="R353" i="4"/>
  <c r="S353" i="4"/>
  <c r="C354" i="4"/>
  <c r="D354" i="4"/>
  <c r="E354" i="4"/>
  <c r="F354" i="4"/>
  <c r="G354" i="4"/>
  <c r="H354" i="4"/>
  <c r="I354" i="4"/>
  <c r="J354" i="4"/>
  <c r="K354" i="4"/>
  <c r="L354" i="4"/>
  <c r="M354" i="4"/>
  <c r="N354" i="4"/>
  <c r="O354" i="4"/>
  <c r="P354" i="4"/>
  <c r="Q354" i="4"/>
  <c r="R354" i="4"/>
  <c r="S354" i="4"/>
  <c r="C355" i="4"/>
  <c r="D355" i="4"/>
  <c r="E355" i="4"/>
  <c r="F355" i="4"/>
  <c r="G355" i="4"/>
  <c r="H355" i="4"/>
  <c r="I355" i="4"/>
  <c r="J355" i="4"/>
  <c r="K355" i="4"/>
  <c r="L355" i="4"/>
  <c r="M355" i="4"/>
  <c r="N355" i="4"/>
  <c r="O355" i="4"/>
  <c r="P355" i="4"/>
  <c r="Q355" i="4"/>
  <c r="R355" i="4"/>
  <c r="S355" i="4"/>
  <c r="C356" i="4"/>
  <c r="D356" i="4"/>
  <c r="E356" i="4"/>
  <c r="F356" i="4"/>
  <c r="G356" i="4"/>
  <c r="H356" i="4"/>
  <c r="I356" i="4"/>
  <c r="J356" i="4"/>
  <c r="K356" i="4"/>
  <c r="L356" i="4"/>
  <c r="M356" i="4"/>
  <c r="N356" i="4"/>
  <c r="O356" i="4"/>
  <c r="P356" i="4"/>
  <c r="Q356" i="4"/>
  <c r="R356" i="4"/>
  <c r="S356" i="4"/>
  <c r="C357" i="4"/>
  <c r="D357" i="4"/>
  <c r="E357" i="4"/>
  <c r="F357" i="4"/>
  <c r="G357" i="4"/>
  <c r="H357" i="4"/>
  <c r="I357" i="4"/>
  <c r="J357" i="4"/>
  <c r="K357" i="4"/>
  <c r="L357" i="4"/>
  <c r="M357" i="4"/>
  <c r="N357" i="4"/>
  <c r="O357" i="4"/>
  <c r="P357" i="4"/>
  <c r="Q357" i="4"/>
  <c r="R357" i="4"/>
  <c r="S357" i="4"/>
  <c r="C358" i="4"/>
  <c r="D358" i="4"/>
  <c r="E358" i="4"/>
  <c r="F358" i="4"/>
  <c r="G358" i="4"/>
  <c r="H358" i="4"/>
  <c r="I358" i="4"/>
  <c r="J358" i="4"/>
  <c r="K358" i="4"/>
  <c r="L358" i="4"/>
  <c r="M358" i="4"/>
  <c r="N358" i="4"/>
  <c r="O358" i="4"/>
  <c r="P358" i="4"/>
  <c r="Q358" i="4"/>
  <c r="R358" i="4"/>
  <c r="S358" i="4"/>
  <c r="C359" i="4"/>
  <c r="D359" i="4"/>
  <c r="E359" i="4"/>
  <c r="F359" i="4"/>
  <c r="G359" i="4"/>
  <c r="H359" i="4"/>
  <c r="I359" i="4"/>
  <c r="J359" i="4"/>
  <c r="K359" i="4"/>
  <c r="L359" i="4"/>
  <c r="M359" i="4"/>
  <c r="N359" i="4"/>
  <c r="O359" i="4"/>
  <c r="P359" i="4"/>
  <c r="Q359" i="4"/>
  <c r="R359" i="4"/>
  <c r="S359" i="4"/>
  <c r="C360" i="4"/>
  <c r="D360" i="4"/>
  <c r="E360" i="4"/>
  <c r="F360" i="4"/>
  <c r="G360" i="4"/>
  <c r="H360" i="4"/>
  <c r="I360" i="4"/>
  <c r="J360" i="4"/>
  <c r="K360" i="4"/>
  <c r="L360" i="4"/>
  <c r="M360" i="4"/>
  <c r="N360" i="4"/>
  <c r="O360" i="4"/>
  <c r="P360" i="4"/>
  <c r="Q360" i="4"/>
  <c r="R360" i="4"/>
  <c r="S360" i="4"/>
  <c r="C361" i="4"/>
  <c r="D361" i="4"/>
  <c r="E361" i="4"/>
  <c r="F361" i="4"/>
  <c r="G361" i="4"/>
  <c r="H361" i="4"/>
  <c r="I361" i="4"/>
  <c r="J361" i="4"/>
  <c r="K361" i="4"/>
  <c r="L361" i="4"/>
  <c r="M361" i="4"/>
  <c r="N361" i="4"/>
  <c r="O361" i="4"/>
  <c r="P361" i="4"/>
  <c r="Q361" i="4"/>
  <c r="R361" i="4"/>
  <c r="S361" i="4"/>
  <c r="C362" i="4"/>
  <c r="D362" i="4"/>
  <c r="E362" i="4"/>
  <c r="F362" i="4"/>
  <c r="G362" i="4"/>
  <c r="H362" i="4"/>
  <c r="I362" i="4"/>
  <c r="J362" i="4"/>
  <c r="K362" i="4"/>
  <c r="L362" i="4"/>
  <c r="M362" i="4"/>
  <c r="N362" i="4"/>
  <c r="O362" i="4"/>
  <c r="P362" i="4"/>
  <c r="Q362" i="4"/>
  <c r="R362" i="4"/>
  <c r="S362" i="4"/>
  <c r="C363" i="4"/>
  <c r="D363" i="4"/>
  <c r="E363" i="4"/>
  <c r="F363" i="4"/>
  <c r="G363" i="4"/>
  <c r="H363" i="4"/>
  <c r="I363" i="4"/>
  <c r="J363" i="4"/>
  <c r="K363" i="4"/>
  <c r="L363" i="4"/>
  <c r="M363" i="4"/>
  <c r="N363" i="4"/>
  <c r="O363" i="4"/>
  <c r="P363" i="4"/>
  <c r="Q363" i="4"/>
  <c r="R363" i="4"/>
  <c r="S363" i="4"/>
  <c r="C364" i="4"/>
  <c r="D364" i="4"/>
  <c r="E364" i="4"/>
  <c r="F364" i="4"/>
  <c r="G364" i="4"/>
  <c r="H364" i="4"/>
  <c r="I364" i="4"/>
  <c r="J364" i="4"/>
  <c r="K364" i="4"/>
  <c r="L364" i="4"/>
  <c r="M364" i="4"/>
  <c r="N364" i="4"/>
  <c r="O364" i="4"/>
  <c r="P364" i="4"/>
  <c r="Q364" i="4"/>
  <c r="R364" i="4"/>
  <c r="S364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C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248" i="4"/>
  <c r="T248" i="4" s="1"/>
  <c r="D245" i="4"/>
  <c r="D244" i="4"/>
  <c r="B242" i="4"/>
  <c r="B364" i="4" s="1"/>
  <c r="T364" i="4" s="1"/>
  <c r="B232" i="4"/>
  <c r="C232" i="4"/>
  <c r="D232" i="4"/>
  <c r="E232" i="4"/>
  <c r="F232" i="4"/>
  <c r="G232" i="4"/>
  <c r="H232" i="4"/>
  <c r="I232" i="4"/>
  <c r="T232" i="4" s="1"/>
  <c r="J232" i="4"/>
  <c r="K232" i="4"/>
  <c r="L232" i="4"/>
  <c r="M232" i="4"/>
  <c r="N232" i="4"/>
  <c r="O232" i="4"/>
  <c r="P232" i="4"/>
  <c r="Q232" i="4"/>
  <c r="R232" i="4"/>
  <c r="S232" i="4"/>
  <c r="B233" i="4"/>
  <c r="C233" i="4"/>
  <c r="D233" i="4"/>
  <c r="E233" i="4"/>
  <c r="F233" i="4"/>
  <c r="G233" i="4"/>
  <c r="T233" i="4" s="1"/>
  <c r="H233" i="4"/>
  <c r="I233" i="4"/>
  <c r="J233" i="4"/>
  <c r="K233" i="4"/>
  <c r="L233" i="4"/>
  <c r="M233" i="4"/>
  <c r="N233" i="4"/>
  <c r="O233" i="4"/>
  <c r="P233" i="4"/>
  <c r="Q233" i="4"/>
  <c r="R233" i="4"/>
  <c r="S233" i="4"/>
  <c r="B234" i="4"/>
  <c r="C234" i="4"/>
  <c r="T234" i="4" s="1"/>
  <c r="D234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B235" i="4"/>
  <c r="C235" i="4"/>
  <c r="T235" i="4" s="1"/>
  <c r="D235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B236" i="4"/>
  <c r="C236" i="4"/>
  <c r="D236" i="4"/>
  <c r="E236" i="4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B237" i="4"/>
  <c r="C237" i="4"/>
  <c r="D237" i="4"/>
  <c r="E237" i="4"/>
  <c r="F237" i="4"/>
  <c r="G237" i="4"/>
  <c r="T237" i="4" s="1"/>
  <c r="H237" i="4"/>
  <c r="I237" i="4"/>
  <c r="J237" i="4"/>
  <c r="K237" i="4"/>
  <c r="L237" i="4"/>
  <c r="M237" i="4"/>
  <c r="N237" i="4"/>
  <c r="O237" i="4"/>
  <c r="P237" i="4"/>
  <c r="Q237" i="4"/>
  <c r="R237" i="4"/>
  <c r="S237" i="4"/>
  <c r="B238" i="4"/>
  <c r="C238" i="4"/>
  <c r="D238" i="4"/>
  <c r="E238" i="4"/>
  <c r="T238" i="4" s="1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B239" i="4"/>
  <c r="C239" i="4"/>
  <c r="T239" i="4" s="1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B240" i="4"/>
  <c r="C240" i="4"/>
  <c r="T240" i="4" s="1"/>
  <c r="D240" i="4"/>
  <c r="E240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B241" i="4"/>
  <c r="C241" i="4"/>
  <c r="D241" i="4"/>
  <c r="E241" i="4"/>
  <c r="F241" i="4"/>
  <c r="G241" i="4"/>
  <c r="T241" i="4" s="1"/>
  <c r="H241" i="4"/>
  <c r="I241" i="4"/>
  <c r="J241" i="4"/>
  <c r="K241" i="4"/>
  <c r="L241" i="4"/>
  <c r="M241" i="4"/>
  <c r="N241" i="4"/>
  <c r="O241" i="4"/>
  <c r="P241" i="4"/>
  <c r="Q241" i="4"/>
  <c r="R241" i="4"/>
  <c r="S241" i="4"/>
  <c r="C231" i="4"/>
  <c r="D231" i="4"/>
  <c r="D242" i="4" s="1"/>
  <c r="E231" i="4"/>
  <c r="E242" i="4" s="1"/>
  <c r="F231" i="4"/>
  <c r="G231" i="4"/>
  <c r="H231" i="4"/>
  <c r="I231" i="4"/>
  <c r="J231" i="4"/>
  <c r="J242" i="4" s="1"/>
  <c r="K231" i="4"/>
  <c r="L231" i="4"/>
  <c r="L242" i="4" s="1"/>
  <c r="M231" i="4"/>
  <c r="M242" i="4" s="1"/>
  <c r="N231" i="4"/>
  <c r="O231" i="4"/>
  <c r="P231" i="4"/>
  <c r="Q231" i="4"/>
  <c r="R231" i="4"/>
  <c r="R242" i="4" s="1"/>
  <c r="S231" i="4"/>
  <c r="B231" i="4"/>
  <c r="C242" i="4"/>
  <c r="F242" i="4"/>
  <c r="G242" i="4"/>
  <c r="H242" i="4"/>
  <c r="I242" i="4"/>
  <c r="K242" i="4"/>
  <c r="N242" i="4"/>
  <c r="O242" i="4"/>
  <c r="P242" i="4"/>
  <c r="Q242" i="4"/>
  <c r="S242" i="4"/>
  <c r="B127" i="4"/>
  <c r="C127" i="4"/>
  <c r="D127" i="4"/>
  <c r="E127" i="4"/>
  <c r="F127" i="4"/>
  <c r="G127" i="4"/>
  <c r="H127" i="4"/>
  <c r="I127" i="4"/>
  <c r="T127" i="4" s="1"/>
  <c r="J127" i="4"/>
  <c r="K127" i="4"/>
  <c r="L127" i="4"/>
  <c r="M127" i="4"/>
  <c r="N127" i="4"/>
  <c r="O127" i="4"/>
  <c r="P127" i="4"/>
  <c r="Q127" i="4"/>
  <c r="R127" i="4"/>
  <c r="S127" i="4"/>
  <c r="B128" i="4"/>
  <c r="C128" i="4"/>
  <c r="D128" i="4"/>
  <c r="E128" i="4"/>
  <c r="F128" i="4"/>
  <c r="G128" i="4"/>
  <c r="T128" i="4" s="1"/>
  <c r="H128" i="4"/>
  <c r="I128" i="4"/>
  <c r="J128" i="4"/>
  <c r="K128" i="4"/>
  <c r="L128" i="4"/>
  <c r="M128" i="4"/>
  <c r="N128" i="4"/>
  <c r="O128" i="4"/>
  <c r="P128" i="4"/>
  <c r="Q128" i="4"/>
  <c r="R128" i="4"/>
  <c r="S128" i="4"/>
  <c r="B129" i="4"/>
  <c r="C129" i="4"/>
  <c r="D129" i="4"/>
  <c r="E129" i="4"/>
  <c r="T129" i="4" s="1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B130" i="4"/>
  <c r="C130" i="4"/>
  <c r="T130" i="4" s="1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B132" i="4"/>
  <c r="C132" i="4"/>
  <c r="D132" i="4"/>
  <c r="E132" i="4"/>
  <c r="F132" i="4"/>
  <c r="G132" i="4"/>
  <c r="T132" i="4" s="1"/>
  <c r="H132" i="4"/>
  <c r="I132" i="4"/>
  <c r="J132" i="4"/>
  <c r="K132" i="4"/>
  <c r="L132" i="4"/>
  <c r="M132" i="4"/>
  <c r="N132" i="4"/>
  <c r="O132" i="4"/>
  <c r="P132" i="4"/>
  <c r="Q132" i="4"/>
  <c r="R132" i="4"/>
  <c r="S132" i="4"/>
  <c r="B133" i="4"/>
  <c r="C133" i="4"/>
  <c r="D133" i="4"/>
  <c r="E133" i="4"/>
  <c r="T133" i="4" s="1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B134" i="4"/>
  <c r="C134" i="4"/>
  <c r="T134" i="4" s="1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B135" i="4"/>
  <c r="C135" i="4"/>
  <c r="D135" i="4"/>
  <c r="E135" i="4"/>
  <c r="F135" i="4"/>
  <c r="G135" i="4"/>
  <c r="H135" i="4"/>
  <c r="I135" i="4"/>
  <c r="T135" i="4" s="1"/>
  <c r="J135" i="4"/>
  <c r="K135" i="4"/>
  <c r="L135" i="4"/>
  <c r="M135" i="4"/>
  <c r="N135" i="4"/>
  <c r="O135" i="4"/>
  <c r="P135" i="4"/>
  <c r="Q135" i="4"/>
  <c r="R135" i="4"/>
  <c r="S135" i="4"/>
  <c r="B136" i="4"/>
  <c r="C136" i="4"/>
  <c r="D136" i="4"/>
  <c r="E136" i="4"/>
  <c r="F136" i="4"/>
  <c r="G136" i="4"/>
  <c r="T136" i="4" s="1"/>
  <c r="H136" i="4"/>
  <c r="I136" i="4"/>
  <c r="J136" i="4"/>
  <c r="K136" i="4"/>
  <c r="L136" i="4"/>
  <c r="M136" i="4"/>
  <c r="N136" i="4"/>
  <c r="O136" i="4"/>
  <c r="P136" i="4"/>
  <c r="Q136" i="4"/>
  <c r="R136" i="4"/>
  <c r="S136" i="4"/>
  <c r="B137" i="4"/>
  <c r="C137" i="4"/>
  <c r="D137" i="4"/>
  <c r="E137" i="4"/>
  <c r="T137" i="4" s="1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B138" i="4"/>
  <c r="C138" i="4"/>
  <c r="T138" i="4" s="1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B140" i="4"/>
  <c r="C140" i="4"/>
  <c r="D140" i="4"/>
  <c r="E140" i="4"/>
  <c r="F140" i="4"/>
  <c r="G140" i="4"/>
  <c r="T140" i="4" s="1"/>
  <c r="H140" i="4"/>
  <c r="I140" i="4"/>
  <c r="J140" i="4"/>
  <c r="K140" i="4"/>
  <c r="L140" i="4"/>
  <c r="M140" i="4"/>
  <c r="N140" i="4"/>
  <c r="O140" i="4"/>
  <c r="P140" i="4"/>
  <c r="Q140" i="4"/>
  <c r="R140" i="4"/>
  <c r="S140" i="4"/>
  <c r="B141" i="4"/>
  <c r="C141" i="4"/>
  <c r="D141" i="4"/>
  <c r="E141" i="4"/>
  <c r="T141" i="4" s="1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B142" i="4"/>
  <c r="C142" i="4"/>
  <c r="T142" i="4" s="1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B143" i="4"/>
  <c r="C143" i="4"/>
  <c r="D143" i="4"/>
  <c r="E143" i="4"/>
  <c r="F143" i="4"/>
  <c r="G143" i="4"/>
  <c r="H143" i="4"/>
  <c r="I143" i="4"/>
  <c r="T143" i="4" s="1"/>
  <c r="J143" i="4"/>
  <c r="K143" i="4"/>
  <c r="L143" i="4"/>
  <c r="M143" i="4"/>
  <c r="N143" i="4"/>
  <c r="O143" i="4"/>
  <c r="P143" i="4"/>
  <c r="Q143" i="4"/>
  <c r="R143" i="4"/>
  <c r="S143" i="4"/>
  <c r="B144" i="4"/>
  <c r="C144" i="4"/>
  <c r="D144" i="4"/>
  <c r="E144" i="4"/>
  <c r="F144" i="4"/>
  <c r="G144" i="4"/>
  <c r="T144" i="4" s="1"/>
  <c r="H144" i="4"/>
  <c r="I144" i="4"/>
  <c r="J144" i="4"/>
  <c r="K144" i="4"/>
  <c r="L144" i="4"/>
  <c r="M144" i="4"/>
  <c r="N144" i="4"/>
  <c r="O144" i="4"/>
  <c r="P144" i="4"/>
  <c r="Q144" i="4"/>
  <c r="R144" i="4"/>
  <c r="S144" i="4"/>
  <c r="B145" i="4"/>
  <c r="C145" i="4"/>
  <c r="D145" i="4"/>
  <c r="E145" i="4"/>
  <c r="T145" i="4" s="1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B146" i="4"/>
  <c r="C146" i="4"/>
  <c r="T146" i="4" s="1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B148" i="4"/>
  <c r="C148" i="4"/>
  <c r="D148" i="4"/>
  <c r="E148" i="4"/>
  <c r="F148" i="4"/>
  <c r="G148" i="4"/>
  <c r="T148" i="4" s="1"/>
  <c r="H148" i="4"/>
  <c r="I148" i="4"/>
  <c r="J148" i="4"/>
  <c r="K148" i="4"/>
  <c r="L148" i="4"/>
  <c r="M148" i="4"/>
  <c r="N148" i="4"/>
  <c r="O148" i="4"/>
  <c r="P148" i="4"/>
  <c r="Q148" i="4"/>
  <c r="R148" i="4"/>
  <c r="S148" i="4"/>
  <c r="B149" i="4"/>
  <c r="C149" i="4"/>
  <c r="D149" i="4"/>
  <c r="E149" i="4"/>
  <c r="T149" i="4" s="1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B150" i="4"/>
  <c r="C150" i="4"/>
  <c r="T150" i="4" s="1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B151" i="4"/>
  <c r="C151" i="4"/>
  <c r="D151" i="4"/>
  <c r="E151" i="4"/>
  <c r="F151" i="4"/>
  <c r="G151" i="4"/>
  <c r="H151" i="4"/>
  <c r="I151" i="4"/>
  <c r="T151" i="4" s="1"/>
  <c r="J151" i="4"/>
  <c r="K151" i="4"/>
  <c r="L151" i="4"/>
  <c r="M151" i="4"/>
  <c r="N151" i="4"/>
  <c r="O151" i="4"/>
  <c r="P151" i="4"/>
  <c r="Q151" i="4"/>
  <c r="R151" i="4"/>
  <c r="S151" i="4"/>
  <c r="B152" i="4"/>
  <c r="C152" i="4"/>
  <c r="D152" i="4"/>
  <c r="E152" i="4"/>
  <c r="F152" i="4"/>
  <c r="G152" i="4"/>
  <c r="T152" i="4" s="1"/>
  <c r="H152" i="4"/>
  <c r="I152" i="4"/>
  <c r="J152" i="4"/>
  <c r="K152" i="4"/>
  <c r="L152" i="4"/>
  <c r="M152" i="4"/>
  <c r="N152" i="4"/>
  <c r="O152" i="4"/>
  <c r="P152" i="4"/>
  <c r="Q152" i="4"/>
  <c r="R152" i="4"/>
  <c r="S152" i="4"/>
  <c r="B153" i="4"/>
  <c r="C153" i="4"/>
  <c r="D153" i="4"/>
  <c r="E153" i="4"/>
  <c r="T153" i="4" s="1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B154" i="4"/>
  <c r="C154" i="4"/>
  <c r="T154" i="4" s="1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B156" i="4"/>
  <c r="C156" i="4"/>
  <c r="D156" i="4"/>
  <c r="E156" i="4"/>
  <c r="F156" i="4"/>
  <c r="G156" i="4"/>
  <c r="T156" i="4" s="1"/>
  <c r="H156" i="4"/>
  <c r="I156" i="4"/>
  <c r="J156" i="4"/>
  <c r="K156" i="4"/>
  <c r="L156" i="4"/>
  <c r="M156" i="4"/>
  <c r="N156" i="4"/>
  <c r="O156" i="4"/>
  <c r="P156" i="4"/>
  <c r="Q156" i="4"/>
  <c r="R156" i="4"/>
  <c r="S156" i="4"/>
  <c r="B157" i="4"/>
  <c r="C157" i="4"/>
  <c r="D157" i="4"/>
  <c r="E157" i="4"/>
  <c r="T157" i="4" s="1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B158" i="4"/>
  <c r="C158" i="4"/>
  <c r="T158" i="4" s="1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B159" i="4"/>
  <c r="C159" i="4"/>
  <c r="D159" i="4"/>
  <c r="E159" i="4"/>
  <c r="F159" i="4"/>
  <c r="G159" i="4"/>
  <c r="H159" i="4"/>
  <c r="I159" i="4"/>
  <c r="T159" i="4" s="1"/>
  <c r="J159" i="4"/>
  <c r="K159" i="4"/>
  <c r="L159" i="4"/>
  <c r="M159" i="4"/>
  <c r="N159" i="4"/>
  <c r="O159" i="4"/>
  <c r="P159" i="4"/>
  <c r="Q159" i="4"/>
  <c r="R159" i="4"/>
  <c r="S159" i="4"/>
  <c r="B160" i="4"/>
  <c r="C160" i="4"/>
  <c r="D160" i="4"/>
  <c r="E160" i="4"/>
  <c r="F160" i="4"/>
  <c r="G160" i="4"/>
  <c r="T160" i="4" s="1"/>
  <c r="H160" i="4"/>
  <c r="I160" i="4"/>
  <c r="J160" i="4"/>
  <c r="K160" i="4"/>
  <c r="L160" i="4"/>
  <c r="M160" i="4"/>
  <c r="N160" i="4"/>
  <c r="O160" i="4"/>
  <c r="P160" i="4"/>
  <c r="Q160" i="4"/>
  <c r="R160" i="4"/>
  <c r="S160" i="4"/>
  <c r="B161" i="4"/>
  <c r="C161" i="4"/>
  <c r="D161" i="4"/>
  <c r="E161" i="4"/>
  <c r="T161" i="4" s="1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B162" i="4"/>
  <c r="C162" i="4"/>
  <c r="T162" i="4" s="1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B164" i="4"/>
  <c r="C164" i="4"/>
  <c r="D164" i="4"/>
  <c r="E164" i="4"/>
  <c r="F164" i="4"/>
  <c r="G164" i="4"/>
  <c r="T164" i="4" s="1"/>
  <c r="H164" i="4"/>
  <c r="I164" i="4"/>
  <c r="J164" i="4"/>
  <c r="K164" i="4"/>
  <c r="L164" i="4"/>
  <c r="M164" i="4"/>
  <c r="N164" i="4"/>
  <c r="O164" i="4"/>
  <c r="P164" i="4"/>
  <c r="Q164" i="4"/>
  <c r="R164" i="4"/>
  <c r="S164" i="4"/>
  <c r="B165" i="4"/>
  <c r="C165" i="4"/>
  <c r="D165" i="4"/>
  <c r="E165" i="4"/>
  <c r="T165" i="4" s="1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B166" i="4"/>
  <c r="C166" i="4"/>
  <c r="T166" i="4" s="1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B167" i="4"/>
  <c r="C167" i="4"/>
  <c r="D167" i="4"/>
  <c r="E167" i="4"/>
  <c r="F167" i="4"/>
  <c r="G167" i="4"/>
  <c r="H167" i="4"/>
  <c r="I167" i="4"/>
  <c r="T167" i="4" s="1"/>
  <c r="J167" i="4"/>
  <c r="K167" i="4"/>
  <c r="L167" i="4"/>
  <c r="M167" i="4"/>
  <c r="N167" i="4"/>
  <c r="O167" i="4"/>
  <c r="P167" i="4"/>
  <c r="Q167" i="4"/>
  <c r="R167" i="4"/>
  <c r="S167" i="4"/>
  <c r="B168" i="4"/>
  <c r="C168" i="4"/>
  <c r="D168" i="4"/>
  <c r="E168" i="4"/>
  <c r="F168" i="4"/>
  <c r="G168" i="4"/>
  <c r="T168" i="4" s="1"/>
  <c r="H168" i="4"/>
  <c r="I168" i="4"/>
  <c r="J168" i="4"/>
  <c r="K168" i="4"/>
  <c r="L168" i="4"/>
  <c r="M168" i="4"/>
  <c r="N168" i="4"/>
  <c r="O168" i="4"/>
  <c r="P168" i="4"/>
  <c r="Q168" i="4"/>
  <c r="R168" i="4"/>
  <c r="S168" i="4"/>
  <c r="B169" i="4"/>
  <c r="C169" i="4"/>
  <c r="D169" i="4"/>
  <c r="E169" i="4"/>
  <c r="T169" i="4" s="1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B170" i="4"/>
  <c r="C170" i="4"/>
  <c r="T170" i="4" s="1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B172" i="4"/>
  <c r="C172" i="4"/>
  <c r="D172" i="4"/>
  <c r="E172" i="4"/>
  <c r="F172" i="4"/>
  <c r="G172" i="4"/>
  <c r="T172" i="4" s="1"/>
  <c r="H172" i="4"/>
  <c r="I172" i="4"/>
  <c r="J172" i="4"/>
  <c r="K172" i="4"/>
  <c r="L172" i="4"/>
  <c r="M172" i="4"/>
  <c r="N172" i="4"/>
  <c r="O172" i="4"/>
  <c r="P172" i="4"/>
  <c r="Q172" i="4"/>
  <c r="R172" i="4"/>
  <c r="S172" i="4"/>
  <c r="B173" i="4"/>
  <c r="C173" i="4"/>
  <c r="D173" i="4"/>
  <c r="E173" i="4"/>
  <c r="T173" i="4" s="1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B174" i="4"/>
  <c r="C174" i="4"/>
  <c r="T174" i="4" s="1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B175" i="4"/>
  <c r="C175" i="4"/>
  <c r="D175" i="4"/>
  <c r="E175" i="4"/>
  <c r="F175" i="4"/>
  <c r="G175" i="4"/>
  <c r="H175" i="4"/>
  <c r="I175" i="4"/>
  <c r="T175" i="4" s="1"/>
  <c r="J175" i="4"/>
  <c r="K175" i="4"/>
  <c r="L175" i="4"/>
  <c r="M175" i="4"/>
  <c r="N175" i="4"/>
  <c r="O175" i="4"/>
  <c r="P175" i="4"/>
  <c r="Q175" i="4"/>
  <c r="R175" i="4"/>
  <c r="S175" i="4"/>
  <c r="B176" i="4"/>
  <c r="C176" i="4"/>
  <c r="D176" i="4"/>
  <c r="E176" i="4"/>
  <c r="F176" i="4"/>
  <c r="G176" i="4"/>
  <c r="T176" i="4" s="1"/>
  <c r="H176" i="4"/>
  <c r="I176" i="4"/>
  <c r="J176" i="4"/>
  <c r="K176" i="4"/>
  <c r="L176" i="4"/>
  <c r="M176" i="4"/>
  <c r="N176" i="4"/>
  <c r="O176" i="4"/>
  <c r="P176" i="4"/>
  <c r="Q176" i="4"/>
  <c r="R176" i="4"/>
  <c r="S176" i="4"/>
  <c r="B177" i="4"/>
  <c r="C177" i="4"/>
  <c r="D177" i="4"/>
  <c r="E177" i="4"/>
  <c r="T177" i="4" s="1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B178" i="4"/>
  <c r="C178" i="4"/>
  <c r="T178" i="4" s="1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B180" i="4"/>
  <c r="C180" i="4"/>
  <c r="D180" i="4"/>
  <c r="E180" i="4"/>
  <c r="F180" i="4"/>
  <c r="G180" i="4"/>
  <c r="T180" i="4" s="1"/>
  <c r="H180" i="4"/>
  <c r="I180" i="4"/>
  <c r="J180" i="4"/>
  <c r="K180" i="4"/>
  <c r="L180" i="4"/>
  <c r="M180" i="4"/>
  <c r="N180" i="4"/>
  <c r="O180" i="4"/>
  <c r="P180" i="4"/>
  <c r="Q180" i="4"/>
  <c r="R180" i="4"/>
  <c r="S180" i="4"/>
  <c r="B181" i="4"/>
  <c r="C181" i="4"/>
  <c r="D181" i="4"/>
  <c r="E181" i="4"/>
  <c r="T181" i="4" s="1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B182" i="4"/>
  <c r="C182" i="4"/>
  <c r="T182" i="4" s="1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B183" i="4"/>
  <c r="C183" i="4"/>
  <c r="D183" i="4"/>
  <c r="E183" i="4"/>
  <c r="F183" i="4"/>
  <c r="G183" i="4"/>
  <c r="H183" i="4"/>
  <c r="I183" i="4"/>
  <c r="T183" i="4" s="1"/>
  <c r="J183" i="4"/>
  <c r="K183" i="4"/>
  <c r="L183" i="4"/>
  <c r="M183" i="4"/>
  <c r="N183" i="4"/>
  <c r="O183" i="4"/>
  <c r="P183" i="4"/>
  <c r="Q183" i="4"/>
  <c r="R183" i="4"/>
  <c r="S183" i="4"/>
  <c r="B184" i="4"/>
  <c r="C184" i="4"/>
  <c r="D184" i="4"/>
  <c r="E184" i="4"/>
  <c r="F184" i="4"/>
  <c r="G184" i="4"/>
  <c r="T184" i="4" s="1"/>
  <c r="H184" i="4"/>
  <c r="I184" i="4"/>
  <c r="J184" i="4"/>
  <c r="K184" i="4"/>
  <c r="L184" i="4"/>
  <c r="M184" i="4"/>
  <c r="N184" i="4"/>
  <c r="O184" i="4"/>
  <c r="P184" i="4"/>
  <c r="Q184" i="4"/>
  <c r="R184" i="4"/>
  <c r="S184" i="4"/>
  <c r="B185" i="4"/>
  <c r="C185" i="4"/>
  <c r="D185" i="4"/>
  <c r="E185" i="4"/>
  <c r="T185" i="4" s="1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B186" i="4"/>
  <c r="C186" i="4"/>
  <c r="T186" i="4" s="1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B188" i="4"/>
  <c r="C188" i="4"/>
  <c r="D188" i="4"/>
  <c r="E188" i="4"/>
  <c r="F188" i="4"/>
  <c r="G188" i="4"/>
  <c r="T188" i="4" s="1"/>
  <c r="H188" i="4"/>
  <c r="I188" i="4"/>
  <c r="J188" i="4"/>
  <c r="K188" i="4"/>
  <c r="L188" i="4"/>
  <c r="M188" i="4"/>
  <c r="N188" i="4"/>
  <c r="O188" i="4"/>
  <c r="P188" i="4"/>
  <c r="Q188" i="4"/>
  <c r="R188" i="4"/>
  <c r="S188" i="4"/>
  <c r="B189" i="4"/>
  <c r="C189" i="4"/>
  <c r="D189" i="4"/>
  <c r="E189" i="4"/>
  <c r="T189" i="4" s="1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B190" i="4"/>
  <c r="C190" i="4"/>
  <c r="T190" i="4" s="1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B191" i="4"/>
  <c r="C191" i="4"/>
  <c r="D191" i="4"/>
  <c r="E191" i="4"/>
  <c r="F191" i="4"/>
  <c r="G191" i="4"/>
  <c r="H191" i="4"/>
  <c r="I191" i="4"/>
  <c r="T191" i="4" s="1"/>
  <c r="J191" i="4"/>
  <c r="K191" i="4"/>
  <c r="L191" i="4"/>
  <c r="M191" i="4"/>
  <c r="N191" i="4"/>
  <c r="O191" i="4"/>
  <c r="P191" i="4"/>
  <c r="Q191" i="4"/>
  <c r="R191" i="4"/>
  <c r="S191" i="4"/>
  <c r="B192" i="4"/>
  <c r="C192" i="4"/>
  <c r="D192" i="4"/>
  <c r="E192" i="4"/>
  <c r="F192" i="4"/>
  <c r="G192" i="4"/>
  <c r="T192" i="4" s="1"/>
  <c r="H192" i="4"/>
  <c r="I192" i="4"/>
  <c r="J192" i="4"/>
  <c r="K192" i="4"/>
  <c r="L192" i="4"/>
  <c r="M192" i="4"/>
  <c r="N192" i="4"/>
  <c r="O192" i="4"/>
  <c r="P192" i="4"/>
  <c r="Q192" i="4"/>
  <c r="R192" i="4"/>
  <c r="S192" i="4"/>
  <c r="B193" i="4"/>
  <c r="C193" i="4"/>
  <c r="D193" i="4"/>
  <c r="E193" i="4"/>
  <c r="T193" i="4" s="1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B194" i="4"/>
  <c r="C194" i="4"/>
  <c r="T194" i="4" s="1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B196" i="4"/>
  <c r="C196" i="4"/>
  <c r="D196" i="4"/>
  <c r="E196" i="4"/>
  <c r="F196" i="4"/>
  <c r="G196" i="4"/>
  <c r="T196" i="4" s="1"/>
  <c r="H196" i="4"/>
  <c r="I196" i="4"/>
  <c r="J196" i="4"/>
  <c r="K196" i="4"/>
  <c r="L196" i="4"/>
  <c r="M196" i="4"/>
  <c r="N196" i="4"/>
  <c r="O196" i="4"/>
  <c r="P196" i="4"/>
  <c r="Q196" i="4"/>
  <c r="R196" i="4"/>
  <c r="S196" i="4"/>
  <c r="B197" i="4"/>
  <c r="C197" i="4"/>
  <c r="D197" i="4"/>
  <c r="E197" i="4"/>
  <c r="T197" i="4" s="1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B198" i="4"/>
  <c r="C198" i="4"/>
  <c r="T198" i="4" s="1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B199" i="4"/>
  <c r="C199" i="4"/>
  <c r="D199" i="4"/>
  <c r="E199" i="4"/>
  <c r="F199" i="4"/>
  <c r="G199" i="4"/>
  <c r="H199" i="4"/>
  <c r="I199" i="4"/>
  <c r="T199" i="4" s="1"/>
  <c r="J199" i="4"/>
  <c r="K199" i="4"/>
  <c r="L199" i="4"/>
  <c r="M199" i="4"/>
  <c r="N199" i="4"/>
  <c r="O199" i="4"/>
  <c r="P199" i="4"/>
  <c r="Q199" i="4"/>
  <c r="R199" i="4"/>
  <c r="S199" i="4"/>
  <c r="B200" i="4"/>
  <c r="C200" i="4"/>
  <c r="D200" i="4"/>
  <c r="E200" i="4"/>
  <c r="F200" i="4"/>
  <c r="G200" i="4"/>
  <c r="T200" i="4" s="1"/>
  <c r="H200" i="4"/>
  <c r="I200" i="4"/>
  <c r="J200" i="4"/>
  <c r="K200" i="4"/>
  <c r="L200" i="4"/>
  <c r="M200" i="4"/>
  <c r="N200" i="4"/>
  <c r="O200" i="4"/>
  <c r="P200" i="4"/>
  <c r="Q200" i="4"/>
  <c r="R200" i="4"/>
  <c r="S200" i="4"/>
  <c r="B201" i="4"/>
  <c r="C201" i="4"/>
  <c r="D201" i="4"/>
  <c r="E201" i="4"/>
  <c r="T201" i="4" s="1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B202" i="4"/>
  <c r="C202" i="4"/>
  <c r="T202" i="4" s="1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B204" i="4"/>
  <c r="C204" i="4"/>
  <c r="D204" i="4"/>
  <c r="E204" i="4"/>
  <c r="F204" i="4"/>
  <c r="G204" i="4"/>
  <c r="T204" i="4" s="1"/>
  <c r="H204" i="4"/>
  <c r="I204" i="4"/>
  <c r="J204" i="4"/>
  <c r="K204" i="4"/>
  <c r="L204" i="4"/>
  <c r="M204" i="4"/>
  <c r="N204" i="4"/>
  <c r="O204" i="4"/>
  <c r="P204" i="4"/>
  <c r="Q204" i="4"/>
  <c r="R204" i="4"/>
  <c r="S204" i="4"/>
  <c r="B205" i="4"/>
  <c r="C205" i="4"/>
  <c r="D205" i="4"/>
  <c r="E205" i="4"/>
  <c r="T205" i="4" s="1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B206" i="4"/>
  <c r="C206" i="4"/>
  <c r="T206" i="4" s="1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B207" i="4"/>
  <c r="C207" i="4"/>
  <c r="D207" i="4"/>
  <c r="E207" i="4"/>
  <c r="F207" i="4"/>
  <c r="G207" i="4"/>
  <c r="H207" i="4"/>
  <c r="I207" i="4"/>
  <c r="T207" i="4" s="1"/>
  <c r="J207" i="4"/>
  <c r="K207" i="4"/>
  <c r="L207" i="4"/>
  <c r="M207" i="4"/>
  <c r="N207" i="4"/>
  <c r="O207" i="4"/>
  <c r="P207" i="4"/>
  <c r="Q207" i="4"/>
  <c r="R207" i="4"/>
  <c r="S207" i="4"/>
  <c r="B208" i="4"/>
  <c r="C208" i="4"/>
  <c r="D208" i="4"/>
  <c r="E208" i="4"/>
  <c r="F208" i="4"/>
  <c r="G208" i="4"/>
  <c r="T208" i="4" s="1"/>
  <c r="H208" i="4"/>
  <c r="I208" i="4"/>
  <c r="J208" i="4"/>
  <c r="K208" i="4"/>
  <c r="L208" i="4"/>
  <c r="M208" i="4"/>
  <c r="N208" i="4"/>
  <c r="O208" i="4"/>
  <c r="P208" i="4"/>
  <c r="Q208" i="4"/>
  <c r="R208" i="4"/>
  <c r="S208" i="4"/>
  <c r="B209" i="4"/>
  <c r="C209" i="4"/>
  <c r="D209" i="4"/>
  <c r="E209" i="4"/>
  <c r="T209" i="4" s="1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B210" i="4"/>
  <c r="C210" i="4"/>
  <c r="T210" i="4" s="1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B211" i="4"/>
  <c r="C211" i="4"/>
  <c r="D211" i="4"/>
  <c r="E211" i="4"/>
  <c r="F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B212" i="4"/>
  <c r="C212" i="4"/>
  <c r="D212" i="4"/>
  <c r="E212" i="4"/>
  <c r="F212" i="4"/>
  <c r="G212" i="4"/>
  <c r="T212" i="4" s="1"/>
  <c r="H212" i="4"/>
  <c r="I212" i="4"/>
  <c r="J212" i="4"/>
  <c r="K212" i="4"/>
  <c r="L212" i="4"/>
  <c r="M212" i="4"/>
  <c r="N212" i="4"/>
  <c r="O212" i="4"/>
  <c r="P212" i="4"/>
  <c r="Q212" i="4"/>
  <c r="R212" i="4"/>
  <c r="S212" i="4"/>
  <c r="B213" i="4"/>
  <c r="C213" i="4"/>
  <c r="D213" i="4"/>
  <c r="E213" i="4"/>
  <c r="T213" i="4" s="1"/>
  <c r="F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B214" i="4"/>
  <c r="C214" i="4"/>
  <c r="T214" i="4" s="1"/>
  <c r="D214" i="4"/>
  <c r="E214" i="4"/>
  <c r="F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B215" i="4"/>
  <c r="C215" i="4"/>
  <c r="D215" i="4"/>
  <c r="E215" i="4"/>
  <c r="F215" i="4"/>
  <c r="G215" i="4"/>
  <c r="H215" i="4"/>
  <c r="I215" i="4"/>
  <c r="T215" i="4" s="1"/>
  <c r="J215" i="4"/>
  <c r="K215" i="4"/>
  <c r="L215" i="4"/>
  <c r="M215" i="4"/>
  <c r="N215" i="4"/>
  <c r="O215" i="4"/>
  <c r="P215" i="4"/>
  <c r="Q215" i="4"/>
  <c r="R215" i="4"/>
  <c r="S215" i="4"/>
  <c r="B216" i="4"/>
  <c r="C216" i="4"/>
  <c r="D216" i="4"/>
  <c r="E216" i="4"/>
  <c r="F216" i="4"/>
  <c r="G216" i="4"/>
  <c r="T216" i="4" s="1"/>
  <c r="H216" i="4"/>
  <c r="I216" i="4"/>
  <c r="J216" i="4"/>
  <c r="K216" i="4"/>
  <c r="L216" i="4"/>
  <c r="M216" i="4"/>
  <c r="N216" i="4"/>
  <c r="O216" i="4"/>
  <c r="P216" i="4"/>
  <c r="Q216" i="4"/>
  <c r="R216" i="4"/>
  <c r="S216" i="4"/>
  <c r="B217" i="4"/>
  <c r="C217" i="4"/>
  <c r="D217" i="4"/>
  <c r="E217" i="4"/>
  <c r="T217" i="4" s="1"/>
  <c r="F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B218" i="4"/>
  <c r="C218" i="4"/>
  <c r="T218" i="4" s="1"/>
  <c r="D218" i="4"/>
  <c r="E218" i="4"/>
  <c r="F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B219" i="4"/>
  <c r="C219" i="4"/>
  <c r="D219" i="4"/>
  <c r="E219" i="4"/>
  <c r="F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B220" i="4"/>
  <c r="C220" i="4"/>
  <c r="D220" i="4"/>
  <c r="E220" i="4"/>
  <c r="F220" i="4"/>
  <c r="G220" i="4"/>
  <c r="T220" i="4" s="1"/>
  <c r="H220" i="4"/>
  <c r="I220" i="4"/>
  <c r="J220" i="4"/>
  <c r="K220" i="4"/>
  <c r="L220" i="4"/>
  <c r="M220" i="4"/>
  <c r="N220" i="4"/>
  <c r="O220" i="4"/>
  <c r="P220" i="4"/>
  <c r="Q220" i="4"/>
  <c r="R220" i="4"/>
  <c r="S220" i="4"/>
  <c r="B221" i="4"/>
  <c r="C221" i="4"/>
  <c r="D221" i="4"/>
  <c r="E221" i="4"/>
  <c r="T221" i="4" s="1"/>
  <c r="F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B222" i="4"/>
  <c r="C222" i="4"/>
  <c r="T222" i="4" s="1"/>
  <c r="D222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B223" i="4"/>
  <c r="C223" i="4"/>
  <c r="D223" i="4"/>
  <c r="E223" i="4"/>
  <c r="F223" i="4"/>
  <c r="G223" i="4"/>
  <c r="H223" i="4"/>
  <c r="I223" i="4"/>
  <c r="T223" i="4" s="1"/>
  <c r="J223" i="4"/>
  <c r="K223" i="4"/>
  <c r="L223" i="4"/>
  <c r="M223" i="4"/>
  <c r="N223" i="4"/>
  <c r="O223" i="4"/>
  <c r="P223" i="4"/>
  <c r="Q223" i="4"/>
  <c r="R223" i="4"/>
  <c r="S223" i="4"/>
  <c r="B224" i="4"/>
  <c r="C224" i="4"/>
  <c r="D224" i="4"/>
  <c r="E224" i="4"/>
  <c r="F224" i="4"/>
  <c r="G224" i="4"/>
  <c r="T224" i="4" s="1"/>
  <c r="H224" i="4"/>
  <c r="I224" i="4"/>
  <c r="J224" i="4"/>
  <c r="K224" i="4"/>
  <c r="L224" i="4"/>
  <c r="M224" i="4"/>
  <c r="N224" i="4"/>
  <c r="O224" i="4"/>
  <c r="P224" i="4"/>
  <c r="Q224" i="4"/>
  <c r="R224" i="4"/>
  <c r="S224" i="4"/>
  <c r="B225" i="4"/>
  <c r="C225" i="4"/>
  <c r="D225" i="4"/>
  <c r="E225" i="4"/>
  <c r="T225" i="4" s="1"/>
  <c r="F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B226" i="4"/>
  <c r="C226" i="4"/>
  <c r="T226" i="4" s="1"/>
  <c r="D226" i="4"/>
  <c r="E226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8" i="4"/>
  <c r="T229" i="4"/>
  <c r="T230" i="4"/>
  <c r="T23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B129" i="2"/>
  <c r="T131" i="4"/>
  <c r="T139" i="4"/>
  <c r="T147" i="4"/>
  <c r="T155" i="4"/>
  <c r="T163" i="4"/>
  <c r="T171" i="4"/>
  <c r="T179" i="4"/>
  <c r="T187" i="4"/>
  <c r="T195" i="4"/>
  <c r="T203" i="4"/>
  <c r="T211" i="4"/>
  <c r="T219" i="4"/>
  <c r="T227" i="4"/>
  <c r="O121" i="4"/>
  <c r="N121" i="4"/>
  <c r="L121" i="4"/>
  <c r="G121" i="4"/>
  <c r="F121" i="4"/>
  <c r="D121" i="4"/>
  <c r="S120" i="4"/>
  <c r="S121" i="4" s="1"/>
  <c r="R120" i="4"/>
  <c r="R121" i="4" s="1"/>
  <c r="Q120" i="4"/>
  <c r="Q121" i="4" s="1"/>
  <c r="P120" i="4"/>
  <c r="P121" i="4" s="1"/>
  <c r="O120" i="4"/>
  <c r="N120" i="4"/>
  <c r="M120" i="4"/>
  <c r="M121" i="4" s="1"/>
  <c r="L120" i="4"/>
  <c r="K120" i="4"/>
  <c r="K121" i="4" s="1"/>
  <c r="J120" i="4"/>
  <c r="J121" i="4" s="1"/>
  <c r="I120" i="4"/>
  <c r="I121" i="4" s="1"/>
  <c r="H120" i="4"/>
  <c r="H121" i="4" s="1"/>
  <c r="G120" i="4"/>
  <c r="F120" i="4"/>
  <c r="E120" i="4"/>
  <c r="E121" i="4" s="1"/>
  <c r="D120" i="4"/>
  <c r="C120" i="4"/>
  <c r="C121" i="4" s="1"/>
  <c r="B120" i="4"/>
  <c r="B121" i="4" s="1"/>
  <c r="C364" i="3"/>
  <c r="D364" i="3"/>
  <c r="E364" i="3"/>
  <c r="F364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C308" i="3"/>
  <c r="D308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C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C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C312" i="3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C313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C314" i="3"/>
  <c r="D314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C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C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C323" i="3"/>
  <c r="D323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C324" i="3"/>
  <c r="D324" i="3"/>
  <c r="E324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C325" i="3"/>
  <c r="D325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C326" i="3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C327" i="3"/>
  <c r="D327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C328" i="3"/>
  <c r="D328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C329" i="3"/>
  <c r="D329" i="3"/>
  <c r="E329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C330" i="3"/>
  <c r="D330" i="3"/>
  <c r="E330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C331" i="3"/>
  <c r="D331" i="3"/>
  <c r="E331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C332" i="3"/>
  <c r="D332" i="3"/>
  <c r="E332" i="3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C333" i="3"/>
  <c r="D333" i="3"/>
  <c r="E333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C334" i="3"/>
  <c r="D334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C335" i="3"/>
  <c r="D335" i="3"/>
  <c r="E335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C336" i="3"/>
  <c r="D336" i="3"/>
  <c r="E336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C337" i="3"/>
  <c r="D337" i="3"/>
  <c r="E337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C338" i="3"/>
  <c r="D338" i="3"/>
  <c r="E338" i="3"/>
  <c r="F338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C339" i="3"/>
  <c r="D339" i="3"/>
  <c r="E339" i="3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C340" i="3"/>
  <c r="D340" i="3"/>
  <c r="E340" i="3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C341" i="3"/>
  <c r="D341" i="3"/>
  <c r="E341" i="3"/>
  <c r="F341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C342" i="3"/>
  <c r="D342" i="3"/>
  <c r="E342" i="3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C343" i="3"/>
  <c r="D343" i="3"/>
  <c r="E343" i="3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C344" i="3"/>
  <c r="D344" i="3"/>
  <c r="E344" i="3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C345" i="3"/>
  <c r="D345" i="3"/>
  <c r="E345" i="3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C346" i="3"/>
  <c r="D346" i="3"/>
  <c r="E346" i="3"/>
  <c r="F346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C347" i="3"/>
  <c r="D347" i="3"/>
  <c r="E347" i="3"/>
  <c r="F347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C348" i="3"/>
  <c r="D348" i="3"/>
  <c r="E348" i="3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C349" i="3"/>
  <c r="D349" i="3"/>
  <c r="E349" i="3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C350" i="3"/>
  <c r="D350" i="3"/>
  <c r="E350" i="3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C351" i="3"/>
  <c r="D351" i="3"/>
  <c r="E351" i="3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C352" i="3"/>
  <c r="D352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C353" i="3"/>
  <c r="D353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C354" i="3"/>
  <c r="D354" i="3"/>
  <c r="E354" i="3"/>
  <c r="F354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C355" i="3"/>
  <c r="D355" i="3"/>
  <c r="E355" i="3"/>
  <c r="F355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C356" i="3"/>
  <c r="D356" i="3"/>
  <c r="E356" i="3"/>
  <c r="F356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C357" i="3"/>
  <c r="D357" i="3"/>
  <c r="E357" i="3"/>
  <c r="F357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C358" i="3"/>
  <c r="D358" i="3"/>
  <c r="E358" i="3"/>
  <c r="F358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C359" i="3"/>
  <c r="D359" i="3"/>
  <c r="E359" i="3"/>
  <c r="F359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C360" i="3"/>
  <c r="D360" i="3"/>
  <c r="E360" i="3"/>
  <c r="F360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C361" i="3"/>
  <c r="D361" i="3"/>
  <c r="E361" i="3"/>
  <c r="F361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C362" i="3"/>
  <c r="D362" i="3"/>
  <c r="E362" i="3"/>
  <c r="F362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C363" i="3"/>
  <c r="D363" i="3"/>
  <c r="E363" i="3"/>
  <c r="F363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C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248" i="3"/>
  <c r="T248" i="3" s="1"/>
  <c r="D245" i="3"/>
  <c r="D244" i="3"/>
  <c r="B232" i="3"/>
  <c r="C232" i="3"/>
  <c r="D232" i="3"/>
  <c r="E232" i="3"/>
  <c r="F232" i="3"/>
  <c r="G232" i="3"/>
  <c r="T232" i="3" s="1"/>
  <c r="H232" i="3"/>
  <c r="I232" i="3"/>
  <c r="J232" i="3"/>
  <c r="K232" i="3"/>
  <c r="L232" i="3"/>
  <c r="M232" i="3"/>
  <c r="N232" i="3"/>
  <c r="O232" i="3"/>
  <c r="P232" i="3"/>
  <c r="Q232" i="3"/>
  <c r="R232" i="3"/>
  <c r="S232" i="3"/>
  <c r="B233" i="3"/>
  <c r="C233" i="3"/>
  <c r="D233" i="3"/>
  <c r="E233" i="3"/>
  <c r="T233" i="3" s="1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B234" i="3"/>
  <c r="C234" i="3"/>
  <c r="T234" i="3" s="1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B235" i="3"/>
  <c r="C235" i="3"/>
  <c r="T235" i="3" s="1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B236" i="3"/>
  <c r="C236" i="3"/>
  <c r="D236" i="3"/>
  <c r="E236" i="3"/>
  <c r="F236" i="3"/>
  <c r="G236" i="3"/>
  <c r="T236" i="3" s="1"/>
  <c r="H236" i="3"/>
  <c r="I236" i="3"/>
  <c r="J236" i="3"/>
  <c r="K236" i="3"/>
  <c r="L236" i="3"/>
  <c r="M236" i="3"/>
  <c r="N236" i="3"/>
  <c r="O236" i="3"/>
  <c r="P236" i="3"/>
  <c r="Q236" i="3"/>
  <c r="R236" i="3"/>
  <c r="S236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B238" i="3"/>
  <c r="C238" i="3"/>
  <c r="T238" i="3" s="1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B239" i="3"/>
  <c r="T239" i="3" s="1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B240" i="3"/>
  <c r="C240" i="3"/>
  <c r="D240" i="3"/>
  <c r="E240" i="3"/>
  <c r="F240" i="3"/>
  <c r="G240" i="3"/>
  <c r="T240" i="3" s="1"/>
  <c r="H240" i="3"/>
  <c r="I240" i="3"/>
  <c r="J240" i="3"/>
  <c r="K240" i="3"/>
  <c r="L240" i="3"/>
  <c r="M240" i="3"/>
  <c r="N240" i="3"/>
  <c r="O240" i="3"/>
  <c r="P240" i="3"/>
  <c r="Q240" i="3"/>
  <c r="R240" i="3"/>
  <c r="S240" i="3"/>
  <c r="B241" i="3"/>
  <c r="C241" i="3"/>
  <c r="D241" i="3"/>
  <c r="E241" i="3"/>
  <c r="T241" i="3" s="1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C231" i="3"/>
  <c r="D231" i="3"/>
  <c r="D242" i="3" s="1"/>
  <c r="E231" i="3"/>
  <c r="E242" i="3" s="1"/>
  <c r="F231" i="3"/>
  <c r="F242" i="3" s="1"/>
  <c r="G231" i="3"/>
  <c r="H231" i="3"/>
  <c r="I231" i="3"/>
  <c r="J231" i="3"/>
  <c r="J242" i="3" s="1"/>
  <c r="K231" i="3"/>
  <c r="L231" i="3"/>
  <c r="M231" i="3"/>
  <c r="N231" i="3"/>
  <c r="N242" i="3" s="1"/>
  <c r="O231" i="3"/>
  <c r="P231" i="3"/>
  <c r="Q231" i="3"/>
  <c r="R231" i="3"/>
  <c r="R242" i="3" s="1"/>
  <c r="S231" i="3"/>
  <c r="B231" i="3"/>
  <c r="C242" i="3"/>
  <c r="G242" i="3"/>
  <c r="H242" i="3"/>
  <c r="I242" i="3"/>
  <c r="K242" i="3"/>
  <c r="L242" i="3"/>
  <c r="M242" i="3"/>
  <c r="O242" i="3"/>
  <c r="P242" i="3"/>
  <c r="Q242" i="3"/>
  <c r="S242" i="3"/>
  <c r="B242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7" i="3"/>
  <c r="T126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B120" i="3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C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254" i="2"/>
  <c r="T254" i="2" s="1"/>
  <c r="D251" i="2"/>
  <c r="D250" i="2"/>
  <c r="O255" i="1"/>
  <c r="R258" i="1"/>
  <c r="G263" i="1"/>
  <c r="J266" i="1"/>
  <c r="P270" i="1"/>
  <c r="O272" i="1"/>
  <c r="Q275" i="1"/>
  <c r="Q277" i="1"/>
  <c r="O280" i="1"/>
  <c r="R282" i="1"/>
  <c r="Q285" i="1"/>
  <c r="P287" i="1"/>
  <c r="D288" i="1"/>
  <c r="H290" i="1"/>
  <c r="D291" i="1"/>
  <c r="E291" i="1"/>
  <c r="G291" i="1"/>
  <c r="F292" i="1"/>
  <c r="S292" i="1"/>
  <c r="C293" i="1"/>
  <c r="E293" i="1"/>
  <c r="D294" i="1"/>
  <c r="Q294" i="1"/>
  <c r="R294" i="1"/>
  <c r="C295" i="1"/>
  <c r="S295" i="1"/>
  <c r="O296" i="1"/>
  <c r="P296" i="1"/>
  <c r="R296" i="1"/>
  <c r="Q297" i="1"/>
  <c r="M298" i="1"/>
  <c r="N298" i="1"/>
  <c r="P298" i="1"/>
  <c r="O299" i="1"/>
  <c r="K300" i="1"/>
  <c r="L300" i="1"/>
  <c r="N300" i="1"/>
  <c r="M301" i="1"/>
  <c r="I302" i="1"/>
  <c r="J302" i="1"/>
  <c r="L302" i="1"/>
  <c r="K303" i="1"/>
  <c r="G304" i="1"/>
  <c r="H304" i="1"/>
  <c r="J304" i="1"/>
  <c r="I305" i="1"/>
  <c r="E306" i="1"/>
  <c r="F306" i="1"/>
  <c r="H306" i="1"/>
  <c r="G307" i="1"/>
  <c r="C308" i="1"/>
  <c r="D308" i="1"/>
  <c r="F308" i="1"/>
  <c r="E309" i="1"/>
  <c r="R309" i="1"/>
  <c r="S309" i="1"/>
  <c r="D310" i="1"/>
  <c r="C311" i="1"/>
  <c r="P311" i="1"/>
  <c r="Q311" i="1"/>
  <c r="S311" i="1"/>
  <c r="R312" i="1"/>
  <c r="N313" i="1"/>
  <c r="O313" i="1"/>
  <c r="Q313" i="1"/>
  <c r="P314" i="1"/>
  <c r="L315" i="1"/>
  <c r="M315" i="1"/>
  <c r="O315" i="1"/>
  <c r="N316" i="1"/>
  <c r="J317" i="1"/>
  <c r="K317" i="1"/>
  <c r="M317" i="1"/>
  <c r="G318" i="1"/>
  <c r="M318" i="1"/>
  <c r="N318" i="1"/>
  <c r="O318" i="1"/>
  <c r="F319" i="1"/>
  <c r="L319" i="1"/>
  <c r="M319" i="1"/>
  <c r="N319" i="1"/>
  <c r="E320" i="1"/>
  <c r="K320" i="1"/>
  <c r="L320" i="1"/>
  <c r="M320" i="1"/>
  <c r="D321" i="1"/>
  <c r="J321" i="1"/>
  <c r="K321" i="1"/>
  <c r="L321" i="1"/>
  <c r="C322" i="1"/>
  <c r="I322" i="1"/>
  <c r="J322" i="1"/>
  <c r="K322" i="1"/>
  <c r="S322" i="1"/>
  <c r="H323" i="1"/>
  <c r="I323" i="1"/>
  <c r="J323" i="1"/>
  <c r="R323" i="1"/>
  <c r="G324" i="1"/>
  <c r="H324" i="1"/>
  <c r="I324" i="1"/>
  <c r="Q324" i="1"/>
  <c r="F325" i="1"/>
  <c r="G325" i="1"/>
  <c r="H325" i="1"/>
  <c r="P325" i="1"/>
  <c r="E326" i="1"/>
  <c r="F326" i="1"/>
  <c r="G326" i="1"/>
  <c r="O326" i="1"/>
  <c r="D327" i="1"/>
  <c r="E327" i="1"/>
  <c r="F327" i="1"/>
  <c r="N327" i="1"/>
  <c r="C328" i="1"/>
  <c r="D328" i="1"/>
  <c r="E328" i="1"/>
  <c r="M328" i="1"/>
  <c r="S328" i="1"/>
  <c r="C329" i="1"/>
  <c r="D329" i="1"/>
  <c r="L329" i="1"/>
  <c r="R329" i="1"/>
  <c r="S329" i="1"/>
  <c r="C330" i="1"/>
  <c r="K330" i="1"/>
  <c r="Q330" i="1"/>
  <c r="R330" i="1"/>
  <c r="S330" i="1"/>
  <c r="J331" i="1"/>
  <c r="P331" i="1"/>
  <c r="Q331" i="1"/>
  <c r="R331" i="1"/>
  <c r="I332" i="1"/>
  <c r="O332" i="1"/>
  <c r="P332" i="1"/>
  <c r="Q332" i="1"/>
  <c r="H333" i="1"/>
  <c r="N333" i="1"/>
  <c r="O333" i="1"/>
  <c r="P333" i="1"/>
  <c r="G334" i="1"/>
  <c r="M334" i="1"/>
  <c r="N334" i="1"/>
  <c r="O334" i="1"/>
  <c r="F335" i="1"/>
  <c r="L335" i="1"/>
  <c r="M335" i="1"/>
  <c r="N335" i="1"/>
  <c r="E336" i="1"/>
  <c r="K336" i="1"/>
  <c r="L336" i="1"/>
  <c r="M336" i="1"/>
  <c r="D337" i="1"/>
  <c r="J337" i="1"/>
  <c r="K337" i="1"/>
  <c r="L337" i="1"/>
  <c r="S337" i="1"/>
  <c r="D338" i="1"/>
  <c r="E338" i="1"/>
  <c r="F338" i="1"/>
  <c r="J338" i="1"/>
  <c r="L338" i="1"/>
  <c r="M338" i="1"/>
  <c r="N338" i="1"/>
  <c r="R338" i="1"/>
  <c r="C339" i="1"/>
  <c r="D339" i="1"/>
  <c r="E339" i="1"/>
  <c r="I339" i="1"/>
  <c r="K339" i="1"/>
  <c r="L339" i="1"/>
  <c r="M339" i="1"/>
  <c r="Q339" i="1"/>
  <c r="S339" i="1"/>
  <c r="C340" i="1"/>
  <c r="D340" i="1"/>
  <c r="H340" i="1"/>
  <c r="J340" i="1"/>
  <c r="K340" i="1"/>
  <c r="L340" i="1"/>
  <c r="P340" i="1"/>
  <c r="R340" i="1"/>
  <c r="S340" i="1"/>
  <c r="C341" i="1"/>
  <c r="G341" i="1"/>
  <c r="I341" i="1"/>
  <c r="J341" i="1"/>
  <c r="K341" i="1"/>
  <c r="O341" i="1"/>
  <c r="Q341" i="1"/>
  <c r="R341" i="1"/>
  <c r="S341" i="1"/>
  <c r="F342" i="1"/>
  <c r="H342" i="1"/>
  <c r="I342" i="1"/>
  <c r="J342" i="1"/>
  <c r="N342" i="1"/>
  <c r="P342" i="1"/>
  <c r="Q342" i="1"/>
  <c r="R342" i="1"/>
  <c r="E343" i="1"/>
  <c r="G343" i="1"/>
  <c r="H343" i="1"/>
  <c r="I343" i="1"/>
  <c r="M343" i="1"/>
  <c r="O343" i="1"/>
  <c r="P343" i="1"/>
  <c r="Q343" i="1"/>
  <c r="D344" i="1"/>
  <c r="F344" i="1"/>
  <c r="G344" i="1"/>
  <c r="H344" i="1"/>
  <c r="L344" i="1"/>
  <c r="N344" i="1"/>
  <c r="O344" i="1"/>
  <c r="P344" i="1"/>
  <c r="C345" i="1"/>
  <c r="E345" i="1"/>
  <c r="F345" i="1"/>
  <c r="G345" i="1"/>
  <c r="K345" i="1"/>
  <c r="M345" i="1"/>
  <c r="N345" i="1"/>
  <c r="O345" i="1"/>
  <c r="S345" i="1"/>
  <c r="D346" i="1"/>
  <c r="E346" i="1"/>
  <c r="F346" i="1"/>
  <c r="J346" i="1"/>
  <c r="L346" i="1"/>
  <c r="M346" i="1"/>
  <c r="N346" i="1"/>
  <c r="R346" i="1"/>
  <c r="C347" i="1"/>
  <c r="D347" i="1"/>
  <c r="E347" i="1"/>
  <c r="I347" i="1"/>
  <c r="K347" i="1"/>
  <c r="L347" i="1"/>
  <c r="M347" i="1"/>
  <c r="Q347" i="1"/>
  <c r="S347" i="1"/>
  <c r="C348" i="1"/>
  <c r="D348" i="1"/>
  <c r="H348" i="1"/>
  <c r="J348" i="1"/>
  <c r="K348" i="1"/>
  <c r="L348" i="1"/>
  <c r="P348" i="1"/>
  <c r="R348" i="1"/>
  <c r="S348" i="1"/>
  <c r="C349" i="1"/>
  <c r="G349" i="1"/>
  <c r="I349" i="1"/>
  <c r="J349" i="1"/>
  <c r="K349" i="1"/>
  <c r="O349" i="1"/>
  <c r="Q349" i="1"/>
  <c r="R349" i="1"/>
  <c r="S349" i="1"/>
  <c r="F350" i="1"/>
  <c r="H350" i="1"/>
  <c r="I350" i="1"/>
  <c r="J350" i="1"/>
  <c r="N350" i="1"/>
  <c r="P350" i="1"/>
  <c r="Q350" i="1"/>
  <c r="R350" i="1"/>
  <c r="E351" i="1"/>
  <c r="G351" i="1"/>
  <c r="H351" i="1"/>
  <c r="I351" i="1"/>
  <c r="M351" i="1"/>
  <c r="O351" i="1"/>
  <c r="P351" i="1"/>
  <c r="Q351" i="1"/>
  <c r="D352" i="1"/>
  <c r="F352" i="1"/>
  <c r="G352" i="1"/>
  <c r="H352" i="1"/>
  <c r="L352" i="1"/>
  <c r="N352" i="1"/>
  <c r="O352" i="1"/>
  <c r="P352" i="1"/>
  <c r="C353" i="1"/>
  <c r="E353" i="1"/>
  <c r="F353" i="1"/>
  <c r="G353" i="1"/>
  <c r="K353" i="1"/>
  <c r="M353" i="1"/>
  <c r="N353" i="1"/>
  <c r="O353" i="1"/>
  <c r="S353" i="1"/>
  <c r="D354" i="1"/>
  <c r="E354" i="1"/>
  <c r="F354" i="1"/>
  <c r="J354" i="1"/>
  <c r="L354" i="1"/>
  <c r="M354" i="1"/>
  <c r="N354" i="1"/>
  <c r="R354" i="1"/>
  <c r="C355" i="1"/>
  <c r="D355" i="1"/>
  <c r="E355" i="1"/>
  <c r="I355" i="1"/>
  <c r="K355" i="1"/>
  <c r="L355" i="1"/>
  <c r="M355" i="1"/>
  <c r="Q355" i="1"/>
  <c r="S355" i="1"/>
  <c r="C356" i="1"/>
  <c r="D356" i="1"/>
  <c r="H356" i="1"/>
  <c r="J356" i="1"/>
  <c r="K356" i="1"/>
  <c r="L356" i="1"/>
  <c r="P356" i="1"/>
  <c r="R356" i="1"/>
  <c r="S356" i="1"/>
  <c r="C357" i="1"/>
  <c r="G357" i="1"/>
  <c r="I357" i="1"/>
  <c r="J357" i="1"/>
  <c r="K357" i="1"/>
  <c r="O357" i="1"/>
  <c r="Q357" i="1"/>
  <c r="R357" i="1"/>
  <c r="S357" i="1"/>
  <c r="F358" i="1"/>
  <c r="H358" i="1"/>
  <c r="I358" i="1"/>
  <c r="J358" i="1"/>
  <c r="N358" i="1"/>
  <c r="P358" i="1"/>
  <c r="Q358" i="1"/>
  <c r="R358" i="1"/>
  <c r="E359" i="1"/>
  <c r="G359" i="1"/>
  <c r="H359" i="1"/>
  <c r="I359" i="1"/>
  <c r="M359" i="1"/>
  <c r="O359" i="1"/>
  <c r="P359" i="1"/>
  <c r="Q359" i="1"/>
  <c r="D360" i="1"/>
  <c r="F360" i="1"/>
  <c r="G360" i="1"/>
  <c r="H360" i="1"/>
  <c r="L360" i="1"/>
  <c r="N360" i="1"/>
  <c r="O360" i="1"/>
  <c r="P360" i="1"/>
  <c r="C361" i="1"/>
  <c r="E361" i="1"/>
  <c r="F361" i="1"/>
  <c r="G361" i="1"/>
  <c r="K361" i="1"/>
  <c r="M361" i="1"/>
  <c r="N361" i="1"/>
  <c r="O361" i="1"/>
  <c r="S361" i="1"/>
  <c r="D362" i="1"/>
  <c r="E362" i="1"/>
  <c r="F362" i="1"/>
  <c r="J362" i="1"/>
  <c r="L362" i="1"/>
  <c r="M362" i="1"/>
  <c r="N362" i="1"/>
  <c r="R362" i="1"/>
  <c r="C363" i="1"/>
  <c r="D363" i="1"/>
  <c r="E363" i="1"/>
  <c r="I363" i="1"/>
  <c r="K363" i="1"/>
  <c r="L363" i="1"/>
  <c r="M363" i="1"/>
  <c r="Q363" i="1"/>
  <c r="S363" i="1"/>
  <c r="C364" i="1"/>
  <c r="D364" i="1"/>
  <c r="H364" i="1"/>
  <c r="J364" i="1"/>
  <c r="K364" i="1"/>
  <c r="L364" i="1"/>
  <c r="P364" i="1"/>
  <c r="R364" i="1"/>
  <c r="S364" i="1"/>
  <c r="C365" i="1"/>
  <c r="G365" i="1"/>
  <c r="I365" i="1"/>
  <c r="J365" i="1"/>
  <c r="K365" i="1"/>
  <c r="O365" i="1"/>
  <c r="Q365" i="1"/>
  <c r="R365" i="1"/>
  <c r="S365" i="1"/>
  <c r="F366" i="1"/>
  <c r="H366" i="1"/>
  <c r="I366" i="1"/>
  <c r="J366" i="1"/>
  <c r="N366" i="1"/>
  <c r="P366" i="1"/>
  <c r="Q366" i="1"/>
  <c r="R366" i="1"/>
  <c r="F250" i="1"/>
  <c r="H250" i="1"/>
  <c r="I250" i="1"/>
  <c r="J250" i="1"/>
  <c r="N250" i="1"/>
  <c r="P250" i="1"/>
  <c r="Q250" i="1"/>
  <c r="R250" i="1"/>
  <c r="B254" i="1"/>
  <c r="B262" i="1"/>
  <c r="B270" i="1"/>
  <c r="B278" i="1"/>
  <c r="B286" i="1"/>
  <c r="B294" i="1"/>
  <c r="B302" i="1"/>
  <c r="B310" i="1"/>
  <c r="B318" i="1"/>
  <c r="B326" i="1"/>
  <c r="B334" i="1"/>
  <c r="B342" i="1"/>
  <c r="B350" i="1"/>
  <c r="B358" i="1"/>
  <c r="B366" i="1"/>
  <c r="D247" i="1"/>
  <c r="G255" i="1" s="1"/>
  <c r="D246" i="1"/>
  <c r="B255" i="1" s="1"/>
  <c r="B238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C238" i="2"/>
  <c r="D238" i="2"/>
  <c r="E238" i="2"/>
  <c r="E248" i="2" s="1"/>
  <c r="F238" i="2"/>
  <c r="G238" i="2"/>
  <c r="H238" i="2"/>
  <c r="H248" i="2" s="1"/>
  <c r="I238" i="2"/>
  <c r="J238" i="2"/>
  <c r="J248" i="2" s="1"/>
  <c r="K238" i="2"/>
  <c r="L238" i="2"/>
  <c r="M238" i="2"/>
  <c r="M248" i="2" s="1"/>
  <c r="N238" i="2"/>
  <c r="O238" i="2"/>
  <c r="P238" i="2"/>
  <c r="P248" i="2" s="1"/>
  <c r="Q238" i="2"/>
  <c r="R238" i="2"/>
  <c r="R248" i="2" s="1"/>
  <c r="C248" i="2"/>
  <c r="D248" i="2"/>
  <c r="F248" i="2"/>
  <c r="G248" i="2"/>
  <c r="I248" i="2"/>
  <c r="K248" i="2"/>
  <c r="L248" i="2"/>
  <c r="N248" i="2"/>
  <c r="O248" i="2"/>
  <c r="Q248" i="2"/>
  <c r="B248" i="2"/>
  <c r="T248" i="2" s="1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B127" i="1"/>
  <c r="T127" i="1" s="1"/>
  <c r="C123" i="2"/>
  <c r="D123" i="2"/>
  <c r="E123" i="2"/>
  <c r="E124" i="2" s="1"/>
  <c r="F123" i="2"/>
  <c r="G123" i="2"/>
  <c r="H123" i="2"/>
  <c r="I123" i="2"/>
  <c r="J123" i="2"/>
  <c r="J124" i="2" s="1"/>
  <c r="K123" i="2"/>
  <c r="L123" i="2"/>
  <c r="L124" i="2" s="1"/>
  <c r="M123" i="2"/>
  <c r="M124" i="2" s="1"/>
  <c r="N123" i="2"/>
  <c r="O123" i="2"/>
  <c r="P123" i="2"/>
  <c r="P124" i="2" s="1"/>
  <c r="Q123" i="2"/>
  <c r="R123" i="2"/>
  <c r="R124" i="2" s="1"/>
  <c r="S123" i="2"/>
  <c r="B123" i="2"/>
  <c r="S124" i="2"/>
  <c r="K124" i="2"/>
  <c r="D124" i="2"/>
  <c r="C124" i="2"/>
  <c r="Q124" i="2"/>
  <c r="O124" i="2"/>
  <c r="N124" i="2"/>
  <c r="I124" i="2"/>
  <c r="H124" i="2"/>
  <c r="G124" i="2"/>
  <c r="F124" i="2"/>
  <c r="B124" i="2"/>
  <c r="S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B244" i="1"/>
  <c r="B235" i="1"/>
  <c r="C235" i="1"/>
  <c r="T235" i="1" s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B236" i="1"/>
  <c r="C236" i="1"/>
  <c r="D236" i="1"/>
  <c r="E236" i="1"/>
  <c r="F236" i="1"/>
  <c r="G236" i="1"/>
  <c r="T236" i="1" s="1"/>
  <c r="H236" i="1"/>
  <c r="I236" i="1"/>
  <c r="J236" i="1"/>
  <c r="K236" i="1"/>
  <c r="L236" i="1"/>
  <c r="M236" i="1"/>
  <c r="N236" i="1"/>
  <c r="O236" i="1"/>
  <c r="P236" i="1"/>
  <c r="Q236" i="1"/>
  <c r="R236" i="1"/>
  <c r="S236" i="1"/>
  <c r="B237" i="1"/>
  <c r="C237" i="1"/>
  <c r="D237" i="1"/>
  <c r="E237" i="1"/>
  <c r="T237" i="1" s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B238" i="1"/>
  <c r="C238" i="1"/>
  <c r="T238" i="1" s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B239" i="1"/>
  <c r="T239" i="1" s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B240" i="1"/>
  <c r="T240" i="1" s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B241" i="1"/>
  <c r="C241" i="1"/>
  <c r="T241" i="1" s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B243" i="1"/>
  <c r="C243" i="1"/>
  <c r="T243" i="1" s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B234" i="1"/>
  <c r="B121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42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C121" i="1"/>
  <c r="C122" i="1" s="1"/>
  <c r="D121" i="1"/>
  <c r="E121" i="1"/>
  <c r="E122" i="1" s="1"/>
  <c r="F121" i="1"/>
  <c r="G121" i="1"/>
  <c r="H121" i="1"/>
  <c r="I121" i="1"/>
  <c r="J121" i="1"/>
  <c r="K121" i="1"/>
  <c r="L121" i="1"/>
  <c r="L122" i="1" s="1"/>
  <c r="M121" i="1"/>
  <c r="N121" i="1"/>
  <c r="N122" i="1" s="1"/>
  <c r="O121" i="1"/>
  <c r="O122" i="1" s="1"/>
  <c r="P121" i="1"/>
  <c r="Q121" i="1"/>
  <c r="R121" i="1"/>
  <c r="R122" i="1" s="1"/>
  <c r="S121" i="1"/>
  <c r="Q122" i="1"/>
  <c r="J122" i="1"/>
  <c r="I122" i="1"/>
  <c r="D122" i="1"/>
  <c r="B122" i="1"/>
  <c r="S122" i="1"/>
  <c r="P122" i="1"/>
  <c r="M122" i="1"/>
  <c r="K122" i="1"/>
  <c r="H122" i="1"/>
  <c r="G122" i="1"/>
  <c r="F122" i="1"/>
  <c r="J250" i="16" l="1"/>
  <c r="T250" i="16" s="1"/>
  <c r="T239" i="15"/>
  <c r="T250" i="15"/>
  <c r="T260" i="13"/>
  <c r="T260" i="14"/>
  <c r="T135" i="14"/>
  <c r="T250" i="12"/>
  <c r="B367" i="12"/>
  <c r="B244" i="12"/>
  <c r="T382" i="13"/>
  <c r="T244" i="13"/>
  <c r="T367" i="12"/>
  <c r="T234" i="12"/>
  <c r="T256" i="10"/>
  <c r="T376" i="10"/>
  <c r="T128" i="11"/>
  <c r="T242" i="11"/>
  <c r="T236" i="11"/>
  <c r="T246" i="11"/>
  <c r="S233" i="10"/>
  <c r="T233" i="10" s="1"/>
  <c r="S217" i="10"/>
  <c r="T217" i="10" s="1"/>
  <c r="S225" i="10"/>
  <c r="T225" i="10" s="1"/>
  <c r="T59" i="8"/>
  <c r="T51" i="8"/>
  <c r="T43" i="8"/>
  <c r="T58" i="8"/>
  <c r="T50" i="8"/>
  <c r="T64" i="8"/>
  <c r="T56" i="8"/>
  <c r="T48" i="8"/>
  <c r="T47" i="8"/>
  <c r="T101" i="8"/>
  <c r="T85" i="8"/>
  <c r="T100" i="8"/>
  <c r="T99" i="8"/>
  <c r="T98" i="8"/>
  <c r="T97" i="8"/>
  <c r="T95" i="8"/>
  <c r="T92" i="8"/>
  <c r="T91" i="8"/>
  <c r="T90" i="8"/>
  <c r="T89" i="8"/>
  <c r="T88" i="8"/>
  <c r="T83" i="8"/>
  <c r="T82" i="8"/>
  <c r="T81" i="8"/>
  <c r="T80" i="8"/>
  <c r="T79" i="8"/>
  <c r="J137" i="10"/>
  <c r="J145" i="10"/>
  <c r="J153" i="10"/>
  <c r="J159" i="10"/>
  <c r="J138" i="10"/>
  <c r="J146" i="10"/>
  <c r="J154" i="10"/>
  <c r="J160" i="10"/>
  <c r="J131" i="10"/>
  <c r="J139" i="10"/>
  <c r="J147" i="10"/>
  <c r="J161" i="10"/>
  <c r="J132" i="10"/>
  <c r="J140" i="10"/>
  <c r="J148" i="10"/>
  <c r="J155" i="10"/>
  <c r="J162" i="10"/>
  <c r="J168" i="10"/>
  <c r="J133" i="10"/>
  <c r="J141" i="10"/>
  <c r="J149" i="10"/>
  <c r="J156" i="10"/>
  <c r="J169" i="10"/>
  <c r="J134" i="10"/>
  <c r="J142" i="10"/>
  <c r="J150" i="10"/>
  <c r="J157" i="10"/>
  <c r="J163" i="10"/>
  <c r="J170" i="10"/>
  <c r="J151" i="10"/>
  <c r="J136" i="10"/>
  <c r="J175" i="10"/>
  <c r="J192" i="10"/>
  <c r="J176" i="10"/>
  <c r="J182" i="10"/>
  <c r="J187" i="10"/>
  <c r="J193" i="10"/>
  <c r="J198" i="10"/>
  <c r="J144" i="10"/>
  <c r="J165" i="10"/>
  <c r="J135" i="10"/>
  <c r="J164" i="10"/>
  <c r="J166" i="10"/>
  <c r="J171" i="10"/>
  <c r="J178" i="10"/>
  <c r="J183" i="10"/>
  <c r="J189" i="10"/>
  <c r="J194" i="10"/>
  <c r="J199" i="10"/>
  <c r="J143" i="10"/>
  <c r="J173" i="10"/>
  <c r="J179" i="10"/>
  <c r="J185" i="10"/>
  <c r="J190" i="10"/>
  <c r="J195" i="10"/>
  <c r="J152" i="10"/>
  <c r="J158" i="10"/>
  <c r="J167" i="10"/>
  <c r="J174" i="10"/>
  <c r="J196" i="10"/>
  <c r="J208" i="10"/>
  <c r="J197" i="10"/>
  <c r="J203" i="10"/>
  <c r="J209" i="10"/>
  <c r="J214" i="10"/>
  <c r="J219" i="10"/>
  <c r="J225" i="10"/>
  <c r="J230" i="10"/>
  <c r="J235" i="10"/>
  <c r="J204" i="10"/>
  <c r="J220" i="10"/>
  <c r="J177" i="10"/>
  <c r="J184" i="10"/>
  <c r="J191" i="10"/>
  <c r="J205" i="10"/>
  <c r="J210" i="10"/>
  <c r="J215" i="10"/>
  <c r="J221" i="10"/>
  <c r="J226" i="10"/>
  <c r="J231" i="10"/>
  <c r="J130" i="10"/>
  <c r="J200" i="10"/>
  <c r="J216" i="10"/>
  <c r="J232" i="10"/>
  <c r="J186" i="10"/>
  <c r="J201" i="10"/>
  <c r="J206" i="10"/>
  <c r="J211" i="10"/>
  <c r="J217" i="10"/>
  <c r="J222" i="10"/>
  <c r="J227" i="10"/>
  <c r="J233" i="10"/>
  <c r="J223" i="10"/>
  <c r="J181" i="10"/>
  <c r="J224" i="10"/>
  <c r="J202" i="10"/>
  <c r="J229" i="10"/>
  <c r="J213" i="10"/>
  <c r="J218" i="10"/>
  <c r="J172" i="10"/>
  <c r="J188" i="10"/>
  <c r="J234" i="10"/>
  <c r="J180" i="10"/>
  <c r="J212" i="10"/>
  <c r="J228" i="10"/>
  <c r="J207" i="10"/>
  <c r="R137" i="10"/>
  <c r="R145" i="10"/>
  <c r="R153" i="10"/>
  <c r="R159" i="10"/>
  <c r="R138" i="10"/>
  <c r="R146" i="10"/>
  <c r="R154" i="10"/>
  <c r="R160" i="10"/>
  <c r="R131" i="10"/>
  <c r="R139" i="10"/>
  <c r="R147" i="10"/>
  <c r="R161" i="10"/>
  <c r="R132" i="10"/>
  <c r="R140" i="10"/>
  <c r="R148" i="10"/>
  <c r="R155" i="10"/>
  <c r="R162" i="10"/>
  <c r="R168" i="10"/>
  <c r="R133" i="10"/>
  <c r="R141" i="10"/>
  <c r="R149" i="10"/>
  <c r="R156" i="10"/>
  <c r="R169" i="10"/>
  <c r="R134" i="10"/>
  <c r="R142" i="10"/>
  <c r="R150" i="10"/>
  <c r="R157" i="10"/>
  <c r="R163" i="10"/>
  <c r="R170" i="10"/>
  <c r="R143" i="10"/>
  <c r="R166" i="10"/>
  <c r="R158" i="10"/>
  <c r="R167" i="10"/>
  <c r="R175" i="10"/>
  <c r="R192" i="10"/>
  <c r="R151" i="10"/>
  <c r="R176" i="10"/>
  <c r="R182" i="10"/>
  <c r="R187" i="10"/>
  <c r="R193" i="10"/>
  <c r="R198" i="10"/>
  <c r="R136" i="10"/>
  <c r="R171" i="10"/>
  <c r="R178" i="10"/>
  <c r="R183" i="10"/>
  <c r="R189" i="10"/>
  <c r="R194" i="10"/>
  <c r="R135" i="10"/>
  <c r="R173" i="10"/>
  <c r="R179" i="10"/>
  <c r="R185" i="10"/>
  <c r="R190" i="10"/>
  <c r="R195" i="10"/>
  <c r="R144" i="10"/>
  <c r="R208" i="10"/>
  <c r="R152" i="10"/>
  <c r="R186" i="10"/>
  <c r="R203" i="10"/>
  <c r="R209" i="10"/>
  <c r="R214" i="10"/>
  <c r="R219" i="10"/>
  <c r="R225" i="10"/>
  <c r="R230" i="10"/>
  <c r="R235" i="10"/>
  <c r="R164" i="10"/>
  <c r="R180" i="10"/>
  <c r="R204" i="10"/>
  <c r="R220" i="10"/>
  <c r="R172" i="10"/>
  <c r="R181" i="10"/>
  <c r="R188" i="10"/>
  <c r="R199" i="10"/>
  <c r="R205" i="10"/>
  <c r="R210" i="10"/>
  <c r="R215" i="10"/>
  <c r="R221" i="10"/>
  <c r="R226" i="10"/>
  <c r="R231" i="10"/>
  <c r="R130" i="10"/>
  <c r="R165" i="10"/>
  <c r="R174" i="10"/>
  <c r="R196" i="10"/>
  <c r="R200" i="10"/>
  <c r="R216" i="10"/>
  <c r="R232" i="10"/>
  <c r="R197" i="10"/>
  <c r="R201" i="10"/>
  <c r="R206" i="10"/>
  <c r="R211" i="10"/>
  <c r="R217" i="10"/>
  <c r="R222" i="10"/>
  <c r="R227" i="10"/>
  <c r="R233" i="10"/>
  <c r="F130" i="10"/>
  <c r="G214" i="10"/>
  <c r="G195" i="10"/>
  <c r="H131" i="10"/>
  <c r="H139" i="10"/>
  <c r="H147" i="10"/>
  <c r="H161" i="10"/>
  <c r="H132" i="10"/>
  <c r="H140" i="10"/>
  <c r="H148" i="10"/>
  <c r="H155" i="10"/>
  <c r="H162" i="10"/>
  <c r="H168" i="10"/>
  <c r="H133" i="10"/>
  <c r="H141" i="10"/>
  <c r="H149" i="10"/>
  <c r="H156" i="10"/>
  <c r="H134" i="10"/>
  <c r="H142" i="10"/>
  <c r="H150" i="10"/>
  <c r="H157" i="10"/>
  <c r="H163" i="10"/>
  <c r="H170" i="10"/>
  <c r="H135" i="10"/>
  <c r="H143" i="10"/>
  <c r="H151" i="10"/>
  <c r="H158" i="10"/>
  <c r="H164" i="10"/>
  <c r="H136" i="10"/>
  <c r="H144" i="10"/>
  <c r="H152" i="10"/>
  <c r="H165" i="10"/>
  <c r="H153" i="10"/>
  <c r="H138" i="10"/>
  <c r="H160" i="10"/>
  <c r="H177" i="10"/>
  <c r="H188" i="10"/>
  <c r="H166" i="10"/>
  <c r="H171" i="10"/>
  <c r="H178" i="10"/>
  <c r="H183" i="10"/>
  <c r="H189" i="10"/>
  <c r="H194" i="10"/>
  <c r="H199" i="10"/>
  <c r="H146" i="10"/>
  <c r="H172" i="10"/>
  <c r="H137" i="10"/>
  <c r="H159" i="10"/>
  <c r="H167" i="10"/>
  <c r="H173" i="10"/>
  <c r="H179" i="10"/>
  <c r="H185" i="10"/>
  <c r="H190" i="10"/>
  <c r="H195" i="10"/>
  <c r="H145" i="10"/>
  <c r="H181" i="10"/>
  <c r="H186" i="10"/>
  <c r="H191" i="10"/>
  <c r="H197" i="10"/>
  <c r="H182" i="10"/>
  <c r="H204" i="10"/>
  <c r="H220" i="10"/>
  <c r="H175" i="10"/>
  <c r="H205" i="10"/>
  <c r="H210" i="10"/>
  <c r="H215" i="10"/>
  <c r="H221" i="10"/>
  <c r="H226" i="10"/>
  <c r="H231" i="10"/>
  <c r="H130" i="10"/>
  <c r="H154" i="10"/>
  <c r="H176" i="10"/>
  <c r="H184" i="10"/>
  <c r="H192" i="10"/>
  <c r="H198" i="10"/>
  <c r="H200" i="10"/>
  <c r="H216" i="10"/>
  <c r="H193" i="10"/>
  <c r="H201" i="10"/>
  <c r="H206" i="10"/>
  <c r="H211" i="10"/>
  <c r="H217" i="10"/>
  <c r="H222" i="10"/>
  <c r="H227" i="10"/>
  <c r="H233" i="10"/>
  <c r="H169" i="10"/>
  <c r="H212" i="10"/>
  <c r="H228" i="10"/>
  <c r="H180" i="10"/>
  <c r="H202" i="10"/>
  <c r="H207" i="10"/>
  <c r="H213" i="10"/>
  <c r="H218" i="10"/>
  <c r="H223" i="10"/>
  <c r="H229" i="10"/>
  <c r="H234" i="10"/>
  <c r="H235" i="10"/>
  <c r="K234" i="10"/>
  <c r="M233" i="10"/>
  <c r="N232" i="10"/>
  <c r="O231" i="10"/>
  <c r="S230" i="10"/>
  <c r="T230" i="10" s="1"/>
  <c r="C230" i="10"/>
  <c r="K227" i="10"/>
  <c r="N226" i="10"/>
  <c r="Q225" i="10"/>
  <c r="R224" i="10"/>
  <c r="S223" i="10"/>
  <c r="T223" i="10" s="1"/>
  <c r="C223" i="10"/>
  <c r="O220" i="10"/>
  <c r="K217" i="10"/>
  <c r="M215" i="10"/>
  <c r="N210" i="10"/>
  <c r="G209" i="10"/>
  <c r="N205" i="10"/>
  <c r="P203" i="10"/>
  <c r="L200" i="10"/>
  <c r="C198" i="10"/>
  <c r="R191" i="10"/>
  <c r="F189" i="10"/>
  <c r="L179" i="10"/>
  <c r="P176" i="10"/>
  <c r="G173" i="10"/>
  <c r="C163" i="10"/>
  <c r="R212" i="10"/>
  <c r="G230" i="10"/>
  <c r="G222" i="10"/>
  <c r="F204" i="10"/>
  <c r="K136" i="10"/>
  <c r="K144" i="10"/>
  <c r="K152" i="10"/>
  <c r="K137" i="10"/>
  <c r="K145" i="10"/>
  <c r="K153" i="10"/>
  <c r="K159" i="10"/>
  <c r="K166" i="10"/>
  <c r="K138" i="10"/>
  <c r="K146" i="10"/>
  <c r="K154" i="10"/>
  <c r="K160" i="10"/>
  <c r="K131" i="10"/>
  <c r="K139" i="10"/>
  <c r="K147" i="10"/>
  <c r="K161" i="10"/>
  <c r="K167" i="10"/>
  <c r="K132" i="10"/>
  <c r="K140" i="10"/>
  <c r="K148" i="10"/>
  <c r="K155" i="10"/>
  <c r="K162" i="10"/>
  <c r="K168" i="10"/>
  <c r="K133" i="10"/>
  <c r="K141" i="10"/>
  <c r="K149" i="10"/>
  <c r="K156" i="10"/>
  <c r="K169" i="10"/>
  <c r="K134" i="10"/>
  <c r="K158" i="10"/>
  <c r="K151" i="10"/>
  <c r="K181" i="10"/>
  <c r="K186" i="10"/>
  <c r="K191" i="10"/>
  <c r="K197" i="10"/>
  <c r="K142" i="10"/>
  <c r="K175" i="10"/>
  <c r="K192" i="10"/>
  <c r="K157" i="10"/>
  <c r="K150" i="10"/>
  <c r="K165" i="10"/>
  <c r="K177" i="10"/>
  <c r="K188" i="10"/>
  <c r="K170" i="10"/>
  <c r="K172" i="10"/>
  <c r="K184" i="10"/>
  <c r="K163" i="10"/>
  <c r="K173" i="10"/>
  <c r="K189" i="10"/>
  <c r="K195" i="10"/>
  <c r="K202" i="10"/>
  <c r="K207" i="10"/>
  <c r="K213" i="10"/>
  <c r="K218" i="10"/>
  <c r="K164" i="10"/>
  <c r="K174" i="10"/>
  <c r="K182" i="10"/>
  <c r="K196" i="10"/>
  <c r="K208" i="10"/>
  <c r="K224" i="10"/>
  <c r="K190" i="10"/>
  <c r="K203" i="10"/>
  <c r="K209" i="10"/>
  <c r="K214" i="10"/>
  <c r="K219" i="10"/>
  <c r="K171" i="10"/>
  <c r="K176" i="10"/>
  <c r="K183" i="10"/>
  <c r="K198" i="10"/>
  <c r="K204" i="10"/>
  <c r="K220" i="10"/>
  <c r="K178" i="10"/>
  <c r="K185" i="10"/>
  <c r="K193" i="10"/>
  <c r="K205" i="10"/>
  <c r="K210" i="10"/>
  <c r="K215" i="10"/>
  <c r="K221" i="10"/>
  <c r="K226" i="10"/>
  <c r="K231" i="10"/>
  <c r="K130" i="10"/>
  <c r="K199" i="10"/>
  <c r="K200" i="10"/>
  <c r="K216" i="10"/>
  <c r="K232" i="10"/>
  <c r="Q130" i="10"/>
  <c r="G235" i="10"/>
  <c r="L233" i="10"/>
  <c r="M232" i="10"/>
  <c r="N231" i="10"/>
  <c r="Q230" i="10"/>
  <c r="F228" i="10"/>
  <c r="G227" i="10"/>
  <c r="M226" i="10"/>
  <c r="P225" i="10"/>
  <c r="Q224" i="10"/>
  <c r="R223" i="10"/>
  <c r="R218" i="10"/>
  <c r="F215" i="10"/>
  <c r="R213" i="10"/>
  <c r="C212" i="10"/>
  <c r="M210" i="10"/>
  <c r="Q208" i="10"/>
  <c r="M205" i="10"/>
  <c r="O203" i="10"/>
  <c r="M194" i="10"/>
  <c r="Q191" i="10"/>
  <c r="Q185" i="10"/>
  <c r="G182" i="10"/>
  <c r="K179" i="10"/>
  <c r="C176" i="10"/>
  <c r="C143" i="10"/>
  <c r="N133" i="10"/>
  <c r="N141" i="10"/>
  <c r="N149" i="10"/>
  <c r="N156" i="10"/>
  <c r="N134" i="10"/>
  <c r="N142" i="10"/>
  <c r="N150" i="10"/>
  <c r="N157" i="10"/>
  <c r="N163" i="10"/>
  <c r="N170" i="10"/>
  <c r="N135" i="10"/>
  <c r="N143" i="10"/>
  <c r="N151" i="10"/>
  <c r="N158" i="10"/>
  <c r="N136" i="10"/>
  <c r="N144" i="10"/>
  <c r="N152" i="10"/>
  <c r="N165" i="10"/>
  <c r="N137" i="10"/>
  <c r="N145" i="10"/>
  <c r="N153" i="10"/>
  <c r="N159" i="10"/>
  <c r="N166" i="10"/>
  <c r="N138" i="10"/>
  <c r="N146" i="10"/>
  <c r="N154" i="10"/>
  <c r="N160" i="10"/>
  <c r="N147" i="10"/>
  <c r="N169" i="10"/>
  <c r="N171" i="10"/>
  <c r="N132" i="10"/>
  <c r="N172" i="10"/>
  <c r="N184" i="10"/>
  <c r="N173" i="10"/>
  <c r="N179" i="10"/>
  <c r="N185" i="10"/>
  <c r="N190" i="10"/>
  <c r="N195" i="10"/>
  <c r="N140" i="10"/>
  <c r="N162" i="10"/>
  <c r="N131" i="10"/>
  <c r="N155" i="10"/>
  <c r="N181" i="10"/>
  <c r="N186" i="10"/>
  <c r="N191" i="10"/>
  <c r="N197" i="10"/>
  <c r="N139" i="10"/>
  <c r="N161" i="10"/>
  <c r="N164" i="10"/>
  <c r="N167" i="10"/>
  <c r="N176" i="10"/>
  <c r="N182" i="10"/>
  <c r="N187" i="10"/>
  <c r="N193" i="10"/>
  <c r="N198" i="10"/>
  <c r="N180" i="10"/>
  <c r="N194" i="10"/>
  <c r="N200" i="10"/>
  <c r="N216" i="10"/>
  <c r="N188" i="10"/>
  <c r="N201" i="10"/>
  <c r="N206" i="10"/>
  <c r="N211" i="10"/>
  <c r="N217" i="10"/>
  <c r="N222" i="10"/>
  <c r="N227" i="10"/>
  <c r="N233" i="10"/>
  <c r="N174" i="10"/>
  <c r="N189" i="10"/>
  <c r="N196" i="10"/>
  <c r="N212" i="10"/>
  <c r="N168" i="10"/>
  <c r="N202" i="10"/>
  <c r="N207" i="10"/>
  <c r="N213" i="10"/>
  <c r="N218" i="10"/>
  <c r="N223" i="10"/>
  <c r="N229" i="10"/>
  <c r="N234" i="10"/>
  <c r="N148" i="10"/>
  <c r="N175" i="10"/>
  <c r="N208" i="10"/>
  <c r="N224" i="10"/>
  <c r="N177" i="10"/>
  <c r="N183" i="10"/>
  <c r="N192" i="10"/>
  <c r="N203" i="10"/>
  <c r="N209" i="10"/>
  <c r="N214" i="10"/>
  <c r="N219" i="10"/>
  <c r="N225" i="10"/>
  <c r="N230" i="10"/>
  <c r="N235" i="10"/>
  <c r="O130" i="10"/>
  <c r="S235" i="10"/>
  <c r="T235" i="10" s="1"/>
  <c r="C235" i="10"/>
  <c r="K233" i="10"/>
  <c r="P230" i="10"/>
  <c r="S229" i="10"/>
  <c r="T229" i="10" s="1"/>
  <c r="C229" i="10"/>
  <c r="O225" i="10"/>
  <c r="P224" i="10"/>
  <c r="Q223" i="10"/>
  <c r="S222" i="10"/>
  <c r="T222" i="10" s="1"/>
  <c r="C222" i="10"/>
  <c r="G220" i="10"/>
  <c r="Q218" i="10"/>
  <c r="C217" i="10"/>
  <c r="Q213" i="10"/>
  <c r="S211" i="10"/>
  <c r="T211" i="10" s="1"/>
  <c r="F210" i="10"/>
  <c r="S206" i="10"/>
  <c r="T206" i="10" s="1"/>
  <c r="H203" i="10"/>
  <c r="S201" i="10"/>
  <c r="T201" i="10" s="1"/>
  <c r="G197" i="10"/>
  <c r="K194" i="10"/>
  <c r="G188" i="10"/>
  <c r="Q175" i="10"/>
  <c r="S135" i="10"/>
  <c r="T135" i="10" s="1"/>
  <c r="F133" i="10"/>
  <c r="F141" i="10"/>
  <c r="F149" i="10"/>
  <c r="F156" i="10"/>
  <c r="F134" i="10"/>
  <c r="F142" i="10"/>
  <c r="F150" i="10"/>
  <c r="F157" i="10"/>
  <c r="F163" i="10"/>
  <c r="F170" i="10"/>
  <c r="F135" i="10"/>
  <c r="F143" i="10"/>
  <c r="F151" i="10"/>
  <c r="F158" i="10"/>
  <c r="F136" i="10"/>
  <c r="F144" i="10"/>
  <c r="F152" i="10"/>
  <c r="F165" i="10"/>
  <c r="F137" i="10"/>
  <c r="F145" i="10"/>
  <c r="F153" i="10"/>
  <c r="F159" i="10"/>
  <c r="F166" i="10"/>
  <c r="F138" i="10"/>
  <c r="F146" i="10"/>
  <c r="F154" i="10"/>
  <c r="F160" i="10"/>
  <c r="F171" i="10"/>
  <c r="F140" i="10"/>
  <c r="F162" i="10"/>
  <c r="F172" i="10"/>
  <c r="F184" i="10"/>
  <c r="F131" i="10"/>
  <c r="F155" i="10"/>
  <c r="F167" i="10"/>
  <c r="F173" i="10"/>
  <c r="F179" i="10"/>
  <c r="F185" i="10"/>
  <c r="F190" i="10"/>
  <c r="F195" i="10"/>
  <c r="F148" i="10"/>
  <c r="F164" i="10"/>
  <c r="F168" i="10"/>
  <c r="F139" i="10"/>
  <c r="F161" i="10"/>
  <c r="F169" i="10"/>
  <c r="F181" i="10"/>
  <c r="F186" i="10"/>
  <c r="F191" i="10"/>
  <c r="F197" i="10"/>
  <c r="F147" i="10"/>
  <c r="F176" i="10"/>
  <c r="F182" i="10"/>
  <c r="F187" i="10"/>
  <c r="F193" i="10"/>
  <c r="F198" i="10"/>
  <c r="F175" i="10"/>
  <c r="F200" i="10"/>
  <c r="F216" i="10"/>
  <c r="F177" i="10"/>
  <c r="F183" i="10"/>
  <c r="F192" i="10"/>
  <c r="F201" i="10"/>
  <c r="F206" i="10"/>
  <c r="F211" i="10"/>
  <c r="F217" i="10"/>
  <c r="F222" i="10"/>
  <c r="F227" i="10"/>
  <c r="F233" i="10"/>
  <c r="F178" i="10"/>
  <c r="F212" i="10"/>
  <c r="F132" i="10"/>
  <c r="F199" i="10"/>
  <c r="F202" i="10"/>
  <c r="F207" i="10"/>
  <c r="F213" i="10"/>
  <c r="F218" i="10"/>
  <c r="F223" i="10"/>
  <c r="F229" i="10"/>
  <c r="F234" i="10"/>
  <c r="F180" i="10"/>
  <c r="F194" i="10"/>
  <c r="F208" i="10"/>
  <c r="F224" i="10"/>
  <c r="F188" i="10"/>
  <c r="F203" i="10"/>
  <c r="F209" i="10"/>
  <c r="F214" i="10"/>
  <c r="F219" i="10"/>
  <c r="F225" i="10"/>
  <c r="F230" i="10"/>
  <c r="F235" i="10"/>
  <c r="G219" i="10"/>
  <c r="O132" i="10"/>
  <c r="O140" i="10"/>
  <c r="O148" i="10"/>
  <c r="O155" i="10"/>
  <c r="O162" i="10"/>
  <c r="O133" i="10"/>
  <c r="O141" i="10"/>
  <c r="O149" i="10"/>
  <c r="O156" i="10"/>
  <c r="O169" i="10"/>
  <c r="O134" i="10"/>
  <c r="O142" i="10"/>
  <c r="O150" i="10"/>
  <c r="O157" i="10"/>
  <c r="O163" i="10"/>
  <c r="O135" i="10"/>
  <c r="O143" i="10"/>
  <c r="O151" i="10"/>
  <c r="O158" i="10"/>
  <c r="O164" i="10"/>
  <c r="O136" i="10"/>
  <c r="O144" i="10"/>
  <c r="O152" i="10"/>
  <c r="O165" i="10"/>
  <c r="O137" i="10"/>
  <c r="O145" i="10"/>
  <c r="O153" i="10"/>
  <c r="O159" i="10"/>
  <c r="O166" i="10"/>
  <c r="O168" i="10"/>
  <c r="O147" i="10"/>
  <c r="O170" i="10"/>
  <c r="O171" i="10"/>
  <c r="O178" i="10"/>
  <c r="O183" i="10"/>
  <c r="O189" i="10"/>
  <c r="O194" i="10"/>
  <c r="O138" i="10"/>
  <c r="O160" i="10"/>
  <c r="O172" i="10"/>
  <c r="O184" i="10"/>
  <c r="O146" i="10"/>
  <c r="O174" i="10"/>
  <c r="O180" i="10"/>
  <c r="O196" i="10"/>
  <c r="O154" i="10"/>
  <c r="O175" i="10"/>
  <c r="O192" i="10"/>
  <c r="O179" i="10"/>
  <c r="O199" i="10"/>
  <c r="O205" i="10"/>
  <c r="O210" i="10"/>
  <c r="O215" i="10"/>
  <c r="O221" i="10"/>
  <c r="O167" i="10"/>
  <c r="O181" i="10"/>
  <c r="O187" i="10"/>
  <c r="O200" i="10"/>
  <c r="O216" i="10"/>
  <c r="O232" i="10"/>
  <c r="O131" i="10"/>
  <c r="O173" i="10"/>
  <c r="O188" i="10"/>
  <c r="O195" i="10"/>
  <c r="O201" i="10"/>
  <c r="O206" i="10"/>
  <c r="O211" i="10"/>
  <c r="O217" i="10"/>
  <c r="O139" i="10"/>
  <c r="O182" i="10"/>
  <c r="O197" i="10"/>
  <c r="O212" i="10"/>
  <c r="O228" i="10"/>
  <c r="O190" i="10"/>
  <c r="O202" i="10"/>
  <c r="O207" i="10"/>
  <c r="O213" i="10"/>
  <c r="O218" i="10"/>
  <c r="O223" i="10"/>
  <c r="O229" i="10"/>
  <c r="O234" i="10"/>
  <c r="O161" i="10"/>
  <c r="O176" i="10"/>
  <c r="O191" i="10"/>
  <c r="O198" i="10"/>
  <c r="O208" i="10"/>
  <c r="O224" i="10"/>
  <c r="L135" i="10"/>
  <c r="L143" i="10"/>
  <c r="L151" i="10"/>
  <c r="L158" i="10"/>
  <c r="L164" i="10"/>
  <c r="L136" i="10"/>
  <c r="L144" i="10"/>
  <c r="L152" i="10"/>
  <c r="L165" i="10"/>
  <c r="L137" i="10"/>
  <c r="L145" i="10"/>
  <c r="L153" i="10"/>
  <c r="L159" i="10"/>
  <c r="L138" i="10"/>
  <c r="L146" i="10"/>
  <c r="L154" i="10"/>
  <c r="L160" i="10"/>
  <c r="L131" i="10"/>
  <c r="L139" i="10"/>
  <c r="L147" i="10"/>
  <c r="L161" i="10"/>
  <c r="L167" i="10"/>
  <c r="L132" i="10"/>
  <c r="L140" i="10"/>
  <c r="L148" i="10"/>
  <c r="L155" i="10"/>
  <c r="L162" i="10"/>
  <c r="L168" i="10"/>
  <c r="L149" i="10"/>
  <c r="L163" i="10"/>
  <c r="L134" i="10"/>
  <c r="L174" i="10"/>
  <c r="L180" i="10"/>
  <c r="L196" i="10"/>
  <c r="L181" i="10"/>
  <c r="L186" i="10"/>
  <c r="L191" i="10"/>
  <c r="L197" i="10"/>
  <c r="L142" i="10"/>
  <c r="L133" i="10"/>
  <c r="L157" i="10"/>
  <c r="L176" i="10"/>
  <c r="L182" i="10"/>
  <c r="L187" i="10"/>
  <c r="L193" i="10"/>
  <c r="L198" i="10"/>
  <c r="L141" i="10"/>
  <c r="L169" i="10"/>
  <c r="L171" i="10"/>
  <c r="L178" i="10"/>
  <c r="L183" i="10"/>
  <c r="L189" i="10"/>
  <c r="L194" i="10"/>
  <c r="L199" i="10"/>
  <c r="L172" i="10"/>
  <c r="L188" i="10"/>
  <c r="L212" i="10"/>
  <c r="L173" i="10"/>
  <c r="L195" i="10"/>
  <c r="L202" i="10"/>
  <c r="L207" i="10"/>
  <c r="L213" i="10"/>
  <c r="L218" i="10"/>
  <c r="L223" i="10"/>
  <c r="L229" i="10"/>
  <c r="L234" i="10"/>
  <c r="L208" i="10"/>
  <c r="L175" i="10"/>
  <c r="L190" i="10"/>
  <c r="L203" i="10"/>
  <c r="L209" i="10"/>
  <c r="L214" i="10"/>
  <c r="L219" i="10"/>
  <c r="L225" i="10"/>
  <c r="L230" i="10"/>
  <c r="L235" i="10"/>
  <c r="L177" i="10"/>
  <c r="L184" i="10"/>
  <c r="L192" i="10"/>
  <c r="L204" i="10"/>
  <c r="L220" i="10"/>
  <c r="L166" i="10"/>
  <c r="L185" i="10"/>
  <c r="L205" i="10"/>
  <c r="L210" i="10"/>
  <c r="L215" i="10"/>
  <c r="L221" i="10"/>
  <c r="L226" i="10"/>
  <c r="L231" i="10"/>
  <c r="L130" i="10"/>
  <c r="Q235" i="10"/>
  <c r="G233" i="10"/>
  <c r="O230" i="10"/>
  <c r="R229" i="10"/>
  <c r="S228" i="10"/>
  <c r="T228" i="10" s="1"/>
  <c r="C228" i="10"/>
  <c r="G226" i="10"/>
  <c r="L224" i="10"/>
  <c r="O222" i="10"/>
  <c r="F220" i="10"/>
  <c r="L211" i="10"/>
  <c r="L206" i="10"/>
  <c r="L201" i="10"/>
  <c r="S190" i="10"/>
  <c r="T190" i="10" s="1"/>
  <c r="R184" i="10"/>
  <c r="Q178" i="10"/>
  <c r="S157" i="10"/>
  <c r="T157" i="10" s="1"/>
  <c r="G132" i="10"/>
  <c r="G140" i="10"/>
  <c r="G148" i="10"/>
  <c r="G155" i="10"/>
  <c r="G162" i="10"/>
  <c r="G133" i="10"/>
  <c r="G141" i="10"/>
  <c r="G149" i="10"/>
  <c r="G156" i="10"/>
  <c r="G169" i="10"/>
  <c r="G134" i="10"/>
  <c r="G142" i="10"/>
  <c r="G150" i="10"/>
  <c r="G157" i="10"/>
  <c r="G163" i="10"/>
  <c r="G135" i="10"/>
  <c r="G143" i="10"/>
  <c r="G151" i="10"/>
  <c r="G158" i="10"/>
  <c r="G164" i="10"/>
  <c r="G136" i="10"/>
  <c r="G144" i="10"/>
  <c r="G152" i="10"/>
  <c r="G165" i="10"/>
  <c r="G137" i="10"/>
  <c r="G145" i="10"/>
  <c r="G153" i="10"/>
  <c r="G159" i="10"/>
  <c r="G166" i="10"/>
  <c r="G138" i="10"/>
  <c r="G160" i="10"/>
  <c r="G171" i="10"/>
  <c r="G178" i="10"/>
  <c r="G183" i="10"/>
  <c r="G189" i="10"/>
  <c r="G194" i="10"/>
  <c r="G199" i="10"/>
  <c r="G146" i="10"/>
  <c r="G172" i="10"/>
  <c r="G184" i="10"/>
  <c r="G131" i="10"/>
  <c r="G167" i="10"/>
  <c r="G154" i="10"/>
  <c r="G168" i="10"/>
  <c r="G174" i="10"/>
  <c r="G180" i="10"/>
  <c r="G196" i="10"/>
  <c r="G175" i="10"/>
  <c r="G192" i="10"/>
  <c r="G190" i="10"/>
  <c r="G205" i="10"/>
  <c r="G210" i="10"/>
  <c r="G215" i="10"/>
  <c r="G221" i="10"/>
  <c r="G176" i="10"/>
  <c r="G191" i="10"/>
  <c r="G198" i="10"/>
  <c r="G200" i="10"/>
  <c r="G216" i="10"/>
  <c r="G232" i="10"/>
  <c r="G139" i="10"/>
  <c r="G177" i="10"/>
  <c r="G185" i="10"/>
  <c r="G193" i="10"/>
  <c r="G201" i="10"/>
  <c r="G206" i="10"/>
  <c r="G211" i="10"/>
  <c r="G217" i="10"/>
  <c r="G147" i="10"/>
  <c r="G186" i="10"/>
  <c r="G212" i="10"/>
  <c r="G228" i="10"/>
  <c r="G161" i="10"/>
  <c r="G179" i="10"/>
  <c r="G202" i="10"/>
  <c r="G207" i="10"/>
  <c r="G213" i="10"/>
  <c r="G218" i="10"/>
  <c r="G223" i="10"/>
  <c r="G229" i="10"/>
  <c r="G234" i="10"/>
  <c r="G181" i="10"/>
  <c r="G187" i="10"/>
  <c r="G208" i="10"/>
  <c r="G224" i="10"/>
  <c r="P131" i="10"/>
  <c r="P139" i="10"/>
  <c r="P147" i="10"/>
  <c r="P161" i="10"/>
  <c r="P132" i="10"/>
  <c r="P140" i="10"/>
  <c r="P148" i="10"/>
  <c r="P155" i="10"/>
  <c r="P162" i="10"/>
  <c r="P168" i="10"/>
  <c r="P133" i="10"/>
  <c r="P141" i="10"/>
  <c r="P149" i="10"/>
  <c r="P156" i="10"/>
  <c r="P134" i="10"/>
  <c r="P142" i="10"/>
  <c r="P150" i="10"/>
  <c r="P157" i="10"/>
  <c r="P163" i="10"/>
  <c r="P170" i="10"/>
  <c r="P135" i="10"/>
  <c r="P143" i="10"/>
  <c r="P151" i="10"/>
  <c r="P158" i="10"/>
  <c r="P164" i="10"/>
  <c r="P136" i="10"/>
  <c r="P144" i="10"/>
  <c r="P152" i="10"/>
  <c r="P165" i="10"/>
  <c r="P145" i="10"/>
  <c r="P167" i="10"/>
  <c r="P169" i="10"/>
  <c r="P177" i="10"/>
  <c r="P188" i="10"/>
  <c r="P153" i="10"/>
  <c r="P171" i="10"/>
  <c r="P178" i="10"/>
  <c r="P183" i="10"/>
  <c r="P189" i="10"/>
  <c r="P194" i="10"/>
  <c r="P138" i="10"/>
  <c r="P160" i="10"/>
  <c r="P173" i="10"/>
  <c r="P179" i="10"/>
  <c r="P185" i="10"/>
  <c r="P190" i="10"/>
  <c r="P195" i="10"/>
  <c r="P137" i="10"/>
  <c r="P159" i="10"/>
  <c r="P166" i="10"/>
  <c r="P181" i="10"/>
  <c r="P186" i="10"/>
  <c r="P191" i="10"/>
  <c r="P197" i="10"/>
  <c r="P204" i="10"/>
  <c r="P220" i="10"/>
  <c r="P180" i="10"/>
  <c r="P199" i="10"/>
  <c r="P205" i="10"/>
  <c r="P210" i="10"/>
  <c r="P215" i="10"/>
  <c r="P221" i="10"/>
  <c r="P226" i="10"/>
  <c r="P231" i="10"/>
  <c r="P130" i="10"/>
  <c r="P146" i="10"/>
  <c r="P172" i="10"/>
  <c r="P187" i="10"/>
  <c r="P200" i="10"/>
  <c r="P216" i="10"/>
  <c r="P154" i="10"/>
  <c r="P174" i="10"/>
  <c r="P196" i="10"/>
  <c r="P201" i="10"/>
  <c r="P206" i="10"/>
  <c r="P211" i="10"/>
  <c r="P217" i="10"/>
  <c r="P222" i="10"/>
  <c r="P227" i="10"/>
  <c r="P233" i="10"/>
  <c r="P182" i="10"/>
  <c r="P212" i="10"/>
  <c r="P228" i="10"/>
  <c r="P175" i="10"/>
  <c r="P202" i="10"/>
  <c r="P207" i="10"/>
  <c r="P213" i="10"/>
  <c r="P218" i="10"/>
  <c r="P223" i="10"/>
  <c r="P229" i="10"/>
  <c r="P234" i="10"/>
  <c r="M134" i="10"/>
  <c r="M142" i="10"/>
  <c r="M150" i="10"/>
  <c r="M157" i="10"/>
  <c r="M163" i="10"/>
  <c r="M135" i="10"/>
  <c r="M143" i="10"/>
  <c r="M151" i="10"/>
  <c r="M158" i="10"/>
  <c r="M164" i="10"/>
  <c r="M136" i="10"/>
  <c r="M144" i="10"/>
  <c r="M152" i="10"/>
  <c r="M137" i="10"/>
  <c r="M145" i="10"/>
  <c r="M153" i="10"/>
  <c r="M159" i="10"/>
  <c r="M166" i="10"/>
  <c r="M138" i="10"/>
  <c r="M146" i="10"/>
  <c r="M154" i="10"/>
  <c r="M160" i="10"/>
  <c r="M131" i="10"/>
  <c r="M139" i="10"/>
  <c r="M147" i="10"/>
  <c r="M161" i="10"/>
  <c r="M167" i="10"/>
  <c r="M132" i="10"/>
  <c r="M156" i="10"/>
  <c r="M170" i="10"/>
  <c r="M149" i="10"/>
  <c r="M173" i="10"/>
  <c r="M179" i="10"/>
  <c r="M185" i="10"/>
  <c r="M190" i="10"/>
  <c r="M195" i="10"/>
  <c r="M140" i="10"/>
  <c r="M162" i="10"/>
  <c r="M174" i="10"/>
  <c r="M180" i="10"/>
  <c r="M196" i="10"/>
  <c r="M155" i="10"/>
  <c r="M148" i="10"/>
  <c r="M175" i="10"/>
  <c r="M192" i="10"/>
  <c r="M168" i="10"/>
  <c r="M177" i="10"/>
  <c r="M188" i="10"/>
  <c r="M181" i="10"/>
  <c r="M187" i="10"/>
  <c r="M201" i="10"/>
  <c r="M206" i="10"/>
  <c r="M211" i="10"/>
  <c r="M217" i="10"/>
  <c r="M172" i="10"/>
  <c r="M189" i="10"/>
  <c r="M212" i="10"/>
  <c r="M228" i="10"/>
  <c r="M182" i="10"/>
  <c r="M197" i="10"/>
  <c r="M202" i="10"/>
  <c r="M207" i="10"/>
  <c r="M213" i="10"/>
  <c r="M218" i="10"/>
  <c r="M165" i="10"/>
  <c r="M208" i="10"/>
  <c r="M224" i="10"/>
  <c r="M133" i="10"/>
  <c r="M171" i="10"/>
  <c r="M176" i="10"/>
  <c r="M183" i="10"/>
  <c r="M191" i="10"/>
  <c r="M198" i="10"/>
  <c r="M203" i="10"/>
  <c r="M209" i="10"/>
  <c r="M214" i="10"/>
  <c r="M219" i="10"/>
  <c r="M225" i="10"/>
  <c r="M230" i="10"/>
  <c r="M235" i="10"/>
  <c r="M141" i="10"/>
  <c r="M169" i="10"/>
  <c r="M178" i="10"/>
  <c r="M184" i="10"/>
  <c r="M193" i="10"/>
  <c r="M204" i="10"/>
  <c r="M220" i="10"/>
  <c r="M130" i="10"/>
  <c r="P235" i="10"/>
  <c r="S234" i="10"/>
  <c r="T234" i="10" s="1"/>
  <c r="C234" i="10"/>
  <c r="F232" i="10"/>
  <c r="G231" i="10"/>
  <c r="K230" i="10"/>
  <c r="R228" i="10"/>
  <c r="F226" i="10"/>
  <c r="K223" i="10"/>
  <c r="M222" i="10"/>
  <c r="N221" i="10"/>
  <c r="P219" i="10"/>
  <c r="L216" i="10"/>
  <c r="P214" i="10"/>
  <c r="K211" i="10"/>
  <c r="H208" i="10"/>
  <c r="K206" i="10"/>
  <c r="O204" i="10"/>
  <c r="K201" i="10"/>
  <c r="M199" i="10"/>
  <c r="H196" i="10"/>
  <c r="P193" i="10"/>
  <c r="H187" i="10"/>
  <c r="P184" i="10"/>
  <c r="N178" i="10"/>
  <c r="L170" i="10"/>
  <c r="L156" i="10"/>
  <c r="F221" i="10"/>
  <c r="C136" i="10"/>
  <c r="C144" i="10"/>
  <c r="C152" i="10"/>
  <c r="C165" i="10"/>
  <c r="C137" i="10"/>
  <c r="C145" i="10"/>
  <c r="C153" i="10"/>
  <c r="C159" i="10"/>
  <c r="C166" i="10"/>
  <c r="C138" i="10"/>
  <c r="C146" i="10"/>
  <c r="C154" i="10"/>
  <c r="C160" i="10"/>
  <c r="C131" i="10"/>
  <c r="C139" i="10"/>
  <c r="C147" i="10"/>
  <c r="C161" i="10"/>
  <c r="C167" i="10"/>
  <c r="C132" i="10"/>
  <c r="C140" i="10"/>
  <c r="C148" i="10"/>
  <c r="C155" i="10"/>
  <c r="C162" i="10"/>
  <c r="C168" i="10"/>
  <c r="C133" i="10"/>
  <c r="C141" i="10"/>
  <c r="C149" i="10"/>
  <c r="C156" i="10"/>
  <c r="C169" i="10"/>
  <c r="C142" i="10"/>
  <c r="C157" i="10"/>
  <c r="C181" i="10"/>
  <c r="C186" i="10"/>
  <c r="C191" i="10"/>
  <c r="C197" i="10"/>
  <c r="C150" i="10"/>
  <c r="C164" i="10"/>
  <c r="C170" i="10"/>
  <c r="C175" i="10"/>
  <c r="C192" i="10"/>
  <c r="C135" i="10"/>
  <c r="C177" i="10"/>
  <c r="C188" i="10"/>
  <c r="C134" i="10"/>
  <c r="C158" i="10"/>
  <c r="C172" i="10"/>
  <c r="C184" i="10"/>
  <c r="C178" i="10"/>
  <c r="C185" i="10"/>
  <c r="C193" i="10"/>
  <c r="C202" i="10"/>
  <c r="C207" i="10"/>
  <c r="C213" i="10"/>
  <c r="C218" i="10"/>
  <c r="C171" i="10"/>
  <c r="C199" i="10"/>
  <c r="C208" i="10"/>
  <c r="C224" i="10"/>
  <c r="C179" i="10"/>
  <c r="C194" i="10"/>
  <c r="C203" i="10"/>
  <c r="C209" i="10"/>
  <c r="C214" i="10"/>
  <c r="C219" i="10"/>
  <c r="C180" i="10"/>
  <c r="C187" i="10"/>
  <c r="C204" i="10"/>
  <c r="C220" i="10"/>
  <c r="C173" i="10"/>
  <c r="C189" i="10"/>
  <c r="C195" i="10"/>
  <c r="C205" i="10"/>
  <c r="C210" i="10"/>
  <c r="C215" i="10"/>
  <c r="C221" i="10"/>
  <c r="C226" i="10"/>
  <c r="C231" i="10"/>
  <c r="C174" i="10"/>
  <c r="C182" i="10"/>
  <c r="C196" i="10"/>
  <c r="C200" i="10"/>
  <c r="C216" i="10"/>
  <c r="C232" i="10"/>
  <c r="S136" i="10"/>
  <c r="T136" i="10" s="1"/>
  <c r="S144" i="10"/>
  <c r="T144" i="10" s="1"/>
  <c r="S152" i="10"/>
  <c r="T152" i="10" s="1"/>
  <c r="S137" i="10"/>
  <c r="T137" i="10" s="1"/>
  <c r="S145" i="10"/>
  <c r="T145" i="10" s="1"/>
  <c r="S153" i="10"/>
  <c r="T153" i="10" s="1"/>
  <c r="S159" i="10"/>
  <c r="T159" i="10" s="1"/>
  <c r="S166" i="10"/>
  <c r="T166" i="10" s="1"/>
  <c r="S138" i="10"/>
  <c r="T138" i="10" s="1"/>
  <c r="S146" i="10"/>
  <c r="T146" i="10" s="1"/>
  <c r="S154" i="10"/>
  <c r="T154" i="10" s="1"/>
  <c r="S160" i="10"/>
  <c r="T160" i="10" s="1"/>
  <c r="S131" i="10"/>
  <c r="T131" i="10" s="1"/>
  <c r="S139" i="10"/>
  <c r="T139" i="10" s="1"/>
  <c r="S147" i="10"/>
  <c r="T147" i="10" s="1"/>
  <c r="S161" i="10"/>
  <c r="T161" i="10" s="1"/>
  <c r="S167" i="10"/>
  <c r="T167" i="10" s="1"/>
  <c r="S132" i="10"/>
  <c r="T132" i="10" s="1"/>
  <c r="S140" i="10"/>
  <c r="T140" i="10" s="1"/>
  <c r="S148" i="10"/>
  <c r="T148" i="10" s="1"/>
  <c r="S155" i="10"/>
  <c r="T155" i="10" s="1"/>
  <c r="S162" i="10"/>
  <c r="T162" i="10" s="1"/>
  <c r="S168" i="10"/>
  <c r="T168" i="10" s="1"/>
  <c r="S133" i="10"/>
  <c r="T133" i="10" s="1"/>
  <c r="S141" i="10"/>
  <c r="T141" i="10" s="1"/>
  <c r="S149" i="10"/>
  <c r="T149" i="10" s="1"/>
  <c r="S156" i="10"/>
  <c r="T156" i="10" s="1"/>
  <c r="S169" i="10"/>
  <c r="T169" i="10" s="1"/>
  <c r="S164" i="10"/>
  <c r="T164" i="10" s="1"/>
  <c r="S165" i="10"/>
  <c r="T165" i="10" s="1"/>
  <c r="S143" i="10"/>
  <c r="T143" i="10" s="1"/>
  <c r="S163" i="10"/>
  <c r="T163" i="10" s="1"/>
  <c r="S181" i="10"/>
  <c r="T181" i="10" s="1"/>
  <c r="S186" i="10"/>
  <c r="T186" i="10" s="1"/>
  <c r="S191" i="10"/>
  <c r="T191" i="10" s="1"/>
  <c r="S197" i="10"/>
  <c r="T197" i="10" s="1"/>
  <c r="S134" i="10"/>
  <c r="T134" i="10" s="1"/>
  <c r="S158" i="10"/>
  <c r="T158" i="10" s="1"/>
  <c r="S175" i="10"/>
  <c r="T175" i="10" s="1"/>
  <c r="S192" i="10"/>
  <c r="T192" i="10" s="1"/>
  <c r="S151" i="10"/>
  <c r="T151" i="10" s="1"/>
  <c r="S170" i="10"/>
  <c r="T170" i="10" s="1"/>
  <c r="S142" i="10"/>
  <c r="T142" i="10" s="1"/>
  <c r="S177" i="10"/>
  <c r="T177" i="10" s="1"/>
  <c r="S188" i="10"/>
  <c r="T188" i="10" s="1"/>
  <c r="S150" i="10"/>
  <c r="T150" i="10" s="1"/>
  <c r="S172" i="10"/>
  <c r="T172" i="10" s="1"/>
  <c r="S184" i="10"/>
  <c r="T184" i="10" s="1"/>
  <c r="S178" i="10"/>
  <c r="T178" i="10" s="1"/>
  <c r="S185" i="10"/>
  <c r="T185" i="10" s="1"/>
  <c r="S193" i="10"/>
  <c r="T193" i="10" s="1"/>
  <c r="S202" i="10"/>
  <c r="T202" i="10" s="1"/>
  <c r="S207" i="10"/>
  <c r="T207" i="10" s="1"/>
  <c r="S213" i="10"/>
  <c r="T213" i="10" s="1"/>
  <c r="S218" i="10"/>
  <c r="T218" i="10" s="1"/>
  <c r="S208" i="10"/>
  <c r="T208" i="10" s="1"/>
  <c r="S224" i="10"/>
  <c r="T224" i="10" s="1"/>
  <c r="S179" i="10"/>
  <c r="T179" i="10" s="1"/>
  <c r="S194" i="10"/>
  <c r="T194" i="10" s="1"/>
  <c r="S203" i="10"/>
  <c r="T203" i="10" s="1"/>
  <c r="S209" i="10"/>
  <c r="T209" i="10" s="1"/>
  <c r="S214" i="10"/>
  <c r="T214" i="10" s="1"/>
  <c r="S219" i="10"/>
  <c r="T219" i="10" s="1"/>
  <c r="S180" i="10"/>
  <c r="T180" i="10" s="1"/>
  <c r="S187" i="10"/>
  <c r="T187" i="10" s="1"/>
  <c r="S204" i="10"/>
  <c r="T204" i="10" s="1"/>
  <c r="S220" i="10"/>
  <c r="T220" i="10" s="1"/>
  <c r="S173" i="10"/>
  <c r="T173" i="10" s="1"/>
  <c r="S189" i="10"/>
  <c r="T189" i="10" s="1"/>
  <c r="S195" i="10"/>
  <c r="T195" i="10" s="1"/>
  <c r="S199" i="10"/>
  <c r="T199" i="10" s="1"/>
  <c r="S205" i="10"/>
  <c r="T205" i="10" s="1"/>
  <c r="S210" i="10"/>
  <c r="T210" i="10" s="1"/>
  <c r="S215" i="10"/>
  <c r="T215" i="10" s="1"/>
  <c r="S221" i="10"/>
  <c r="T221" i="10" s="1"/>
  <c r="S226" i="10"/>
  <c r="T226" i="10" s="1"/>
  <c r="S231" i="10"/>
  <c r="T231" i="10" s="1"/>
  <c r="S171" i="10"/>
  <c r="T171" i="10" s="1"/>
  <c r="S174" i="10"/>
  <c r="T174" i="10" s="1"/>
  <c r="S182" i="10"/>
  <c r="T182" i="10" s="1"/>
  <c r="S196" i="10"/>
  <c r="T196" i="10" s="1"/>
  <c r="S200" i="10"/>
  <c r="T200" i="10" s="1"/>
  <c r="S216" i="10"/>
  <c r="T216" i="10" s="1"/>
  <c r="S232" i="10"/>
  <c r="T232" i="10" s="1"/>
  <c r="Q138" i="10"/>
  <c r="Q146" i="10"/>
  <c r="Q154" i="10"/>
  <c r="Q160" i="10"/>
  <c r="Q131" i="10"/>
  <c r="Q139" i="10"/>
  <c r="Q147" i="10"/>
  <c r="Q161" i="10"/>
  <c r="Q167" i="10"/>
  <c r="Q132" i="10"/>
  <c r="Q140" i="10"/>
  <c r="Q148" i="10"/>
  <c r="Q155" i="10"/>
  <c r="Q162" i="10"/>
  <c r="Q133" i="10"/>
  <c r="Q141" i="10"/>
  <c r="Q149" i="10"/>
  <c r="Q156" i="10"/>
  <c r="Q169" i="10"/>
  <c r="Q134" i="10"/>
  <c r="Q142" i="10"/>
  <c r="Q150" i="10"/>
  <c r="Q157" i="10"/>
  <c r="Q163" i="10"/>
  <c r="Q135" i="10"/>
  <c r="Q143" i="10"/>
  <c r="Q151" i="10"/>
  <c r="Q158" i="10"/>
  <c r="Q164" i="10"/>
  <c r="Q145" i="10"/>
  <c r="Q168" i="10"/>
  <c r="Q176" i="10"/>
  <c r="Q182" i="10"/>
  <c r="Q187" i="10"/>
  <c r="Q193" i="10"/>
  <c r="Q198" i="10"/>
  <c r="Q136" i="10"/>
  <c r="Q170" i="10"/>
  <c r="Q177" i="10"/>
  <c r="Q188" i="10"/>
  <c r="Q153" i="10"/>
  <c r="Q171" i="10"/>
  <c r="Q144" i="10"/>
  <c r="Q172" i="10"/>
  <c r="Q184" i="10"/>
  <c r="Q152" i="10"/>
  <c r="Q165" i="10"/>
  <c r="Q174" i="10"/>
  <c r="Q180" i="10"/>
  <c r="Q196" i="10"/>
  <c r="Q186" i="10"/>
  <c r="Q203" i="10"/>
  <c r="Q209" i="10"/>
  <c r="Q214" i="10"/>
  <c r="Q219" i="10"/>
  <c r="Q137" i="10"/>
  <c r="Q179" i="10"/>
  <c r="Q194" i="10"/>
  <c r="Q204" i="10"/>
  <c r="Q220" i="10"/>
  <c r="Q181" i="10"/>
  <c r="Q199" i="10"/>
  <c r="Q205" i="10"/>
  <c r="Q210" i="10"/>
  <c r="Q215" i="10"/>
  <c r="Q221" i="10"/>
  <c r="Q159" i="10"/>
  <c r="Q173" i="10"/>
  <c r="Q189" i="10"/>
  <c r="Q195" i="10"/>
  <c r="Q200" i="10"/>
  <c r="Q216" i="10"/>
  <c r="Q232" i="10"/>
  <c r="Q197" i="10"/>
  <c r="Q201" i="10"/>
  <c r="Q206" i="10"/>
  <c r="Q211" i="10"/>
  <c r="Q217" i="10"/>
  <c r="Q222" i="10"/>
  <c r="Q227" i="10"/>
  <c r="Q233" i="10"/>
  <c r="Q190" i="10"/>
  <c r="Q212" i="10"/>
  <c r="Q228" i="10"/>
  <c r="O235" i="10"/>
  <c r="R234" i="10"/>
  <c r="F231" i="10"/>
  <c r="O227" i="10"/>
  <c r="L222" i="10"/>
  <c r="O219" i="10"/>
  <c r="O214" i="10"/>
  <c r="S212" i="10"/>
  <c r="T212" i="10" s="1"/>
  <c r="R207" i="10"/>
  <c r="R202" i="10"/>
  <c r="F196" i="10"/>
  <c r="O193" i="10"/>
  <c r="C190" i="10"/>
  <c r="S183" i="10"/>
  <c r="T183" i="10" s="1"/>
  <c r="R177" i="10"/>
  <c r="G170" i="10"/>
  <c r="D135" i="10"/>
  <c r="D143" i="10"/>
  <c r="D151" i="10"/>
  <c r="D158" i="10"/>
  <c r="D164" i="10"/>
  <c r="D136" i="10"/>
  <c r="D144" i="10"/>
  <c r="D152" i="10"/>
  <c r="D165" i="10"/>
  <c r="D137" i="10"/>
  <c r="D145" i="10"/>
  <c r="D153" i="10"/>
  <c r="D159" i="10"/>
  <c r="D138" i="10"/>
  <c r="D146" i="10"/>
  <c r="D154" i="10"/>
  <c r="D160" i="10"/>
  <c r="D131" i="10"/>
  <c r="D139" i="10"/>
  <c r="D147" i="10"/>
  <c r="D161" i="10"/>
  <c r="D167" i="10"/>
  <c r="D132" i="10"/>
  <c r="D140" i="10"/>
  <c r="D148" i="10"/>
  <c r="D155" i="10"/>
  <c r="D162" i="10"/>
  <c r="D168" i="10"/>
  <c r="D142" i="10"/>
  <c r="D166" i="10"/>
  <c r="D174" i="10"/>
  <c r="D180" i="10"/>
  <c r="D196" i="10"/>
  <c r="D133" i="10"/>
  <c r="D157" i="10"/>
  <c r="D169" i="10"/>
  <c r="D181" i="10"/>
  <c r="D186" i="10"/>
  <c r="D191" i="10"/>
  <c r="D197" i="10"/>
  <c r="D150" i="10"/>
  <c r="D170" i="10"/>
  <c r="D141" i="10"/>
  <c r="D176" i="10"/>
  <c r="D182" i="10"/>
  <c r="D187" i="10"/>
  <c r="D193" i="10"/>
  <c r="D198" i="10"/>
  <c r="D149" i="10"/>
  <c r="D163" i="10"/>
  <c r="D171" i="10"/>
  <c r="D178" i="10"/>
  <c r="D183" i="10"/>
  <c r="D189" i="10"/>
  <c r="D194" i="10"/>
  <c r="D199" i="10"/>
  <c r="D130" i="10"/>
  <c r="D231" i="10"/>
  <c r="I228" i="10"/>
  <c r="D226" i="10"/>
  <c r="D221" i="10"/>
  <c r="E220" i="10"/>
  <c r="D215" i="10"/>
  <c r="I212" i="10"/>
  <c r="D210" i="10"/>
  <c r="D205" i="10"/>
  <c r="E204" i="10"/>
  <c r="D195" i="10"/>
  <c r="I194" i="10"/>
  <c r="E189" i="10"/>
  <c r="I179" i="10"/>
  <c r="D173" i="10"/>
  <c r="D156" i="10"/>
  <c r="D134" i="10"/>
  <c r="E134" i="10"/>
  <c r="E142" i="10"/>
  <c r="E150" i="10"/>
  <c r="E157" i="10"/>
  <c r="E163" i="10"/>
  <c r="E135" i="10"/>
  <c r="E143" i="10"/>
  <c r="E151" i="10"/>
  <c r="E158" i="10"/>
  <c r="E164" i="10"/>
  <c r="E136" i="10"/>
  <c r="E144" i="10"/>
  <c r="E152" i="10"/>
  <c r="E137" i="10"/>
  <c r="E145" i="10"/>
  <c r="E153" i="10"/>
  <c r="E159" i="10"/>
  <c r="E166" i="10"/>
  <c r="E138" i="10"/>
  <c r="E146" i="10"/>
  <c r="E154" i="10"/>
  <c r="E160" i="10"/>
  <c r="E131" i="10"/>
  <c r="E139" i="10"/>
  <c r="E147" i="10"/>
  <c r="E161" i="10"/>
  <c r="E167" i="10"/>
  <c r="E140" i="10"/>
  <c r="E162" i="10"/>
  <c r="E172" i="10"/>
  <c r="E155" i="10"/>
  <c r="E165" i="10"/>
  <c r="E173" i="10"/>
  <c r="E179" i="10"/>
  <c r="E185" i="10"/>
  <c r="E190" i="10"/>
  <c r="E195" i="10"/>
  <c r="E148" i="10"/>
  <c r="E168" i="10"/>
  <c r="E174" i="10"/>
  <c r="E180" i="10"/>
  <c r="E196" i="10"/>
  <c r="E133" i="10"/>
  <c r="E169" i="10"/>
  <c r="E170" i="10"/>
  <c r="E175" i="10"/>
  <c r="E192" i="10"/>
  <c r="E132" i="10"/>
  <c r="E156" i="10"/>
  <c r="E177" i="10"/>
  <c r="E188" i="10"/>
  <c r="E235" i="10"/>
  <c r="I233" i="10"/>
  <c r="E230" i="10"/>
  <c r="I227" i="10"/>
  <c r="E225" i="10"/>
  <c r="I222" i="10"/>
  <c r="D220" i="10"/>
  <c r="E219" i="10"/>
  <c r="I217" i="10"/>
  <c r="E214" i="10"/>
  <c r="I211" i="10"/>
  <c r="E209" i="10"/>
  <c r="I206" i="10"/>
  <c r="D204" i="10"/>
  <c r="E203" i="10"/>
  <c r="I201" i="10"/>
  <c r="I199" i="10"/>
  <c r="D188" i="10"/>
  <c r="E187" i="10"/>
  <c r="E181" i="10"/>
  <c r="E141" i="10"/>
  <c r="I138" i="10"/>
  <c r="I146" i="10"/>
  <c r="I154" i="10"/>
  <c r="I160" i="10"/>
  <c r="I131" i="10"/>
  <c r="I139" i="10"/>
  <c r="I147" i="10"/>
  <c r="I161" i="10"/>
  <c r="I167" i="10"/>
  <c r="I132" i="10"/>
  <c r="I140" i="10"/>
  <c r="I148" i="10"/>
  <c r="I155" i="10"/>
  <c r="I162" i="10"/>
  <c r="I133" i="10"/>
  <c r="I141" i="10"/>
  <c r="I149" i="10"/>
  <c r="I156" i="10"/>
  <c r="I169" i="10"/>
  <c r="I134" i="10"/>
  <c r="I142" i="10"/>
  <c r="I150" i="10"/>
  <c r="I157" i="10"/>
  <c r="I163" i="10"/>
  <c r="I170" i="10"/>
  <c r="I135" i="10"/>
  <c r="I143" i="10"/>
  <c r="I151" i="10"/>
  <c r="I158" i="10"/>
  <c r="I164" i="10"/>
  <c r="I136" i="10"/>
  <c r="I153" i="10"/>
  <c r="I176" i="10"/>
  <c r="I182" i="10"/>
  <c r="I187" i="10"/>
  <c r="I193" i="10"/>
  <c r="I198" i="10"/>
  <c r="I144" i="10"/>
  <c r="I165" i="10"/>
  <c r="I177" i="10"/>
  <c r="I188" i="10"/>
  <c r="I166" i="10"/>
  <c r="I171" i="10"/>
  <c r="I152" i="10"/>
  <c r="I172" i="10"/>
  <c r="I184" i="10"/>
  <c r="I174" i="10"/>
  <c r="I180" i="10"/>
  <c r="I196" i="10"/>
  <c r="D235" i="10"/>
  <c r="I232" i="10"/>
  <c r="D230" i="10"/>
  <c r="D225" i="10"/>
  <c r="E224" i="10"/>
  <c r="D219" i="10"/>
  <c r="I216" i="10"/>
  <c r="D214" i="10"/>
  <c r="D209" i="10"/>
  <c r="E208" i="10"/>
  <c r="D203" i="10"/>
  <c r="I200" i="10"/>
  <c r="E194" i="10"/>
  <c r="I192" i="10"/>
  <c r="I185" i="10"/>
  <c r="D179" i="10"/>
  <c r="I178" i="10"/>
  <c r="I221" i="10"/>
  <c r="E218" i="10"/>
  <c r="I215" i="10"/>
  <c r="E213" i="10"/>
  <c r="I210" i="10"/>
  <c r="D208" i="10"/>
  <c r="E207" i="10"/>
  <c r="I205" i="10"/>
  <c r="E202" i="10"/>
  <c r="E199" i="10"/>
  <c r="I191" i="10"/>
  <c r="E186" i="10"/>
  <c r="I183" i="10"/>
  <c r="I175" i="10"/>
  <c r="E171" i="10"/>
  <c r="I168" i="10"/>
  <c r="I159" i="10"/>
  <c r="D234" i="10"/>
  <c r="D229" i="10"/>
  <c r="E228" i="10"/>
  <c r="D223" i="10"/>
  <c r="I220" i="10"/>
  <c r="D218" i="10"/>
  <c r="D213" i="10"/>
  <c r="E212" i="10"/>
  <c r="D207" i="10"/>
  <c r="I204" i="10"/>
  <c r="D202" i="10"/>
  <c r="E193" i="10"/>
  <c r="I190" i="10"/>
  <c r="D185" i="10"/>
  <c r="E184" i="10"/>
  <c r="E178" i="10"/>
  <c r="I145" i="10"/>
  <c r="I219" i="10"/>
  <c r="E217" i="10"/>
  <c r="I214" i="10"/>
  <c r="D212" i="10"/>
  <c r="E211" i="10"/>
  <c r="I209" i="10"/>
  <c r="E206" i="10"/>
  <c r="I203" i="10"/>
  <c r="E201" i="10"/>
  <c r="E198" i="10"/>
  <c r="I197" i="10"/>
  <c r="D192" i="10"/>
  <c r="E191" i="10"/>
  <c r="D184" i="10"/>
  <c r="E183" i="10"/>
  <c r="D177" i="10"/>
  <c r="E176" i="10"/>
  <c r="I137" i="10"/>
  <c r="B233" i="10"/>
  <c r="B229" i="10"/>
  <c r="B225" i="10"/>
  <c r="B221" i="10"/>
  <c r="B217" i="10"/>
  <c r="B213" i="10"/>
  <c r="B209" i="10"/>
  <c r="B205" i="10"/>
  <c r="B201" i="10"/>
  <c r="B197" i="10"/>
  <c r="B193" i="10"/>
  <c r="B189" i="10"/>
  <c r="B185" i="10"/>
  <c r="B181" i="10"/>
  <c r="B177" i="10"/>
  <c r="B173" i="10"/>
  <c r="B169" i="10"/>
  <c r="B165" i="10"/>
  <c r="B161" i="10"/>
  <c r="B157" i="10"/>
  <c r="B153" i="10"/>
  <c r="B149" i="10"/>
  <c r="B145" i="10"/>
  <c r="B141" i="10"/>
  <c r="B137" i="10"/>
  <c r="B133" i="10"/>
  <c r="B232" i="10"/>
  <c r="B228" i="10"/>
  <c r="B224" i="10"/>
  <c r="B220" i="10"/>
  <c r="B216" i="10"/>
  <c r="B212" i="10"/>
  <c r="B208" i="10"/>
  <c r="B204" i="10"/>
  <c r="B200" i="10"/>
  <c r="B196" i="10"/>
  <c r="B192" i="10"/>
  <c r="B188" i="10"/>
  <c r="B184" i="10"/>
  <c r="B180" i="10"/>
  <c r="B176" i="10"/>
  <c r="B172" i="10"/>
  <c r="B168" i="10"/>
  <c r="B164" i="10"/>
  <c r="B160" i="10"/>
  <c r="B156" i="10"/>
  <c r="B152" i="10"/>
  <c r="B148" i="10"/>
  <c r="B144" i="10"/>
  <c r="B140" i="10"/>
  <c r="B136" i="10"/>
  <c r="B132" i="10"/>
  <c r="B151" i="10"/>
  <c r="B147" i="10"/>
  <c r="B143" i="10"/>
  <c r="B139" i="10"/>
  <c r="B135" i="10"/>
  <c r="B131" i="10"/>
  <c r="B178" i="10"/>
  <c r="B174" i="10"/>
  <c r="B170" i="10"/>
  <c r="B166" i="10"/>
  <c r="B162" i="10"/>
  <c r="B158" i="10"/>
  <c r="B154" i="10"/>
  <c r="B150" i="10"/>
  <c r="B146" i="10"/>
  <c r="B142" i="10"/>
  <c r="B138" i="10"/>
  <c r="B78" i="8"/>
  <c r="B109" i="8" s="1"/>
  <c r="T109" i="8" s="1"/>
  <c r="T383" i="9"/>
  <c r="R256" i="9"/>
  <c r="T375" i="9"/>
  <c r="T372" i="9"/>
  <c r="E385" i="9"/>
  <c r="T381" i="9"/>
  <c r="I385" i="9"/>
  <c r="M256" i="9"/>
  <c r="M333" i="9"/>
  <c r="Q256" i="9"/>
  <c r="K256" i="9"/>
  <c r="K286" i="9"/>
  <c r="K385" i="9" s="1"/>
  <c r="C256" i="9"/>
  <c r="C286" i="9"/>
  <c r="T286" i="9" s="1"/>
  <c r="S256" i="9"/>
  <c r="T380" i="9"/>
  <c r="T253" i="9"/>
  <c r="T252" i="9"/>
  <c r="T250" i="9"/>
  <c r="T378" i="9"/>
  <c r="T242" i="9"/>
  <c r="T153" i="9"/>
  <c r="T137" i="9"/>
  <c r="T377" i="9"/>
  <c r="D385" i="9"/>
  <c r="T376" i="9"/>
  <c r="T245" i="9"/>
  <c r="T384" i="9"/>
  <c r="M385" i="9"/>
  <c r="T244" i="9"/>
  <c r="T374" i="9"/>
  <c r="T379" i="9"/>
  <c r="I256" i="9"/>
  <c r="T382" i="9"/>
  <c r="T373" i="9"/>
  <c r="Q307" i="9"/>
  <c r="Q385" i="9" s="1"/>
  <c r="T243" i="9"/>
  <c r="D256" i="9"/>
  <c r="H379" i="9"/>
  <c r="H371" i="9"/>
  <c r="T371" i="9" s="1"/>
  <c r="T251" i="9"/>
  <c r="B282" i="9"/>
  <c r="B266" i="9"/>
  <c r="T266" i="9" s="1"/>
  <c r="J385" i="9"/>
  <c r="D381" i="9"/>
  <c r="R286" i="9"/>
  <c r="R385" i="9" s="1"/>
  <c r="T145" i="9"/>
  <c r="H385" i="9"/>
  <c r="L333" i="9"/>
  <c r="L385" i="9" s="1"/>
  <c r="C385" i="9"/>
  <c r="G385" i="9"/>
  <c r="P256" i="9"/>
  <c r="H256" i="9"/>
  <c r="F385" i="9"/>
  <c r="O385" i="9"/>
  <c r="G256" i="9"/>
  <c r="P262" i="9"/>
  <c r="P385" i="9" s="1"/>
  <c r="O256" i="9"/>
  <c r="B385" i="9"/>
  <c r="T241" i="9"/>
  <c r="T233" i="9"/>
  <c r="T225" i="9"/>
  <c r="T217" i="9"/>
  <c r="T209" i="9"/>
  <c r="T185" i="9"/>
  <c r="T177" i="9"/>
  <c r="T169" i="9"/>
  <c r="T161" i="9"/>
  <c r="B256" i="9"/>
  <c r="T219" i="9"/>
  <c r="T211" i="9"/>
  <c r="T203" i="9"/>
  <c r="T195" i="9"/>
  <c r="T187" i="9"/>
  <c r="T179" i="9"/>
  <c r="T163" i="9"/>
  <c r="T155" i="9"/>
  <c r="T201" i="9"/>
  <c r="T367" i="9"/>
  <c r="T234" i="9"/>
  <c r="T359" i="9"/>
  <c r="T226" i="9"/>
  <c r="T351" i="9"/>
  <c r="T218" i="9"/>
  <c r="T343" i="9"/>
  <c r="T210" i="9"/>
  <c r="T335" i="9"/>
  <c r="T202" i="9"/>
  <c r="T327" i="9"/>
  <c r="T194" i="9"/>
  <c r="T319" i="9"/>
  <c r="T186" i="9"/>
  <c r="T311" i="9"/>
  <c r="T178" i="9"/>
  <c r="T303" i="9"/>
  <c r="T170" i="9"/>
  <c r="T295" i="9"/>
  <c r="T162" i="9"/>
  <c r="T287" i="9"/>
  <c r="T154" i="9"/>
  <c r="T279" i="9"/>
  <c r="T146" i="9"/>
  <c r="T271" i="9"/>
  <c r="T138" i="9"/>
  <c r="T263" i="9"/>
  <c r="T193" i="9"/>
  <c r="S370" i="9"/>
  <c r="T341" i="9"/>
  <c r="S306" i="9"/>
  <c r="T306" i="9" s="1"/>
  <c r="T277" i="9"/>
  <c r="S362" i="9"/>
  <c r="T333" i="9"/>
  <c r="S298" i="9"/>
  <c r="T298" i="9" s="1"/>
  <c r="T269" i="9"/>
  <c r="T285" i="9"/>
  <c r="T370" i="9"/>
  <c r="T366" i="9"/>
  <c r="T362" i="9"/>
  <c r="T358" i="9"/>
  <c r="T350" i="9"/>
  <c r="T346" i="9"/>
  <c r="T342" i="9"/>
  <c r="T334" i="9"/>
  <c r="T330" i="9"/>
  <c r="T326" i="9"/>
  <c r="T322" i="9"/>
  <c r="T318" i="9"/>
  <c r="T314" i="9"/>
  <c r="T310" i="9"/>
  <c r="T302" i="9"/>
  <c r="T294" i="9"/>
  <c r="T278" i="9"/>
  <c r="T270" i="9"/>
  <c r="S354" i="9"/>
  <c r="T354" i="9" s="1"/>
  <c r="T325" i="9"/>
  <c r="S290" i="9"/>
  <c r="T290" i="9" s="1"/>
  <c r="S262" i="9"/>
  <c r="S385" i="9" s="1"/>
  <c r="S346" i="9"/>
  <c r="T317" i="9"/>
  <c r="S282" i="9"/>
  <c r="T369" i="9"/>
  <c r="T236" i="9"/>
  <c r="T361" i="9"/>
  <c r="T228" i="9"/>
  <c r="T353" i="9"/>
  <c r="T220" i="9"/>
  <c r="T345" i="9"/>
  <c r="T212" i="9"/>
  <c r="T337" i="9"/>
  <c r="T204" i="9"/>
  <c r="T329" i="9"/>
  <c r="T196" i="9"/>
  <c r="T321" i="9"/>
  <c r="T188" i="9"/>
  <c r="T313" i="9"/>
  <c r="T180" i="9"/>
  <c r="T305" i="9"/>
  <c r="T172" i="9"/>
  <c r="T297" i="9"/>
  <c r="T164" i="9"/>
  <c r="T289" i="9"/>
  <c r="T156" i="9"/>
  <c r="T281" i="9"/>
  <c r="T148" i="9"/>
  <c r="T273" i="9"/>
  <c r="T140" i="9"/>
  <c r="T265" i="9"/>
  <c r="S338" i="9"/>
  <c r="T338" i="9" s="1"/>
  <c r="T309" i="9"/>
  <c r="S274" i="9"/>
  <c r="T274" i="9" s="1"/>
  <c r="T349" i="9"/>
  <c r="T365" i="9"/>
  <c r="T301" i="9"/>
  <c r="T368" i="9"/>
  <c r="T235" i="9"/>
  <c r="T360" i="9"/>
  <c r="T227" i="9"/>
  <c r="T352" i="9"/>
  <c r="T344" i="9"/>
  <c r="T336" i="9"/>
  <c r="T328" i="9"/>
  <c r="T320" i="9"/>
  <c r="T312" i="9"/>
  <c r="T304" i="9"/>
  <c r="T171" i="9"/>
  <c r="T296" i="9"/>
  <c r="T288" i="9"/>
  <c r="T280" i="9"/>
  <c r="T147" i="9"/>
  <c r="T272" i="9"/>
  <c r="T139" i="9"/>
  <c r="T264" i="9"/>
  <c r="T357" i="9"/>
  <c r="T293" i="9"/>
  <c r="T240" i="9"/>
  <c r="T232" i="9"/>
  <c r="T224" i="9"/>
  <c r="T216" i="9"/>
  <c r="T208" i="9"/>
  <c r="T200" i="9"/>
  <c r="T192" i="9"/>
  <c r="T184" i="9"/>
  <c r="T176" i="9"/>
  <c r="T168" i="9"/>
  <c r="T160" i="9"/>
  <c r="T152" i="9"/>
  <c r="T144" i="9"/>
  <c r="T136" i="9"/>
  <c r="N364" i="9"/>
  <c r="T364" i="9" s="1"/>
  <c r="N356" i="9"/>
  <c r="T356" i="9" s="1"/>
  <c r="N348" i="9"/>
  <c r="T348" i="9" s="1"/>
  <c r="N340" i="9"/>
  <c r="T340" i="9" s="1"/>
  <c r="N332" i="9"/>
  <c r="T332" i="9" s="1"/>
  <c r="N324" i="9"/>
  <c r="T324" i="9" s="1"/>
  <c r="N316" i="9"/>
  <c r="T316" i="9" s="1"/>
  <c r="N308" i="9"/>
  <c r="T308" i="9" s="1"/>
  <c r="N300" i="9"/>
  <c r="T300" i="9" s="1"/>
  <c r="N292" i="9"/>
  <c r="T292" i="9" s="1"/>
  <c r="N284" i="9"/>
  <c r="T284" i="9" s="1"/>
  <c r="N276" i="9"/>
  <c r="T276" i="9" s="1"/>
  <c r="N268" i="9"/>
  <c r="T268" i="9" s="1"/>
  <c r="T133" i="9"/>
  <c r="T239" i="9"/>
  <c r="T231" i="9"/>
  <c r="T223" i="9"/>
  <c r="T215" i="9"/>
  <c r="T207" i="9"/>
  <c r="T199" i="9"/>
  <c r="T191" i="9"/>
  <c r="T183" i="9"/>
  <c r="T175" i="9"/>
  <c r="T167" i="9"/>
  <c r="T159" i="9"/>
  <c r="T151" i="9"/>
  <c r="T143" i="9"/>
  <c r="T135" i="9"/>
  <c r="N363" i="9"/>
  <c r="T363" i="9" s="1"/>
  <c r="N355" i="9"/>
  <c r="T355" i="9" s="1"/>
  <c r="N347" i="9"/>
  <c r="T347" i="9" s="1"/>
  <c r="N339" i="9"/>
  <c r="T339" i="9" s="1"/>
  <c r="N331" i="9"/>
  <c r="T331" i="9" s="1"/>
  <c r="N323" i="9"/>
  <c r="T323" i="9" s="1"/>
  <c r="N315" i="9"/>
  <c r="T315" i="9" s="1"/>
  <c r="N307" i="9"/>
  <c r="N299" i="9"/>
  <c r="T299" i="9" s="1"/>
  <c r="N291" i="9"/>
  <c r="T291" i="9" s="1"/>
  <c r="N283" i="9"/>
  <c r="T283" i="9" s="1"/>
  <c r="N275" i="9"/>
  <c r="T275" i="9" s="1"/>
  <c r="N267" i="9"/>
  <c r="T267" i="9" s="1"/>
  <c r="T238" i="9"/>
  <c r="T230" i="9"/>
  <c r="T222" i="9"/>
  <c r="T214" i="9"/>
  <c r="T206" i="9"/>
  <c r="T198" i="9"/>
  <c r="T190" i="9"/>
  <c r="T182" i="9"/>
  <c r="T174" i="9"/>
  <c r="T166" i="9"/>
  <c r="T158" i="9"/>
  <c r="T150" i="9"/>
  <c r="T142" i="9"/>
  <c r="T134" i="9"/>
  <c r="T237" i="9"/>
  <c r="T229" i="9"/>
  <c r="T221" i="9"/>
  <c r="T213" i="9"/>
  <c r="T205" i="9"/>
  <c r="T197" i="9"/>
  <c r="T189" i="9"/>
  <c r="T181" i="9"/>
  <c r="T173" i="9"/>
  <c r="T165" i="9"/>
  <c r="T157" i="9"/>
  <c r="T149" i="9"/>
  <c r="T141" i="9"/>
  <c r="T249" i="9"/>
  <c r="T248" i="9"/>
  <c r="T255" i="9"/>
  <c r="T247" i="9"/>
  <c r="T254" i="9"/>
  <c r="T246" i="9"/>
  <c r="T69" i="8"/>
  <c r="T67" i="8"/>
  <c r="T72" i="8"/>
  <c r="T77" i="7"/>
  <c r="T78" i="7"/>
  <c r="T80" i="7"/>
  <c r="B103" i="5"/>
  <c r="B123" i="6"/>
  <c r="T123" i="6" s="1"/>
  <c r="T122" i="6"/>
  <c r="T80" i="6"/>
  <c r="T119" i="6"/>
  <c r="T82" i="6"/>
  <c r="T103" i="5"/>
  <c r="T68" i="5"/>
  <c r="B364" i="3"/>
  <c r="T364" i="3" s="1"/>
  <c r="T231" i="4"/>
  <c r="T242" i="4"/>
  <c r="T126" i="4"/>
  <c r="T231" i="3"/>
  <c r="T242" i="3"/>
  <c r="B373" i="2"/>
  <c r="T373" i="2" s="1"/>
  <c r="O250" i="1"/>
  <c r="G250" i="1"/>
  <c r="O366" i="1"/>
  <c r="G366" i="1"/>
  <c r="P365" i="1"/>
  <c r="H365" i="1"/>
  <c r="Q364" i="1"/>
  <c r="I364" i="1"/>
  <c r="R363" i="1"/>
  <c r="J363" i="1"/>
  <c r="S362" i="1"/>
  <c r="K362" i="1"/>
  <c r="C362" i="1"/>
  <c r="L361" i="1"/>
  <c r="D361" i="1"/>
  <c r="M360" i="1"/>
  <c r="E360" i="1"/>
  <c r="N359" i="1"/>
  <c r="F359" i="1"/>
  <c r="O358" i="1"/>
  <c r="G358" i="1"/>
  <c r="P357" i="1"/>
  <c r="H357" i="1"/>
  <c r="Q356" i="1"/>
  <c r="I356" i="1"/>
  <c r="R355" i="1"/>
  <c r="J355" i="1"/>
  <c r="S354" i="1"/>
  <c r="K354" i="1"/>
  <c r="C354" i="1"/>
  <c r="L353" i="1"/>
  <c r="D353" i="1"/>
  <c r="M352" i="1"/>
  <c r="E352" i="1"/>
  <c r="N351" i="1"/>
  <c r="F351" i="1"/>
  <c r="O350" i="1"/>
  <c r="G350" i="1"/>
  <c r="P349" i="1"/>
  <c r="H349" i="1"/>
  <c r="Q348" i="1"/>
  <c r="I348" i="1"/>
  <c r="R347" i="1"/>
  <c r="J347" i="1"/>
  <c r="S346" i="1"/>
  <c r="K346" i="1"/>
  <c r="C346" i="1"/>
  <c r="L345" i="1"/>
  <c r="D345" i="1"/>
  <c r="M344" i="1"/>
  <c r="E344" i="1"/>
  <c r="N343" i="1"/>
  <c r="F343" i="1"/>
  <c r="O342" i="1"/>
  <c r="G342" i="1"/>
  <c r="P341" i="1"/>
  <c r="H341" i="1"/>
  <c r="Q340" i="1"/>
  <c r="I340" i="1"/>
  <c r="R339" i="1"/>
  <c r="J339" i="1"/>
  <c r="S338" i="1"/>
  <c r="K338" i="1"/>
  <c r="C338" i="1"/>
  <c r="H337" i="1"/>
  <c r="I336" i="1"/>
  <c r="J335" i="1"/>
  <c r="K334" i="1"/>
  <c r="L333" i="1"/>
  <c r="M332" i="1"/>
  <c r="N331" i="1"/>
  <c r="O330" i="1"/>
  <c r="P329" i="1"/>
  <c r="Q328" i="1"/>
  <c r="R327" i="1"/>
  <c r="S326" i="1"/>
  <c r="C326" i="1"/>
  <c r="D325" i="1"/>
  <c r="E324" i="1"/>
  <c r="F323" i="1"/>
  <c r="G322" i="1"/>
  <c r="H321" i="1"/>
  <c r="I320" i="1"/>
  <c r="J319" i="1"/>
  <c r="K318" i="1"/>
  <c r="E317" i="1"/>
  <c r="G315" i="1"/>
  <c r="I313" i="1"/>
  <c r="K311" i="1"/>
  <c r="M309" i="1"/>
  <c r="O307" i="1"/>
  <c r="Q305" i="1"/>
  <c r="S303" i="1"/>
  <c r="D302" i="1"/>
  <c r="F300" i="1"/>
  <c r="H298" i="1"/>
  <c r="J296" i="1"/>
  <c r="L294" i="1"/>
  <c r="N292" i="1"/>
  <c r="P290" i="1"/>
  <c r="E287" i="1"/>
  <c r="D282" i="1"/>
  <c r="S276" i="1"/>
  <c r="D272" i="1"/>
  <c r="E265" i="1"/>
  <c r="M257" i="1"/>
  <c r="M250" i="1"/>
  <c r="M367" i="1" s="1"/>
  <c r="E250" i="1"/>
  <c r="M366" i="1"/>
  <c r="T366" i="1" s="1"/>
  <c r="E366" i="1"/>
  <c r="N365" i="1"/>
  <c r="F365" i="1"/>
  <c r="O364" i="1"/>
  <c r="G364" i="1"/>
  <c r="P363" i="1"/>
  <c r="H363" i="1"/>
  <c r="Q362" i="1"/>
  <c r="I362" i="1"/>
  <c r="R361" i="1"/>
  <c r="J361" i="1"/>
  <c r="S360" i="1"/>
  <c r="K360" i="1"/>
  <c r="C360" i="1"/>
  <c r="L359" i="1"/>
  <c r="D359" i="1"/>
  <c r="M358" i="1"/>
  <c r="E358" i="1"/>
  <c r="N357" i="1"/>
  <c r="F357" i="1"/>
  <c r="O356" i="1"/>
  <c r="G356" i="1"/>
  <c r="P355" i="1"/>
  <c r="H355" i="1"/>
  <c r="Q354" i="1"/>
  <c r="I354" i="1"/>
  <c r="R353" i="1"/>
  <c r="J353" i="1"/>
  <c r="S352" i="1"/>
  <c r="K352" i="1"/>
  <c r="C352" i="1"/>
  <c r="L351" i="1"/>
  <c r="D351" i="1"/>
  <c r="M350" i="1"/>
  <c r="E350" i="1"/>
  <c r="N349" i="1"/>
  <c r="F349" i="1"/>
  <c r="O348" i="1"/>
  <c r="G348" i="1"/>
  <c r="P347" i="1"/>
  <c r="H347" i="1"/>
  <c r="Q346" i="1"/>
  <c r="I346" i="1"/>
  <c r="R345" i="1"/>
  <c r="J345" i="1"/>
  <c r="S344" i="1"/>
  <c r="K344" i="1"/>
  <c r="C344" i="1"/>
  <c r="L343" i="1"/>
  <c r="D343" i="1"/>
  <c r="M342" i="1"/>
  <c r="E342" i="1"/>
  <c r="N341" i="1"/>
  <c r="F341" i="1"/>
  <c r="O340" i="1"/>
  <c r="G340" i="1"/>
  <c r="P339" i="1"/>
  <c r="H339" i="1"/>
  <c r="Q338" i="1"/>
  <c r="I338" i="1"/>
  <c r="R337" i="1"/>
  <c r="C337" i="1"/>
  <c r="D336" i="1"/>
  <c r="E335" i="1"/>
  <c r="F334" i="1"/>
  <c r="G333" i="1"/>
  <c r="H332" i="1"/>
  <c r="I331" i="1"/>
  <c r="J330" i="1"/>
  <c r="K329" i="1"/>
  <c r="L328" i="1"/>
  <c r="M327" i="1"/>
  <c r="N326" i="1"/>
  <c r="O325" i="1"/>
  <c r="P324" i="1"/>
  <c r="Q323" i="1"/>
  <c r="R322" i="1"/>
  <c r="S321" i="1"/>
  <c r="C321" i="1"/>
  <c r="D320" i="1"/>
  <c r="E319" i="1"/>
  <c r="F318" i="1"/>
  <c r="L316" i="1"/>
  <c r="N314" i="1"/>
  <c r="P312" i="1"/>
  <c r="R310" i="1"/>
  <c r="C309" i="1"/>
  <c r="E307" i="1"/>
  <c r="G305" i="1"/>
  <c r="I303" i="1"/>
  <c r="K301" i="1"/>
  <c r="M299" i="1"/>
  <c r="O297" i="1"/>
  <c r="Q295" i="1"/>
  <c r="S293" i="1"/>
  <c r="D292" i="1"/>
  <c r="F290" i="1"/>
  <c r="J285" i="1"/>
  <c r="L280" i="1"/>
  <c r="K275" i="1"/>
  <c r="H270" i="1"/>
  <c r="P262" i="1"/>
  <c r="J251" i="1"/>
  <c r="R251" i="1"/>
  <c r="I252" i="1"/>
  <c r="Q252" i="1"/>
  <c r="H253" i="1"/>
  <c r="P253" i="1"/>
  <c r="G254" i="1"/>
  <c r="O254" i="1"/>
  <c r="F255" i="1"/>
  <c r="N255" i="1"/>
  <c r="E256" i="1"/>
  <c r="M256" i="1"/>
  <c r="D257" i="1"/>
  <c r="L257" i="1"/>
  <c r="C258" i="1"/>
  <c r="K258" i="1"/>
  <c r="S258" i="1"/>
  <c r="J259" i="1"/>
  <c r="R259" i="1"/>
  <c r="I260" i="1"/>
  <c r="Q260" i="1"/>
  <c r="H261" i="1"/>
  <c r="P261" i="1"/>
  <c r="G262" i="1"/>
  <c r="O262" i="1"/>
  <c r="F263" i="1"/>
  <c r="N263" i="1"/>
  <c r="E264" i="1"/>
  <c r="M264" i="1"/>
  <c r="D265" i="1"/>
  <c r="L265" i="1"/>
  <c r="C266" i="1"/>
  <c r="K266" i="1"/>
  <c r="S266" i="1"/>
  <c r="J267" i="1"/>
  <c r="R267" i="1"/>
  <c r="I268" i="1"/>
  <c r="Q268" i="1"/>
  <c r="H269" i="1"/>
  <c r="P269" i="1"/>
  <c r="G270" i="1"/>
  <c r="O270" i="1"/>
  <c r="F271" i="1"/>
  <c r="N271" i="1"/>
  <c r="E272" i="1"/>
  <c r="M272" i="1"/>
  <c r="D273" i="1"/>
  <c r="L273" i="1"/>
  <c r="C274" i="1"/>
  <c r="K274" i="1"/>
  <c r="S274" i="1"/>
  <c r="J275" i="1"/>
  <c r="R275" i="1"/>
  <c r="I276" i="1"/>
  <c r="Q276" i="1"/>
  <c r="H277" i="1"/>
  <c r="P277" i="1"/>
  <c r="G278" i="1"/>
  <c r="O278" i="1"/>
  <c r="F279" i="1"/>
  <c r="N279" i="1"/>
  <c r="E280" i="1"/>
  <c r="M280" i="1"/>
  <c r="D281" i="1"/>
  <c r="L281" i="1"/>
  <c r="C282" i="1"/>
  <c r="K282" i="1"/>
  <c r="S282" i="1"/>
  <c r="J283" i="1"/>
  <c r="R283" i="1"/>
  <c r="I284" i="1"/>
  <c r="Q284" i="1"/>
  <c r="H285" i="1"/>
  <c r="P285" i="1"/>
  <c r="G286" i="1"/>
  <c r="O286" i="1"/>
  <c r="F287" i="1"/>
  <c r="N287" i="1"/>
  <c r="E288" i="1"/>
  <c r="M288" i="1"/>
  <c r="D289" i="1"/>
  <c r="L289" i="1"/>
  <c r="C251" i="1"/>
  <c r="K251" i="1"/>
  <c r="S251" i="1"/>
  <c r="J252" i="1"/>
  <c r="D251" i="1"/>
  <c r="L251" i="1"/>
  <c r="C252" i="1"/>
  <c r="K252" i="1"/>
  <c r="S252" i="1"/>
  <c r="J253" i="1"/>
  <c r="R253" i="1"/>
  <c r="I254" i="1"/>
  <c r="Q254" i="1"/>
  <c r="H255" i="1"/>
  <c r="P255" i="1"/>
  <c r="G256" i="1"/>
  <c r="O256" i="1"/>
  <c r="F257" i="1"/>
  <c r="N257" i="1"/>
  <c r="E258" i="1"/>
  <c r="M258" i="1"/>
  <c r="D259" i="1"/>
  <c r="L259" i="1"/>
  <c r="C260" i="1"/>
  <c r="K260" i="1"/>
  <c r="S260" i="1"/>
  <c r="J261" i="1"/>
  <c r="R261" i="1"/>
  <c r="I262" i="1"/>
  <c r="Q262" i="1"/>
  <c r="H263" i="1"/>
  <c r="P263" i="1"/>
  <c r="G264" i="1"/>
  <c r="O264" i="1"/>
  <c r="F265" i="1"/>
  <c r="N265" i="1"/>
  <c r="E266" i="1"/>
  <c r="M266" i="1"/>
  <c r="D267" i="1"/>
  <c r="L267" i="1"/>
  <c r="C268" i="1"/>
  <c r="K268" i="1"/>
  <c r="S268" i="1"/>
  <c r="J269" i="1"/>
  <c r="R269" i="1"/>
  <c r="I270" i="1"/>
  <c r="E251" i="1"/>
  <c r="M251" i="1"/>
  <c r="D252" i="1"/>
  <c r="L252" i="1"/>
  <c r="C253" i="1"/>
  <c r="K253" i="1"/>
  <c r="S253" i="1"/>
  <c r="J254" i="1"/>
  <c r="R254" i="1"/>
  <c r="I255" i="1"/>
  <c r="Q255" i="1"/>
  <c r="H256" i="1"/>
  <c r="P256" i="1"/>
  <c r="G257" i="1"/>
  <c r="O257" i="1"/>
  <c r="F258" i="1"/>
  <c r="N258" i="1"/>
  <c r="E259" i="1"/>
  <c r="M259" i="1"/>
  <c r="D260" i="1"/>
  <c r="L260" i="1"/>
  <c r="C261" i="1"/>
  <c r="K261" i="1"/>
  <c r="S261" i="1"/>
  <c r="J262" i="1"/>
  <c r="R262" i="1"/>
  <c r="I263" i="1"/>
  <c r="Q263" i="1"/>
  <c r="H264" i="1"/>
  <c r="P264" i="1"/>
  <c r="G265" i="1"/>
  <c r="O265" i="1"/>
  <c r="F266" i="1"/>
  <c r="N266" i="1"/>
  <c r="E267" i="1"/>
  <c r="M267" i="1"/>
  <c r="D268" i="1"/>
  <c r="L268" i="1"/>
  <c r="C269" i="1"/>
  <c r="K269" i="1"/>
  <c r="S269" i="1"/>
  <c r="J270" i="1"/>
  <c r="R270" i="1"/>
  <c r="I271" i="1"/>
  <c r="Q271" i="1"/>
  <c r="H272" i="1"/>
  <c r="H367" i="1" s="1"/>
  <c r="P272" i="1"/>
  <c r="P367" i="1" s="1"/>
  <c r="G273" i="1"/>
  <c r="O273" i="1"/>
  <c r="F274" i="1"/>
  <c r="N274" i="1"/>
  <c r="E275" i="1"/>
  <c r="M275" i="1"/>
  <c r="D276" i="1"/>
  <c r="L276" i="1"/>
  <c r="C277" i="1"/>
  <c r="K277" i="1"/>
  <c r="S277" i="1"/>
  <c r="J278" i="1"/>
  <c r="R278" i="1"/>
  <c r="I279" i="1"/>
  <c r="Q279" i="1"/>
  <c r="H280" i="1"/>
  <c r="P280" i="1"/>
  <c r="G281" i="1"/>
  <c r="O281" i="1"/>
  <c r="F282" i="1"/>
  <c r="N282" i="1"/>
  <c r="E283" i="1"/>
  <c r="M283" i="1"/>
  <c r="D284" i="1"/>
  <c r="L284" i="1"/>
  <c r="C285" i="1"/>
  <c r="K285" i="1"/>
  <c r="S285" i="1"/>
  <c r="J286" i="1"/>
  <c r="R286" i="1"/>
  <c r="I287" i="1"/>
  <c r="Q287" i="1"/>
  <c r="H288" i="1"/>
  <c r="P288" i="1"/>
  <c r="G289" i="1"/>
  <c r="O289" i="1"/>
  <c r="F251" i="1"/>
  <c r="N251" i="1"/>
  <c r="E252" i="1"/>
  <c r="M252" i="1"/>
  <c r="D253" i="1"/>
  <c r="L253" i="1"/>
  <c r="C254" i="1"/>
  <c r="T254" i="1" s="1"/>
  <c r="K254" i="1"/>
  <c r="S254" i="1"/>
  <c r="J255" i="1"/>
  <c r="R255" i="1"/>
  <c r="I256" i="1"/>
  <c r="Q256" i="1"/>
  <c r="H257" i="1"/>
  <c r="P257" i="1"/>
  <c r="G258" i="1"/>
  <c r="O258" i="1"/>
  <c r="F259" i="1"/>
  <c r="N259" i="1"/>
  <c r="E260" i="1"/>
  <c r="M260" i="1"/>
  <c r="D261" i="1"/>
  <c r="L261" i="1"/>
  <c r="C262" i="1"/>
  <c r="T262" i="1" s="1"/>
  <c r="K262" i="1"/>
  <c r="S262" i="1"/>
  <c r="J263" i="1"/>
  <c r="R263" i="1"/>
  <c r="I264" i="1"/>
  <c r="Q264" i="1"/>
  <c r="H265" i="1"/>
  <c r="P265" i="1"/>
  <c r="G266" i="1"/>
  <c r="O266" i="1"/>
  <c r="F267" i="1"/>
  <c r="N267" i="1"/>
  <c r="E268" i="1"/>
  <c r="M268" i="1"/>
  <c r="D269" i="1"/>
  <c r="L269" i="1"/>
  <c r="C270" i="1"/>
  <c r="T270" i="1" s="1"/>
  <c r="K270" i="1"/>
  <c r="S270" i="1"/>
  <c r="J271" i="1"/>
  <c r="R271" i="1"/>
  <c r="I272" i="1"/>
  <c r="I367" i="1" s="1"/>
  <c r="Q272" i="1"/>
  <c r="H273" i="1"/>
  <c r="P273" i="1"/>
  <c r="G274" i="1"/>
  <c r="O274" i="1"/>
  <c r="F275" i="1"/>
  <c r="N275" i="1"/>
  <c r="E276" i="1"/>
  <c r="M276" i="1"/>
  <c r="D277" i="1"/>
  <c r="L277" i="1"/>
  <c r="C278" i="1"/>
  <c r="T278" i="1" s="1"/>
  <c r="K278" i="1"/>
  <c r="S278" i="1"/>
  <c r="J279" i="1"/>
  <c r="R279" i="1"/>
  <c r="I280" i="1"/>
  <c r="Q280" i="1"/>
  <c r="H281" i="1"/>
  <c r="P281" i="1"/>
  <c r="G282" i="1"/>
  <c r="O282" i="1"/>
  <c r="F283" i="1"/>
  <c r="N283" i="1"/>
  <c r="E284" i="1"/>
  <c r="M284" i="1"/>
  <c r="D285" i="1"/>
  <c r="L285" i="1"/>
  <c r="C286" i="1"/>
  <c r="K286" i="1"/>
  <c r="S286" i="1"/>
  <c r="J287" i="1"/>
  <c r="R287" i="1"/>
  <c r="I288" i="1"/>
  <c r="Q288" i="1"/>
  <c r="H289" i="1"/>
  <c r="P289" i="1"/>
  <c r="G251" i="1"/>
  <c r="O251" i="1"/>
  <c r="F252" i="1"/>
  <c r="N252" i="1"/>
  <c r="E253" i="1"/>
  <c r="M253" i="1"/>
  <c r="D254" i="1"/>
  <c r="L254" i="1"/>
  <c r="C255" i="1"/>
  <c r="T255" i="1" s="1"/>
  <c r="K255" i="1"/>
  <c r="S255" i="1"/>
  <c r="J256" i="1"/>
  <c r="R256" i="1"/>
  <c r="I257" i="1"/>
  <c r="Q257" i="1"/>
  <c r="H258" i="1"/>
  <c r="P258" i="1"/>
  <c r="G259" i="1"/>
  <c r="O259" i="1"/>
  <c r="F260" i="1"/>
  <c r="N260" i="1"/>
  <c r="E261" i="1"/>
  <c r="M261" i="1"/>
  <c r="D262" i="1"/>
  <c r="L262" i="1"/>
  <c r="C263" i="1"/>
  <c r="K263" i="1"/>
  <c r="S263" i="1"/>
  <c r="J264" i="1"/>
  <c r="R264" i="1"/>
  <c r="I265" i="1"/>
  <c r="Q265" i="1"/>
  <c r="H266" i="1"/>
  <c r="P266" i="1"/>
  <c r="G267" i="1"/>
  <c r="O267" i="1"/>
  <c r="F268" i="1"/>
  <c r="N268" i="1"/>
  <c r="E269" i="1"/>
  <c r="M269" i="1"/>
  <c r="D270" i="1"/>
  <c r="L270" i="1"/>
  <c r="C271" i="1"/>
  <c r="K271" i="1"/>
  <c r="S271" i="1"/>
  <c r="J272" i="1"/>
  <c r="R272" i="1"/>
  <c r="I273" i="1"/>
  <c r="Q273" i="1"/>
  <c r="H274" i="1"/>
  <c r="P274" i="1"/>
  <c r="G275" i="1"/>
  <c r="O275" i="1"/>
  <c r="F276" i="1"/>
  <c r="N276" i="1"/>
  <c r="E277" i="1"/>
  <c r="M277" i="1"/>
  <c r="D278" i="1"/>
  <c r="L278" i="1"/>
  <c r="C279" i="1"/>
  <c r="K279" i="1"/>
  <c r="S279" i="1"/>
  <c r="J280" i="1"/>
  <c r="R280" i="1"/>
  <c r="I281" i="1"/>
  <c r="Q281" i="1"/>
  <c r="H282" i="1"/>
  <c r="P282" i="1"/>
  <c r="G283" i="1"/>
  <c r="O283" i="1"/>
  <c r="F284" i="1"/>
  <c r="N284" i="1"/>
  <c r="E285" i="1"/>
  <c r="M285" i="1"/>
  <c r="D286" i="1"/>
  <c r="L286" i="1"/>
  <c r="C287" i="1"/>
  <c r="K287" i="1"/>
  <c r="S287" i="1"/>
  <c r="J288" i="1"/>
  <c r="R288" i="1"/>
  <c r="I289" i="1"/>
  <c r="Q289" i="1"/>
  <c r="H251" i="1"/>
  <c r="P251" i="1"/>
  <c r="G252" i="1"/>
  <c r="O252" i="1"/>
  <c r="F253" i="1"/>
  <c r="N253" i="1"/>
  <c r="E254" i="1"/>
  <c r="M254" i="1"/>
  <c r="D255" i="1"/>
  <c r="L255" i="1"/>
  <c r="C256" i="1"/>
  <c r="K256" i="1"/>
  <c r="S256" i="1"/>
  <c r="J257" i="1"/>
  <c r="R257" i="1"/>
  <c r="I258" i="1"/>
  <c r="Q258" i="1"/>
  <c r="H259" i="1"/>
  <c r="P259" i="1"/>
  <c r="G260" i="1"/>
  <c r="O260" i="1"/>
  <c r="F261" i="1"/>
  <c r="N261" i="1"/>
  <c r="E262" i="1"/>
  <c r="M262" i="1"/>
  <c r="D263" i="1"/>
  <c r="L263" i="1"/>
  <c r="C264" i="1"/>
  <c r="K264" i="1"/>
  <c r="S264" i="1"/>
  <c r="J265" i="1"/>
  <c r="R265" i="1"/>
  <c r="I266" i="1"/>
  <c r="Q266" i="1"/>
  <c r="H267" i="1"/>
  <c r="P267" i="1"/>
  <c r="G268" i="1"/>
  <c r="O268" i="1"/>
  <c r="F269" i="1"/>
  <c r="N269" i="1"/>
  <c r="E270" i="1"/>
  <c r="M270" i="1"/>
  <c r="D271" i="1"/>
  <c r="L271" i="1"/>
  <c r="C272" i="1"/>
  <c r="K272" i="1"/>
  <c r="S272" i="1"/>
  <c r="J273" i="1"/>
  <c r="R273" i="1"/>
  <c r="I274" i="1"/>
  <c r="Q274" i="1"/>
  <c r="H275" i="1"/>
  <c r="P275" i="1"/>
  <c r="G276" i="1"/>
  <c r="O276" i="1"/>
  <c r="F277" i="1"/>
  <c r="N277" i="1"/>
  <c r="E278" i="1"/>
  <c r="M278" i="1"/>
  <c r="D279" i="1"/>
  <c r="L279" i="1"/>
  <c r="C280" i="1"/>
  <c r="K280" i="1"/>
  <c r="S280" i="1"/>
  <c r="J281" i="1"/>
  <c r="R281" i="1"/>
  <c r="I282" i="1"/>
  <c r="Q282" i="1"/>
  <c r="H283" i="1"/>
  <c r="P283" i="1"/>
  <c r="G284" i="1"/>
  <c r="O284" i="1"/>
  <c r="F285" i="1"/>
  <c r="N285" i="1"/>
  <c r="E286" i="1"/>
  <c r="M286" i="1"/>
  <c r="D287" i="1"/>
  <c r="L287" i="1"/>
  <c r="C288" i="1"/>
  <c r="K288" i="1"/>
  <c r="S288" i="1"/>
  <c r="J289" i="1"/>
  <c r="R289" i="1"/>
  <c r="O253" i="1"/>
  <c r="M255" i="1"/>
  <c r="K257" i="1"/>
  <c r="I259" i="1"/>
  <c r="G261" i="1"/>
  <c r="E263" i="1"/>
  <c r="C265" i="1"/>
  <c r="R266" i="1"/>
  <c r="P268" i="1"/>
  <c r="N270" i="1"/>
  <c r="P271" i="1"/>
  <c r="E273" i="1"/>
  <c r="J274" i="1"/>
  <c r="L275" i="1"/>
  <c r="R276" i="1"/>
  <c r="F278" i="1"/>
  <c r="H279" i="1"/>
  <c r="N280" i="1"/>
  <c r="S281" i="1"/>
  <c r="D283" i="1"/>
  <c r="J284" i="1"/>
  <c r="O285" i="1"/>
  <c r="Q286" i="1"/>
  <c r="F288" i="1"/>
  <c r="K289" i="1"/>
  <c r="G290" i="1"/>
  <c r="O290" i="1"/>
  <c r="F291" i="1"/>
  <c r="N291" i="1"/>
  <c r="E292" i="1"/>
  <c r="M292" i="1"/>
  <c r="D293" i="1"/>
  <c r="L293" i="1"/>
  <c r="C294" i="1"/>
  <c r="K294" i="1"/>
  <c r="S294" i="1"/>
  <c r="J295" i="1"/>
  <c r="R295" i="1"/>
  <c r="I296" i="1"/>
  <c r="Q296" i="1"/>
  <c r="H297" i="1"/>
  <c r="P297" i="1"/>
  <c r="G298" i="1"/>
  <c r="O298" i="1"/>
  <c r="F299" i="1"/>
  <c r="N299" i="1"/>
  <c r="E300" i="1"/>
  <c r="M300" i="1"/>
  <c r="D301" i="1"/>
  <c r="L301" i="1"/>
  <c r="C302" i="1"/>
  <c r="T302" i="1" s="1"/>
  <c r="K302" i="1"/>
  <c r="S302" i="1"/>
  <c r="J303" i="1"/>
  <c r="R303" i="1"/>
  <c r="I304" i="1"/>
  <c r="Q304" i="1"/>
  <c r="H305" i="1"/>
  <c r="P305" i="1"/>
  <c r="G306" i="1"/>
  <c r="O306" i="1"/>
  <c r="F307" i="1"/>
  <c r="N307" i="1"/>
  <c r="E308" i="1"/>
  <c r="M308" i="1"/>
  <c r="D309" i="1"/>
  <c r="L309" i="1"/>
  <c r="C310" i="1"/>
  <c r="K310" i="1"/>
  <c r="S310" i="1"/>
  <c r="J311" i="1"/>
  <c r="R311" i="1"/>
  <c r="I312" i="1"/>
  <c r="Q312" i="1"/>
  <c r="H313" i="1"/>
  <c r="P313" i="1"/>
  <c r="G314" i="1"/>
  <c r="O314" i="1"/>
  <c r="F315" i="1"/>
  <c r="N315" i="1"/>
  <c r="E316" i="1"/>
  <c r="M316" i="1"/>
  <c r="D317" i="1"/>
  <c r="L317" i="1"/>
  <c r="Q251" i="1"/>
  <c r="F254" i="1"/>
  <c r="D256" i="1"/>
  <c r="S257" i="1"/>
  <c r="Q259" i="1"/>
  <c r="O261" i="1"/>
  <c r="M263" i="1"/>
  <c r="K265" i="1"/>
  <c r="I267" i="1"/>
  <c r="G269" i="1"/>
  <c r="Q270" i="1"/>
  <c r="F272" i="1"/>
  <c r="F367" i="1" s="1"/>
  <c r="K273" i="1"/>
  <c r="M274" i="1"/>
  <c r="S275" i="1"/>
  <c r="G277" i="1"/>
  <c r="I278" i="1"/>
  <c r="O279" i="1"/>
  <c r="C281" i="1"/>
  <c r="E282" i="1"/>
  <c r="K283" i="1"/>
  <c r="P284" i="1"/>
  <c r="R285" i="1"/>
  <c r="G287" i="1"/>
  <c r="L288" i="1"/>
  <c r="N289" i="1"/>
  <c r="I290" i="1"/>
  <c r="Q290" i="1"/>
  <c r="H291" i="1"/>
  <c r="P291" i="1"/>
  <c r="G292" i="1"/>
  <c r="O292" i="1"/>
  <c r="F293" i="1"/>
  <c r="N293" i="1"/>
  <c r="E294" i="1"/>
  <c r="M294" i="1"/>
  <c r="D295" i="1"/>
  <c r="L295" i="1"/>
  <c r="C296" i="1"/>
  <c r="K296" i="1"/>
  <c r="S296" i="1"/>
  <c r="J297" i="1"/>
  <c r="R297" i="1"/>
  <c r="I298" i="1"/>
  <c r="Q298" i="1"/>
  <c r="H299" i="1"/>
  <c r="P299" i="1"/>
  <c r="G300" i="1"/>
  <c r="O300" i="1"/>
  <c r="F301" i="1"/>
  <c r="N301" i="1"/>
  <c r="E302" i="1"/>
  <c r="M302" i="1"/>
  <c r="D303" i="1"/>
  <c r="L303" i="1"/>
  <c r="C304" i="1"/>
  <c r="K304" i="1"/>
  <c r="S304" i="1"/>
  <c r="J305" i="1"/>
  <c r="R305" i="1"/>
  <c r="I306" i="1"/>
  <c r="Q306" i="1"/>
  <c r="H307" i="1"/>
  <c r="P307" i="1"/>
  <c r="G308" i="1"/>
  <c r="O308" i="1"/>
  <c r="F309" i="1"/>
  <c r="N309" i="1"/>
  <c r="E310" i="1"/>
  <c r="M310" i="1"/>
  <c r="D311" i="1"/>
  <c r="L311" i="1"/>
  <c r="C312" i="1"/>
  <c r="K312" i="1"/>
  <c r="S312" i="1"/>
  <c r="J313" i="1"/>
  <c r="R313" i="1"/>
  <c r="I314" i="1"/>
  <c r="Q314" i="1"/>
  <c r="H315" i="1"/>
  <c r="P315" i="1"/>
  <c r="G316" i="1"/>
  <c r="O316" i="1"/>
  <c r="F317" i="1"/>
  <c r="N317" i="1"/>
  <c r="H252" i="1"/>
  <c r="H254" i="1"/>
  <c r="F256" i="1"/>
  <c r="D258" i="1"/>
  <c r="S259" i="1"/>
  <c r="Q261" i="1"/>
  <c r="O263" i="1"/>
  <c r="M265" i="1"/>
  <c r="K267" i="1"/>
  <c r="I269" i="1"/>
  <c r="E271" i="1"/>
  <c r="G272" i="1"/>
  <c r="M273" i="1"/>
  <c r="R274" i="1"/>
  <c r="C276" i="1"/>
  <c r="I277" i="1"/>
  <c r="N278" i="1"/>
  <c r="P279" i="1"/>
  <c r="E281" i="1"/>
  <c r="J282" i="1"/>
  <c r="L283" i="1"/>
  <c r="R284" i="1"/>
  <c r="F286" i="1"/>
  <c r="H287" i="1"/>
  <c r="N288" i="1"/>
  <c r="S289" i="1"/>
  <c r="J290" i="1"/>
  <c r="R290" i="1"/>
  <c r="I291" i="1"/>
  <c r="Q291" i="1"/>
  <c r="H292" i="1"/>
  <c r="P292" i="1"/>
  <c r="G293" i="1"/>
  <c r="O293" i="1"/>
  <c r="F294" i="1"/>
  <c r="N294" i="1"/>
  <c r="E295" i="1"/>
  <c r="M295" i="1"/>
  <c r="D296" i="1"/>
  <c r="L296" i="1"/>
  <c r="C297" i="1"/>
  <c r="K297" i="1"/>
  <c r="S297" i="1"/>
  <c r="J298" i="1"/>
  <c r="R298" i="1"/>
  <c r="I299" i="1"/>
  <c r="Q299" i="1"/>
  <c r="H300" i="1"/>
  <c r="P300" i="1"/>
  <c r="G301" i="1"/>
  <c r="O301" i="1"/>
  <c r="F302" i="1"/>
  <c r="N302" i="1"/>
  <c r="E303" i="1"/>
  <c r="M303" i="1"/>
  <c r="D304" i="1"/>
  <c r="L304" i="1"/>
  <c r="C305" i="1"/>
  <c r="K305" i="1"/>
  <c r="S305" i="1"/>
  <c r="J306" i="1"/>
  <c r="R306" i="1"/>
  <c r="I307" i="1"/>
  <c r="Q307" i="1"/>
  <c r="H308" i="1"/>
  <c r="P308" i="1"/>
  <c r="G309" i="1"/>
  <c r="O309" i="1"/>
  <c r="F310" i="1"/>
  <c r="T310" i="1" s="1"/>
  <c r="N310" i="1"/>
  <c r="E311" i="1"/>
  <c r="M311" i="1"/>
  <c r="D312" i="1"/>
  <c r="L312" i="1"/>
  <c r="C313" i="1"/>
  <c r="K313" i="1"/>
  <c r="S313" i="1"/>
  <c r="J314" i="1"/>
  <c r="R314" i="1"/>
  <c r="I315" i="1"/>
  <c r="Q315" i="1"/>
  <c r="H316" i="1"/>
  <c r="P316" i="1"/>
  <c r="G317" i="1"/>
  <c r="O317" i="1"/>
  <c r="P252" i="1"/>
  <c r="N254" i="1"/>
  <c r="L256" i="1"/>
  <c r="J258" i="1"/>
  <c r="H260" i="1"/>
  <c r="F262" i="1"/>
  <c r="D264" i="1"/>
  <c r="S265" i="1"/>
  <c r="Q267" i="1"/>
  <c r="O269" i="1"/>
  <c r="G271" i="1"/>
  <c r="L272" i="1"/>
  <c r="N273" i="1"/>
  <c r="C275" i="1"/>
  <c r="H276" i="1"/>
  <c r="J277" i="1"/>
  <c r="P278" i="1"/>
  <c r="D280" i="1"/>
  <c r="F281" i="1"/>
  <c r="L282" i="1"/>
  <c r="Q283" i="1"/>
  <c r="S284" i="1"/>
  <c r="H286" i="1"/>
  <c r="M287" i="1"/>
  <c r="O288" i="1"/>
  <c r="C290" i="1"/>
  <c r="K290" i="1"/>
  <c r="S290" i="1"/>
  <c r="J291" i="1"/>
  <c r="R291" i="1"/>
  <c r="I292" i="1"/>
  <c r="Q292" i="1"/>
  <c r="H293" i="1"/>
  <c r="P293" i="1"/>
  <c r="G294" i="1"/>
  <c r="O294" i="1"/>
  <c r="F295" i="1"/>
  <c r="N295" i="1"/>
  <c r="E296" i="1"/>
  <c r="M296" i="1"/>
  <c r="D297" i="1"/>
  <c r="L297" i="1"/>
  <c r="C298" i="1"/>
  <c r="K298" i="1"/>
  <c r="S298" i="1"/>
  <c r="J299" i="1"/>
  <c r="R299" i="1"/>
  <c r="I300" i="1"/>
  <c r="Q300" i="1"/>
  <c r="H301" i="1"/>
  <c r="P301" i="1"/>
  <c r="G302" i="1"/>
  <c r="O302" i="1"/>
  <c r="F303" i="1"/>
  <c r="N303" i="1"/>
  <c r="E304" i="1"/>
  <c r="M304" i="1"/>
  <c r="D305" i="1"/>
  <c r="L305" i="1"/>
  <c r="C306" i="1"/>
  <c r="K306" i="1"/>
  <c r="S306" i="1"/>
  <c r="J307" i="1"/>
  <c r="R307" i="1"/>
  <c r="I308" i="1"/>
  <c r="Q308" i="1"/>
  <c r="H309" i="1"/>
  <c r="P309" i="1"/>
  <c r="G310" i="1"/>
  <c r="O310" i="1"/>
  <c r="F311" i="1"/>
  <c r="N311" i="1"/>
  <c r="E312" i="1"/>
  <c r="M312" i="1"/>
  <c r="D313" i="1"/>
  <c r="L313" i="1"/>
  <c r="C314" i="1"/>
  <c r="K314" i="1"/>
  <c r="S314" i="1"/>
  <c r="J315" i="1"/>
  <c r="R315" i="1"/>
  <c r="I316" i="1"/>
  <c r="Q316" i="1"/>
  <c r="H317" i="1"/>
  <c r="P317" i="1"/>
  <c r="R252" i="1"/>
  <c r="N256" i="1"/>
  <c r="J260" i="1"/>
  <c r="F264" i="1"/>
  <c r="S267" i="1"/>
  <c r="H271" i="1"/>
  <c r="S273" i="1"/>
  <c r="J276" i="1"/>
  <c r="Q278" i="1"/>
  <c r="K281" i="1"/>
  <c r="S283" i="1"/>
  <c r="I286" i="1"/>
  <c r="C289" i="1"/>
  <c r="L290" i="1"/>
  <c r="K291" i="1"/>
  <c r="J292" i="1"/>
  <c r="I293" i="1"/>
  <c r="H294" i="1"/>
  <c r="T294" i="1" s="1"/>
  <c r="G295" i="1"/>
  <c r="F296" i="1"/>
  <c r="E297" i="1"/>
  <c r="D298" i="1"/>
  <c r="C299" i="1"/>
  <c r="S299" i="1"/>
  <c r="R300" i="1"/>
  <c r="Q301" i="1"/>
  <c r="P302" i="1"/>
  <c r="O303" i="1"/>
  <c r="N304" i="1"/>
  <c r="M305" i="1"/>
  <c r="L306" i="1"/>
  <c r="K307" i="1"/>
  <c r="J308" i="1"/>
  <c r="I309" i="1"/>
  <c r="H310" i="1"/>
  <c r="G311" i="1"/>
  <c r="F312" i="1"/>
  <c r="E313" i="1"/>
  <c r="D314" i="1"/>
  <c r="C315" i="1"/>
  <c r="S315" i="1"/>
  <c r="R316" i="1"/>
  <c r="Q317" i="1"/>
  <c r="H318" i="1"/>
  <c r="P318" i="1"/>
  <c r="G319" i="1"/>
  <c r="O319" i="1"/>
  <c r="F320" i="1"/>
  <c r="N320" i="1"/>
  <c r="E321" i="1"/>
  <c r="M321" i="1"/>
  <c r="D322" i="1"/>
  <c r="L322" i="1"/>
  <c r="C323" i="1"/>
  <c r="K323" i="1"/>
  <c r="S323" i="1"/>
  <c r="J324" i="1"/>
  <c r="R324" i="1"/>
  <c r="I325" i="1"/>
  <c r="Q325" i="1"/>
  <c r="H326" i="1"/>
  <c r="P326" i="1"/>
  <c r="G327" i="1"/>
  <c r="O327" i="1"/>
  <c r="F328" i="1"/>
  <c r="N328" i="1"/>
  <c r="E329" i="1"/>
  <c r="M329" i="1"/>
  <c r="D330" i="1"/>
  <c r="L330" i="1"/>
  <c r="C331" i="1"/>
  <c r="K331" i="1"/>
  <c r="S331" i="1"/>
  <c r="J332" i="1"/>
  <c r="R332" i="1"/>
  <c r="I333" i="1"/>
  <c r="Q333" i="1"/>
  <c r="H334" i="1"/>
  <c r="P334" i="1"/>
  <c r="G335" i="1"/>
  <c r="O335" i="1"/>
  <c r="F336" i="1"/>
  <c r="N336" i="1"/>
  <c r="E337" i="1"/>
  <c r="M337" i="1"/>
  <c r="G253" i="1"/>
  <c r="C257" i="1"/>
  <c r="P260" i="1"/>
  <c r="L264" i="1"/>
  <c r="H268" i="1"/>
  <c r="M271" i="1"/>
  <c r="D274" i="1"/>
  <c r="K276" i="1"/>
  <c r="E279" i="1"/>
  <c r="M281" i="1"/>
  <c r="C284" i="1"/>
  <c r="N286" i="1"/>
  <c r="E289" i="1"/>
  <c r="M290" i="1"/>
  <c r="L291" i="1"/>
  <c r="K292" i="1"/>
  <c r="J293" i="1"/>
  <c r="J367" i="1" s="1"/>
  <c r="I294" i="1"/>
  <c r="H295" i="1"/>
  <c r="G296" i="1"/>
  <c r="F297" i="1"/>
  <c r="E298" i="1"/>
  <c r="D299" i="1"/>
  <c r="C300" i="1"/>
  <c r="S300" i="1"/>
  <c r="R301" i="1"/>
  <c r="Q302" i="1"/>
  <c r="P303" i="1"/>
  <c r="O304" i="1"/>
  <c r="N305" i="1"/>
  <c r="M306" i="1"/>
  <c r="L307" i="1"/>
  <c r="K308" i="1"/>
  <c r="J309" i="1"/>
  <c r="I310" i="1"/>
  <c r="H311" i="1"/>
  <c r="G312" i="1"/>
  <c r="F313" i="1"/>
  <c r="E314" i="1"/>
  <c r="D315" i="1"/>
  <c r="C316" i="1"/>
  <c r="S316" i="1"/>
  <c r="R317" i="1"/>
  <c r="I318" i="1"/>
  <c r="Q318" i="1"/>
  <c r="H319" i="1"/>
  <c r="P319" i="1"/>
  <c r="G320" i="1"/>
  <c r="O320" i="1"/>
  <c r="F321" i="1"/>
  <c r="N321" i="1"/>
  <c r="E322" i="1"/>
  <c r="M322" i="1"/>
  <c r="D323" i="1"/>
  <c r="L323" i="1"/>
  <c r="C324" i="1"/>
  <c r="K324" i="1"/>
  <c r="S324" i="1"/>
  <c r="J325" i="1"/>
  <c r="R325" i="1"/>
  <c r="I326" i="1"/>
  <c r="Q326" i="1"/>
  <c r="H327" i="1"/>
  <c r="P327" i="1"/>
  <c r="G328" i="1"/>
  <c r="O328" i="1"/>
  <c r="F329" i="1"/>
  <c r="N329" i="1"/>
  <c r="E330" i="1"/>
  <c r="M330" i="1"/>
  <c r="D331" i="1"/>
  <c r="L331" i="1"/>
  <c r="C332" i="1"/>
  <c r="K332" i="1"/>
  <c r="S332" i="1"/>
  <c r="J333" i="1"/>
  <c r="R333" i="1"/>
  <c r="I334" i="1"/>
  <c r="Q334" i="1"/>
  <c r="H335" i="1"/>
  <c r="P335" i="1"/>
  <c r="G336" i="1"/>
  <c r="O336" i="1"/>
  <c r="F337" i="1"/>
  <c r="I253" i="1"/>
  <c r="E257" i="1"/>
  <c r="R260" i="1"/>
  <c r="N264" i="1"/>
  <c r="J268" i="1"/>
  <c r="O271" i="1"/>
  <c r="E274" i="1"/>
  <c r="P276" i="1"/>
  <c r="G279" i="1"/>
  <c r="N281" i="1"/>
  <c r="H284" i="1"/>
  <c r="P286" i="1"/>
  <c r="F289" i="1"/>
  <c r="N290" i="1"/>
  <c r="M291" i="1"/>
  <c r="L292" i="1"/>
  <c r="K293" i="1"/>
  <c r="J294" i="1"/>
  <c r="I295" i="1"/>
  <c r="H296" i="1"/>
  <c r="G297" i="1"/>
  <c r="F298" i="1"/>
  <c r="E299" i="1"/>
  <c r="D300" i="1"/>
  <c r="C301" i="1"/>
  <c r="S301" i="1"/>
  <c r="R302" i="1"/>
  <c r="Q303" i="1"/>
  <c r="P304" i="1"/>
  <c r="O305" i="1"/>
  <c r="N306" i="1"/>
  <c r="M307" i="1"/>
  <c r="L308" i="1"/>
  <c r="K309" i="1"/>
  <c r="J310" i="1"/>
  <c r="I311" i="1"/>
  <c r="H312" i="1"/>
  <c r="G313" i="1"/>
  <c r="F314" i="1"/>
  <c r="E315" i="1"/>
  <c r="D316" i="1"/>
  <c r="C317" i="1"/>
  <c r="S317" i="1"/>
  <c r="J318" i="1"/>
  <c r="R318" i="1"/>
  <c r="I319" i="1"/>
  <c r="Q319" i="1"/>
  <c r="H320" i="1"/>
  <c r="P320" i="1"/>
  <c r="G321" i="1"/>
  <c r="O321" i="1"/>
  <c r="F322" i="1"/>
  <c r="N322" i="1"/>
  <c r="E323" i="1"/>
  <c r="M323" i="1"/>
  <c r="D324" i="1"/>
  <c r="L324" i="1"/>
  <c r="C325" i="1"/>
  <c r="K325" i="1"/>
  <c r="S325" i="1"/>
  <c r="J326" i="1"/>
  <c r="R326" i="1"/>
  <c r="I327" i="1"/>
  <c r="Q327" i="1"/>
  <c r="H328" i="1"/>
  <c r="P328" i="1"/>
  <c r="G329" i="1"/>
  <c r="O329" i="1"/>
  <c r="F330" i="1"/>
  <c r="N330" i="1"/>
  <c r="E331" i="1"/>
  <c r="M331" i="1"/>
  <c r="D332" i="1"/>
  <c r="L332" i="1"/>
  <c r="C333" i="1"/>
  <c r="K333" i="1"/>
  <c r="S333" i="1"/>
  <c r="J334" i="1"/>
  <c r="R334" i="1"/>
  <c r="I335" i="1"/>
  <c r="Q335" i="1"/>
  <c r="H336" i="1"/>
  <c r="P336" i="1"/>
  <c r="G337" i="1"/>
  <c r="O337" i="1"/>
  <c r="P254" i="1"/>
  <c r="L258" i="1"/>
  <c r="H262" i="1"/>
  <c r="D266" i="1"/>
  <c r="Q269" i="1"/>
  <c r="N272" i="1"/>
  <c r="D275" i="1"/>
  <c r="O277" i="1"/>
  <c r="F280" i="1"/>
  <c r="M282" i="1"/>
  <c r="G285" i="1"/>
  <c r="O287" i="1"/>
  <c r="D290" i="1"/>
  <c r="C291" i="1"/>
  <c r="S291" i="1"/>
  <c r="R292" i="1"/>
  <c r="Q293" i="1"/>
  <c r="P294" i="1"/>
  <c r="O295" i="1"/>
  <c r="N296" i="1"/>
  <c r="N367" i="1" s="1"/>
  <c r="M297" i="1"/>
  <c r="L298" i="1"/>
  <c r="K299" i="1"/>
  <c r="J300" i="1"/>
  <c r="I301" i="1"/>
  <c r="H302" i="1"/>
  <c r="G303" i="1"/>
  <c r="F304" i="1"/>
  <c r="E305" i="1"/>
  <c r="D306" i="1"/>
  <c r="C307" i="1"/>
  <c r="S307" i="1"/>
  <c r="R308" i="1"/>
  <c r="Q309" i="1"/>
  <c r="Q367" i="1" s="1"/>
  <c r="P310" i="1"/>
  <c r="O311" i="1"/>
  <c r="N312" i="1"/>
  <c r="M313" i="1"/>
  <c r="L314" i="1"/>
  <c r="K315" i="1"/>
  <c r="J316" i="1"/>
  <c r="I317" i="1"/>
  <c r="D318" i="1"/>
  <c r="L318" i="1"/>
  <c r="C319" i="1"/>
  <c r="K319" i="1"/>
  <c r="S319" i="1"/>
  <c r="J320" i="1"/>
  <c r="R320" i="1"/>
  <c r="I321" i="1"/>
  <c r="Q321" i="1"/>
  <c r="H322" i="1"/>
  <c r="P322" i="1"/>
  <c r="G323" i="1"/>
  <c r="O323" i="1"/>
  <c r="F324" i="1"/>
  <c r="N324" i="1"/>
  <c r="E325" i="1"/>
  <c r="M325" i="1"/>
  <c r="D326" i="1"/>
  <c r="T326" i="1" s="1"/>
  <c r="L326" i="1"/>
  <c r="C327" i="1"/>
  <c r="K327" i="1"/>
  <c r="S327" i="1"/>
  <c r="J328" i="1"/>
  <c r="R328" i="1"/>
  <c r="I329" i="1"/>
  <c r="Q329" i="1"/>
  <c r="H330" i="1"/>
  <c r="P330" i="1"/>
  <c r="G331" i="1"/>
  <c r="O331" i="1"/>
  <c r="F332" i="1"/>
  <c r="N332" i="1"/>
  <c r="E333" i="1"/>
  <c r="M333" i="1"/>
  <c r="D334" i="1"/>
  <c r="L334" i="1"/>
  <c r="C335" i="1"/>
  <c r="K335" i="1"/>
  <c r="S335" i="1"/>
  <c r="J336" i="1"/>
  <c r="R336" i="1"/>
  <c r="I337" i="1"/>
  <c r="Q337" i="1"/>
  <c r="C250" i="1"/>
  <c r="L250" i="1"/>
  <c r="D250" i="1"/>
  <c r="L366" i="1"/>
  <c r="D366" i="1"/>
  <c r="M365" i="1"/>
  <c r="E365" i="1"/>
  <c r="N364" i="1"/>
  <c r="F364" i="1"/>
  <c r="O363" i="1"/>
  <c r="G363" i="1"/>
  <c r="P362" i="1"/>
  <c r="H362" i="1"/>
  <c r="Q361" i="1"/>
  <c r="I361" i="1"/>
  <c r="R360" i="1"/>
  <c r="J360" i="1"/>
  <c r="S359" i="1"/>
  <c r="K359" i="1"/>
  <c r="C359" i="1"/>
  <c r="L358" i="1"/>
  <c r="D358" i="1"/>
  <c r="M357" i="1"/>
  <c r="E357" i="1"/>
  <c r="N356" i="1"/>
  <c r="F356" i="1"/>
  <c r="O355" i="1"/>
  <c r="G355" i="1"/>
  <c r="P354" i="1"/>
  <c r="H354" i="1"/>
  <c r="Q353" i="1"/>
  <c r="I353" i="1"/>
  <c r="R352" i="1"/>
  <c r="J352" i="1"/>
  <c r="S351" i="1"/>
  <c r="K351" i="1"/>
  <c r="C351" i="1"/>
  <c r="L350" i="1"/>
  <c r="D350" i="1"/>
  <c r="M349" i="1"/>
  <c r="E349" i="1"/>
  <c r="N348" i="1"/>
  <c r="F348" i="1"/>
  <c r="O347" i="1"/>
  <c r="G347" i="1"/>
  <c r="P346" i="1"/>
  <c r="H346" i="1"/>
  <c r="Q345" i="1"/>
  <c r="I345" i="1"/>
  <c r="R344" i="1"/>
  <c r="J344" i="1"/>
  <c r="S343" i="1"/>
  <c r="K343" i="1"/>
  <c r="C343" i="1"/>
  <c r="L342" i="1"/>
  <c r="D342" i="1"/>
  <c r="M341" i="1"/>
  <c r="E341" i="1"/>
  <c r="N340" i="1"/>
  <c r="F340" i="1"/>
  <c r="O339" i="1"/>
  <c r="G339" i="1"/>
  <c r="P338" i="1"/>
  <c r="H338" i="1"/>
  <c r="P337" i="1"/>
  <c r="S336" i="1"/>
  <c r="C336" i="1"/>
  <c r="D335" i="1"/>
  <c r="E334" i="1"/>
  <c r="T334" i="1" s="1"/>
  <c r="F333" i="1"/>
  <c r="G332" i="1"/>
  <c r="H331" i="1"/>
  <c r="I330" i="1"/>
  <c r="J329" i="1"/>
  <c r="K328" i="1"/>
  <c r="L327" i="1"/>
  <c r="M326" i="1"/>
  <c r="N325" i="1"/>
  <c r="O324" i="1"/>
  <c r="P323" i="1"/>
  <c r="Q322" i="1"/>
  <c r="R321" i="1"/>
  <c r="S320" i="1"/>
  <c r="C320" i="1"/>
  <c r="D319" i="1"/>
  <c r="E318" i="1"/>
  <c r="K316" i="1"/>
  <c r="M314" i="1"/>
  <c r="O312" i="1"/>
  <c r="Q310" i="1"/>
  <c r="S308" i="1"/>
  <c r="D307" i="1"/>
  <c r="F305" i="1"/>
  <c r="H303" i="1"/>
  <c r="J301" i="1"/>
  <c r="L299" i="1"/>
  <c r="N297" i="1"/>
  <c r="P295" i="1"/>
  <c r="R293" i="1"/>
  <c r="C292" i="1"/>
  <c r="E290" i="1"/>
  <c r="I285" i="1"/>
  <c r="G280" i="1"/>
  <c r="I275" i="1"/>
  <c r="F270" i="1"/>
  <c r="N262" i="1"/>
  <c r="E255" i="1"/>
  <c r="S250" i="1"/>
  <c r="S367" i="1" s="1"/>
  <c r="K250" i="1"/>
  <c r="S366" i="1"/>
  <c r="K366" i="1"/>
  <c r="C366" i="1"/>
  <c r="L365" i="1"/>
  <c r="D365" i="1"/>
  <c r="M364" i="1"/>
  <c r="E364" i="1"/>
  <c r="N363" i="1"/>
  <c r="F363" i="1"/>
  <c r="O362" i="1"/>
  <c r="G362" i="1"/>
  <c r="P361" i="1"/>
  <c r="H361" i="1"/>
  <c r="Q360" i="1"/>
  <c r="I360" i="1"/>
  <c r="R359" i="1"/>
  <c r="J359" i="1"/>
  <c r="S358" i="1"/>
  <c r="K358" i="1"/>
  <c r="C358" i="1"/>
  <c r="T358" i="1" s="1"/>
  <c r="L357" i="1"/>
  <c r="D357" i="1"/>
  <c r="M356" i="1"/>
  <c r="E356" i="1"/>
  <c r="N355" i="1"/>
  <c r="F355" i="1"/>
  <c r="O354" i="1"/>
  <c r="G354" i="1"/>
  <c r="P353" i="1"/>
  <c r="H353" i="1"/>
  <c r="Q352" i="1"/>
  <c r="I352" i="1"/>
  <c r="R351" i="1"/>
  <c r="J351" i="1"/>
  <c r="S350" i="1"/>
  <c r="K350" i="1"/>
  <c r="C350" i="1"/>
  <c r="T350" i="1" s="1"/>
  <c r="L349" i="1"/>
  <c r="D349" i="1"/>
  <c r="M348" i="1"/>
  <c r="E348" i="1"/>
  <c r="N347" i="1"/>
  <c r="F347" i="1"/>
  <c r="O346" i="1"/>
  <c r="G346" i="1"/>
  <c r="P345" i="1"/>
  <c r="H345" i="1"/>
  <c r="Q344" i="1"/>
  <c r="I344" i="1"/>
  <c r="R343" i="1"/>
  <c r="J343" i="1"/>
  <c r="S342" i="1"/>
  <c r="K342" i="1"/>
  <c r="C342" i="1"/>
  <c r="T342" i="1" s="1"/>
  <c r="L341" i="1"/>
  <c r="D341" i="1"/>
  <c r="M340" i="1"/>
  <c r="E340" i="1"/>
  <c r="N339" i="1"/>
  <c r="F339" i="1"/>
  <c r="O338" i="1"/>
  <c r="G338" i="1"/>
  <c r="N337" i="1"/>
  <c r="Q336" i="1"/>
  <c r="R335" i="1"/>
  <c r="S334" i="1"/>
  <c r="C334" i="1"/>
  <c r="D333" i="1"/>
  <c r="E332" i="1"/>
  <c r="F331" i="1"/>
  <c r="G330" i="1"/>
  <c r="H329" i="1"/>
  <c r="I328" i="1"/>
  <c r="J327" i="1"/>
  <c r="K326" i="1"/>
  <c r="L325" i="1"/>
  <c r="M324" i="1"/>
  <c r="N323" i="1"/>
  <c r="O322" i="1"/>
  <c r="P321" i="1"/>
  <c r="Q320" i="1"/>
  <c r="R319" i="1"/>
  <c r="S318" i="1"/>
  <c r="C318" i="1"/>
  <c r="T318" i="1" s="1"/>
  <c r="F316" i="1"/>
  <c r="H314" i="1"/>
  <c r="J312" i="1"/>
  <c r="L310" i="1"/>
  <c r="N308" i="1"/>
  <c r="P306" i="1"/>
  <c r="R304" i="1"/>
  <c r="C303" i="1"/>
  <c r="E301" i="1"/>
  <c r="G299" i="1"/>
  <c r="I297" i="1"/>
  <c r="K295" i="1"/>
  <c r="M293" i="1"/>
  <c r="O291" i="1"/>
  <c r="M289" i="1"/>
  <c r="K284" i="1"/>
  <c r="M279" i="1"/>
  <c r="L274" i="1"/>
  <c r="R268" i="1"/>
  <c r="I261" i="1"/>
  <c r="Q253" i="1"/>
  <c r="R367" i="1"/>
  <c r="G288" i="1"/>
  <c r="I283" i="1"/>
  <c r="H278" i="1"/>
  <c r="F273" i="1"/>
  <c r="C267" i="1"/>
  <c r="K259" i="1"/>
  <c r="I251" i="1"/>
  <c r="T286" i="1"/>
  <c r="C283" i="1"/>
  <c r="R277" i="1"/>
  <c r="C273" i="1"/>
  <c r="L266" i="1"/>
  <c r="C259" i="1"/>
  <c r="B365" i="1"/>
  <c r="T365" i="1" s="1"/>
  <c r="B357" i="1"/>
  <c r="B349" i="1"/>
  <c r="B341" i="1"/>
  <c r="B333" i="1"/>
  <c r="B325" i="1"/>
  <c r="B317" i="1"/>
  <c r="B309" i="1"/>
  <c r="B301" i="1"/>
  <c r="T301" i="1" s="1"/>
  <c r="B293" i="1"/>
  <c r="B285" i="1"/>
  <c r="B277" i="1"/>
  <c r="B269" i="1"/>
  <c r="B261" i="1"/>
  <c r="B253" i="1"/>
  <c r="B364" i="1"/>
  <c r="B356" i="1"/>
  <c r="T356" i="1" s="1"/>
  <c r="B348" i="1"/>
  <c r="B340" i="1"/>
  <c r="B332" i="1"/>
  <c r="B324" i="1"/>
  <c r="B316" i="1"/>
  <c r="B308" i="1"/>
  <c r="B300" i="1"/>
  <c r="B292" i="1"/>
  <c r="T292" i="1" s="1"/>
  <c r="B284" i="1"/>
  <c r="B276" i="1"/>
  <c r="B268" i="1"/>
  <c r="B260" i="1"/>
  <c r="B252" i="1"/>
  <c r="B363" i="1"/>
  <c r="B355" i="1"/>
  <c r="B347" i="1"/>
  <c r="T347" i="1" s="1"/>
  <c r="B339" i="1"/>
  <c r="B331" i="1"/>
  <c r="B323" i="1"/>
  <c r="B315" i="1"/>
  <c r="B307" i="1"/>
  <c r="B299" i="1"/>
  <c r="B291" i="1"/>
  <c r="B283" i="1"/>
  <c r="T283" i="1" s="1"/>
  <c r="B275" i="1"/>
  <c r="B267" i="1"/>
  <c r="B259" i="1"/>
  <c r="B251" i="1"/>
  <c r="B362" i="1"/>
  <c r="B354" i="1"/>
  <c r="B346" i="1"/>
  <c r="B338" i="1"/>
  <c r="T338" i="1" s="1"/>
  <c r="B330" i="1"/>
  <c r="B322" i="1"/>
  <c r="B314" i="1"/>
  <c r="B306" i="1"/>
  <c r="B298" i="1"/>
  <c r="B290" i="1"/>
  <c r="B282" i="1"/>
  <c r="B274" i="1"/>
  <c r="T274" i="1" s="1"/>
  <c r="B266" i="1"/>
  <c r="B258" i="1"/>
  <c r="B361" i="1"/>
  <c r="B353" i="1"/>
  <c r="B345" i="1"/>
  <c r="B337" i="1"/>
  <c r="B329" i="1"/>
  <c r="B321" i="1"/>
  <c r="T321" i="1" s="1"/>
  <c r="B313" i="1"/>
  <c r="B305" i="1"/>
  <c r="B297" i="1"/>
  <c r="B289" i="1"/>
  <c r="B281" i="1"/>
  <c r="B273" i="1"/>
  <c r="B265" i="1"/>
  <c r="B257" i="1"/>
  <c r="T257" i="1" s="1"/>
  <c r="B360" i="1"/>
  <c r="B352" i="1"/>
  <c r="B344" i="1"/>
  <c r="B336" i="1"/>
  <c r="B328" i="1"/>
  <c r="B320" i="1"/>
  <c r="B312" i="1"/>
  <c r="B304" i="1"/>
  <c r="T304" i="1" s="1"/>
  <c r="B296" i="1"/>
  <c r="B288" i="1"/>
  <c r="B280" i="1"/>
  <c r="B272" i="1"/>
  <c r="B264" i="1"/>
  <c r="B256" i="1"/>
  <c r="B250" i="1"/>
  <c r="B359" i="1"/>
  <c r="T359" i="1" s="1"/>
  <c r="B351" i="1"/>
  <c r="B343" i="1"/>
  <c r="B335" i="1"/>
  <c r="B327" i="1"/>
  <c r="B319" i="1"/>
  <c r="B311" i="1"/>
  <c r="B303" i="1"/>
  <c r="B295" i="1"/>
  <c r="T295" i="1" s="1"/>
  <c r="B287" i="1"/>
  <c r="B279" i="1"/>
  <c r="B271" i="1"/>
  <c r="B263" i="1"/>
  <c r="T244" i="1"/>
  <c r="T234" i="1"/>
  <c r="T78" i="8" l="1"/>
  <c r="T307" i="9"/>
  <c r="T282" i="9"/>
  <c r="T256" i="9"/>
  <c r="T262" i="9"/>
  <c r="N385" i="9"/>
  <c r="T385" i="9" s="1"/>
  <c r="O367" i="1"/>
  <c r="T303" i="1"/>
  <c r="T312" i="1"/>
  <c r="T265" i="1"/>
  <c r="T329" i="1"/>
  <c r="T282" i="1"/>
  <c r="T346" i="1"/>
  <c r="T291" i="1"/>
  <c r="T355" i="1"/>
  <c r="T300" i="1"/>
  <c r="T364" i="1"/>
  <c r="T309" i="1"/>
  <c r="E367" i="1"/>
  <c r="T256" i="1"/>
  <c r="T290" i="1"/>
  <c r="T363" i="1"/>
  <c r="T317" i="1"/>
  <c r="T319" i="1"/>
  <c r="T298" i="1"/>
  <c r="T325" i="1"/>
  <c r="D367" i="1"/>
  <c r="T273" i="1"/>
  <c r="T308" i="1"/>
  <c r="T328" i="1"/>
  <c r="T362" i="1"/>
  <c r="T316" i="1"/>
  <c r="T263" i="1"/>
  <c r="T327" i="1"/>
  <c r="T272" i="1"/>
  <c r="T336" i="1"/>
  <c r="T289" i="1"/>
  <c r="T353" i="1"/>
  <c r="T306" i="1"/>
  <c r="T251" i="1"/>
  <c r="T315" i="1"/>
  <c r="T260" i="1"/>
  <c r="T324" i="1"/>
  <c r="T269" i="1"/>
  <c r="T333" i="1"/>
  <c r="L367" i="1"/>
  <c r="T320" i="1"/>
  <c r="T354" i="1"/>
  <c r="T253" i="1"/>
  <c r="T281" i="1"/>
  <c r="T307" i="1"/>
  <c r="T261" i="1"/>
  <c r="T335" i="1"/>
  <c r="T344" i="1"/>
  <c r="T361" i="1"/>
  <c r="T259" i="1"/>
  <c r="T268" i="1"/>
  <c r="T332" i="1"/>
  <c r="T277" i="1"/>
  <c r="T341" i="1"/>
  <c r="C367" i="1"/>
  <c r="T264" i="1"/>
  <c r="T345" i="1"/>
  <c r="T252" i="1"/>
  <c r="T271" i="1"/>
  <c r="T280" i="1"/>
  <c r="T297" i="1"/>
  <c r="T314" i="1"/>
  <c r="T323" i="1"/>
  <c r="T279" i="1"/>
  <c r="T343" i="1"/>
  <c r="T288" i="1"/>
  <c r="T352" i="1"/>
  <c r="T305" i="1"/>
  <c r="T258" i="1"/>
  <c r="T322" i="1"/>
  <c r="T267" i="1"/>
  <c r="T331" i="1"/>
  <c r="T276" i="1"/>
  <c r="T340" i="1"/>
  <c r="T285" i="1"/>
  <c r="T349" i="1"/>
  <c r="T311" i="1"/>
  <c r="T337" i="1"/>
  <c r="T299" i="1"/>
  <c r="T287" i="1"/>
  <c r="T351" i="1"/>
  <c r="T296" i="1"/>
  <c r="T360" i="1"/>
  <c r="T313" i="1"/>
  <c r="T266" i="1"/>
  <c r="T330" i="1"/>
  <c r="T275" i="1"/>
  <c r="T339" i="1"/>
  <c r="T284" i="1"/>
  <c r="T348" i="1"/>
  <c r="T293" i="1"/>
  <c r="T357" i="1"/>
  <c r="K367" i="1"/>
  <c r="G367" i="1"/>
  <c r="B367" i="1"/>
  <c r="T250" i="1"/>
  <c r="T122" i="16"/>
  <c r="C122" i="16"/>
  <c r="D122" i="16"/>
  <c r="E122" i="16"/>
  <c r="F122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B122" i="16"/>
  <c r="T122" i="15"/>
  <c r="C122" i="15"/>
  <c r="D122" i="15"/>
  <c r="E122" i="15"/>
  <c r="F122" i="15"/>
  <c r="G122" i="15"/>
  <c r="H122" i="15"/>
  <c r="I122" i="15"/>
  <c r="J122" i="15"/>
  <c r="K122" i="15"/>
  <c r="L122" i="15"/>
  <c r="M122" i="15"/>
  <c r="N122" i="15"/>
  <c r="O122" i="15"/>
  <c r="P122" i="15"/>
  <c r="Q122" i="15"/>
  <c r="R122" i="15"/>
  <c r="S122" i="15"/>
  <c r="B122" i="15"/>
  <c r="T127" i="14"/>
  <c r="C127" i="14"/>
  <c r="D127" i="14"/>
  <c r="E127" i="14"/>
  <c r="F127" i="14"/>
  <c r="G127" i="14"/>
  <c r="H127" i="14"/>
  <c r="I127" i="14"/>
  <c r="J127" i="14"/>
  <c r="K127" i="14"/>
  <c r="L127" i="14"/>
  <c r="M127" i="14"/>
  <c r="N127" i="14"/>
  <c r="O127" i="14"/>
  <c r="P127" i="14"/>
  <c r="Q127" i="14"/>
  <c r="R127" i="14"/>
  <c r="S127" i="14"/>
  <c r="B127" i="14"/>
  <c r="B124" i="13"/>
  <c r="T124" i="13" s="1"/>
  <c r="C124" i="13"/>
  <c r="D124" i="13"/>
  <c r="E124" i="13"/>
  <c r="F124" i="13"/>
  <c r="G124" i="13"/>
  <c r="H124" i="13"/>
  <c r="I124" i="13"/>
  <c r="J124" i="13"/>
  <c r="K124" i="13"/>
  <c r="L124" i="13"/>
  <c r="M124" i="13"/>
  <c r="N124" i="13"/>
  <c r="O124" i="13"/>
  <c r="P124" i="13"/>
  <c r="Q124" i="13"/>
  <c r="R124" i="13"/>
  <c r="S124" i="13"/>
  <c r="T119" i="12"/>
  <c r="C119" i="12"/>
  <c r="D119" i="12"/>
  <c r="E119" i="12"/>
  <c r="F119" i="12"/>
  <c r="G119" i="12"/>
  <c r="H119" i="12"/>
  <c r="I119" i="12"/>
  <c r="J119" i="12"/>
  <c r="K119" i="12"/>
  <c r="L119" i="12"/>
  <c r="M119" i="12"/>
  <c r="N119" i="12"/>
  <c r="O119" i="12"/>
  <c r="P119" i="12"/>
  <c r="Q119" i="12"/>
  <c r="R119" i="12"/>
  <c r="S119" i="12"/>
  <c r="B119" i="12"/>
  <c r="T120" i="11"/>
  <c r="C120" i="11"/>
  <c r="D120" i="11"/>
  <c r="E120" i="11"/>
  <c r="F120" i="11"/>
  <c r="G120" i="11"/>
  <c r="H120" i="11"/>
  <c r="I120" i="11"/>
  <c r="J120" i="11"/>
  <c r="K120" i="11"/>
  <c r="L120" i="11"/>
  <c r="M120" i="11"/>
  <c r="N120" i="11"/>
  <c r="O120" i="11"/>
  <c r="P120" i="11"/>
  <c r="Q120" i="11"/>
  <c r="R120" i="11"/>
  <c r="S120" i="11"/>
  <c r="B120" i="11"/>
  <c r="T122" i="10"/>
  <c r="C122" i="10"/>
  <c r="D122" i="10"/>
  <c r="E122" i="10"/>
  <c r="F122" i="10"/>
  <c r="G122" i="10"/>
  <c r="H122" i="10"/>
  <c r="I122" i="10"/>
  <c r="J122" i="10"/>
  <c r="K122" i="10"/>
  <c r="L122" i="10"/>
  <c r="M122" i="10"/>
  <c r="N122" i="10"/>
  <c r="O122" i="10"/>
  <c r="P122" i="10"/>
  <c r="Q122" i="10"/>
  <c r="R122" i="10"/>
  <c r="S122" i="10"/>
  <c r="B122" i="10"/>
  <c r="T125" i="9"/>
  <c r="C125" i="9"/>
  <c r="D125" i="9"/>
  <c r="E125" i="9"/>
  <c r="F125" i="9"/>
  <c r="G125" i="9"/>
  <c r="H125" i="9"/>
  <c r="I125" i="9"/>
  <c r="J125" i="9"/>
  <c r="K125" i="9"/>
  <c r="L125" i="9"/>
  <c r="M125" i="9"/>
  <c r="N125" i="9"/>
  <c r="O125" i="9"/>
  <c r="P125" i="9"/>
  <c r="Q125" i="9"/>
  <c r="R125" i="9"/>
  <c r="S125" i="9"/>
  <c r="T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B33" i="8"/>
  <c r="T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B37" i="7"/>
  <c r="C38" i="6"/>
  <c r="T38" i="6" s="1"/>
  <c r="S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B38" i="6"/>
  <c r="T31" i="5"/>
  <c r="T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B118" i="3"/>
  <c r="T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B121" i="2"/>
  <c r="T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B119" i="1"/>
  <c r="T367" i="1" l="1"/>
  <c r="B121" i="3"/>
  <c r="G121" i="3"/>
  <c r="Q121" i="3"/>
  <c r="C121" i="3"/>
  <c r="M121" i="3"/>
  <c r="S121" i="3"/>
  <c r="R121" i="3"/>
  <c r="K121" i="3"/>
  <c r="H121" i="3"/>
  <c r="E121" i="3"/>
  <c r="O121" i="3"/>
  <c r="P121" i="3"/>
  <c r="D121" i="3"/>
  <c r="N121" i="3"/>
  <c r="F121" i="3"/>
  <c r="J121" i="3"/>
  <c r="L121" i="3"/>
  <c r="I121" i="3"/>
  <c r="B36" i="8"/>
  <c r="G36" i="8"/>
  <c r="O36" i="8"/>
  <c r="R36" i="8"/>
  <c r="H36" i="8"/>
  <c r="I36" i="8"/>
  <c r="K36" i="8"/>
  <c r="S36" i="8"/>
  <c r="E36" i="8"/>
  <c r="D36" i="8"/>
  <c r="C36" i="8"/>
  <c r="P36" i="8"/>
  <c r="Q36" i="8"/>
  <c r="L36" i="8"/>
  <c r="N36" i="8"/>
  <c r="M36" i="8"/>
  <c r="F36" i="8"/>
  <c r="J36" i="8"/>
  <c r="B122" i="12"/>
  <c r="S122" i="12"/>
  <c r="L122" i="12"/>
  <c r="R122" i="12"/>
  <c r="K122" i="12"/>
  <c r="F122" i="12"/>
  <c r="O122" i="12"/>
  <c r="P122" i="12"/>
  <c r="I122" i="12"/>
  <c r="E122" i="12"/>
  <c r="J122" i="12"/>
  <c r="C122" i="12"/>
  <c r="M122" i="12"/>
  <c r="N122" i="12"/>
  <c r="D122" i="12"/>
  <c r="Q122" i="12"/>
  <c r="G122" i="12"/>
  <c r="H122" i="12"/>
  <c r="S165" i="12" l="1"/>
  <c r="T165" i="12" s="1"/>
  <c r="S197" i="12"/>
  <c r="T197" i="12" s="1"/>
  <c r="S217" i="12"/>
  <c r="T217" i="12" s="1"/>
  <c r="S229" i="12"/>
  <c r="T229" i="12" s="1"/>
  <c r="S127" i="12"/>
  <c r="S131" i="12"/>
  <c r="T131" i="12" s="1"/>
  <c r="S135" i="12"/>
  <c r="T135" i="12" s="1"/>
  <c r="S139" i="12"/>
  <c r="T139" i="12" s="1"/>
  <c r="S143" i="12"/>
  <c r="T143" i="12" s="1"/>
  <c r="S147" i="12"/>
  <c r="T147" i="12" s="1"/>
  <c r="S151" i="12"/>
  <c r="T151" i="12" s="1"/>
  <c r="S155" i="12"/>
  <c r="T155" i="12" s="1"/>
  <c r="S159" i="12"/>
  <c r="T159" i="12" s="1"/>
  <c r="S163" i="12"/>
  <c r="T163" i="12" s="1"/>
  <c r="S167" i="12"/>
  <c r="T167" i="12" s="1"/>
  <c r="S171" i="12"/>
  <c r="T171" i="12" s="1"/>
  <c r="S175" i="12"/>
  <c r="T175" i="12" s="1"/>
  <c r="S179" i="12"/>
  <c r="T179" i="12" s="1"/>
  <c r="S183" i="12"/>
  <c r="T183" i="12" s="1"/>
  <c r="S187" i="12"/>
  <c r="T187" i="12" s="1"/>
  <c r="S191" i="12"/>
  <c r="T191" i="12" s="1"/>
  <c r="S195" i="12"/>
  <c r="T195" i="12" s="1"/>
  <c r="S199" i="12"/>
  <c r="T199" i="12" s="1"/>
  <c r="S203" i="12"/>
  <c r="T203" i="12" s="1"/>
  <c r="S207" i="12"/>
  <c r="T207" i="12" s="1"/>
  <c r="S211" i="12"/>
  <c r="T211" i="12" s="1"/>
  <c r="S215" i="12"/>
  <c r="T215" i="12" s="1"/>
  <c r="S219" i="12"/>
  <c r="T219" i="12" s="1"/>
  <c r="S223" i="12"/>
  <c r="T223" i="12" s="1"/>
  <c r="S227" i="12"/>
  <c r="T227" i="12" s="1"/>
  <c r="S141" i="12"/>
  <c r="T141" i="12" s="1"/>
  <c r="S169" i="12"/>
  <c r="T169" i="12" s="1"/>
  <c r="S181" i="12"/>
  <c r="T181" i="12" s="1"/>
  <c r="S201" i="12"/>
  <c r="T201" i="12" s="1"/>
  <c r="S225" i="12"/>
  <c r="T225" i="12" s="1"/>
  <c r="S129" i="12"/>
  <c r="T129" i="12" s="1"/>
  <c r="S173" i="12"/>
  <c r="T173" i="12" s="1"/>
  <c r="S189" i="12"/>
  <c r="T189" i="12" s="1"/>
  <c r="S128" i="12"/>
  <c r="T128" i="12" s="1"/>
  <c r="S132" i="12"/>
  <c r="T132" i="12" s="1"/>
  <c r="S136" i="12"/>
  <c r="T136" i="12" s="1"/>
  <c r="S140" i="12"/>
  <c r="T140" i="12" s="1"/>
  <c r="S144" i="12"/>
  <c r="T144" i="12" s="1"/>
  <c r="S148" i="12"/>
  <c r="T148" i="12" s="1"/>
  <c r="S152" i="12"/>
  <c r="T152" i="12" s="1"/>
  <c r="S156" i="12"/>
  <c r="T156" i="12" s="1"/>
  <c r="S160" i="12"/>
  <c r="T160" i="12" s="1"/>
  <c r="S164" i="12"/>
  <c r="T164" i="12" s="1"/>
  <c r="S168" i="12"/>
  <c r="T168" i="12" s="1"/>
  <c r="S172" i="12"/>
  <c r="T172" i="12" s="1"/>
  <c r="S176" i="12"/>
  <c r="T176" i="12" s="1"/>
  <c r="S180" i="12"/>
  <c r="T180" i="12" s="1"/>
  <c r="S184" i="12"/>
  <c r="T184" i="12" s="1"/>
  <c r="S188" i="12"/>
  <c r="T188" i="12" s="1"/>
  <c r="S192" i="12"/>
  <c r="T192" i="12" s="1"/>
  <c r="S196" i="12"/>
  <c r="T196" i="12" s="1"/>
  <c r="S200" i="12"/>
  <c r="T200" i="12" s="1"/>
  <c r="S204" i="12"/>
  <c r="T204" i="12" s="1"/>
  <c r="S208" i="12"/>
  <c r="T208" i="12" s="1"/>
  <c r="S212" i="12"/>
  <c r="T212" i="12" s="1"/>
  <c r="S216" i="12"/>
  <c r="T216" i="12" s="1"/>
  <c r="S220" i="12"/>
  <c r="T220" i="12" s="1"/>
  <c r="S224" i="12"/>
  <c r="T224" i="12" s="1"/>
  <c r="S228" i="12"/>
  <c r="T228" i="12" s="1"/>
  <c r="S133" i="12"/>
  <c r="T133" i="12" s="1"/>
  <c r="S149" i="12"/>
  <c r="T149" i="12" s="1"/>
  <c r="S157" i="12"/>
  <c r="T157" i="12" s="1"/>
  <c r="S185" i="12"/>
  <c r="T185" i="12" s="1"/>
  <c r="S193" i="12"/>
  <c r="T193" i="12" s="1"/>
  <c r="S209" i="12"/>
  <c r="T209" i="12" s="1"/>
  <c r="S213" i="12"/>
  <c r="T213" i="12" s="1"/>
  <c r="S137" i="12"/>
  <c r="T137" i="12" s="1"/>
  <c r="S145" i="12"/>
  <c r="T145" i="12" s="1"/>
  <c r="S153" i="12"/>
  <c r="T153" i="12" s="1"/>
  <c r="S161" i="12"/>
  <c r="T161" i="12" s="1"/>
  <c r="S177" i="12"/>
  <c r="T177" i="12" s="1"/>
  <c r="S205" i="12"/>
  <c r="T205" i="12" s="1"/>
  <c r="S221" i="12"/>
  <c r="T221" i="12" s="1"/>
  <c r="S130" i="12"/>
  <c r="T130" i="12" s="1"/>
  <c r="S134" i="12"/>
  <c r="T134" i="12" s="1"/>
  <c r="S138" i="12"/>
  <c r="T138" i="12" s="1"/>
  <c r="S142" i="12"/>
  <c r="T142" i="12" s="1"/>
  <c r="S146" i="12"/>
  <c r="T146" i="12" s="1"/>
  <c r="S150" i="12"/>
  <c r="T150" i="12" s="1"/>
  <c r="S154" i="12"/>
  <c r="T154" i="12" s="1"/>
  <c r="S158" i="12"/>
  <c r="T158" i="12" s="1"/>
  <c r="S162" i="12"/>
  <c r="T162" i="12" s="1"/>
  <c r="S166" i="12"/>
  <c r="T166" i="12" s="1"/>
  <c r="S170" i="12"/>
  <c r="T170" i="12" s="1"/>
  <c r="S174" i="12"/>
  <c r="T174" i="12" s="1"/>
  <c r="S178" i="12"/>
  <c r="T178" i="12" s="1"/>
  <c r="S182" i="12"/>
  <c r="T182" i="12" s="1"/>
  <c r="S186" i="12"/>
  <c r="T186" i="12" s="1"/>
  <c r="S190" i="12"/>
  <c r="T190" i="12" s="1"/>
  <c r="S194" i="12"/>
  <c r="T194" i="12" s="1"/>
  <c r="S198" i="12"/>
  <c r="T198" i="12" s="1"/>
  <c r="S202" i="12"/>
  <c r="T202" i="12" s="1"/>
  <c r="S206" i="12"/>
  <c r="T206" i="12" s="1"/>
  <c r="S210" i="12"/>
  <c r="T210" i="12" s="1"/>
  <c r="S214" i="12"/>
  <c r="T214" i="12" s="1"/>
  <c r="S218" i="12"/>
  <c r="T218" i="12" s="1"/>
  <c r="S222" i="12"/>
  <c r="T222" i="12" s="1"/>
  <c r="S226" i="12"/>
  <c r="T226" i="12" s="1"/>
  <c r="T127" i="12" l="1"/>
  <c r="S244" i="12"/>
  <c r="T244" i="12" s="1"/>
  <c r="B125" i="15"/>
  <c r="R125" i="15"/>
  <c r="N125" i="15"/>
  <c r="K125" i="15"/>
  <c r="Q125" i="15"/>
  <c r="P125" i="15"/>
  <c r="H125" i="15"/>
  <c r="C125" i="15"/>
  <c r="J125" i="15"/>
  <c r="I125" i="15"/>
  <c r="O125" i="15"/>
  <c r="G125" i="15"/>
  <c r="F125" i="15"/>
  <c r="D125" i="15"/>
  <c r="S125" i="15"/>
  <c r="L125" i="15"/>
  <c r="E125" i="15"/>
  <c r="M125" i="15"/>
</calcChain>
</file>

<file path=xl/sharedStrings.xml><?xml version="1.0" encoding="utf-8"?>
<sst xmlns="http://schemas.openxmlformats.org/spreadsheetml/2006/main" count="5828" uniqueCount="160">
  <si>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</si>
  <si>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</si>
  <si>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</si>
  <si>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</si>
  <si>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</si>
  <si>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</si>
  <si>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</si>
  <si>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</si>
  <si>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</si>
  <si>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</si>
  <si>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</si>
  <si>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</si>
  <si>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</si>
  <si>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</si>
  <si>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</si>
  <si>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</si>
  <si>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</si>
  <si>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</si>
  <si>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</si>
  <si>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</si>
  <si>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</si>
  <si>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 xml:space="preserve"> 001 Doenças infecciosas intestinais</t>
  </si>
  <si>
    <t xml:space="preserve"> 003 Diarréia e gastroenterite orig infec pres</t>
  </si>
  <si>
    <t xml:space="preserve"> 004 Outras doenças infecciosas intestinais</t>
  </si>
  <si>
    <t xml:space="preserve"> 005-006 Tuberculose</t>
  </si>
  <si>
    <t xml:space="preserve"> 005 Tuberculose respiratória</t>
  </si>
  <si>
    <t xml:space="preserve"> 006 Outras tuberculoses</t>
  </si>
  <si>
    <t xml:space="preserve"> 007-015 Outras doenças bacterianas</t>
  </si>
  <si>
    <t xml:space="preserve"> 008 Leptospirose</t>
  </si>
  <si>
    <t xml:space="preserve"> 009 Hanseníase</t>
  </si>
  <si>
    <t xml:space="preserve"> 014 Septicemia</t>
  </si>
  <si>
    <t xml:space="preserve"> 015 Infecções com transmissão predom sexual</t>
  </si>
  <si>
    <t xml:space="preserve"> 016-023 Doenças virais</t>
  </si>
  <si>
    <t xml:space="preserve"> 020 Out febres p/arbovírus e febr hemor virais</t>
  </si>
  <si>
    <t xml:space="preserve"> 022 Hepatite viral</t>
  </si>
  <si>
    <t xml:space="preserve"> 023 Doen p/vírus da imunodefic humana (HIV)</t>
  </si>
  <si>
    <t xml:space="preserve"> 024-027 Doenças transmitidas por protozoários</t>
  </si>
  <si>
    <t xml:space="preserve"> 025 Leishmaniose</t>
  </si>
  <si>
    <t xml:space="preserve"> 026 Doença de Chagas</t>
  </si>
  <si>
    <t xml:space="preserve"> 028-030 Helmintíases</t>
  </si>
  <si>
    <t xml:space="preserve"> 028 Esquistossomose</t>
  </si>
  <si>
    <t xml:space="preserve"> 031 Restante algumas doenç infec e parasitárias</t>
  </si>
  <si>
    <t>032-052 NEOPLASIAS</t>
  </si>
  <si>
    <t xml:space="preserve"> 032 Neopl malig do lábio, cav oral e faringe</t>
  </si>
  <si>
    <t xml:space="preserve"> 033 Neoplasia maligna do esôfago</t>
  </si>
  <si>
    <t xml:space="preserve"> 034 Neoplasia maligna do estômago</t>
  </si>
  <si>
    <t xml:space="preserve"> 035 Neoplasia maligna do cólon,reto e ânus</t>
  </si>
  <si>
    <t xml:space="preserve"> 036 Neopl malig do fígado e vias bil intrahepát</t>
  </si>
  <si>
    <t xml:space="preserve"> 037 Neoplasia maligna do pâncreas</t>
  </si>
  <si>
    <t xml:space="preserve"> 038 Neoplasia maligna da laringe</t>
  </si>
  <si>
    <t xml:space="preserve"> 039 Neopl malig da traquéia,brônquios e pulmões</t>
  </si>
  <si>
    <t xml:space="preserve"> 040 Neoplasia maligna da pele</t>
  </si>
  <si>
    <t xml:space="preserve"> 041 Neoplasia maligna da mama</t>
  </si>
  <si>
    <t xml:space="preserve"> 042 Neoplasia maligna do colo do útero</t>
  </si>
  <si>
    <t xml:space="preserve"> 043 Neopl malig de corpo e partes n/esp útero</t>
  </si>
  <si>
    <t xml:space="preserve"> 044 Neoplasia maligna do ovário</t>
  </si>
  <si>
    <t xml:space="preserve"> 046 Neoplasia maligna da bexiga</t>
  </si>
  <si>
    <t xml:space="preserve"> 047 Neopl malig mening,encéf e out partes SNC</t>
  </si>
  <si>
    <t xml:space="preserve"> 048 Linfoma não-Hodgkin</t>
  </si>
  <si>
    <t xml:space="preserve"> 049 Mieloma mult e neopl malig de plasmócitos</t>
  </si>
  <si>
    <t xml:space="preserve"> 050 Leucemia</t>
  </si>
  <si>
    <t xml:space="preserve"> 051 Neoplasias in situ, benig, comport incert</t>
  </si>
  <si>
    <t xml:space="preserve"> 052 Restante de neoplasias malignas</t>
  </si>
  <si>
    <t>053-054 D SANGUE E ORG HEMAT E ALGUNS TRANS IMUNIT</t>
  </si>
  <si>
    <t xml:space="preserve"> 053 Anemias</t>
  </si>
  <si>
    <t xml:space="preserve"> 054 Rest d sangue, org hemat e alg transt imunit</t>
  </si>
  <si>
    <t>055-057 D ENDÓCRINAS, NUTRICIONAIS E METABÓLICAS</t>
  </si>
  <si>
    <t xml:space="preserve"> 055 Diabetes mellitus</t>
  </si>
  <si>
    <t xml:space="preserve"> 056 Desnutrição</t>
  </si>
  <si>
    <t xml:space="preserve"> 057 Rest doenças endócr, nutricion e metabólicas</t>
  </si>
  <si>
    <t>058-059 TRANSTORNOS MENTAIS E COMPORTAMENTAIS</t>
  </si>
  <si>
    <t xml:space="preserve"> 058 Transt ment e comport uso subst psicoativas</t>
  </si>
  <si>
    <t xml:space="preserve"> 058.1 Trans ment e comport devid uso álcool</t>
  </si>
  <si>
    <t xml:space="preserve"> 059 Rest transtornos mentais e comportamentais</t>
  </si>
  <si>
    <t>060-063 DOENÇAS DO SISTEMA NERVOSO</t>
  </si>
  <si>
    <t xml:space="preserve"> 060 Meningite</t>
  </si>
  <si>
    <t xml:space="preserve"> 061 Doença de Alzheimer</t>
  </si>
  <si>
    <t xml:space="preserve"> 062 Epilepsia</t>
  </si>
  <si>
    <t xml:space="preserve"> 063 Restante das doenças do sistema nervoso</t>
  </si>
  <si>
    <t>066-072 DOENÇAS DO APARELHO CIRCULATÓRIO</t>
  </si>
  <si>
    <t xml:space="preserve"> 066 Febre reumát aguda e doen reum crôn coração</t>
  </si>
  <si>
    <t xml:space="preserve"> 067 Doenças hipertensivas</t>
  </si>
  <si>
    <t xml:space="preserve"> 068 Doenças isquêmicas do coração</t>
  </si>
  <si>
    <t xml:space="preserve"> 068.1 Infarto agudo do miocárdio</t>
  </si>
  <si>
    <t xml:space="preserve"> 069 Outras doenças cardíacas</t>
  </si>
  <si>
    <t xml:space="preserve"> 070 Doenças cerebrovasculares</t>
  </si>
  <si>
    <t xml:space="preserve"> 071 Aterosclerose</t>
  </si>
  <si>
    <t xml:space="preserve"> 072 Rest doenças do aparelho circulatório</t>
  </si>
  <si>
    <t>073-077 DOENÇAS DO APARELHO RESPIRATÓRIO</t>
  </si>
  <si>
    <t xml:space="preserve"> 074 Pneumonia</t>
  </si>
  <si>
    <t xml:space="preserve"> 075 Out infec agudas das vias aéreas inferiores</t>
  </si>
  <si>
    <t xml:space="preserve"> 075.1 Bronquiolite</t>
  </si>
  <si>
    <t xml:space="preserve"> 076 Doenças crônicas das vias aéreas inferiores</t>
  </si>
  <si>
    <t xml:space="preserve"> 076.1 Asma</t>
  </si>
  <si>
    <t xml:space="preserve"> 077 Restante  doenças do aparelho respiratório</t>
  </si>
  <si>
    <t>078-082 DOENÇAS DO APARELHO DIGESTIVO</t>
  </si>
  <si>
    <t xml:space="preserve"> 078 Úlcera gástrica, duodenal e péptica</t>
  </si>
  <si>
    <t xml:space="preserve"> 079 Peritonite</t>
  </si>
  <si>
    <t xml:space="preserve"> 080 Doenças do fígado</t>
  </si>
  <si>
    <t xml:space="preserve"> 080.1 Doença alcoólica do fígado</t>
  </si>
  <si>
    <t xml:space="preserve"> 080.2 Fibrose e cirrose do fígado</t>
  </si>
  <si>
    <t xml:space="preserve"> 080.3 Outras doenças do fígado</t>
  </si>
  <si>
    <t xml:space="preserve"> 081 Colecistite</t>
  </si>
  <si>
    <t xml:space="preserve"> 082 Rest doenças do aparelho digestivo</t>
  </si>
  <si>
    <t>083 DOENÇAS DA PELE E TECIDO SUBCUTÂNEO</t>
  </si>
  <si>
    <t>084 DOENÇAS SIST OSTEOMUSC E TECIDO CONJUNTIVO</t>
  </si>
  <si>
    <t>085-087 DOENÇAS DO APARELHO GENITURINÁRIO</t>
  </si>
  <si>
    <t xml:space="preserve"> 085 D glomerulares e d renais túbulo-interstic</t>
  </si>
  <si>
    <t xml:space="preserve"> 086 Insuficiência renal</t>
  </si>
  <si>
    <t xml:space="preserve"> 087 Rest doenças do aparelho geniturinário</t>
  </si>
  <si>
    <t>088-092 GRAVIDEZ, PARTO E PUERPÉRIO</t>
  </si>
  <si>
    <t xml:space="preserve"> 089 Outras causas obstétricas diretas</t>
  </si>
  <si>
    <t xml:space="preserve"> 090 Causas obstétricas indiretas</t>
  </si>
  <si>
    <t xml:space="preserve"> 092 Causas maternas tardias e sequelas</t>
  </si>
  <si>
    <t>093-097 ALG AFECÇÕES ORIGIN NO PERÍODO PERINATAL</t>
  </si>
  <si>
    <t xml:space="preserve"> 093 Feto e recemnasc afet fat mat e compl grav</t>
  </si>
  <si>
    <t xml:space="preserve"> 094 Transt relac duração gestação e cresc fetal</t>
  </si>
  <si>
    <t xml:space="preserve"> 096 Trans resp e cardiovas espec per perinatal</t>
  </si>
  <si>
    <t xml:space="preserve"> 097 Rest afec originadas no período perinatal</t>
  </si>
  <si>
    <t>098-100 MALF CONGÊN, DEFORM E ANOMAL CROMOSSÔMICAS</t>
  </si>
  <si>
    <t xml:space="preserve"> 098 Malformações congênitas do sistema nervoso</t>
  </si>
  <si>
    <t xml:space="preserve"> 099 Malf congênitas do aparelho circulatório</t>
  </si>
  <si>
    <t xml:space="preserve"> 100 Rest de malf cong, deform e anomal Cromoss</t>
  </si>
  <si>
    <t>101-103 SINT, SIN E ACH ANORM CLÍN E LAB, NCOP</t>
  </si>
  <si>
    <t xml:space="preserve"> 101 Senilidade</t>
  </si>
  <si>
    <t xml:space="preserve"> 102 Morte sem assistência médica</t>
  </si>
  <si>
    <t xml:space="preserve"> 103 Rest sint, sin e ach anorm clín e laborat</t>
  </si>
  <si>
    <t>104-113 CAUSAS EXTERNAS DE MORBIDADE E MORTALIDADE</t>
  </si>
  <si>
    <t xml:space="preserve"> 104 Acidentes de transporte</t>
  </si>
  <si>
    <t xml:space="preserve"> 105 Quedas</t>
  </si>
  <si>
    <t xml:space="preserve"> 106 Afogamento e submersões acidentais</t>
  </si>
  <si>
    <t xml:space="preserve"> 107 Exposição à fumaça, ao fogo e às chamas</t>
  </si>
  <si>
    <t xml:space="preserve"> 108 Envenen, intoxic por ou expos a subst nociv</t>
  </si>
  <si>
    <t xml:space="preserve"> 109 Lesões autoprovocadas voluntariamente</t>
  </si>
  <si>
    <t xml:space="preserve"> 110 Agressões</t>
  </si>
  <si>
    <t xml:space="preserve"> 111 Eventos(fatos) cuja intenção é indeterminada</t>
  </si>
  <si>
    <t xml:space="preserve"> 113 Todas as outras causas externas</t>
  </si>
  <si>
    <t xml:space="preserve"> 013 Infecção meningocócica</t>
  </si>
  <si>
    <t>064 DOENÇAS DOS OLHOS E ANEXOS</t>
  </si>
  <si>
    <t xml:space="preserve"> 073 Influenza (gripe)</t>
  </si>
  <si>
    <t xml:space="preserve"> 088 Gravidez que termina em aborto</t>
  </si>
  <si>
    <t xml:space="preserve"> 010 Tétano</t>
  </si>
  <si>
    <t xml:space="preserve"> 010.3 Tétano acidental</t>
  </si>
  <si>
    <t xml:space="preserve"> 021 Sarampo</t>
  </si>
  <si>
    <t xml:space="preserve"> 045 Neoplasia maligna da próstata</t>
  </si>
  <si>
    <t xml:space="preserve"> 112 Intervenções legais e operações de guerra</t>
  </si>
  <si>
    <t xml:space="preserve"> 030 Restante de helmintíases</t>
  </si>
  <si>
    <t>065 DOENÇAS DO OUVIDO E DA APÓFISE MASTÓIDE</t>
  </si>
  <si>
    <t xml:space="preserve"> 018 Dengue</t>
  </si>
  <si>
    <t xml:space="preserve"> 027 Toxoplasmose</t>
  </si>
  <si>
    <t xml:space="preserve"> 091 Causa obstétrica não espec direta/indireta</t>
  </si>
  <si>
    <t xml:space="preserve"> 029 Cisticercose</t>
  </si>
  <si>
    <t xml:space="preserve"> 095 Traumatismo de parto</t>
  </si>
  <si>
    <t xml:space="preserve">PCCMD = </t>
  </si>
  <si>
    <t>FC =</t>
  </si>
  <si>
    <t>REDISTRIBUINDO OS OBITOS - passo 2</t>
  </si>
  <si>
    <t xml:space="preserve">cobertura infantil = </t>
  </si>
  <si>
    <t xml:space="preserve">k = </t>
  </si>
  <si>
    <t xml:space="preserve">cobertura adulto  = </t>
  </si>
  <si>
    <t>CORRIGINDO OS OBITOS NÃO NOTIFICADOS - Base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</si>
</sst>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7"/>
  <sheetViews>
    <sheetView topLeftCell="A238" workbookViewId="0">
      <selection activeCell="A246" sqref="A246:XFD24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5.3333333333333339</v>
      </c>
      <c r="C2">
        <v>1</v>
      </c>
      <c r="D2">
        <v>0.66666666666666663</v>
      </c>
      <c r="E2">
        <v>0.33333333333333331</v>
      </c>
      <c r="F2">
        <v>1.666666666666667</v>
      </c>
      <c r="G2">
        <v>1.333333333333333</v>
      </c>
      <c r="H2">
        <v>2.666666666666667</v>
      </c>
      <c r="I2">
        <v>2.333333333333333</v>
      </c>
      <c r="J2">
        <v>3.666666666666667</v>
      </c>
      <c r="K2">
        <v>1.666666666666667</v>
      </c>
      <c r="L2">
        <v>3.666666666666667</v>
      </c>
      <c r="M2">
        <v>4.666666666666667</v>
      </c>
      <c r="N2">
        <v>6.333333333333333</v>
      </c>
      <c r="O2">
        <v>6</v>
      </c>
      <c r="P2">
        <v>7.333333333333333</v>
      </c>
      <c r="Q2">
        <v>13</v>
      </c>
      <c r="R2">
        <v>12.33333333333333</v>
      </c>
      <c r="S2">
        <v>40.333333333333343</v>
      </c>
      <c r="T2">
        <v>114.3333333333333</v>
      </c>
    </row>
    <row r="3" spans="1:20" x14ac:dyDescent="0.25">
      <c r="A3" t="s">
        <v>21</v>
      </c>
      <c r="B3">
        <v>2</v>
      </c>
      <c r="C3">
        <v>0.66666666666666663</v>
      </c>
      <c r="D3">
        <v>0</v>
      </c>
      <c r="E3">
        <v>0.33333333333333331</v>
      </c>
      <c r="F3">
        <v>0</v>
      </c>
      <c r="G3">
        <v>0</v>
      </c>
      <c r="H3">
        <v>0.33333333333333331</v>
      </c>
      <c r="I3">
        <v>0</v>
      </c>
      <c r="J3">
        <v>0</v>
      </c>
      <c r="K3">
        <v>0.66666666666666663</v>
      </c>
      <c r="L3">
        <v>0.33333333333333331</v>
      </c>
      <c r="M3">
        <v>0.33333333333333331</v>
      </c>
      <c r="N3">
        <v>0.33333333333333331</v>
      </c>
      <c r="O3">
        <v>0</v>
      </c>
      <c r="P3">
        <v>1.333333333333333</v>
      </c>
      <c r="Q3">
        <v>2.333333333333333</v>
      </c>
      <c r="R3">
        <v>2</v>
      </c>
      <c r="S3">
        <v>6.333333333333333</v>
      </c>
      <c r="T3">
        <v>17</v>
      </c>
    </row>
    <row r="4" spans="1:20" x14ac:dyDescent="0.25">
      <c r="A4" t="s">
        <v>22</v>
      </c>
      <c r="B4">
        <v>2</v>
      </c>
      <c r="C4">
        <v>0.66666666666666663</v>
      </c>
      <c r="D4">
        <v>0</v>
      </c>
      <c r="E4">
        <v>0.33333333333333331</v>
      </c>
      <c r="F4">
        <v>0</v>
      </c>
      <c r="G4">
        <v>0</v>
      </c>
      <c r="H4">
        <v>0</v>
      </c>
      <c r="I4">
        <v>0</v>
      </c>
      <c r="J4">
        <v>0</v>
      </c>
      <c r="K4">
        <v>0.66666666666666663</v>
      </c>
      <c r="L4">
        <v>0.33333333333333331</v>
      </c>
      <c r="M4">
        <v>0.33333333333333331</v>
      </c>
      <c r="N4">
        <v>0.33333333333333331</v>
      </c>
      <c r="O4">
        <v>0</v>
      </c>
      <c r="P4">
        <v>1.333333333333333</v>
      </c>
      <c r="Q4">
        <v>2</v>
      </c>
      <c r="R4">
        <v>1.666666666666667</v>
      </c>
      <c r="S4">
        <v>6</v>
      </c>
      <c r="T4">
        <v>15.66666666666667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0.33333333333333331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0.33333333333333331</v>
      </c>
      <c r="R5">
        <v>0.33333333333333331</v>
      </c>
      <c r="S5">
        <v>0.33333333333333331</v>
      </c>
      <c r="T5">
        <v>1.333333333333333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0.33333333333333331</v>
      </c>
      <c r="G6">
        <v>0</v>
      </c>
      <c r="H6">
        <v>0</v>
      </c>
      <c r="I6">
        <v>0.33333333333333331</v>
      </c>
      <c r="J6">
        <v>0.66666666666666663</v>
      </c>
      <c r="K6">
        <v>0</v>
      </c>
      <c r="L6">
        <v>1.666666666666667</v>
      </c>
      <c r="M6">
        <v>0</v>
      </c>
      <c r="N6">
        <v>0.66666666666666663</v>
      </c>
      <c r="O6">
        <v>0.33333333333333331</v>
      </c>
      <c r="P6">
        <v>0</v>
      </c>
      <c r="Q6">
        <v>0.33333333333333331</v>
      </c>
      <c r="R6">
        <v>0</v>
      </c>
      <c r="S6">
        <v>0</v>
      </c>
      <c r="T6">
        <v>4.333333333333333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0.33333333333333331</v>
      </c>
      <c r="G7">
        <v>0</v>
      </c>
      <c r="H7">
        <v>0</v>
      </c>
      <c r="I7">
        <v>0.33333333333333331</v>
      </c>
      <c r="J7">
        <v>0.66666666666666663</v>
      </c>
      <c r="K7">
        <v>0</v>
      </c>
      <c r="L7">
        <v>1.333333333333333</v>
      </c>
      <c r="M7">
        <v>0</v>
      </c>
      <c r="N7">
        <v>0.66666666666666663</v>
      </c>
      <c r="O7">
        <v>0.33333333333333331</v>
      </c>
      <c r="P7">
        <v>0</v>
      </c>
      <c r="Q7">
        <v>0.33333333333333331</v>
      </c>
      <c r="R7">
        <v>0</v>
      </c>
      <c r="S7">
        <v>0</v>
      </c>
      <c r="T7">
        <v>4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0.33333333333333331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0.33333333333333331</v>
      </c>
    </row>
    <row r="9" spans="1:20" x14ac:dyDescent="0.25">
      <c r="A9" t="s">
        <v>27</v>
      </c>
      <c r="B9">
        <v>2</v>
      </c>
      <c r="C9">
        <v>0</v>
      </c>
      <c r="D9">
        <v>0.33333333333333331</v>
      </c>
      <c r="E9">
        <v>0</v>
      </c>
      <c r="F9">
        <v>0</v>
      </c>
      <c r="G9">
        <v>0.66666666666666663</v>
      </c>
      <c r="H9">
        <v>1</v>
      </c>
      <c r="I9">
        <v>1</v>
      </c>
      <c r="J9">
        <v>1</v>
      </c>
      <c r="K9">
        <v>0.33333333333333331</v>
      </c>
      <c r="L9">
        <v>1.333333333333333</v>
      </c>
      <c r="M9">
        <v>2</v>
      </c>
      <c r="N9">
        <v>1.666666666666667</v>
      </c>
      <c r="O9">
        <v>3.666666666666667</v>
      </c>
      <c r="P9">
        <v>5</v>
      </c>
      <c r="Q9">
        <v>5.333333333333333</v>
      </c>
      <c r="R9">
        <v>8</v>
      </c>
      <c r="S9">
        <v>29</v>
      </c>
      <c r="T9">
        <v>62.333333333333343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0.33333333333333331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0.33333333333333331</v>
      </c>
      <c r="I11">
        <v>0</v>
      </c>
      <c r="J11">
        <v>0</v>
      </c>
      <c r="K11">
        <v>0</v>
      </c>
      <c r="L11">
        <v>0</v>
      </c>
      <c r="M11">
        <v>0.33333333333333331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0.66666666666666663</v>
      </c>
    </row>
    <row r="12" spans="1:20" x14ac:dyDescent="0.25">
      <c r="A12" t="s">
        <v>30</v>
      </c>
      <c r="B12">
        <v>1</v>
      </c>
      <c r="C12">
        <v>0</v>
      </c>
      <c r="D12">
        <v>0.33333333333333331</v>
      </c>
      <c r="E12">
        <v>0</v>
      </c>
      <c r="F12">
        <v>0</v>
      </c>
      <c r="G12">
        <v>0.33333333333333331</v>
      </c>
      <c r="H12">
        <v>0.66666666666666663</v>
      </c>
      <c r="I12">
        <v>1</v>
      </c>
      <c r="J12">
        <v>0.66666666666666663</v>
      </c>
      <c r="K12">
        <v>0.33333333333333331</v>
      </c>
      <c r="L12">
        <v>1.333333333333333</v>
      </c>
      <c r="M12">
        <v>1</v>
      </c>
      <c r="N12">
        <v>1.666666666666667</v>
      </c>
      <c r="O12">
        <v>2.666666666666667</v>
      </c>
      <c r="P12">
        <v>4.333333333333333</v>
      </c>
      <c r="Q12">
        <v>5</v>
      </c>
      <c r="R12">
        <v>7.333333333333333</v>
      </c>
      <c r="S12">
        <v>26</v>
      </c>
      <c r="T12">
        <v>53.666666666666657</v>
      </c>
    </row>
    <row r="13" spans="1:20" x14ac:dyDescent="0.25">
      <c r="A13" t="s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0.33333333333333331</v>
      </c>
      <c r="Q13">
        <v>0</v>
      </c>
      <c r="R13">
        <v>0</v>
      </c>
      <c r="S13">
        <v>0</v>
      </c>
      <c r="T13">
        <v>1.333333333333333</v>
      </c>
    </row>
    <row r="14" spans="1:20" x14ac:dyDescent="0.25">
      <c r="A14" t="s">
        <v>32</v>
      </c>
      <c r="B14">
        <v>0</v>
      </c>
      <c r="C14">
        <v>0</v>
      </c>
      <c r="D14">
        <v>0</v>
      </c>
      <c r="E14">
        <v>0</v>
      </c>
      <c r="F14">
        <v>0.66666666666666663</v>
      </c>
      <c r="G14">
        <v>0.66666666666666663</v>
      </c>
      <c r="H14">
        <v>1.333333333333333</v>
      </c>
      <c r="I14">
        <v>1</v>
      </c>
      <c r="J14">
        <v>2</v>
      </c>
      <c r="K14">
        <v>0.66666666666666663</v>
      </c>
      <c r="L14">
        <v>0.33333333333333331</v>
      </c>
      <c r="M14">
        <v>0.66666666666666663</v>
      </c>
      <c r="N14">
        <v>1.333333333333333</v>
      </c>
      <c r="O14">
        <v>1</v>
      </c>
      <c r="P14">
        <v>0</v>
      </c>
      <c r="Q14">
        <v>1</v>
      </c>
      <c r="R14">
        <v>0</v>
      </c>
      <c r="S14">
        <v>0.33333333333333331</v>
      </c>
      <c r="T14">
        <v>11</v>
      </c>
    </row>
    <row r="15" spans="1:20" x14ac:dyDescent="0.25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0.33333333333333331</v>
      </c>
      <c r="R15">
        <v>0</v>
      </c>
      <c r="S15">
        <v>0.33333333333333331</v>
      </c>
      <c r="T15">
        <v>0.66666666666666663</v>
      </c>
    </row>
    <row r="16" spans="1:20" x14ac:dyDescent="0.25">
      <c r="A16" t="s">
        <v>34</v>
      </c>
      <c r="B16">
        <v>0</v>
      </c>
      <c r="C16">
        <v>0</v>
      </c>
      <c r="D16">
        <v>0</v>
      </c>
      <c r="E16">
        <v>0</v>
      </c>
      <c r="F16">
        <v>0.33333333333333331</v>
      </c>
      <c r="G16">
        <v>0.33333333333333331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0.66666666666666663</v>
      </c>
    </row>
    <row r="17" spans="1:20" x14ac:dyDescent="0.25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0.33333333333333331</v>
      </c>
      <c r="H17">
        <v>1.333333333333333</v>
      </c>
      <c r="I17">
        <v>1</v>
      </c>
      <c r="J17">
        <v>2</v>
      </c>
      <c r="K17">
        <v>0.66666666666666663</v>
      </c>
      <c r="L17">
        <v>0.33333333333333331</v>
      </c>
      <c r="M17">
        <v>0.66666666666666663</v>
      </c>
      <c r="N17">
        <v>1</v>
      </c>
      <c r="O17">
        <v>1</v>
      </c>
      <c r="P17">
        <v>0</v>
      </c>
      <c r="Q17">
        <v>0.33333333333333331</v>
      </c>
      <c r="R17">
        <v>0</v>
      </c>
      <c r="S17">
        <v>0</v>
      </c>
      <c r="T17">
        <v>8.6666666666666661</v>
      </c>
    </row>
    <row r="18" spans="1:20" x14ac:dyDescent="0.25">
      <c r="A18" t="s">
        <v>36</v>
      </c>
      <c r="B18">
        <v>0</v>
      </c>
      <c r="C18">
        <v>0</v>
      </c>
      <c r="D18">
        <v>0.33333333333333331</v>
      </c>
      <c r="E18">
        <v>0</v>
      </c>
      <c r="F18">
        <v>0.66666666666666663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0.33333333333333331</v>
      </c>
      <c r="Q18">
        <v>2</v>
      </c>
      <c r="R18">
        <v>1.333333333333333</v>
      </c>
      <c r="S18">
        <v>2</v>
      </c>
      <c r="T18">
        <v>8.6666666666666661</v>
      </c>
    </row>
    <row r="19" spans="1:20" x14ac:dyDescent="0.25">
      <c r="A19" t="s">
        <v>37</v>
      </c>
      <c r="B19">
        <v>0</v>
      </c>
      <c r="C19">
        <v>0</v>
      </c>
      <c r="D19">
        <v>0.33333333333333331</v>
      </c>
      <c r="E19">
        <v>0</v>
      </c>
      <c r="F19">
        <v>0.66666666666666663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0.33333333333333331</v>
      </c>
      <c r="T19">
        <v>1.333333333333333</v>
      </c>
    </row>
    <row r="20" spans="1:20" x14ac:dyDescent="0.25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0.33333333333333331</v>
      </c>
      <c r="Q20">
        <v>2</v>
      </c>
      <c r="R20">
        <v>1.333333333333333</v>
      </c>
      <c r="S20">
        <v>1.666666666666667</v>
      </c>
      <c r="T20">
        <v>7.333333333333333</v>
      </c>
    </row>
    <row r="21" spans="1:20" x14ac:dyDescent="0.25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0.33333333333333331</v>
      </c>
      <c r="N21">
        <v>0.66666666666666663</v>
      </c>
      <c r="O21">
        <v>0.66666666666666663</v>
      </c>
      <c r="P21">
        <v>0.66666666666666663</v>
      </c>
      <c r="Q21">
        <v>1.333333333333333</v>
      </c>
      <c r="R21">
        <v>0.66666666666666663</v>
      </c>
      <c r="S21">
        <v>2</v>
      </c>
      <c r="T21">
        <v>6.333333333333333</v>
      </c>
    </row>
    <row r="22" spans="1:20" x14ac:dyDescent="0.25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0.33333333333333331</v>
      </c>
      <c r="N22">
        <v>0.66666666666666663</v>
      </c>
      <c r="O22">
        <v>0.66666666666666663</v>
      </c>
      <c r="P22">
        <v>0.66666666666666663</v>
      </c>
      <c r="Q22">
        <v>1.333333333333333</v>
      </c>
      <c r="R22">
        <v>0.66666666666666663</v>
      </c>
      <c r="S22">
        <v>2</v>
      </c>
      <c r="T22">
        <v>6.333333333333333</v>
      </c>
    </row>
    <row r="23" spans="1:20" x14ac:dyDescent="0.25">
      <c r="A23" t="s">
        <v>41</v>
      </c>
      <c r="B23">
        <v>1.333333333333333</v>
      </c>
      <c r="C23">
        <v>0.33333333333333331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0.33333333333333331</v>
      </c>
      <c r="N23">
        <v>0.66666666666666663</v>
      </c>
      <c r="O23">
        <v>0.33333333333333331</v>
      </c>
      <c r="P23">
        <v>0</v>
      </c>
      <c r="Q23">
        <v>0.66666666666666663</v>
      </c>
      <c r="R23">
        <v>0.33333333333333331</v>
      </c>
      <c r="S23">
        <v>0.66666666666666663</v>
      </c>
      <c r="T23">
        <v>4.666666666666667</v>
      </c>
    </row>
    <row r="24" spans="1:20" x14ac:dyDescent="0.25">
      <c r="A24" s="3" t="s">
        <v>42</v>
      </c>
      <c r="B24">
        <v>0</v>
      </c>
      <c r="C24">
        <v>2.666666666666667</v>
      </c>
      <c r="D24">
        <v>2</v>
      </c>
      <c r="E24">
        <v>1</v>
      </c>
      <c r="F24">
        <v>1.666666666666667</v>
      </c>
      <c r="G24">
        <v>3.333333333333333</v>
      </c>
      <c r="H24">
        <v>3.666666666666667</v>
      </c>
      <c r="I24">
        <v>6</v>
      </c>
      <c r="J24">
        <v>12.33333333333333</v>
      </c>
      <c r="K24">
        <v>15.33333333333333</v>
      </c>
      <c r="L24">
        <v>26.666666666666671</v>
      </c>
      <c r="M24">
        <v>22</v>
      </c>
      <c r="N24">
        <v>36</v>
      </c>
      <c r="O24">
        <v>44</v>
      </c>
      <c r="P24">
        <v>44</v>
      </c>
      <c r="Q24">
        <v>47</v>
      </c>
      <c r="R24">
        <v>45.333333333333343</v>
      </c>
      <c r="S24">
        <v>86</v>
      </c>
      <c r="T24">
        <v>399</v>
      </c>
    </row>
    <row r="25" spans="1:20" x14ac:dyDescent="0.25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0.33333333333333331</v>
      </c>
      <c r="L25">
        <v>0</v>
      </c>
      <c r="M25">
        <v>0</v>
      </c>
      <c r="N25">
        <v>0.33333333333333331</v>
      </c>
      <c r="O25">
        <v>0.33333333333333331</v>
      </c>
      <c r="P25">
        <v>0.33333333333333331</v>
      </c>
      <c r="Q25">
        <v>0.66666666666666663</v>
      </c>
      <c r="R25">
        <v>1.333333333333333</v>
      </c>
      <c r="S25">
        <v>3.333333333333333</v>
      </c>
      <c r="T25">
        <v>6.666666666666667</v>
      </c>
    </row>
    <row r="26" spans="1:20" x14ac:dyDescent="0.25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0.33333333333333331</v>
      </c>
      <c r="N26">
        <v>0.33333333333333331</v>
      </c>
      <c r="O26">
        <v>1.666666666666667</v>
      </c>
      <c r="P26">
        <v>0.33333333333333331</v>
      </c>
      <c r="Q26">
        <v>1.333333333333333</v>
      </c>
      <c r="R26">
        <v>2.333333333333333</v>
      </c>
      <c r="S26">
        <v>4</v>
      </c>
      <c r="T26">
        <v>10.33333333333333</v>
      </c>
    </row>
    <row r="27" spans="1:20" x14ac:dyDescent="0.25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0.33333333333333331</v>
      </c>
      <c r="I27">
        <v>0.66666666666666663</v>
      </c>
      <c r="J27">
        <v>0.33333333333333331</v>
      </c>
      <c r="K27">
        <v>1</v>
      </c>
      <c r="L27">
        <v>1.333333333333333</v>
      </c>
      <c r="M27">
        <v>1</v>
      </c>
      <c r="N27">
        <v>3</v>
      </c>
      <c r="O27">
        <v>1.333333333333333</v>
      </c>
      <c r="P27">
        <v>2.666666666666667</v>
      </c>
      <c r="Q27">
        <v>3.666666666666667</v>
      </c>
      <c r="R27">
        <v>1.666666666666667</v>
      </c>
      <c r="S27">
        <v>6</v>
      </c>
      <c r="T27">
        <v>23</v>
      </c>
    </row>
    <row r="28" spans="1:20" x14ac:dyDescent="0.25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0.33333333333333331</v>
      </c>
      <c r="H28">
        <v>0.33333333333333331</v>
      </c>
      <c r="I28">
        <v>0.33333333333333331</v>
      </c>
      <c r="J28">
        <v>0.66666666666666663</v>
      </c>
      <c r="K28">
        <v>0</v>
      </c>
      <c r="L28">
        <v>3</v>
      </c>
      <c r="M28">
        <v>0.66666666666666663</v>
      </c>
      <c r="N28">
        <v>1.333333333333333</v>
      </c>
      <c r="O28">
        <v>3</v>
      </c>
      <c r="P28">
        <v>3.333333333333333</v>
      </c>
      <c r="Q28">
        <v>3.666666666666667</v>
      </c>
      <c r="R28">
        <v>2.333333333333333</v>
      </c>
      <c r="S28">
        <v>4.333333333333333</v>
      </c>
      <c r="T28">
        <v>23.333333333333329</v>
      </c>
    </row>
    <row r="29" spans="1:20" x14ac:dyDescent="0.25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0.66666666666666663</v>
      </c>
      <c r="M29">
        <v>1.333333333333333</v>
      </c>
      <c r="N29">
        <v>2.333333333333333</v>
      </c>
      <c r="O29">
        <v>3</v>
      </c>
      <c r="P29">
        <v>3.333333333333333</v>
      </c>
      <c r="Q29">
        <v>3.666666666666667</v>
      </c>
      <c r="R29">
        <v>4.333333333333333</v>
      </c>
      <c r="S29">
        <v>6</v>
      </c>
      <c r="T29">
        <v>24.666666666666671</v>
      </c>
    </row>
    <row r="30" spans="1:20" x14ac:dyDescent="0.25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0.33333333333333331</v>
      </c>
      <c r="J30">
        <v>0</v>
      </c>
      <c r="K30">
        <v>0</v>
      </c>
      <c r="L30">
        <v>0.33333333333333331</v>
      </c>
      <c r="M30">
        <v>1</v>
      </c>
      <c r="N30">
        <v>0.66666666666666663</v>
      </c>
      <c r="O30">
        <v>1</v>
      </c>
      <c r="P30">
        <v>2.333333333333333</v>
      </c>
      <c r="Q30">
        <v>3.333333333333333</v>
      </c>
      <c r="R30">
        <v>2.666666666666667</v>
      </c>
      <c r="S30">
        <v>3.333333333333333</v>
      </c>
      <c r="T30">
        <v>15</v>
      </c>
    </row>
    <row r="31" spans="1:20" x14ac:dyDescent="0.25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0.33333333333333331</v>
      </c>
      <c r="L31">
        <v>0.33333333333333331</v>
      </c>
      <c r="M31">
        <v>0</v>
      </c>
      <c r="N31">
        <v>0.66666666666666663</v>
      </c>
      <c r="O31">
        <v>0.66666666666666663</v>
      </c>
      <c r="P31">
        <v>0.66666666666666663</v>
      </c>
      <c r="Q31">
        <v>0.33333333333333331</v>
      </c>
      <c r="R31">
        <v>0.66666666666666663</v>
      </c>
      <c r="S31">
        <v>0.66666666666666663</v>
      </c>
      <c r="T31">
        <v>4.333333333333333</v>
      </c>
    </row>
    <row r="32" spans="1:20" x14ac:dyDescent="0.25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0.33333333333333331</v>
      </c>
      <c r="J32">
        <v>0.66666666666666663</v>
      </c>
      <c r="K32">
        <v>0.66666666666666663</v>
      </c>
      <c r="L32">
        <v>1.666666666666667</v>
      </c>
      <c r="M32">
        <v>2</v>
      </c>
      <c r="N32">
        <v>3.666666666666667</v>
      </c>
      <c r="O32">
        <v>4.666666666666667</v>
      </c>
      <c r="P32">
        <v>5.333333333333333</v>
      </c>
      <c r="Q32">
        <v>3.333333333333333</v>
      </c>
      <c r="R32">
        <v>4.666666666666667</v>
      </c>
      <c r="S32">
        <v>7</v>
      </c>
      <c r="T32">
        <v>34</v>
      </c>
    </row>
    <row r="33" spans="1:20" x14ac:dyDescent="0.25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0.33333333333333331</v>
      </c>
      <c r="L33">
        <v>0.33333333333333331</v>
      </c>
      <c r="M33">
        <v>0</v>
      </c>
      <c r="N33">
        <v>0</v>
      </c>
      <c r="O33">
        <v>0.33333333333333331</v>
      </c>
      <c r="P33">
        <v>0</v>
      </c>
      <c r="Q33">
        <v>0</v>
      </c>
      <c r="R33">
        <v>0.66666666666666663</v>
      </c>
      <c r="S33">
        <v>1.666666666666667</v>
      </c>
      <c r="T33">
        <v>3.333333333333333</v>
      </c>
    </row>
    <row r="34" spans="1:20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0.33333333333333331</v>
      </c>
      <c r="I34">
        <v>0.33333333333333331</v>
      </c>
      <c r="J34">
        <v>3.333333333333333</v>
      </c>
      <c r="K34">
        <v>4</v>
      </c>
      <c r="L34">
        <v>7</v>
      </c>
      <c r="M34">
        <v>4.666666666666667</v>
      </c>
      <c r="N34">
        <v>7.666666666666667</v>
      </c>
      <c r="O34">
        <v>4.666666666666667</v>
      </c>
      <c r="P34">
        <v>5</v>
      </c>
      <c r="Q34">
        <v>4.333333333333333</v>
      </c>
      <c r="R34">
        <v>3.666666666666667</v>
      </c>
      <c r="S34">
        <v>9.3333333333333339</v>
      </c>
      <c r="T34">
        <v>54.333333333333343</v>
      </c>
    </row>
    <row r="35" spans="1:20" x14ac:dyDescent="0.25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0.66666666666666663</v>
      </c>
      <c r="I35">
        <v>1.333333333333333</v>
      </c>
      <c r="J35">
        <v>1.666666666666667</v>
      </c>
      <c r="K35">
        <v>2.666666666666667</v>
      </c>
      <c r="L35">
        <v>2.666666666666667</v>
      </c>
      <c r="M35">
        <v>2</v>
      </c>
      <c r="N35">
        <v>1.666666666666667</v>
      </c>
      <c r="O35">
        <v>4</v>
      </c>
      <c r="P35">
        <v>2.333333333333333</v>
      </c>
      <c r="Q35">
        <v>1.333333333333333</v>
      </c>
      <c r="R35">
        <v>1.666666666666667</v>
      </c>
      <c r="S35">
        <v>2.666666666666667</v>
      </c>
      <c r="T35">
        <v>24.666666666666671</v>
      </c>
    </row>
    <row r="36" spans="1:20" x14ac:dyDescent="0.25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0.33333333333333331</v>
      </c>
      <c r="J36">
        <v>0.33333333333333331</v>
      </c>
      <c r="K36">
        <v>1.333333333333333</v>
      </c>
      <c r="L36">
        <v>0.33333333333333331</v>
      </c>
      <c r="M36">
        <v>1.333333333333333</v>
      </c>
      <c r="N36">
        <v>3</v>
      </c>
      <c r="O36">
        <v>2.666666666666667</v>
      </c>
      <c r="P36">
        <v>1</v>
      </c>
      <c r="Q36">
        <v>1.333333333333333</v>
      </c>
      <c r="R36">
        <v>0.33333333333333331</v>
      </c>
      <c r="S36">
        <v>2.666666666666667</v>
      </c>
      <c r="T36">
        <v>14.66666666666667</v>
      </c>
    </row>
    <row r="37" spans="1:20" x14ac:dyDescent="0.25">
      <c r="A37" t="s">
        <v>55</v>
      </c>
      <c r="B37">
        <v>0</v>
      </c>
      <c r="C37">
        <v>0</v>
      </c>
      <c r="D37">
        <v>0</v>
      </c>
      <c r="E37">
        <v>0</v>
      </c>
      <c r="F37">
        <v>0.33333333333333331</v>
      </c>
      <c r="G37">
        <v>0.33333333333333331</v>
      </c>
      <c r="H37">
        <v>0.33333333333333331</v>
      </c>
      <c r="I37">
        <v>0.33333333333333331</v>
      </c>
      <c r="J37">
        <v>0.66666666666666663</v>
      </c>
      <c r="K37">
        <v>0.33333333333333331</v>
      </c>
      <c r="L37">
        <v>2.333333333333333</v>
      </c>
      <c r="M37">
        <v>1.333333333333333</v>
      </c>
      <c r="N37">
        <v>1.666666666666667</v>
      </c>
      <c r="O37">
        <v>3</v>
      </c>
      <c r="P37">
        <v>1.666666666666667</v>
      </c>
      <c r="Q37">
        <v>2.333333333333333</v>
      </c>
      <c r="R37">
        <v>0.33333333333333331</v>
      </c>
      <c r="S37">
        <v>3</v>
      </c>
      <c r="T37">
        <v>18</v>
      </c>
    </row>
    <row r="38" spans="1:20" x14ac:dyDescent="0.25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0.33333333333333331</v>
      </c>
      <c r="L38">
        <v>0</v>
      </c>
      <c r="M38">
        <v>0.33333333333333331</v>
      </c>
      <c r="N38">
        <v>0.33333333333333331</v>
      </c>
      <c r="O38">
        <v>0.33333333333333331</v>
      </c>
      <c r="P38">
        <v>1</v>
      </c>
      <c r="Q38">
        <v>0.66666666666666663</v>
      </c>
      <c r="R38">
        <v>1</v>
      </c>
      <c r="S38">
        <v>1.333333333333333</v>
      </c>
      <c r="T38">
        <v>5.333333333333333</v>
      </c>
    </row>
    <row r="39" spans="1:20" x14ac:dyDescent="0.25">
      <c r="A39" t="s">
        <v>57</v>
      </c>
      <c r="B39">
        <v>0</v>
      </c>
      <c r="C39">
        <v>0.66666666666666663</v>
      </c>
      <c r="D39">
        <v>0.33333333333333331</v>
      </c>
      <c r="E39">
        <v>0.33333333333333331</v>
      </c>
      <c r="F39">
        <v>0.33333333333333331</v>
      </c>
      <c r="G39">
        <v>1</v>
      </c>
      <c r="H39">
        <v>0.66666666666666663</v>
      </c>
      <c r="I39">
        <v>0.33333333333333331</v>
      </c>
      <c r="J39">
        <v>1.333333333333333</v>
      </c>
      <c r="K39">
        <v>1.333333333333333</v>
      </c>
      <c r="L39">
        <v>0.66666666666666663</v>
      </c>
      <c r="M39">
        <v>1</v>
      </c>
      <c r="N39">
        <v>1</v>
      </c>
      <c r="O39">
        <v>0.66666666666666663</v>
      </c>
      <c r="P39">
        <v>3.333333333333333</v>
      </c>
      <c r="Q39">
        <v>2.333333333333333</v>
      </c>
      <c r="R39">
        <v>2</v>
      </c>
      <c r="S39">
        <v>2.666666666666667</v>
      </c>
      <c r="T39">
        <v>20</v>
      </c>
    </row>
    <row r="40" spans="1:20" x14ac:dyDescent="0.25">
      <c r="A40" t="s">
        <v>58</v>
      </c>
      <c r="B40">
        <v>0</v>
      </c>
      <c r="C40">
        <v>0</v>
      </c>
      <c r="D40">
        <v>0.33333333333333331</v>
      </c>
      <c r="E40">
        <v>0</v>
      </c>
      <c r="F40">
        <v>0</v>
      </c>
      <c r="G40">
        <v>0.33333333333333331</v>
      </c>
      <c r="H40">
        <v>0.33333333333333331</v>
      </c>
      <c r="I40">
        <v>0</v>
      </c>
      <c r="J40">
        <v>0.66666666666666663</v>
      </c>
      <c r="K40">
        <v>0</v>
      </c>
      <c r="L40">
        <v>0.33333333333333331</v>
      </c>
      <c r="M40">
        <v>0</v>
      </c>
      <c r="N40">
        <v>0.33333333333333331</v>
      </c>
      <c r="O40">
        <v>0.66666666666666663</v>
      </c>
      <c r="P40">
        <v>0.66666666666666663</v>
      </c>
      <c r="Q40">
        <v>0.33333333333333331</v>
      </c>
      <c r="R40">
        <v>0.33333333333333331</v>
      </c>
      <c r="S40">
        <v>0.33333333333333331</v>
      </c>
      <c r="T40">
        <v>4.666666666666667</v>
      </c>
    </row>
    <row r="41" spans="1:20" x14ac:dyDescent="0.25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0.33333333333333331</v>
      </c>
      <c r="M41">
        <v>0.33333333333333331</v>
      </c>
      <c r="N41">
        <v>0.66666666666666663</v>
      </c>
      <c r="O41">
        <v>1</v>
      </c>
      <c r="P41">
        <v>1</v>
      </c>
      <c r="Q41">
        <v>0.66666666666666663</v>
      </c>
      <c r="R41">
        <v>0.66666666666666663</v>
      </c>
      <c r="S41">
        <v>0.33333333333333331</v>
      </c>
      <c r="T41">
        <v>5</v>
      </c>
    </row>
    <row r="42" spans="1:20" x14ac:dyDescent="0.25">
      <c r="A42" t="s">
        <v>60</v>
      </c>
      <c r="B42">
        <v>0</v>
      </c>
      <c r="C42">
        <v>0.66666666666666663</v>
      </c>
      <c r="D42">
        <v>1</v>
      </c>
      <c r="E42">
        <v>0.33333333333333331</v>
      </c>
      <c r="F42">
        <v>1</v>
      </c>
      <c r="G42">
        <v>0</v>
      </c>
      <c r="H42">
        <v>0</v>
      </c>
      <c r="I42">
        <v>1</v>
      </c>
      <c r="J42">
        <v>0.66666666666666663</v>
      </c>
      <c r="K42">
        <v>0.33333333333333331</v>
      </c>
      <c r="L42">
        <v>0</v>
      </c>
      <c r="M42">
        <v>0.33333333333333331</v>
      </c>
      <c r="N42">
        <v>0.33333333333333331</v>
      </c>
      <c r="O42">
        <v>1.666666666666667</v>
      </c>
      <c r="P42">
        <v>0.66666666666666663</v>
      </c>
      <c r="Q42">
        <v>1.666666666666667</v>
      </c>
      <c r="R42">
        <v>0.33333333333333331</v>
      </c>
      <c r="S42">
        <v>2.666666666666667</v>
      </c>
      <c r="T42">
        <v>12.66666666666667</v>
      </c>
    </row>
    <row r="43" spans="1:20" x14ac:dyDescent="0.25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0.33333333333333331</v>
      </c>
      <c r="J43">
        <v>0</v>
      </c>
      <c r="K43">
        <v>0</v>
      </c>
      <c r="L43">
        <v>1</v>
      </c>
      <c r="M43">
        <v>0.33333333333333331</v>
      </c>
      <c r="N43">
        <v>0.33333333333333331</v>
      </c>
      <c r="O43">
        <v>1.666666666666667</v>
      </c>
      <c r="P43">
        <v>0.66666666666666663</v>
      </c>
      <c r="Q43">
        <v>1.333333333333333</v>
      </c>
      <c r="R43">
        <v>0.33333333333333331</v>
      </c>
      <c r="S43">
        <v>1</v>
      </c>
      <c r="T43">
        <v>7</v>
      </c>
    </row>
    <row r="44" spans="1:20" x14ac:dyDescent="0.25">
      <c r="A44" t="s">
        <v>62</v>
      </c>
      <c r="B44">
        <v>0</v>
      </c>
      <c r="C44">
        <v>1.333333333333333</v>
      </c>
      <c r="D44">
        <v>0.33333333333333331</v>
      </c>
      <c r="E44">
        <v>0.33333333333333331</v>
      </c>
      <c r="F44">
        <v>0</v>
      </c>
      <c r="G44">
        <v>1.333333333333333</v>
      </c>
      <c r="H44">
        <v>0.66666666666666663</v>
      </c>
      <c r="I44">
        <v>0.33333333333333331</v>
      </c>
      <c r="J44">
        <v>2</v>
      </c>
      <c r="K44">
        <v>2.333333333333333</v>
      </c>
      <c r="L44">
        <v>4.333333333333333</v>
      </c>
      <c r="M44">
        <v>4</v>
      </c>
      <c r="N44">
        <v>6.666666666666667</v>
      </c>
      <c r="O44">
        <v>7.666666666666667</v>
      </c>
      <c r="P44">
        <v>8.3333333333333339</v>
      </c>
      <c r="Q44">
        <v>10.66666666666667</v>
      </c>
      <c r="R44">
        <v>14</v>
      </c>
      <c r="S44">
        <v>23.666666666666671</v>
      </c>
      <c r="T44">
        <v>88</v>
      </c>
    </row>
    <row r="45" spans="1:20" x14ac:dyDescent="0.25">
      <c r="A45" s="3" t="s">
        <v>63</v>
      </c>
      <c r="B45">
        <v>0.33333333333333331</v>
      </c>
      <c r="C45">
        <v>0</v>
      </c>
      <c r="D45">
        <v>0.33333333333333331</v>
      </c>
      <c r="E45">
        <v>0</v>
      </c>
      <c r="F45">
        <v>0.33333333333333331</v>
      </c>
      <c r="G45">
        <v>0.66666666666666663</v>
      </c>
      <c r="H45">
        <v>0</v>
      </c>
      <c r="I45">
        <v>0.33333333333333331</v>
      </c>
      <c r="J45">
        <v>0.33333333333333331</v>
      </c>
      <c r="K45">
        <v>1.333333333333333</v>
      </c>
      <c r="L45">
        <v>0.33333333333333331</v>
      </c>
      <c r="M45">
        <v>0.66666666666666663</v>
      </c>
      <c r="N45">
        <v>1.333333333333333</v>
      </c>
      <c r="O45">
        <v>0</v>
      </c>
      <c r="P45">
        <v>1.666666666666667</v>
      </c>
      <c r="Q45">
        <v>1.333333333333333</v>
      </c>
      <c r="R45">
        <v>1.333333333333333</v>
      </c>
      <c r="S45">
        <v>6.333333333333333</v>
      </c>
      <c r="T45">
        <v>16.666666666666671</v>
      </c>
    </row>
    <row r="46" spans="1:20" x14ac:dyDescent="0.25">
      <c r="A46" t="s">
        <v>64</v>
      </c>
      <c r="B46">
        <v>0</v>
      </c>
      <c r="C46">
        <v>0</v>
      </c>
      <c r="D46">
        <v>0</v>
      </c>
      <c r="E46">
        <v>0</v>
      </c>
      <c r="F46">
        <v>0.33333333333333331</v>
      </c>
      <c r="G46">
        <v>0.33333333333333331</v>
      </c>
      <c r="H46">
        <v>0</v>
      </c>
      <c r="I46">
        <v>0.33333333333333331</v>
      </c>
      <c r="J46">
        <v>0</v>
      </c>
      <c r="K46">
        <v>1</v>
      </c>
      <c r="L46">
        <v>0.33333333333333331</v>
      </c>
      <c r="M46">
        <v>0.33333333333333331</v>
      </c>
      <c r="N46">
        <v>0.33333333333333331</v>
      </c>
      <c r="O46">
        <v>0</v>
      </c>
      <c r="P46">
        <v>1</v>
      </c>
      <c r="Q46">
        <v>1</v>
      </c>
      <c r="R46">
        <v>1.333333333333333</v>
      </c>
      <c r="S46">
        <v>5</v>
      </c>
      <c r="T46">
        <v>11.33333333333333</v>
      </c>
    </row>
    <row r="47" spans="1:20" x14ac:dyDescent="0.25">
      <c r="A47" t="s">
        <v>65</v>
      </c>
      <c r="B47">
        <v>0.33333333333333331</v>
      </c>
      <c r="C47">
        <v>0</v>
      </c>
      <c r="D47">
        <v>0.33333333333333331</v>
      </c>
      <c r="E47">
        <v>0</v>
      </c>
      <c r="F47">
        <v>0</v>
      </c>
      <c r="G47">
        <v>0.33333333333333331</v>
      </c>
      <c r="H47">
        <v>0</v>
      </c>
      <c r="I47">
        <v>0</v>
      </c>
      <c r="J47">
        <v>0.33333333333333331</v>
      </c>
      <c r="K47">
        <v>0.33333333333333331</v>
      </c>
      <c r="L47">
        <v>0</v>
      </c>
      <c r="M47">
        <v>0.33333333333333331</v>
      </c>
      <c r="N47">
        <v>1</v>
      </c>
      <c r="O47">
        <v>0</v>
      </c>
      <c r="P47">
        <v>0.66666666666666663</v>
      </c>
      <c r="Q47">
        <v>0.33333333333333331</v>
      </c>
      <c r="R47">
        <v>0</v>
      </c>
      <c r="S47">
        <v>1.333333333333333</v>
      </c>
      <c r="T47">
        <v>5.333333333333333</v>
      </c>
    </row>
    <row r="48" spans="1:20" x14ac:dyDescent="0.25">
      <c r="A48" s="3" t="s">
        <v>66</v>
      </c>
      <c r="B48">
        <v>1</v>
      </c>
      <c r="C48">
        <v>0.33333333333333331</v>
      </c>
      <c r="D48">
        <v>0.66666666666666663</v>
      </c>
      <c r="E48">
        <v>0</v>
      </c>
      <c r="F48">
        <v>0</v>
      </c>
      <c r="G48">
        <v>1</v>
      </c>
      <c r="H48">
        <v>1</v>
      </c>
      <c r="I48">
        <v>1.666666666666667</v>
      </c>
      <c r="J48">
        <v>2.666666666666667</v>
      </c>
      <c r="K48">
        <v>3.333333333333333</v>
      </c>
      <c r="L48">
        <v>6.333333333333333</v>
      </c>
      <c r="M48">
        <v>9.3333333333333339</v>
      </c>
      <c r="N48">
        <v>16.333333333333329</v>
      </c>
      <c r="O48">
        <v>20</v>
      </c>
      <c r="P48">
        <v>28</v>
      </c>
      <c r="Q48">
        <v>37.666666666666657</v>
      </c>
      <c r="R48">
        <v>43</v>
      </c>
      <c r="S48">
        <v>108.3333333333333</v>
      </c>
      <c r="T48">
        <v>280.66666666666669</v>
      </c>
    </row>
    <row r="49" spans="1:20" x14ac:dyDescent="0.25">
      <c r="A49" t="s">
        <v>67</v>
      </c>
      <c r="B49">
        <v>0</v>
      </c>
      <c r="C49">
        <v>0.33333333333333331</v>
      </c>
      <c r="D49">
        <v>0.33333333333333331</v>
      </c>
      <c r="E49">
        <v>0</v>
      </c>
      <c r="F49">
        <v>0</v>
      </c>
      <c r="G49">
        <v>1</v>
      </c>
      <c r="H49">
        <v>0.66666666666666663</v>
      </c>
      <c r="I49">
        <v>0.33333333333333331</v>
      </c>
      <c r="J49">
        <v>2.333333333333333</v>
      </c>
      <c r="K49">
        <v>2.333333333333333</v>
      </c>
      <c r="L49">
        <v>4.333333333333333</v>
      </c>
      <c r="M49">
        <v>9</v>
      </c>
      <c r="N49">
        <v>12</v>
      </c>
      <c r="O49">
        <v>18</v>
      </c>
      <c r="P49">
        <v>24.666666666666671</v>
      </c>
      <c r="Q49">
        <v>33.333333333333343</v>
      </c>
      <c r="R49">
        <v>38</v>
      </c>
      <c r="S49">
        <v>84.666666666666671</v>
      </c>
      <c r="T49">
        <v>231.33333333333329</v>
      </c>
    </row>
    <row r="50" spans="1:20" x14ac:dyDescent="0.25">
      <c r="A50" t="s">
        <v>68</v>
      </c>
      <c r="B50">
        <v>0.66666666666666663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0.33333333333333331</v>
      </c>
      <c r="J50">
        <v>0</v>
      </c>
      <c r="K50">
        <v>0.33333333333333331</v>
      </c>
      <c r="L50">
        <v>0</v>
      </c>
      <c r="M50">
        <v>0</v>
      </c>
      <c r="N50">
        <v>0.66666666666666663</v>
      </c>
      <c r="O50">
        <v>0.33333333333333331</v>
      </c>
      <c r="P50">
        <v>0.66666666666666663</v>
      </c>
      <c r="Q50">
        <v>1</v>
      </c>
      <c r="R50">
        <v>2.333333333333333</v>
      </c>
      <c r="S50">
        <v>11.66666666666667</v>
      </c>
      <c r="T50">
        <v>18</v>
      </c>
    </row>
    <row r="51" spans="1:20" x14ac:dyDescent="0.25">
      <c r="A51" t="s">
        <v>69</v>
      </c>
      <c r="B51">
        <v>0.33333333333333331</v>
      </c>
      <c r="C51">
        <v>0</v>
      </c>
      <c r="D51">
        <v>0.33333333333333331</v>
      </c>
      <c r="E51">
        <v>0</v>
      </c>
      <c r="F51">
        <v>0</v>
      </c>
      <c r="G51">
        <v>0</v>
      </c>
      <c r="H51">
        <v>0.33333333333333331</v>
      </c>
      <c r="I51">
        <v>1</v>
      </c>
      <c r="J51">
        <v>0.33333333333333331</v>
      </c>
      <c r="K51">
        <v>0.66666666666666663</v>
      </c>
      <c r="L51">
        <v>2</v>
      </c>
      <c r="M51">
        <v>0.33333333333333331</v>
      </c>
      <c r="N51">
        <v>3.666666666666667</v>
      </c>
      <c r="O51">
        <v>1.666666666666667</v>
      </c>
      <c r="P51">
        <v>2.666666666666667</v>
      </c>
      <c r="Q51">
        <v>3.333333333333333</v>
      </c>
      <c r="R51">
        <v>2.666666666666667</v>
      </c>
      <c r="S51">
        <v>12</v>
      </c>
      <c r="T51">
        <v>31.333333333333329</v>
      </c>
    </row>
    <row r="52" spans="1:20" x14ac:dyDescent="0.25">
      <c r="A52" s="3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0.66666666666666663</v>
      </c>
      <c r="J52">
        <v>0.33333333333333331</v>
      </c>
      <c r="K52">
        <v>0.66666666666666663</v>
      </c>
      <c r="L52">
        <v>0.66666666666666663</v>
      </c>
      <c r="M52">
        <v>0.66666666666666663</v>
      </c>
      <c r="N52">
        <v>0.33333333333333331</v>
      </c>
      <c r="O52">
        <v>1.333333333333333</v>
      </c>
      <c r="P52">
        <v>1.333333333333333</v>
      </c>
      <c r="Q52">
        <v>2</v>
      </c>
      <c r="R52">
        <v>0.66666666666666663</v>
      </c>
      <c r="S52">
        <v>9</v>
      </c>
      <c r="T52">
        <v>17.666666666666671</v>
      </c>
    </row>
    <row r="53" spans="1:20" x14ac:dyDescent="0.25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0.66666666666666663</v>
      </c>
      <c r="J53">
        <v>0</v>
      </c>
      <c r="K53">
        <v>0.33333333333333331</v>
      </c>
      <c r="L53">
        <v>0.66666666666666663</v>
      </c>
      <c r="M53">
        <v>0.66666666666666663</v>
      </c>
      <c r="N53">
        <v>0.33333333333333331</v>
      </c>
      <c r="O53">
        <v>1</v>
      </c>
      <c r="P53">
        <v>1</v>
      </c>
      <c r="Q53">
        <v>1.333333333333333</v>
      </c>
      <c r="R53">
        <v>0.33333333333333331</v>
      </c>
      <c r="S53">
        <v>1.666666666666667</v>
      </c>
      <c r="T53">
        <v>8</v>
      </c>
    </row>
    <row r="54" spans="1:20" x14ac:dyDescent="0.25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0.66666666666666663</v>
      </c>
      <c r="J54">
        <v>0</v>
      </c>
      <c r="K54">
        <v>0.33333333333333331</v>
      </c>
      <c r="L54">
        <v>0.66666666666666663</v>
      </c>
      <c r="M54">
        <v>0.33333333333333331</v>
      </c>
      <c r="N54">
        <v>0</v>
      </c>
      <c r="O54">
        <v>0.66666666666666663</v>
      </c>
      <c r="P54">
        <v>0.33333333333333331</v>
      </c>
      <c r="Q54">
        <v>0.33333333333333331</v>
      </c>
      <c r="R54">
        <v>0</v>
      </c>
      <c r="S54">
        <v>0</v>
      </c>
      <c r="T54">
        <v>3.333333333333333</v>
      </c>
    </row>
    <row r="55" spans="1:20" x14ac:dyDescent="0.25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0.33333333333333331</v>
      </c>
      <c r="K55">
        <v>0.33333333333333331</v>
      </c>
      <c r="L55">
        <v>0</v>
      </c>
      <c r="M55">
        <v>0</v>
      </c>
      <c r="N55">
        <v>0</v>
      </c>
      <c r="O55">
        <v>0.33333333333333331</v>
      </c>
      <c r="P55">
        <v>0.33333333333333331</v>
      </c>
      <c r="Q55">
        <v>0.66666666666666663</v>
      </c>
      <c r="R55">
        <v>0.33333333333333331</v>
      </c>
      <c r="S55">
        <v>7.333333333333333</v>
      </c>
      <c r="T55">
        <v>9.6666666666666661</v>
      </c>
    </row>
    <row r="56" spans="1:20" x14ac:dyDescent="0.25">
      <c r="A56" s="3" t="s">
        <v>74</v>
      </c>
      <c r="B56">
        <v>0.33333333333333331</v>
      </c>
      <c r="C56">
        <v>1.333333333333333</v>
      </c>
      <c r="D56">
        <v>0.66666666666666663</v>
      </c>
      <c r="E56">
        <v>1.333333333333333</v>
      </c>
      <c r="F56">
        <v>0</v>
      </c>
      <c r="G56">
        <v>0.33333333333333331</v>
      </c>
      <c r="H56">
        <v>2</v>
      </c>
      <c r="I56">
        <v>0.66666666666666663</v>
      </c>
      <c r="J56">
        <v>1</v>
      </c>
      <c r="K56">
        <v>1.333333333333333</v>
      </c>
      <c r="L56">
        <v>1</v>
      </c>
      <c r="M56">
        <v>1.333333333333333</v>
      </c>
      <c r="N56">
        <v>2</v>
      </c>
      <c r="O56">
        <v>1</v>
      </c>
      <c r="P56">
        <v>2.666666666666667</v>
      </c>
      <c r="Q56">
        <v>3.666666666666667</v>
      </c>
      <c r="R56">
        <v>7</v>
      </c>
      <c r="S56">
        <v>25</v>
      </c>
      <c r="T56">
        <v>52.666666666666657</v>
      </c>
    </row>
    <row r="57" spans="1:20" x14ac:dyDescent="0.25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0.33333333333333331</v>
      </c>
      <c r="N57">
        <v>0.33333333333333331</v>
      </c>
      <c r="O57">
        <v>0</v>
      </c>
      <c r="P57">
        <v>0</v>
      </c>
      <c r="Q57">
        <v>0</v>
      </c>
      <c r="R57">
        <v>0</v>
      </c>
      <c r="S57">
        <v>0</v>
      </c>
      <c r="T57">
        <v>0.66666666666666663</v>
      </c>
    </row>
    <row r="58" spans="1:20" x14ac:dyDescent="0.25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0.33333333333333331</v>
      </c>
      <c r="O58">
        <v>0.33333333333333331</v>
      </c>
      <c r="P58">
        <v>1.333333333333333</v>
      </c>
      <c r="Q58">
        <v>2</v>
      </c>
      <c r="R58">
        <v>5</v>
      </c>
      <c r="S58">
        <v>19.666666666666671</v>
      </c>
      <c r="T58">
        <v>28.666666666666671</v>
      </c>
    </row>
    <row r="59" spans="1:20" x14ac:dyDescent="0.25">
      <c r="A59" t="s">
        <v>77</v>
      </c>
      <c r="B59">
        <v>0</v>
      </c>
      <c r="C59">
        <v>0.33333333333333331</v>
      </c>
      <c r="D59">
        <v>0.33333333333333331</v>
      </c>
      <c r="E59">
        <v>0.33333333333333331</v>
      </c>
      <c r="F59">
        <v>0</v>
      </c>
      <c r="G59">
        <v>0</v>
      </c>
      <c r="H59">
        <v>1</v>
      </c>
      <c r="I59">
        <v>0.33333333333333331</v>
      </c>
      <c r="J59">
        <v>0.33333333333333331</v>
      </c>
      <c r="K59">
        <v>0.66666666666666663</v>
      </c>
      <c r="L59">
        <v>0</v>
      </c>
      <c r="M59">
        <v>0.33333333333333331</v>
      </c>
      <c r="N59">
        <v>0.33333333333333331</v>
      </c>
      <c r="O59">
        <v>0</v>
      </c>
      <c r="P59">
        <v>0</v>
      </c>
      <c r="Q59">
        <v>0.33333333333333331</v>
      </c>
      <c r="R59">
        <v>0.66666666666666663</v>
      </c>
      <c r="S59">
        <v>1</v>
      </c>
      <c r="T59">
        <v>6</v>
      </c>
    </row>
    <row r="60" spans="1:20" x14ac:dyDescent="0.25">
      <c r="A60" t="s">
        <v>78</v>
      </c>
      <c r="B60">
        <v>0.33333333333333331</v>
      </c>
      <c r="C60">
        <v>1</v>
      </c>
      <c r="D60">
        <v>0.33333333333333331</v>
      </c>
      <c r="E60">
        <v>1</v>
      </c>
      <c r="F60">
        <v>0</v>
      </c>
      <c r="G60">
        <v>0.33333333333333331</v>
      </c>
      <c r="H60">
        <v>1</v>
      </c>
      <c r="I60">
        <v>0.33333333333333331</v>
      </c>
      <c r="J60">
        <v>0.66666666666666663</v>
      </c>
      <c r="K60">
        <v>0.66666666666666663</v>
      </c>
      <c r="L60">
        <v>1</v>
      </c>
      <c r="M60">
        <v>0.66666666666666663</v>
      </c>
      <c r="N60">
        <v>1</v>
      </c>
      <c r="O60">
        <v>0.66666666666666663</v>
      </c>
      <c r="P60">
        <v>1.333333333333333</v>
      </c>
      <c r="Q60">
        <v>1.333333333333333</v>
      </c>
      <c r="R60">
        <v>1.333333333333333</v>
      </c>
      <c r="S60">
        <v>4.333333333333333</v>
      </c>
      <c r="T60">
        <v>17.333333333333329</v>
      </c>
    </row>
    <row r="61" spans="1:20" x14ac:dyDescent="0.25">
      <c r="A61" s="3" t="s">
        <v>79</v>
      </c>
      <c r="B61">
        <v>0.33333333333333331</v>
      </c>
      <c r="C61">
        <v>0.33333333333333331</v>
      </c>
      <c r="D61">
        <v>0.33333333333333331</v>
      </c>
      <c r="E61">
        <v>0</v>
      </c>
      <c r="F61">
        <v>1.333333333333333</v>
      </c>
      <c r="G61">
        <v>1.333333333333333</v>
      </c>
      <c r="H61">
        <v>4.666666666666667</v>
      </c>
      <c r="I61">
        <v>6.666666666666667</v>
      </c>
      <c r="J61">
        <v>11.33333333333333</v>
      </c>
      <c r="K61">
        <v>20</v>
      </c>
      <c r="L61">
        <v>25.333333333333329</v>
      </c>
      <c r="M61">
        <v>33.666666666666657</v>
      </c>
      <c r="N61">
        <v>36</v>
      </c>
      <c r="O61">
        <v>55.666666666666657</v>
      </c>
      <c r="P61">
        <v>86.666666666666671</v>
      </c>
      <c r="Q61">
        <v>96.666666666666671</v>
      </c>
      <c r="R61">
        <v>114.6666666666667</v>
      </c>
      <c r="S61">
        <v>382</v>
      </c>
      <c r="T61">
        <v>877</v>
      </c>
    </row>
    <row r="62" spans="1:20" x14ac:dyDescent="0.25">
      <c r="A62" t="s">
        <v>80</v>
      </c>
      <c r="B62">
        <v>0</v>
      </c>
      <c r="C62">
        <v>0</v>
      </c>
      <c r="D62">
        <v>0</v>
      </c>
      <c r="E62">
        <v>0</v>
      </c>
      <c r="F62">
        <v>0.33333333333333331</v>
      </c>
      <c r="G62">
        <v>0</v>
      </c>
      <c r="H62">
        <v>0.66666666666666663</v>
      </c>
      <c r="I62">
        <v>1</v>
      </c>
      <c r="J62">
        <v>1</v>
      </c>
      <c r="K62">
        <v>1.333333333333333</v>
      </c>
      <c r="L62">
        <v>2</v>
      </c>
      <c r="M62">
        <v>1</v>
      </c>
      <c r="N62">
        <v>1</v>
      </c>
      <c r="O62">
        <v>0</v>
      </c>
      <c r="P62">
        <v>0</v>
      </c>
      <c r="Q62">
        <v>0</v>
      </c>
      <c r="R62">
        <v>0.66666666666666663</v>
      </c>
      <c r="S62">
        <v>0.33333333333333331</v>
      </c>
      <c r="T62">
        <v>9.3333333333333339</v>
      </c>
    </row>
    <row r="63" spans="1:20" x14ac:dyDescent="0.25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0.33333333333333331</v>
      </c>
      <c r="I63">
        <v>0.66666666666666663</v>
      </c>
      <c r="J63">
        <v>1.333333333333333</v>
      </c>
      <c r="K63">
        <v>2.333333333333333</v>
      </c>
      <c r="L63">
        <v>0.66666666666666663</v>
      </c>
      <c r="M63">
        <v>6.666666666666667</v>
      </c>
      <c r="N63">
        <v>5</v>
      </c>
      <c r="O63">
        <v>11</v>
      </c>
      <c r="P63">
        <v>10.33333333333333</v>
      </c>
      <c r="Q63">
        <v>14.33333333333333</v>
      </c>
      <c r="R63">
        <v>21</v>
      </c>
      <c r="S63">
        <v>87.666666666666671</v>
      </c>
      <c r="T63">
        <v>161.33333333333329</v>
      </c>
    </row>
    <row r="64" spans="1:20" x14ac:dyDescent="0.25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0.33333333333333331</v>
      </c>
      <c r="I64">
        <v>0.66666666666666663</v>
      </c>
      <c r="J64">
        <v>3</v>
      </c>
      <c r="K64">
        <v>6</v>
      </c>
      <c r="L64">
        <v>9.6666666666666661</v>
      </c>
      <c r="M64">
        <v>12.66666666666667</v>
      </c>
      <c r="N64">
        <v>15</v>
      </c>
      <c r="O64">
        <v>21.666666666666671</v>
      </c>
      <c r="P64">
        <v>35.666666666666657</v>
      </c>
      <c r="Q64">
        <v>37.666666666666657</v>
      </c>
      <c r="R64">
        <v>33.666666666666657</v>
      </c>
      <c r="S64">
        <v>114.3333333333333</v>
      </c>
      <c r="T64">
        <v>291.33333333333331</v>
      </c>
    </row>
    <row r="65" spans="1:20" x14ac:dyDescent="0.25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0.33333333333333331</v>
      </c>
      <c r="I65">
        <v>0.33333333333333331</v>
      </c>
      <c r="J65">
        <v>3</v>
      </c>
      <c r="K65">
        <v>5.666666666666667</v>
      </c>
      <c r="L65">
        <v>8.6666666666666661</v>
      </c>
      <c r="M65">
        <v>11</v>
      </c>
      <c r="N65">
        <v>14.66666666666667</v>
      </c>
      <c r="O65">
        <v>18.666666666666671</v>
      </c>
      <c r="P65">
        <v>33.333333333333343</v>
      </c>
      <c r="Q65">
        <v>33.666666666666657</v>
      </c>
      <c r="R65">
        <v>30.666666666666671</v>
      </c>
      <c r="S65">
        <v>102</v>
      </c>
      <c r="T65">
        <v>263</v>
      </c>
    </row>
    <row r="66" spans="1:20" x14ac:dyDescent="0.25">
      <c r="A66" t="s">
        <v>84</v>
      </c>
      <c r="B66">
        <v>0.33333333333333331</v>
      </c>
      <c r="C66">
        <v>0.33333333333333331</v>
      </c>
      <c r="D66">
        <v>0.33333333333333331</v>
      </c>
      <c r="E66">
        <v>0</v>
      </c>
      <c r="F66">
        <v>0.66666666666666663</v>
      </c>
      <c r="G66">
        <v>0.33333333333333331</v>
      </c>
      <c r="H66">
        <v>2.333333333333333</v>
      </c>
      <c r="I66">
        <v>2.333333333333333</v>
      </c>
      <c r="J66">
        <v>0.33333333333333331</v>
      </c>
      <c r="K66">
        <v>2.666666666666667</v>
      </c>
      <c r="L66">
        <v>5</v>
      </c>
      <c r="M66">
        <v>4.333333333333333</v>
      </c>
      <c r="N66">
        <v>4.333333333333333</v>
      </c>
      <c r="O66">
        <v>5.666666666666667</v>
      </c>
      <c r="P66">
        <v>12</v>
      </c>
      <c r="Q66">
        <v>14.33333333333333</v>
      </c>
      <c r="R66">
        <v>18</v>
      </c>
      <c r="S66">
        <v>52.333333333333343</v>
      </c>
      <c r="T66">
        <v>125.6666666666667</v>
      </c>
    </row>
    <row r="67" spans="1:20" x14ac:dyDescent="0.25">
      <c r="A67" t="s">
        <v>85</v>
      </c>
      <c r="B67">
        <v>0</v>
      </c>
      <c r="C67">
        <v>0</v>
      </c>
      <c r="D67">
        <v>0</v>
      </c>
      <c r="E67">
        <v>0</v>
      </c>
      <c r="F67">
        <v>0.33333333333333331</v>
      </c>
      <c r="G67">
        <v>0</v>
      </c>
      <c r="H67">
        <v>0.66666666666666663</v>
      </c>
      <c r="I67">
        <v>1.666666666666667</v>
      </c>
      <c r="J67">
        <v>5.333333333333333</v>
      </c>
      <c r="K67">
        <v>6.666666666666667</v>
      </c>
      <c r="L67">
        <v>7</v>
      </c>
      <c r="M67">
        <v>8</v>
      </c>
      <c r="N67">
        <v>9.3333333333333339</v>
      </c>
      <c r="O67">
        <v>14.33333333333333</v>
      </c>
      <c r="P67">
        <v>24.666666666666671</v>
      </c>
      <c r="Q67">
        <v>27.666666666666671</v>
      </c>
      <c r="R67">
        <v>37</v>
      </c>
      <c r="S67">
        <v>111</v>
      </c>
      <c r="T67">
        <v>253.66666666666671</v>
      </c>
    </row>
    <row r="68" spans="1:20" x14ac:dyDescent="0.25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0.33333333333333331</v>
      </c>
      <c r="O68">
        <v>0</v>
      </c>
      <c r="P68">
        <v>0</v>
      </c>
      <c r="Q68">
        <v>0</v>
      </c>
      <c r="R68">
        <v>0.33333333333333331</v>
      </c>
      <c r="S68">
        <v>3.333333333333333</v>
      </c>
      <c r="T68">
        <v>4</v>
      </c>
    </row>
    <row r="69" spans="1:20" x14ac:dyDescent="0.25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0.33333333333333331</v>
      </c>
      <c r="I69">
        <v>0.33333333333333331</v>
      </c>
      <c r="J69">
        <v>0.33333333333333331</v>
      </c>
      <c r="K69">
        <v>1</v>
      </c>
      <c r="L69">
        <v>1</v>
      </c>
      <c r="M69">
        <v>1</v>
      </c>
      <c r="N69">
        <v>1</v>
      </c>
      <c r="O69">
        <v>3</v>
      </c>
      <c r="P69">
        <v>4</v>
      </c>
      <c r="Q69">
        <v>2.666666666666667</v>
      </c>
      <c r="R69">
        <v>4</v>
      </c>
      <c r="S69">
        <v>13</v>
      </c>
      <c r="T69">
        <v>31.666666666666671</v>
      </c>
    </row>
    <row r="70" spans="1:20" x14ac:dyDescent="0.25">
      <c r="A70" s="3" t="s">
        <v>88</v>
      </c>
      <c r="B70">
        <v>4</v>
      </c>
      <c r="C70">
        <v>4.666666666666667</v>
      </c>
      <c r="D70">
        <v>1</v>
      </c>
      <c r="E70">
        <v>1.666666666666667</v>
      </c>
      <c r="F70">
        <v>0.66666666666666663</v>
      </c>
      <c r="G70">
        <v>2.333333333333333</v>
      </c>
      <c r="H70">
        <v>2</v>
      </c>
      <c r="I70">
        <v>1.666666666666667</v>
      </c>
      <c r="J70">
        <v>2</v>
      </c>
      <c r="K70">
        <v>1.666666666666667</v>
      </c>
      <c r="L70">
        <v>4.666666666666667</v>
      </c>
      <c r="M70">
        <v>8.6666666666666661</v>
      </c>
      <c r="N70">
        <v>7</v>
      </c>
      <c r="O70">
        <v>17.333333333333329</v>
      </c>
      <c r="P70">
        <v>27.333333333333329</v>
      </c>
      <c r="Q70">
        <v>38</v>
      </c>
      <c r="R70">
        <v>39.666666666666657</v>
      </c>
      <c r="S70">
        <v>208.66666666666671</v>
      </c>
      <c r="T70">
        <v>373</v>
      </c>
    </row>
    <row r="71" spans="1:20" x14ac:dyDescent="0.25">
      <c r="A71" t="s">
        <v>89</v>
      </c>
      <c r="B71">
        <v>1.666666666666667</v>
      </c>
      <c r="C71">
        <v>2.333333333333333</v>
      </c>
      <c r="D71">
        <v>1</v>
      </c>
      <c r="E71">
        <v>1</v>
      </c>
      <c r="F71">
        <v>0.66666666666666663</v>
      </c>
      <c r="G71">
        <v>1.333333333333333</v>
      </c>
      <c r="H71">
        <v>0.33333333333333331</v>
      </c>
      <c r="I71">
        <v>0.66666666666666663</v>
      </c>
      <c r="J71">
        <v>0.66666666666666663</v>
      </c>
      <c r="K71">
        <v>0.33333333333333331</v>
      </c>
      <c r="L71">
        <v>2</v>
      </c>
      <c r="M71">
        <v>4</v>
      </c>
      <c r="N71">
        <v>2.666666666666667</v>
      </c>
      <c r="O71">
        <v>6.666666666666667</v>
      </c>
      <c r="P71">
        <v>7.666666666666667</v>
      </c>
      <c r="Q71">
        <v>14.66666666666667</v>
      </c>
      <c r="R71">
        <v>18.666666666666671</v>
      </c>
      <c r="S71">
        <v>107.6666666666667</v>
      </c>
      <c r="T71">
        <v>174</v>
      </c>
    </row>
    <row r="72" spans="1:20" x14ac:dyDescent="0.25">
      <c r="A72" t="s">
        <v>90</v>
      </c>
      <c r="B72">
        <v>0.66666666666666663</v>
      </c>
      <c r="C72">
        <v>0.66666666666666663</v>
      </c>
      <c r="D72">
        <v>0</v>
      </c>
      <c r="E72">
        <v>0.33333333333333331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0.33333333333333331</v>
      </c>
      <c r="M72">
        <v>0</v>
      </c>
      <c r="N72">
        <v>0</v>
      </c>
      <c r="O72">
        <v>0</v>
      </c>
      <c r="P72">
        <v>0.33333333333333331</v>
      </c>
      <c r="Q72">
        <v>0.66666666666666663</v>
      </c>
      <c r="R72">
        <v>0.33333333333333331</v>
      </c>
      <c r="S72">
        <v>0.66666666666666663</v>
      </c>
      <c r="T72">
        <v>4</v>
      </c>
    </row>
    <row r="73" spans="1:20" x14ac:dyDescent="0.25">
      <c r="A73" t="s">
        <v>91</v>
      </c>
      <c r="B73">
        <v>0.33333333333333331</v>
      </c>
      <c r="C73">
        <v>0.33333333333333331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0.33333333333333331</v>
      </c>
      <c r="R73">
        <v>0</v>
      </c>
      <c r="S73">
        <v>0</v>
      </c>
      <c r="T73">
        <v>1</v>
      </c>
    </row>
    <row r="74" spans="1:20" x14ac:dyDescent="0.25">
      <c r="A74" t="s">
        <v>92</v>
      </c>
      <c r="B74">
        <v>0.33333333333333331</v>
      </c>
      <c r="C74">
        <v>0.66666666666666663</v>
      </c>
      <c r="D74">
        <v>0</v>
      </c>
      <c r="E74">
        <v>0</v>
      </c>
      <c r="F74">
        <v>0</v>
      </c>
      <c r="G74">
        <v>0.33333333333333331</v>
      </c>
      <c r="H74">
        <v>0</v>
      </c>
      <c r="I74">
        <v>0</v>
      </c>
      <c r="J74">
        <v>1</v>
      </c>
      <c r="K74">
        <v>1</v>
      </c>
      <c r="L74">
        <v>1</v>
      </c>
      <c r="M74">
        <v>3.333333333333333</v>
      </c>
      <c r="N74">
        <v>1.666666666666667</v>
      </c>
      <c r="O74">
        <v>6.666666666666667</v>
      </c>
      <c r="P74">
        <v>8</v>
      </c>
      <c r="Q74">
        <v>13.33333333333333</v>
      </c>
      <c r="R74">
        <v>9.3333333333333339</v>
      </c>
      <c r="S74">
        <v>46.666666666666657</v>
      </c>
      <c r="T74">
        <v>93.333333333333329</v>
      </c>
    </row>
    <row r="75" spans="1:20" x14ac:dyDescent="0.25">
      <c r="A75" t="s">
        <v>93</v>
      </c>
      <c r="B75">
        <v>0.33333333333333331</v>
      </c>
      <c r="C75">
        <v>0.33333333333333331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0.66666666666666663</v>
      </c>
      <c r="K75">
        <v>0</v>
      </c>
      <c r="L75">
        <v>0</v>
      </c>
      <c r="M75">
        <v>0.33333333333333331</v>
      </c>
      <c r="N75">
        <v>0.33333333333333331</v>
      </c>
      <c r="O75">
        <v>0.33333333333333331</v>
      </c>
      <c r="P75">
        <v>0.66666666666666663</v>
      </c>
      <c r="Q75">
        <v>0.33333333333333331</v>
      </c>
      <c r="R75">
        <v>0.33333333333333331</v>
      </c>
      <c r="S75">
        <v>4</v>
      </c>
      <c r="T75">
        <v>7.666666666666667</v>
      </c>
    </row>
    <row r="76" spans="1:20" x14ac:dyDescent="0.25">
      <c r="A76" t="s">
        <v>94</v>
      </c>
      <c r="B76">
        <v>1.333333333333333</v>
      </c>
      <c r="C76">
        <v>1</v>
      </c>
      <c r="D76">
        <v>0</v>
      </c>
      <c r="E76">
        <v>0.33333333333333331</v>
      </c>
      <c r="F76">
        <v>0</v>
      </c>
      <c r="G76">
        <v>0.66666666666666663</v>
      </c>
      <c r="H76">
        <v>1.666666666666667</v>
      </c>
      <c r="I76">
        <v>1</v>
      </c>
      <c r="J76">
        <v>0.33333333333333331</v>
      </c>
      <c r="K76">
        <v>0.33333333333333331</v>
      </c>
      <c r="L76">
        <v>1.333333333333333</v>
      </c>
      <c r="M76">
        <v>1.333333333333333</v>
      </c>
      <c r="N76">
        <v>2.666666666666667</v>
      </c>
      <c r="O76">
        <v>4</v>
      </c>
      <c r="P76">
        <v>11.33333333333333</v>
      </c>
      <c r="Q76">
        <v>9.3333333333333339</v>
      </c>
      <c r="R76">
        <v>11.33333333333333</v>
      </c>
      <c r="S76">
        <v>53.666666666666657</v>
      </c>
      <c r="T76">
        <v>101.6666666666667</v>
      </c>
    </row>
    <row r="77" spans="1:20" x14ac:dyDescent="0.25">
      <c r="A77" s="3" t="s">
        <v>95</v>
      </c>
      <c r="B77">
        <v>0.33333333333333331</v>
      </c>
      <c r="C77">
        <v>0.33333333333333331</v>
      </c>
      <c r="D77">
        <v>0</v>
      </c>
      <c r="E77">
        <v>0.33333333333333331</v>
      </c>
      <c r="F77">
        <v>1.333333333333333</v>
      </c>
      <c r="G77">
        <v>1.333333333333333</v>
      </c>
      <c r="H77">
        <v>1</v>
      </c>
      <c r="I77">
        <v>2.666666666666667</v>
      </c>
      <c r="J77">
        <v>2.666666666666667</v>
      </c>
      <c r="K77">
        <v>2.333333333333333</v>
      </c>
      <c r="L77">
        <v>6</v>
      </c>
      <c r="M77">
        <v>4.333333333333333</v>
      </c>
      <c r="N77">
        <v>7</v>
      </c>
      <c r="O77">
        <v>9.6666666666666661</v>
      </c>
      <c r="P77">
        <v>8.6666666666666661</v>
      </c>
      <c r="Q77">
        <v>12.66666666666667</v>
      </c>
      <c r="R77">
        <v>13.66666666666667</v>
      </c>
      <c r="S77">
        <v>39</v>
      </c>
      <c r="T77">
        <v>113.3333333333333</v>
      </c>
    </row>
    <row r="78" spans="1:20" x14ac:dyDescent="0.25">
      <c r="A78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0.33333333333333331</v>
      </c>
      <c r="M78">
        <v>0.66666666666666663</v>
      </c>
      <c r="N78">
        <v>0.33333333333333331</v>
      </c>
      <c r="O78">
        <v>1</v>
      </c>
      <c r="P78">
        <v>0.66666666666666663</v>
      </c>
      <c r="Q78">
        <v>0.33333333333333331</v>
      </c>
      <c r="R78">
        <v>0.66666666666666663</v>
      </c>
      <c r="S78">
        <v>4.333333333333333</v>
      </c>
      <c r="T78">
        <v>8.3333333333333339</v>
      </c>
    </row>
    <row r="79" spans="1:20" x14ac:dyDescent="0.25">
      <c r="A79" t="s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0.33333333333333331</v>
      </c>
      <c r="K79">
        <v>0</v>
      </c>
      <c r="L79">
        <v>0.33333333333333331</v>
      </c>
      <c r="M79">
        <v>0</v>
      </c>
      <c r="N79">
        <v>0.33333333333333331</v>
      </c>
      <c r="O79">
        <v>0.33333333333333331</v>
      </c>
      <c r="P79">
        <v>0</v>
      </c>
      <c r="Q79">
        <v>0.66666666666666663</v>
      </c>
      <c r="R79">
        <v>1.333333333333333</v>
      </c>
      <c r="S79">
        <v>1</v>
      </c>
      <c r="T79">
        <v>4.333333333333333</v>
      </c>
    </row>
    <row r="80" spans="1:20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0.33333333333333331</v>
      </c>
      <c r="H80">
        <v>0.33333333333333331</v>
      </c>
      <c r="I80">
        <v>1.666666666666667</v>
      </c>
      <c r="J80">
        <v>1</v>
      </c>
      <c r="K80">
        <v>1</v>
      </c>
      <c r="L80">
        <v>3</v>
      </c>
      <c r="M80">
        <v>1.666666666666667</v>
      </c>
      <c r="N80">
        <v>2</v>
      </c>
      <c r="O80">
        <v>3.333333333333333</v>
      </c>
      <c r="P80">
        <v>3.666666666666667</v>
      </c>
      <c r="Q80">
        <v>3</v>
      </c>
      <c r="R80">
        <v>3</v>
      </c>
      <c r="S80">
        <v>7.333333333333333</v>
      </c>
      <c r="T80">
        <v>31.333333333333329</v>
      </c>
    </row>
    <row r="81" spans="1:20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0.66666666666666663</v>
      </c>
      <c r="L81">
        <v>1</v>
      </c>
      <c r="M81">
        <v>0.66666666666666663</v>
      </c>
      <c r="N81">
        <v>1.333333333333333</v>
      </c>
      <c r="O81">
        <v>1</v>
      </c>
      <c r="P81">
        <v>0.66666666666666663</v>
      </c>
      <c r="Q81">
        <v>0.33333333333333331</v>
      </c>
      <c r="R81">
        <v>0.33333333333333331</v>
      </c>
      <c r="S81">
        <v>0.33333333333333331</v>
      </c>
      <c r="T81">
        <v>7.333333333333333</v>
      </c>
    </row>
    <row r="82" spans="1:20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0.33333333333333331</v>
      </c>
      <c r="I82">
        <v>0.66666666666666663</v>
      </c>
      <c r="J82">
        <v>0</v>
      </c>
      <c r="K82">
        <v>0</v>
      </c>
      <c r="L82">
        <v>0.66666666666666663</v>
      </c>
      <c r="M82">
        <v>0.33333333333333331</v>
      </c>
      <c r="N82">
        <v>0.33333333333333331</v>
      </c>
      <c r="O82">
        <v>1</v>
      </c>
      <c r="P82">
        <v>0.66666666666666663</v>
      </c>
      <c r="Q82">
        <v>1.333333333333333</v>
      </c>
      <c r="R82">
        <v>0.66666666666666663</v>
      </c>
      <c r="S82">
        <v>4</v>
      </c>
      <c r="T82">
        <v>10</v>
      </c>
    </row>
    <row r="83" spans="1:20" x14ac:dyDescent="0.25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0.33333333333333331</v>
      </c>
      <c r="H83">
        <v>0</v>
      </c>
      <c r="I83">
        <v>1</v>
      </c>
      <c r="J83">
        <v>0</v>
      </c>
      <c r="K83">
        <v>0.33333333333333331</v>
      </c>
      <c r="L83">
        <v>1.333333333333333</v>
      </c>
      <c r="M83">
        <v>0.66666666666666663</v>
      </c>
      <c r="N83">
        <v>0.33333333333333331</v>
      </c>
      <c r="O83">
        <v>1.333333333333333</v>
      </c>
      <c r="P83">
        <v>2.333333333333333</v>
      </c>
      <c r="Q83">
        <v>1.333333333333333</v>
      </c>
      <c r="R83">
        <v>2</v>
      </c>
      <c r="S83">
        <v>3</v>
      </c>
      <c r="T83">
        <v>14</v>
      </c>
    </row>
    <row r="84" spans="1:20" x14ac:dyDescent="0.25">
      <c r="A84" t="s">
        <v>102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0.33333333333333331</v>
      </c>
      <c r="O84">
        <v>0</v>
      </c>
      <c r="P84">
        <v>0.33333333333333331</v>
      </c>
      <c r="Q84">
        <v>1</v>
      </c>
      <c r="R84">
        <v>0.66666666666666663</v>
      </c>
      <c r="S84">
        <v>1.333333333333333</v>
      </c>
      <c r="T84">
        <v>3.666666666666667</v>
      </c>
    </row>
    <row r="85" spans="1:20" x14ac:dyDescent="0.25">
      <c r="A85" t="s">
        <v>103</v>
      </c>
      <c r="B85">
        <v>0.33333333333333331</v>
      </c>
      <c r="C85">
        <v>0.33333333333333331</v>
      </c>
      <c r="D85">
        <v>0</v>
      </c>
      <c r="E85">
        <v>0.33333333333333331</v>
      </c>
      <c r="F85">
        <v>1.333333333333333</v>
      </c>
      <c r="G85">
        <v>1</v>
      </c>
      <c r="H85">
        <v>0.66666666666666663</v>
      </c>
      <c r="I85">
        <v>1</v>
      </c>
      <c r="J85">
        <v>1.333333333333333</v>
      </c>
      <c r="K85">
        <v>1.333333333333333</v>
      </c>
      <c r="L85">
        <v>2.333333333333333</v>
      </c>
      <c r="M85">
        <v>2</v>
      </c>
      <c r="N85">
        <v>4</v>
      </c>
      <c r="O85">
        <v>5</v>
      </c>
      <c r="P85">
        <v>4</v>
      </c>
      <c r="Q85">
        <v>7.666666666666667</v>
      </c>
      <c r="R85">
        <v>8</v>
      </c>
      <c r="S85">
        <v>25</v>
      </c>
      <c r="T85">
        <v>65.666666666666671</v>
      </c>
    </row>
    <row r="86" spans="1:20" x14ac:dyDescent="0.25">
      <c r="A86" s="3" t="s">
        <v>104</v>
      </c>
      <c r="B86">
        <v>0</v>
      </c>
      <c r="C86">
        <v>0</v>
      </c>
      <c r="D86">
        <v>0</v>
      </c>
      <c r="E86">
        <v>0</v>
      </c>
      <c r="F86">
        <v>0.33333333333333331</v>
      </c>
      <c r="G86">
        <v>0.33333333333333331</v>
      </c>
      <c r="H86">
        <v>0.33333333333333331</v>
      </c>
      <c r="I86">
        <v>0</v>
      </c>
      <c r="J86">
        <v>0.33333333333333331</v>
      </c>
      <c r="K86">
        <v>0</v>
      </c>
      <c r="L86">
        <v>0.66666666666666663</v>
      </c>
      <c r="M86">
        <v>0</v>
      </c>
      <c r="N86">
        <v>0.66666666666666663</v>
      </c>
      <c r="O86">
        <v>0.33333333333333331</v>
      </c>
      <c r="P86">
        <v>0.33333333333333331</v>
      </c>
      <c r="Q86">
        <v>2.666666666666667</v>
      </c>
      <c r="R86">
        <v>2.333333333333333</v>
      </c>
      <c r="S86">
        <v>11</v>
      </c>
      <c r="T86">
        <v>19.333333333333329</v>
      </c>
    </row>
    <row r="87" spans="1:20" x14ac:dyDescent="0.25">
      <c r="A87" s="3" t="s">
        <v>105</v>
      </c>
      <c r="B87">
        <v>0</v>
      </c>
      <c r="C87">
        <v>0.33333333333333331</v>
      </c>
      <c r="D87">
        <v>0</v>
      </c>
      <c r="E87">
        <v>0</v>
      </c>
      <c r="F87">
        <v>0.33333333333333331</v>
      </c>
      <c r="G87">
        <v>0</v>
      </c>
      <c r="H87">
        <v>0</v>
      </c>
      <c r="I87">
        <v>0</v>
      </c>
      <c r="J87">
        <v>0.66666666666666663</v>
      </c>
      <c r="K87">
        <v>0.33333333333333331</v>
      </c>
      <c r="L87">
        <v>0</v>
      </c>
      <c r="M87">
        <v>1</v>
      </c>
      <c r="N87">
        <v>1</v>
      </c>
      <c r="O87">
        <v>0</v>
      </c>
      <c r="P87">
        <v>0.66666666666666663</v>
      </c>
      <c r="Q87">
        <v>2</v>
      </c>
      <c r="R87">
        <v>1.666666666666667</v>
      </c>
      <c r="S87">
        <v>6.333333333333333</v>
      </c>
      <c r="T87">
        <v>14.33333333333333</v>
      </c>
    </row>
    <row r="88" spans="1:20" x14ac:dyDescent="0.25">
      <c r="A88" s="3" t="s">
        <v>106</v>
      </c>
      <c r="B88">
        <v>0</v>
      </c>
      <c r="C88">
        <v>0</v>
      </c>
      <c r="D88">
        <v>0</v>
      </c>
      <c r="E88">
        <v>0</v>
      </c>
      <c r="F88">
        <v>0</v>
      </c>
      <c r="G88">
        <v>0.33333333333333331</v>
      </c>
      <c r="H88">
        <v>1</v>
      </c>
      <c r="I88">
        <v>0.66666666666666663</v>
      </c>
      <c r="J88">
        <v>0.33333333333333331</v>
      </c>
      <c r="K88">
        <v>1</v>
      </c>
      <c r="L88">
        <v>1.666666666666667</v>
      </c>
      <c r="M88">
        <v>3.333333333333333</v>
      </c>
      <c r="N88">
        <v>3</v>
      </c>
      <c r="O88">
        <v>2.666666666666667</v>
      </c>
      <c r="P88">
        <v>6.666666666666667</v>
      </c>
      <c r="Q88">
        <v>10</v>
      </c>
      <c r="R88">
        <v>8.6666666666666661</v>
      </c>
      <c r="S88">
        <v>36.666666666666657</v>
      </c>
      <c r="T88">
        <v>76</v>
      </c>
    </row>
    <row r="89" spans="1:20" x14ac:dyDescent="0.25">
      <c r="A89" t="s">
        <v>107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0.33333333333333331</v>
      </c>
      <c r="I89">
        <v>0.33333333333333331</v>
      </c>
      <c r="J89">
        <v>0</v>
      </c>
      <c r="K89">
        <v>0.33333333333333331</v>
      </c>
      <c r="L89">
        <v>0</v>
      </c>
      <c r="M89">
        <v>1.333333333333333</v>
      </c>
      <c r="N89">
        <v>0.66666666666666663</v>
      </c>
      <c r="O89">
        <v>1</v>
      </c>
      <c r="P89">
        <v>1</v>
      </c>
      <c r="Q89">
        <v>2</v>
      </c>
      <c r="R89">
        <v>1</v>
      </c>
      <c r="S89">
        <v>2.333333333333333</v>
      </c>
      <c r="T89">
        <v>10.33333333333333</v>
      </c>
    </row>
    <row r="90" spans="1:20" x14ac:dyDescent="0.25">
      <c r="A90" t="s">
        <v>108</v>
      </c>
      <c r="B90">
        <v>0</v>
      </c>
      <c r="C90">
        <v>0</v>
      </c>
      <c r="D90">
        <v>0</v>
      </c>
      <c r="E90">
        <v>0</v>
      </c>
      <c r="F90">
        <v>0</v>
      </c>
      <c r="G90">
        <v>0.33333333333333331</v>
      </c>
      <c r="H90">
        <v>0.66666666666666663</v>
      </c>
      <c r="I90">
        <v>0.33333333333333331</v>
      </c>
      <c r="J90">
        <v>0</v>
      </c>
      <c r="K90">
        <v>0.33333333333333331</v>
      </c>
      <c r="L90">
        <v>1</v>
      </c>
      <c r="M90">
        <v>0.33333333333333331</v>
      </c>
      <c r="N90">
        <v>1.666666666666667</v>
      </c>
      <c r="O90">
        <v>0.33333333333333331</v>
      </c>
      <c r="P90">
        <v>2.333333333333333</v>
      </c>
      <c r="Q90">
        <v>3</v>
      </c>
      <c r="R90">
        <v>2.666666666666667</v>
      </c>
      <c r="S90">
        <v>12.66666666666667</v>
      </c>
      <c r="T90">
        <v>25.666666666666671</v>
      </c>
    </row>
    <row r="91" spans="1:20" x14ac:dyDescent="0.25">
      <c r="A91" t="s">
        <v>109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0.33333333333333331</v>
      </c>
      <c r="K91">
        <v>0.33333333333333331</v>
      </c>
      <c r="L91">
        <v>0.66666666666666663</v>
      </c>
      <c r="M91">
        <v>1.666666666666667</v>
      </c>
      <c r="N91">
        <v>0.66666666666666663</v>
      </c>
      <c r="O91">
        <v>1.333333333333333</v>
      </c>
      <c r="P91">
        <v>3.333333333333333</v>
      </c>
      <c r="Q91">
        <v>5</v>
      </c>
      <c r="R91">
        <v>5</v>
      </c>
      <c r="S91">
        <v>21.666666666666671</v>
      </c>
      <c r="T91">
        <v>40</v>
      </c>
    </row>
    <row r="92" spans="1:20" x14ac:dyDescent="0.25">
      <c r="A92" s="3" t="s">
        <v>110</v>
      </c>
      <c r="B92">
        <v>0</v>
      </c>
      <c r="C92">
        <v>0</v>
      </c>
      <c r="D92">
        <v>0</v>
      </c>
      <c r="E92">
        <v>0.33333333333333331</v>
      </c>
      <c r="F92">
        <v>1.333333333333333</v>
      </c>
      <c r="G92">
        <v>1.666666666666667</v>
      </c>
      <c r="H92">
        <v>2.333333333333333</v>
      </c>
      <c r="I92">
        <v>4</v>
      </c>
      <c r="J92">
        <v>0.33333333333333331</v>
      </c>
      <c r="K92">
        <v>0.33333333333333331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10.33333333333333</v>
      </c>
    </row>
    <row r="93" spans="1:20" x14ac:dyDescent="0.25">
      <c r="A93" t="s">
        <v>111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1.666666666666667</v>
      </c>
      <c r="I93">
        <v>3</v>
      </c>
      <c r="J93">
        <v>0.33333333333333331</v>
      </c>
      <c r="K93">
        <v>0.33333333333333331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7.333333333333333</v>
      </c>
    </row>
    <row r="94" spans="1:20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0.33333333333333331</v>
      </c>
      <c r="G94">
        <v>0.66666666666666663</v>
      </c>
      <c r="H94">
        <v>0.33333333333333331</v>
      </c>
      <c r="I94">
        <v>0.66666666666666663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</row>
    <row r="95" spans="1:20" x14ac:dyDescent="0.25">
      <c r="A95" t="s">
        <v>113</v>
      </c>
      <c r="B95">
        <v>0</v>
      </c>
      <c r="C95">
        <v>0</v>
      </c>
      <c r="D95">
        <v>0</v>
      </c>
      <c r="E95">
        <v>0.33333333333333331</v>
      </c>
      <c r="F95">
        <v>0</v>
      </c>
      <c r="G95">
        <v>0</v>
      </c>
      <c r="H95">
        <v>0.33333333333333331</v>
      </c>
      <c r="I95">
        <v>0.33333333333333331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 x14ac:dyDescent="0.25">
      <c r="A96" s="3" t="s">
        <v>114</v>
      </c>
      <c r="B96">
        <v>52.666666666666657</v>
      </c>
      <c r="C96">
        <v>0.33333333333333331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53</v>
      </c>
    </row>
    <row r="97" spans="1:20" x14ac:dyDescent="0.25">
      <c r="A97" t="s">
        <v>115</v>
      </c>
      <c r="B97">
        <v>15.33333333333333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15.33333333333333</v>
      </c>
    </row>
    <row r="98" spans="1:20" x14ac:dyDescent="0.25">
      <c r="A98" t="s">
        <v>116</v>
      </c>
      <c r="B98">
        <v>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</v>
      </c>
    </row>
    <row r="99" spans="1:20" x14ac:dyDescent="0.25">
      <c r="A99" t="s">
        <v>117</v>
      </c>
      <c r="B99">
        <v>19</v>
      </c>
      <c r="C99">
        <v>0.33333333333333331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19.333333333333329</v>
      </c>
    </row>
    <row r="100" spans="1:20" x14ac:dyDescent="0.25">
      <c r="A100" t="s">
        <v>118</v>
      </c>
      <c r="B100">
        <v>11.33333333333333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11.33333333333333</v>
      </c>
    </row>
    <row r="101" spans="1:20" x14ac:dyDescent="0.25">
      <c r="A101" s="3" t="s">
        <v>119</v>
      </c>
      <c r="B101">
        <v>17.666666666666671</v>
      </c>
      <c r="C101">
        <v>2</v>
      </c>
      <c r="D101">
        <v>0.66666666666666663</v>
      </c>
      <c r="E101">
        <v>0</v>
      </c>
      <c r="F101">
        <v>0</v>
      </c>
      <c r="G101">
        <v>0.66666666666666663</v>
      </c>
      <c r="H101">
        <v>0.33333333333333331</v>
      </c>
      <c r="I101">
        <v>0</v>
      </c>
      <c r="J101">
        <v>0.33333333333333331</v>
      </c>
      <c r="K101">
        <v>0.33333333333333331</v>
      </c>
      <c r="L101">
        <v>0</v>
      </c>
      <c r="M101">
        <v>0.33333333333333331</v>
      </c>
      <c r="N101">
        <v>0.66666666666666663</v>
      </c>
      <c r="O101">
        <v>0</v>
      </c>
      <c r="P101">
        <v>0.33333333333333331</v>
      </c>
      <c r="Q101">
        <v>0</v>
      </c>
      <c r="R101">
        <v>0</v>
      </c>
      <c r="S101">
        <v>0.33333333333333331</v>
      </c>
      <c r="T101">
        <v>23.666666666666671</v>
      </c>
    </row>
    <row r="102" spans="1:20" x14ac:dyDescent="0.25">
      <c r="A102" t="s">
        <v>120</v>
      </c>
      <c r="B102">
        <v>2.666666666666667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0.33333333333333331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</row>
    <row r="103" spans="1:20" x14ac:dyDescent="0.25">
      <c r="A103" t="s">
        <v>121</v>
      </c>
      <c r="B103">
        <v>7.6666666666666679</v>
      </c>
      <c r="C103">
        <v>1</v>
      </c>
      <c r="D103">
        <v>0.33333333333333331</v>
      </c>
      <c r="E103">
        <v>0</v>
      </c>
      <c r="F103">
        <v>0</v>
      </c>
      <c r="G103">
        <v>0.33333333333333331</v>
      </c>
      <c r="H103">
        <v>0</v>
      </c>
      <c r="I103">
        <v>0</v>
      </c>
      <c r="J103">
        <v>0.33333333333333331</v>
      </c>
      <c r="K103">
        <v>0</v>
      </c>
      <c r="L103">
        <v>0</v>
      </c>
      <c r="M103">
        <v>0.33333333333333331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</v>
      </c>
    </row>
    <row r="104" spans="1:20" x14ac:dyDescent="0.25">
      <c r="A104" t="s">
        <v>122</v>
      </c>
      <c r="B104">
        <v>7.3333333333333339</v>
      </c>
      <c r="C104">
        <v>0</v>
      </c>
      <c r="D104">
        <v>0.33333333333333331</v>
      </c>
      <c r="E104">
        <v>0</v>
      </c>
      <c r="F104">
        <v>0</v>
      </c>
      <c r="G104">
        <v>0.33333333333333331</v>
      </c>
      <c r="H104">
        <v>0.33333333333333331</v>
      </c>
      <c r="I104">
        <v>0</v>
      </c>
      <c r="J104">
        <v>0</v>
      </c>
      <c r="K104">
        <v>0.33333333333333331</v>
      </c>
      <c r="L104">
        <v>0</v>
      </c>
      <c r="M104">
        <v>0</v>
      </c>
      <c r="N104">
        <v>0.33333333333333331</v>
      </c>
      <c r="O104">
        <v>0</v>
      </c>
      <c r="P104">
        <v>0.33333333333333331</v>
      </c>
      <c r="Q104">
        <v>0</v>
      </c>
      <c r="R104">
        <v>0</v>
      </c>
      <c r="S104">
        <v>0.33333333333333331</v>
      </c>
      <c r="T104">
        <v>9.6666666666666661</v>
      </c>
    </row>
    <row r="105" spans="1:20" x14ac:dyDescent="0.25">
      <c r="A105" s="2" t="s">
        <v>123</v>
      </c>
      <c r="B105" s="2">
        <v>0.33333333333333331</v>
      </c>
      <c r="C105" s="2">
        <v>0.66666666666666663</v>
      </c>
      <c r="D105" s="2">
        <v>0</v>
      </c>
      <c r="E105" s="2">
        <v>0.33333333333333331</v>
      </c>
      <c r="F105" s="2">
        <v>0</v>
      </c>
      <c r="G105" s="2">
        <v>0.66666666666666663</v>
      </c>
      <c r="H105" s="2">
        <v>2.333333333333333</v>
      </c>
      <c r="I105" s="2">
        <v>1.666666666666667</v>
      </c>
      <c r="J105" s="2">
        <v>2.333333333333333</v>
      </c>
      <c r="K105" s="2">
        <v>1.666666666666667</v>
      </c>
      <c r="L105" s="2">
        <v>4.333333333333333</v>
      </c>
      <c r="M105" s="2">
        <v>5</v>
      </c>
      <c r="N105" s="2">
        <v>4</v>
      </c>
      <c r="O105" s="2">
        <v>8.6666666666666661</v>
      </c>
      <c r="P105" s="2">
        <v>9.6666666666666661</v>
      </c>
      <c r="Q105" s="2">
        <v>12</v>
      </c>
      <c r="R105" s="2">
        <v>22.666666666666671</v>
      </c>
      <c r="S105" s="2">
        <v>101.6666666666667</v>
      </c>
      <c r="T105" s="2">
        <v>178</v>
      </c>
    </row>
    <row r="106" spans="1:20" x14ac:dyDescent="0.25">
      <c r="A106" t="s">
        <v>124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17.666666666666671</v>
      </c>
      <c r="T106">
        <v>18.666666666666671</v>
      </c>
    </row>
    <row r="107" spans="1:20" x14ac:dyDescent="0.25">
      <c r="A107" t="s">
        <v>125</v>
      </c>
      <c r="B107">
        <v>0</v>
      </c>
      <c r="C107">
        <v>0.33333333333333331</v>
      </c>
      <c r="D107">
        <v>0</v>
      </c>
      <c r="E107">
        <v>0</v>
      </c>
      <c r="F107">
        <v>0</v>
      </c>
      <c r="G107">
        <v>0.33333333333333331</v>
      </c>
      <c r="H107">
        <v>0.33333333333333331</v>
      </c>
      <c r="I107">
        <v>0.66666666666666663</v>
      </c>
      <c r="J107">
        <v>0</v>
      </c>
      <c r="K107">
        <v>0.33333333333333331</v>
      </c>
      <c r="L107">
        <v>1.666666666666667</v>
      </c>
      <c r="M107">
        <v>3.333333333333333</v>
      </c>
      <c r="N107">
        <v>2.666666666666667</v>
      </c>
      <c r="O107">
        <v>6.333333333333333</v>
      </c>
      <c r="P107">
        <v>3.666666666666667</v>
      </c>
      <c r="Q107">
        <v>3.666666666666667</v>
      </c>
      <c r="R107">
        <v>12.66666666666667</v>
      </c>
      <c r="S107">
        <v>45.666666666666657</v>
      </c>
      <c r="T107">
        <v>81.666666666666671</v>
      </c>
    </row>
    <row r="108" spans="1:20" x14ac:dyDescent="0.25">
      <c r="A108" t="s">
        <v>126</v>
      </c>
      <c r="B108">
        <v>0.33333333333333331</v>
      </c>
      <c r="C108">
        <v>0.33333333333333331</v>
      </c>
      <c r="D108">
        <v>0</v>
      </c>
      <c r="E108">
        <v>0.33333333333333331</v>
      </c>
      <c r="F108">
        <v>0</v>
      </c>
      <c r="G108">
        <v>0.33333333333333331</v>
      </c>
      <c r="H108">
        <v>2</v>
      </c>
      <c r="I108">
        <v>1</v>
      </c>
      <c r="J108">
        <v>2.333333333333333</v>
      </c>
      <c r="K108">
        <v>1.333333333333333</v>
      </c>
      <c r="L108">
        <v>2.666666666666667</v>
      </c>
      <c r="M108">
        <v>1.666666666666667</v>
      </c>
      <c r="N108">
        <v>1.333333333333333</v>
      </c>
      <c r="O108">
        <v>2.333333333333333</v>
      </c>
      <c r="P108">
        <v>6</v>
      </c>
      <c r="Q108">
        <v>8.3333333333333339</v>
      </c>
      <c r="R108">
        <v>9</v>
      </c>
      <c r="S108">
        <v>38.333333333333343</v>
      </c>
      <c r="T108">
        <v>77.666666666666671</v>
      </c>
    </row>
    <row r="109" spans="1:20" x14ac:dyDescent="0.25">
      <c r="A109" s="2" t="s">
        <v>127</v>
      </c>
      <c r="B109" s="2">
        <v>3.333333333333333</v>
      </c>
      <c r="C109" s="2">
        <v>2.333333333333333</v>
      </c>
      <c r="D109" s="2">
        <v>2</v>
      </c>
      <c r="E109" s="2">
        <v>4</v>
      </c>
      <c r="F109" s="2">
        <v>7</v>
      </c>
      <c r="G109" s="2">
        <v>8.6666666666666661</v>
      </c>
      <c r="H109" s="2">
        <v>7</v>
      </c>
      <c r="I109" s="2">
        <v>10.66666666666667</v>
      </c>
      <c r="J109" s="2">
        <v>8</v>
      </c>
      <c r="K109" s="2">
        <v>7.333333333333333</v>
      </c>
      <c r="L109" s="2">
        <v>5.666666666666667</v>
      </c>
      <c r="M109" s="2">
        <v>6.666666666666667</v>
      </c>
      <c r="N109" s="2">
        <v>5.666666666666667</v>
      </c>
      <c r="O109" s="2">
        <v>5</v>
      </c>
      <c r="P109" s="2">
        <v>5</v>
      </c>
      <c r="Q109" s="2">
        <v>4.666666666666667</v>
      </c>
      <c r="R109" s="2">
        <v>9.6666666666666661</v>
      </c>
      <c r="S109" s="2">
        <v>25.333333333333329</v>
      </c>
      <c r="T109" s="2">
        <v>128</v>
      </c>
    </row>
    <row r="110" spans="1:20" x14ac:dyDescent="0.25">
      <c r="A110" t="s">
        <v>128</v>
      </c>
      <c r="B110">
        <v>0</v>
      </c>
      <c r="C110">
        <v>0</v>
      </c>
      <c r="D110">
        <v>1</v>
      </c>
      <c r="E110">
        <v>1.333333333333333</v>
      </c>
      <c r="F110">
        <v>2.333333333333333</v>
      </c>
      <c r="G110">
        <v>3.666666666666667</v>
      </c>
      <c r="H110">
        <v>2.333333333333333</v>
      </c>
      <c r="I110">
        <v>3.666666666666667</v>
      </c>
      <c r="J110">
        <v>1.666666666666667</v>
      </c>
      <c r="K110">
        <v>2.666666666666667</v>
      </c>
      <c r="L110">
        <v>1.333333333333333</v>
      </c>
      <c r="M110">
        <v>1</v>
      </c>
      <c r="N110">
        <v>3</v>
      </c>
      <c r="O110">
        <v>1.333333333333333</v>
      </c>
      <c r="P110">
        <v>1</v>
      </c>
      <c r="Q110">
        <v>0.33333333333333331</v>
      </c>
      <c r="R110">
        <v>2</v>
      </c>
      <c r="S110">
        <v>1</v>
      </c>
      <c r="T110">
        <v>29.666666666666671</v>
      </c>
    </row>
    <row r="111" spans="1:20" x14ac:dyDescent="0.25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0.33333333333333331</v>
      </c>
      <c r="H111">
        <v>0</v>
      </c>
      <c r="I111">
        <v>0</v>
      </c>
      <c r="J111">
        <v>0.66666666666666663</v>
      </c>
      <c r="K111">
        <v>0.33333333333333331</v>
      </c>
      <c r="L111">
        <v>0</v>
      </c>
      <c r="M111">
        <v>0</v>
      </c>
      <c r="N111">
        <v>0.33333333333333331</v>
      </c>
      <c r="O111">
        <v>0.66666666666666663</v>
      </c>
      <c r="P111">
        <v>2</v>
      </c>
      <c r="Q111">
        <v>2</v>
      </c>
      <c r="R111">
        <v>5</v>
      </c>
      <c r="S111">
        <v>18</v>
      </c>
      <c r="T111">
        <v>29.333333333333329</v>
      </c>
    </row>
    <row r="112" spans="1:20" x14ac:dyDescent="0.25">
      <c r="A112" t="s">
        <v>130</v>
      </c>
      <c r="B112">
        <v>0</v>
      </c>
      <c r="C112">
        <v>0.66666666666666663</v>
      </c>
      <c r="D112">
        <v>0</v>
      </c>
      <c r="E112">
        <v>0.33333333333333331</v>
      </c>
      <c r="F112">
        <v>0.33333333333333331</v>
      </c>
      <c r="G112">
        <v>0</v>
      </c>
      <c r="H112">
        <v>0</v>
      </c>
      <c r="I112">
        <v>0</v>
      </c>
      <c r="J112">
        <v>0.66666666666666663</v>
      </c>
      <c r="K112">
        <v>0</v>
      </c>
      <c r="L112">
        <v>0</v>
      </c>
      <c r="M112">
        <v>1.333333333333333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3.333333333333333</v>
      </c>
    </row>
    <row r="113" spans="1:20" x14ac:dyDescent="0.25">
      <c r="A113" t="s">
        <v>131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0.66666666666666663</v>
      </c>
      <c r="T113">
        <v>0.66666666666666663</v>
      </c>
    </row>
    <row r="114" spans="1:20" x14ac:dyDescent="0.25">
      <c r="A114" t="s">
        <v>132</v>
      </c>
      <c r="B114">
        <v>0</v>
      </c>
      <c r="C114">
        <v>0</v>
      </c>
      <c r="D114">
        <v>0</v>
      </c>
      <c r="E114">
        <v>0</v>
      </c>
      <c r="F114">
        <v>0.33333333333333331</v>
      </c>
      <c r="G114">
        <v>0</v>
      </c>
      <c r="H114">
        <v>0</v>
      </c>
      <c r="I114">
        <v>0</v>
      </c>
      <c r="J114">
        <v>0.33333333333333331</v>
      </c>
      <c r="K114">
        <v>0</v>
      </c>
      <c r="L114">
        <v>0.33333333333333331</v>
      </c>
      <c r="M114">
        <v>0</v>
      </c>
      <c r="N114">
        <v>0</v>
      </c>
      <c r="O114">
        <v>0</v>
      </c>
      <c r="P114">
        <v>0</v>
      </c>
      <c r="Q114">
        <v>0.33333333333333331</v>
      </c>
      <c r="R114">
        <v>0.33333333333333331</v>
      </c>
      <c r="S114">
        <v>0</v>
      </c>
      <c r="T114">
        <v>1.666666666666667</v>
      </c>
    </row>
    <row r="115" spans="1:20" x14ac:dyDescent="0.25">
      <c r="A115" t="s">
        <v>133</v>
      </c>
      <c r="B115">
        <v>0</v>
      </c>
      <c r="C115">
        <v>0</v>
      </c>
      <c r="D115">
        <v>0</v>
      </c>
      <c r="E115">
        <v>0.66666666666666663</v>
      </c>
      <c r="F115">
        <v>1.333333333333333</v>
      </c>
      <c r="G115">
        <v>1.333333333333333</v>
      </c>
      <c r="H115">
        <v>0.33333333333333331</v>
      </c>
      <c r="I115">
        <v>1</v>
      </c>
      <c r="J115">
        <v>2.333333333333333</v>
      </c>
      <c r="K115">
        <v>0.33333333333333331</v>
      </c>
      <c r="L115">
        <v>1.666666666666667</v>
      </c>
      <c r="M115">
        <v>1</v>
      </c>
      <c r="N115">
        <v>0.66666666666666663</v>
      </c>
      <c r="O115">
        <v>0.66666666666666663</v>
      </c>
      <c r="P115">
        <v>0.33333333333333331</v>
      </c>
      <c r="Q115">
        <v>0.33333333333333331</v>
      </c>
      <c r="R115">
        <v>0.33333333333333331</v>
      </c>
      <c r="S115">
        <v>0.33333333333333331</v>
      </c>
      <c r="T115">
        <v>12.66666666666667</v>
      </c>
    </row>
    <row r="116" spans="1:20" x14ac:dyDescent="0.25">
      <c r="A116" t="s">
        <v>134</v>
      </c>
      <c r="B116">
        <v>0.33333333333333331</v>
      </c>
      <c r="C116">
        <v>0.33333333333333331</v>
      </c>
      <c r="D116">
        <v>0.33333333333333331</v>
      </c>
      <c r="E116">
        <v>0.33333333333333331</v>
      </c>
      <c r="F116">
        <v>1</v>
      </c>
      <c r="G116">
        <v>1.666666666666667</v>
      </c>
      <c r="H116">
        <v>4</v>
      </c>
      <c r="I116">
        <v>4.333333333333333</v>
      </c>
      <c r="J116">
        <v>1.333333333333333</v>
      </c>
      <c r="K116">
        <v>3.333333333333333</v>
      </c>
      <c r="L116">
        <v>1.333333333333333</v>
      </c>
      <c r="M116">
        <v>2</v>
      </c>
      <c r="N116">
        <v>0.33333333333333331</v>
      </c>
      <c r="O116">
        <v>0.33333333333333331</v>
      </c>
      <c r="P116">
        <v>0</v>
      </c>
      <c r="Q116">
        <v>0</v>
      </c>
      <c r="R116">
        <v>0</v>
      </c>
      <c r="S116">
        <v>0</v>
      </c>
      <c r="T116">
        <v>21</v>
      </c>
    </row>
    <row r="117" spans="1:20" x14ac:dyDescent="0.25">
      <c r="A117" t="s">
        <v>135</v>
      </c>
      <c r="B117">
        <v>1</v>
      </c>
      <c r="C117">
        <v>0</v>
      </c>
      <c r="D117">
        <v>0.66666666666666663</v>
      </c>
      <c r="E117">
        <v>0.66666666666666663</v>
      </c>
      <c r="F117">
        <v>1.333333333333333</v>
      </c>
      <c r="G117">
        <v>1</v>
      </c>
      <c r="H117">
        <v>0.33333333333333331</v>
      </c>
      <c r="I117">
        <v>1</v>
      </c>
      <c r="J117">
        <v>0.66666666666666663</v>
      </c>
      <c r="K117">
        <v>0.33333333333333331</v>
      </c>
      <c r="L117">
        <v>0.66666666666666663</v>
      </c>
      <c r="M117">
        <v>0.66666666666666663</v>
      </c>
      <c r="N117">
        <v>0.33333333333333331</v>
      </c>
      <c r="O117">
        <v>1</v>
      </c>
      <c r="P117">
        <v>1</v>
      </c>
      <c r="Q117">
        <v>1.333333333333333</v>
      </c>
      <c r="R117">
        <v>0.33333333333333331</v>
      </c>
      <c r="S117">
        <v>1.666666666666667</v>
      </c>
      <c r="T117">
        <v>14</v>
      </c>
    </row>
    <row r="118" spans="1:20" x14ac:dyDescent="0.25">
      <c r="A118" t="s">
        <v>136</v>
      </c>
      <c r="B118">
        <v>2</v>
      </c>
      <c r="C118">
        <v>1.333333333333333</v>
      </c>
      <c r="D118">
        <v>0</v>
      </c>
      <c r="E118">
        <v>0.66666666666666663</v>
      </c>
      <c r="F118">
        <v>0.33333333333333331</v>
      </c>
      <c r="G118">
        <v>0.66666666666666663</v>
      </c>
      <c r="H118">
        <v>0</v>
      </c>
      <c r="I118">
        <v>0.66666666666666663</v>
      </c>
      <c r="J118">
        <v>0.33333333333333331</v>
      </c>
      <c r="K118">
        <v>0.33333333333333331</v>
      </c>
      <c r="L118">
        <v>0.33333333333333331</v>
      </c>
      <c r="M118">
        <v>0.66666666666666663</v>
      </c>
      <c r="N118">
        <v>1</v>
      </c>
      <c r="O118">
        <v>1</v>
      </c>
      <c r="P118">
        <v>0.66666666666666663</v>
      </c>
      <c r="Q118">
        <v>0.33333333333333331</v>
      </c>
      <c r="R118">
        <v>1.666666666666667</v>
      </c>
      <c r="S118">
        <v>3.666666666666667</v>
      </c>
      <c r="T118">
        <v>15.66666666666667</v>
      </c>
    </row>
    <row r="119" spans="1:20" x14ac:dyDescent="0.25">
      <c r="A119" t="s">
        <v>19</v>
      </c>
      <c r="B119">
        <f>SUM(B2,B24,B45,B48,B52,B56,B61,B70,B77,B86,B87,B88,B92,B96,B101,B105,B109)</f>
        <v>85.666666666666657</v>
      </c>
      <c r="C119">
        <f t="shared" ref="C119:S119" si="0">SUM(C2,C24,C45,C48,C52,C56,C61,C70,C77,C86,C87,C88,C92,C96,C101,C105,C109)</f>
        <v>16.333333333333332</v>
      </c>
      <c r="D119">
        <f t="shared" si="0"/>
        <v>8.3333333333333321</v>
      </c>
      <c r="E119">
        <f t="shared" si="0"/>
        <v>9.3333333333333321</v>
      </c>
      <c r="F119">
        <f t="shared" si="0"/>
        <v>16</v>
      </c>
      <c r="G119">
        <f t="shared" si="0"/>
        <v>24</v>
      </c>
      <c r="H119">
        <f t="shared" si="0"/>
        <v>30.333333333333329</v>
      </c>
      <c r="I119">
        <f t="shared" si="0"/>
        <v>39.666666666666671</v>
      </c>
      <c r="J119">
        <f t="shared" si="0"/>
        <v>48.666666666666664</v>
      </c>
      <c r="K119">
        <f t="shared" si="0"/>
        <v>58.666666666666664</v>
      </c>
      <c r="L119">
        <f t="shared" si="0"/>
        <v>87.000000000000014</v>
      </c>
      <c r="M119">
        <f t="shared" si="0"/>
        <v>101.66666666666666</v>
      </c>
      <c r="N119">
        <f t="shared" si="0"/>
        <v>127.33333333333336</v>
      </c>
      <c r="O119">
        <f t="shared" si="0"/>
        <v>171.66666666666663</v>
      </c>
      <c r="P119">
        <f t="shared" si="0"/>
        <v>230.33333333333331</v>
      </c>
      <c r="Q119">
        <f t="shared" si="0"/>
        <v>283.33333333333331</v>
      </c>
      <c r="R119">
        <f t="shared" si="0"/>
        <v>322.66666666666674</v>
      </c>
      <c r="S119">
        <f t="shared" si="0"/>
        <v>1086</v>
      </c>
      <c r="T119">
        <f>SUM(B119:S119)</f>
        <v>2747</v>
      </c>
    </row>
    <row r="121" spans="1:20" x14ac:dyDescent="0.25">
      <c r="A121" t="s">
        <v>153</v>
      </c>
      <c r="B121">
        <f>(B$105/(B$119-B$109))</f>
        <v>4.048582995951417E-3</v>
      </c>
      <c r="C121">
        <f t="shared" ref="C121:S121" si="1">(C$105/(C$119-C$109))</f>
        <v>4.7619047619047616E-2</v>
      </c>
      <c r="D121">
        <f t="shared" si="1"/>
        <v>0</v>
      </c>
      <c r="E121">
        <f t="shared" si="1"/>
        <v>6.2500000000000014E-2</v>
      </c>
      <c r="F121">
        <f t="shared" si="1"/>
        <v>0</v>
      </c>
      <c r="G121">
        <f t="shared" si="1"/>
        <v>4.3478260869565216E-2</v>
      </c>
      <c r="H121">
        <f t="shared" si="1"/>
        <v>0.1</v>
      </c>
      <c r="I121">
        <f t="shared" si="1"/>
        <v>5.7471264367816105E-2</v>
      </c>
      <c r="J121">
        <f t="shared" si="1"/>
        <v>5.7377049180327863E-2</v>
      </c>
      <c r="K121">
        <f t="shared" si="1"/>
        <v>3.2467532467532478E-2</v>
      </c>
      <c r="L121">
        <f t="shared" si="1"/>
        <v>5.3278688524590154E-2</v>
      </c>
      <c r="M121">
        <f t="shared" si="1"/>
        <v>5.2631578947368432E-2</v>
      </c>
      <c r="N121">
        <f t="shared" si="1"/>
        <v>3.287671232876712E-2</v>
      </c>
      <c r="O121">
        <f t="shared" si="1"/>
        <v>5.2000000000000011E-2</v>
      </c>
      <c r="P121">
        <f t="shared" si="1"/>
        <v>4.2899408284023673E-2</v>
      </c>
      <c r="Q121">
        <f t="shared" si="1"/>
        <v>4.3062200956937802E-2</v>
      </c>
      <c r="R121">
        <f t="shared" si="1"/>
        <v>7.2417465388711397E-2</v>
      </c>
      <c r="S121">
        <f t="shared" si="1"/>
        <v>9.5851665619107504E-2</v>
      </c>
    </row>
    <row r="122" spans="1:20" x14ac:dyDescent="0.25">
      <c r="A122" t="s">
        <v>154</v>
      </c>
      <c r="B122">
        <f>1+B121</f>
        <v>1.0040485829959513</v>
      </c>
      <c r="C122">
        <f t="shared" ref="C122:S122" si="2">1+C121</f>
        <v>1.0476190476190477</v>
      </c>
      <c r="D122">
        <f t="shared" si="2"/>
        <v>1</v>
      </c>
      <c r="E122">
        <f t="shared" si="2"/>
        <v>1.0625</v>
      </c>
      <c r="F122">
        <f t="shared" si="2"/>
        <v>1</v>
      </c>
      <c r="G122">
        <f t="shared" si="2"/>
        <v>1.0434782608695652</v>
      </c>
      <c r="H122">
        <f t="shared" si="2"/>
        <v>1.1000000000000001</v>
      </c>
      <c r="I122">
        <f t="shared" si="2"/>
        <v>1.0574712643678161</v>
      </c>
      <c r="J122">
        <f t="shared" si="2"/>
        <v>1.0573770491803278</v>
      </c>
      <c r="K122">
        <f t="shared" si="2"/>
        <v>1.0324675324675325</v>
      </c>
      <c r="L122">
        <f t="shared" si="2"/>
        <v>1.0532786885245902</v>
      </c>
      <c r="M122">
        <f t="shared" si="2"/>
        <v>1.0526315789473684</v>
      </c>
      <c r="N122">
        <f t="shared" si="2"/>
        <v>1.0328767123287672</v>
      </c>
      <c r="O122">
        <f t="shared" si="2"/>
        <v>1.052</v>
      </c>
      <c r="P122">
        <f t="shared" si="2"/>
        <v>1.0428994082840237</v>
      </c>
      <c r="Q122">
        <f t="shared" si="2"/>
        <v>1.0430622009569377</v>
      </c>
      <c r="R122">
        <f t="shared" si="2"/>
        <v>1.0724174653887113</v>
      </c>
      <c r="S122">
        <f t="shared" si="2"/>
        <v>1.0958516656191075</v>
      </c>
    </row>
    <row r="125" spans="1:20" x14ac:dyDescent="0.25">
      <c r="A125" s="4" t="s">
        <v>155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25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  <c r="M126" s="1" t="s">
        <v>12</v>
      </c>
      <c r="N126" s="1" t="s">
        <v>13</v>
      </c>
      <c r="O126" s="1" t="s">
        <v>14</v>
      </c>
      <c r="P126" s="1" t="s">
        <v>15</v>
      </c>
      <c r="Q126" s="1" t="s">
        <v>16</v>
      </c>
      <c r="R126" s="1" t="s">
        <v>17</v>
      </c>
      <c r="S126" s="1" t="s">
        <v>18</v>
      </c>
      <c r="T126" s="1" t="s">
        <v>19</v>
      </c>
    </row>
    <row r="127" spans="1:20" x14ac:dyDescent="0.25">
      <c r="A127" s="3" t="s">
        <v>20</v>
      </c>
      <c r="B127">
        <f>IF(B$105=0, B2, B2*B$122)</f>
        <v>5.3549257759784075</v>
      </c>
      <c r="C127">
        <f t="shared" ref="C127:S127" si="3">IF(C$105=0, C2, C2*C$122)</f>
        <v>1.0476190476190477</v>
      </c>
      <c r="D127">
        <f t="shared" si="3"/>
        <v>0.66666666666666663</v>
      </c>
      <c r="E127">
        <f t="shared" si="3"/>
        <v>0.35416666666666663</v>
      </c>
      <c r="F127">
        <f t="shared" si="3"/>
        <v>1.666666666666667</v>
      </c>
      <c r="G127">
        <f t="shared" si="3"/>
        <v>1.3913043478260867</v>
      </c>
      <c r="H127">
        <f t="shared" si="3"/>
        <v>2.933333333333334</v>
      </c>
      <c r="I127">
        <f t="shared" si="3"/>
        <v>2.4674329501915708</v>
      </c>
      <c r="J127">
        <f t="shared" si="3"/>
        <v>3.877049180327869</v>
      </c>
      <c r="K127">
        <f t="shared" si="3"/>
        <v>1.7207792207792212</v>
      </c>
      <c r="L127">
        <f t="shared" si="3"/>
        <v>3.8620218579234975</v>
      </c>
      <c r="M127">
        <f t="shared" si="3"/>
        <v>4.9122807017543861</v>
      </c>
      <c r="N127">
        <f t="shared" si="3"/>
        <v>6.5415525114155253</v>
      </c>
      <c r="O127">
        <f t="shared" si="3"/>
        <v>6.3120000000000003</v>
      </c>
      <c r="P127">
        <f t="shared" si="3"/>
        <v>7.6479289940828403</v>
      </c>
      <c r="Q127">
        <f t="shared" si="3"/>
        <v>13.55980861244019</v>
      </c>
      <c r="R127">
        <f t="shared" si="3"/>
        <v>13.226482073127436</v>
      </c>
      <c r="S127">
        <f t="shared" si="3"/>
        <v>44.199350513304012</v>
      </c>
      <c r="T127">
        <f>SUM(B127:S127)</f>
        <v>121.74136912010343</v>
      </c>
    </row>
    <row r="128" spans="1:20" x14ac:dyDescent="0.25">
      <c r="A128" t="s">
        <v>21</v>
      </c>
      <c r="B128">
        <f t="shared" ref="B128:S128" si="4">IF(B$105=0, B3, B3*B$122)</f>
        <v>2.0080971659919027</v>
      </c>
      <c r="C128">
        <f t="shared" si="4"/>
        <v>0.69841269841269837</v>
      </c>
      <c r="D128">
        <f t="shared" si="4"/>
        <v>0</v>
      </c>
      <c r="E128">
        <f t="shared" si="4"/>
        <v>0.35416666666666663</v>
      </c>
      <c r="F128">
        <f t="shared" si="4"/>
        <v>0</v>
      </c>
      <c r="G128">
        <f t="shared" si="4"/>
        <v>0</v>
      </c>
      <c r="H128">
        <f t="shared" si="4"/>
        <v>0.3666666666666667</v>
      </c>
      <c r="I128">
        <f t="shared" si="4"/>
        <v>0</v>
      </c>
      <c r="J128">
        <f t="shared" si="4"/>
        <v>0</v>
      </c>
      <c r="K128">
        <f t="shared" si="4"/>
        <v>0.68831168831168832</v>
      </c>
      <c r="L128">
        <f t="shared" si="4"/>
        <v>0.35109289617486339</v>
      </c>
      <c r="M128">
        <f t="shared" si="4"/>
        <v>0.35087719298245612</v>
      </c>
      <c r="N128">
        <f t="shared" si="4"/>
        <v>0.34429223744292237</v>
      </c>
      <c r="O128">
        <f t="shared" si="4"/>
        <v>0</v>
      </c>
      <c r="P128">
        <f t="shared" si="4"/>
        <v>1.390532544378698</v>
      </c>
      <c r="Q128">
        <f t="shared" si="4"/>
        <v>2.4338118022328543</v>
      </c>
      <c r="R128">
        <f t="shared" si="4"/>
        <v>2.1448349307774226</v>
      </c>
      <c r="S128">
        <f t="shared" si="4"/>
        <v>6.9403938822543472</v>
      </c>
      <c r="T128">
        <f t="shared" ref="T128:T191" si="5">SUM(B128:S128)</f>
        <v>18.071490372293187</v>
      </c>
    </row>
    <row r="129" spans="1:20" x14ac:dyDescent="0.25">
      <c r="A129" t="s">
        <v>22</v>
      </c>
      <c r="B129">
        <f t="shared" ref="B129:S129" si="6">IF(B$105=0, B4, B4*B$122)</f>
        <v>2.0080971659919027</v>
      </c>
      <c r="C129">
        <f t="shared" si="6"/>
        <v>0.69841269841269837</v>
      </c>
      <c r="D129">
        <f t="shared" si="6"/>
        <v>0</v>
      </c>
      <c r="E129">
        <f t="shared" si="6"/>
        <v>0.35416666666666663</v>
      </c>
      <c r="F129">
        <f t="shared" si="6"/>
        <v>0</v>
      </c>
      <c r="G129">
        <f t="shared" si="6"/>
        <v>0</v>
      </c>
      <c r="H129">
        <f t="shared" si="6"/>
        <v>0</v>
      </c>
      <c r="I129">
        <f t="shared" si="6"/>
        <v>0</v>
      </c>
      <c r="J129">
        <f t="shared" si="6"/>
        <v>0</v>
      </c>
      <c r="K129">
        <f t="shared" si="6"/>
        <v>0.68831168831168832</v>
      </c>
      <c r="L129">
        <f t="shared" si="6"/>
        <v>0.35109289617486339</v>
      </c>
      <c r="M129">
        <f t="shared" si="6"/>
        <v>0.35087719298245612</v>
      </c>
      <c r="N129">
        <f t="shared" si="6"/>
        <v>0.34429223744292237</v>
      </c>
      <c r="O129">
        <f t="shared" si="6"/>
        <v>0</v>
      </c>
      <c r="P129">
        <f t="shared" si="6"/>
        <v>1.390532544378698</v>
      </c>
      <c r="Q129">
        <f t="shared" si="6"/>
        <v>2.0861244019138754</v>
      </c>
      <c r="R129">
        <f t="shared" si="6"/>
        <v>1.7873624423145191</v>
      </c>
      <c r="S129">
        <f t="shared" si="6"/>
        <v>6.5751099937146451</v>
      </c>
      <c r="T129">
        <f t="shared" si="5"/>
        <v>16.634379928304934</v>
      </c>
    </row>
    <row r="130" spans="1:20" x14ac:dyDescent="0.25">
      <c r="A130" t="s">
        <v>23</v>
      </c>
      <c r="B130">
        <f t="shared" ref="B130:S130" si="7">IF(B$105=0, B5, B5*B$122)</f>
        <v>0</v>
      </c>
      <c r="C130">
        <f t="shared" si="7"/>
        <v>0</v>
      </c>
      <c r="D130">
        <f t="shared" si="7"/>
        <v>0</v>
      </c>
      <c r="E130">
        <f t="shared" si="7"/>
        <v>0</v>
      </c>
      <c r="F130">
        <f t="shared" si="7"/>
        <v>0</v>
      </c>
      <c r="G130">
        <f t="shared" si="7"/>
        <v>0</v>
      </c>
      <c r="H130">
        <f t="shared" si="7"/>
        <v>0.3666666666666667</v>
      </c>
      <c r="I130">
        <f t="shared" si="7"/>
        <v>0</v>
      </c>
      <c r="J130">
        <f t="shared" si="7"/>
        <v>0</v>
      </c>
      <c r="K130">
        <f t="shared" si="7"/>
        <v>0</v>
      </c>
      <c r="L130">
        <f t="shared" si="7"/>
        <v>0</v>
      </c>
      <c r="M130">
        <f t="shared" si="7"/>
        <v>0</v>
      </c>
      <c r="N130">
        <f t="shared" si="7"/>
        <v>0</v>
      </c>
      <c r="O130">
        <f t="shared" si="7"/>
        <v>0</v>
      </c>
      <c r="P130">
        <f t="shared" si="7"/>
        <v>0</v>
      </c>
      <c r="Q130">
        <f t="shared" si="7"/>
        <v>0.34768740031897921</v>
      </c>
      <c r="R130">
        <f t="shared" si="7"/>
        <v>0.35747248846290375</v>
      </c>
      <c r="S130">
        <f t="shared" si="7"/>
        <v>0.36528388853970251</v>
      </c>
      <c r="T130">
        <f t="shared" si="5"/>
        <v>1.4371104439882521</v>
      </c>
    </row>
    <row r="131" spans="1:20" x14ac:dyDescent="0.25">
      <c r="A131" t="s">
        <v>24</v>
      </c>
      <c r="B131">
        <f t="shared" ref="B131:S131" si="8">IF(B$105=0, B6, B6*B$122)</f>
        <v>0</v>
      </c>
      <c r="C131">
        <f t="shared" si="8"/>
        <v>0</v>
      </c>
      <c r="D131">
        <f t="shared" si="8"/>
        <v>0</v>
      </c>
      <c r="E131">
        <f t="shared" si="8"/>
        <v>0</v>
      </c>
      <c r="F131">
        <f t="shared" si="8"/>
        <v>0.33333333333333331</v>
      </c>
      <c r="G131">
        <f t="shared" si="8"/>
        <v>0</v>
      </c>
      <c r="H131">
        <f t="shared" si="8"/>
        <v>0</v>
      </c>
      <c r="I131">
        <f t="shared" si="8"/>
        <v>0.35249042145593867</v>
      </c>
      <c r="J131">
        <f t="shared" si="8"/>
        <v>0.70491803278688514</v>
      </c>
      <c r="K131">
        <f t="shared" si="8"/>
        <v>0</v>
      </c>
      <c r="L131">
        <f t="shared" si="8"/>
        <v>1.7554644808743172</v>
      </c>
      <c r="M131">
        <f t="shared" si="8"/>
        <v>0</v>
      </c>
      <c r="N131">
        <f t="shared" si="8"/>
        <v>0.68858447488584473</v>
      </c>
      <c r="O131">
        <f t="shared" si="8"/>
        <v>0.35066666666666668</v>
      </c>
      <c r="P131">
        <f t="shared" si="8"/>
        <v>0</v>
      </c>
      <c r="Q131">
        <f t="shared" si="8"/>
        <v>0.34768740031897921</v>
      </c>
      <c r="R131">
        <f t="shared" si="8"/>
        <v>0</v>
      </c>
      <c r="S131">
        <f t="shared" si="8"/>
        <v>0</v>
      </c>
      <c r="T131">
        <f t="shared" si="5"/>
        <v>4.5331448103219651</v>
      </c>
    </row>
    <row r="132" spans="1:20" x14ac:dyDescent="0.25">
      <c r="A132" t="s">
        <v>25</v>
      </c>
      <c r="B132">
        <f t="shared" ref="B132:S132" si="9">IF(B$105=0, B7, B7*B$122)</f>
        <v>0</v>
      </c>
      <c r="C132">
        <f t="shared" si="9"/>
        <v>0</v>
      </c>
      <c r="D132">
        <f t="shared" si="9"/>
        <v>0</v>
      </c>
      <c r="E132">
        <f t="shared" si="9"/>
        <v>0</v>
      </c>
      <c r="F132">
        <f t="shared" si="9"/>
        <v>0.33333333333333331</v>
      </c>
      <c r="G132">
        <f t="shared" si="9"/>
        <v>0</v>
      </c>
      <c r="H132">
        <f t="shared" si="9"/>
        <v>0</v>
      </c>
      <c r="I132">
        <f t="shared" si="9"/>
        <v>0.35249042145593867</v>
      </c>
      <c r="J132">
        <f t="shared" si="9"/>
        <v>0.70491803278688514</v>
      </c>
      <c r="K132">
        <f t="shared" si="9"/>
        <v>0</v>
      </c>
      <c r="L132">
        <f t="shared" si="9"/>
        <v>1.4043715846994533</v>
      </c>
      <c r="M132">
        <f t="shared" si="9"/>
        <v>0</v>
      </c>
      <c r="N132">
        <f t="shared" si="9"/>
        <v>0.68858447488584473</v>
      </c>
      <c r="O132">
        <f t="shared" si="9"/>
        <v>0.35066666666666668</v>
      </c>
      <c r="P132">
        <f t="shared" si="9"/>
        <v>0</v>
      </c>
      <c r="Q132">
        <f t="shared" si="9"/>
        <v>0.34768740031897921</v>
      </c>
      <c r="R132">
        <f t="shared" si="9"/>
        <v>0</v>
      </c>
      <c r="S132">
        <f t="shared" si="9"/>
        <v>0</v>
      </c>
      <c r="T132">
        <f t="shared" si="5"/>
        <v>4.1820519141471006</v>
      </c>
    </row>
    <row r="133" spans="1:20" x14ac:dyDescent="0.25">
      <c r="A133" t="s">
        <v>26</v>
      </c>
      <c r="B133">
        <f t="shared" ref="B133:S133" si="10">IF(B$105=0, B8, B8*B$122)</f>
        <v>0</v>
      </c>
      <c r="C133">
        <f t="shared" si="10"/>
        <v>0</v>
      </c>
      <c r="D133">
        <f t="shared" si="10"/>
        <v>0</v>
      </c>
      <c r="E133">
        <f t="shared" si="10"/>
        <v>0</v>
      </c>
      <c r="F133">
        <f t="shared" si="10"/>
        <v>0</v>
      </c>
      <c r="G133">
        <f t="shared" si="10"/>
        <v>0</v>
      </c>
      <c r="H133">
        <f t="shared" si="10"/>
        <v>0</v>
      </c>
      <c r="I133">
        <f t="shared" si="10"/>
        <v>0</v>
      </c>
      <c r="J133">
        <f t="shared" si="10"/>
        <v>0</v>
      </c>
      <c r="K133">
        <f t="shared" si="10"/>
        <v>0</v>
      </c>
      <c r="L133">
        <f t="shared" si="10"/>
        <v>0.35109289617486339</v>
      </c>
      <c r="M133">
        <f t="shared" si="10"/>
        <v>0</v>
      </c>
      <c r="N133">
        <f t="shared" si="10"/>
        <v>0</v>
      </c>
      <c r="O133">
        <f t="shared" si="10"/>
        <v>0</v>
      </c>
      <c r="P133">
        <f t="shared" si="10"/>
        <v>0</v>
      </c>
      <c r="Q133">
        <f t="shared" si="10"/>
        <v>0</v>
      </c>
      <c r="R133">
        <f t="shared" si="10"/>
        <v>0</v>
      </c>
      <c r="S133">
        <f t="shared" si="10"/>
        <v>0</v>
      </c>
      <c r="T133">
        <f t="shared" si="5"/>
        <v>0.35109289617486339</v>
      </c>
    </row>
    <row r="134" spans="1:20" x14ac:dyDescent="0.25">
      <c r="A134" t="s">
        <v>27</v>
      </c>
      <c r="B134">
        <f t="shared" ref="B134:S134" si="11">IF(B$105=0, B9, B9*B$122)</f>
        <v>2.0080971659919027</v>
      </c>
      <c r="C134">
        <f t="shared" si="11"/>
        <v>0</v>
      </c>
      <c r="D134">
        <f t="shared" si="11"/>
        <v>0.33333333333333331</v>
      </c>
      <c r="E134">
        <f t="shared" si="11"/>
        <v>0</v>
      </c>
      <c r="F134">
        <f t="shared" si="11"/>
        <v>0</v>
      </c>
      <c r="G134">
        <f t="shared" si="11"/>
        <v>0.69565217391304346</v>
      </c>
      <c r="H134">
        <f t="shared" si="11"/>
        <v>1.1000000000000001</v>
      </c>
      <c r="I134">
        <f t="shared" si="11"/>
        <v>1.0574712643678161</v>
      </c>
      <c r="J134">
        <f t="shared" si="11"/>
        <v>1.0573770491803278</v>
      </c>
      <c r="K134">
        <f t="shared" si="11"/>
        <v>0.34415584415584416</v>
      </c>
      <c r="L134">
        <f t="shared" si="11"/>
        <v>1.4043715846994533</v>
      </c>
      <c r="M134">
        <f t="shared" si="11"/>
        <v>2.1052631578947367</v>
      </c>
      <c r="N134">
        <f t="shared" si="11"/>
        <v>1.7214611872146124</v>
      </c>
      <c r="O134">
        <f t="shared" si="11"/>
        <v>3.8573333333333339</v>
      </c>
      <c r="P134">
        <f t="shared" si="11"/>
        <v>5.2144970414201186</v>
      </c>
      <c r="Q134">
        <f t="shared" si="11"/>
        <v>5.5629984051036674</v>
      </c>
      <c r="R134">
        <f t="shared" si="11"/>
        <v>8.5793397231096904</v>
      </c>
      <c r="S134">
        <f t="shared" si="11"/>
        <v>31.779698302954117</v>
      </c>
      <c r="T134">
        <f t="shared" si="5"/>
        <v>66.821049566672002</v>
      </c>
    </row>
    <row r="135" spans="1:20" x14ac:dyDescent="0.25">
      <c r="A135" t="s">
        <v>28</v>
      </c>
      <c r="B135">
        <f t="shared" ref="B135:S135" si="12">IF(B$105=0, B10, B10*B$122)</f>
        <v>0</v>
      </c>
      <c r="C135">
        <f t="shared" si="12"/>
        <v>0</v>
      </c>
      <c r="D135">
        <f t="shared" si="12"/>
        <v>0</v>
      </c>
      <c r="E135">
        <f t="shared" si="12"/>
        <v>0</v>
      </c>
      <c r="F135">
        <f t="shared" si="12"/>
        <v>0</v>
      </c>
      <c r="G135">
        <f t="shared" si="12"/>
        <v>0.34782608695652173</v>
      </c>
      <c r="H135">
        <f t="shared" si="12"/>
        <v>0</v>
      </c>
      <c r="I135">
        <f t="shared" si="12"/>
        <v>0</v>
      </c>
      <c r="J135">
        <f t="shared" si="12"/>
        <v>0</v>
      </c>
      <c r="K135">
        <f t="shared" si="12"/>
        <v>0</v>
      </c>
      <c r="L135">
        <f t="shared" si="12"/>
        <v>0</v>
      </c>
      <c r="M135">
        <f t="shared" si="12"/>
        <v>0</v>
      </c>
      <c r="N135">
        <f t="shared" si="12"/>
        <v>0</v>
      </c>
      <c r="O135">
        <f t="shared" si="12"/>
        <v>0</v>
      </c>
      <c r="P135">
        <f t="shared" si="12"/>
        <v>0</v>
      </c>
      <c r="Q135">
        <f t="shared" si="12"/>
        <v>0</v>
      </c>
      <c r="R135">
        <f t="shared" si="12"/>
        <v>0</v>
      </c>
      <c r="S135">
        <f t="shared" si="12"/>
        <v>0</v>
      </c>
      <c r="T135">
        <f t="shared" si="5"/>
        <v>0.34782608695652173</v>
      </c>
    </row>
    <row r="136" spans="1:20" x14ac:dyDescent="0.25">
      <c r="A136" t="s">
        <v>29</v>
      </c>
      <c r="B136">
        <f t="shared" ref="B136:S136" si="13">IF(B$105=0, B11, B11*B$122)</f>
        <v>0</v>
      </c>
      <c r="C136">
        <f t="shared" si="13"/>
        <v>0</v>
      </c>
      <c r="D136">
        <f t="shared" si="13"/>
        <v>0</v>
      </c>
      <c r="E136">
        <f t="shared" si="13"/>
        <v>0</v>
      </c>
      <c r="F136">
        <f t="shared" si="13"/>
        <v>0</v>
      </c>
      <c r="G136">
        <f t="shared" si="13"/>
        <v>0</v>
      </c>
      <c r="H136">
        <f t="shared" si="13"/>
        <v>0.3666666666666667</v>
      </c>
      <c r="I136">
        <f t="shared" si="13"/>
        <v>0</v>
      </c>
      <c r="J136">
        <f t="shared" si="13"/>
        <v>0</v>
      </c>
      <c r="K136">
        <f t="shared" si="13"/>
        <v>0</v>
      </c>
      <c r="L136">
        <f t="shared" si="13"/>
        <v>0</v>
      </c>
      <c r="M136">
        <f t="shared" si="13"/>
        <v>0.35087719298245612</v>
      </c>
      <c r="N136">
        <f t="shared" si="13"/>
        <v>0</v>
      </c>
      <c r="O136">
        <f t="shared" si="13"/>
        <v>0</v>
      </c>
      <c r="P136">
        <f t="shared" si="13"/>
        <v>0</v>
      </c>
      <c r="Q136">
        <f t="shared" si="13"/>
        <v>0</v>
      </c>
      <c r="R136">
        <f t="shared" si="13"/>
        <v>0</v>
      </c>
      <c r="S136">
        <f t="shared" si="13"/>
        <v>0</v>
      </c>
      <c r="T136">
        <f t="shared" si="5"/>
        <v>0.71754385964912282</v>
      </c>
    </row>
    <row r="137" spans="1:20" x14ac:dyDescent="0.25">
      <c r="A137" t="s">
        <v>30</v>
      </c>
      <c r="B137">
        <f t="shared" ref="B137:S137" si="14">IF(B$105=0, B12, B12*B$122)</f>
        <v>1.0040485829959513</v>
      </c>
      <c r="C137">
        <f t="shared" si="14"/>
        <v>0</v>
      </c>
      <c r="D137">
        <f t="shared" si="14"/>
        <v>0.33333333333333331</v>
      </c>
      <c r="E137">
        <f t="shared" si="14"/>
        <v>0</v>
      </c>
      <c r="F137">
        <f t="shared" si="14"/>
        <v>0</v>
      </c>
      <c r="G137">
        <f t="shared" si="14"/>
        <v>0.34782608695652173</v>
      </c>
      <c r="H137">
        <f t="shared" si="14"/>
        <v>0.73333333333333339</v>
      </c>
      <c r="I137">
        <f t="shared" si="14"/>
        <v>1.0574712643678161</v>
      </c>
      <c r="J137">
        <f t="shared" si="14"/>
        <v>0.70491803278688514</v>
      </c>
      <c r="K137">
        <f t="shared" si="14"/>
        <v>0.34415584415584416</v>
      </c>
      <c r="L137">
        <f t="shared" si="14"/>
        <v>1.4043715846994533</v>
      </c>
      <c r="M137">
        <f t="shared" si="14"/>
        <v>1.0526315789473684</v>
      </c>
      <c r="N137">
        <f t="shared" si="14"/>
        <v>1.7214611872146124</v>
      </c>
      <c r="O137">
        <f t="shared" si="14"/>
        <v>2.8053333333333339</v>
      </c>
      <c r="P137">
        <f t="shared" si="14"/>
        <v>4.5192307692307692</v>
      </c>
      <c r="Q137">
        <f t="shared" si="14"/>
        <v>5.215311004784688</v>
      </c>
      <c r="R137">
        <f t="shared" si="14"/>
        <v>7.8643947461838826</v>
      </c>
      <c r="S137">
        <f t="shared" si="14"/>
        <v>28.492143306096796</v>
      </c>
      <c r="T137">
        <f t="shared" si="5"/>
        <v>57.599963988420591</v>
      </c>
    </row>
    <row r="138" spans="1:20" x14ac:dyDescent="0.25">
      <c r="A138" t="s">
        <v>31</v>
      </c>
      <c r="B138">
        <f t="shared" ref="B138:S138" si="15">IF(B$105=0, B13, B13*B$122)</f>
        <v>1.0040485829959513</v>
      </c>
      <c r="C138">
        <f t="shared" si="15"/>
        <v>0</v>
      </c>
      <c r="D138">
        <f t="shared" si="15"/>
        <v>0</v>
      </c>
      <c r="E138">
        <f t="shared" si="15"/>
        <v>0</v>
      </c>
      <c r="F138">
        <f t="shared" si="15"/>
        <v>0</v>
      </c>
      <c r="G138">
        <f t="shared" si="15"/>
        <v>0</v>
      </c>
      <c r="H138">
        <f t="shared" si="15"/>
        <v>0</v>
      </c>
      <c r="I138">
        <f t="shared" si="15"/>
        <v>0</v>
      </c>
      <c r="J138">
        <f t="shared" si="15"/>
        <v>0</v>
      </c>
      <c r="K138">
        <f t="shared" si="15"/>
        <v>0</v>
      </c>
      <c r="L138">
        <f t="shared" si="15"/>
        <v>0</v>
      </c>
      <c r="M138">
        <f t="shared" si="15"/>
        <v>0</v>
      </c>
      <c r="N138">
        <f t="shared" si="15"/>
        <v>0</v>
      </c>
      <c r="O138">
        <f t="shared" si="15"/>
        <v>0</v>
      </c>
      <c r="P138">
        <f t="shared" si="15"/>
        <v>0.34763313609467456</v>
      </c>
      <c r="Q138">
        <f t="shared" si="15"/>
        <v>0</v>
      </c>
      <c r="R138">
        <f t="shared" si="15"/>
        <v>0</v>
      </c>
      <c r="S138">
        <f t="shared" si="15"/>
        <v>0</v>
      </c>
      <c r="T138">
        <f t="shared" si="5"/>
        <v>1.3516817190906258</v>
      </c>
    </row>
    <row r="139" spans="1:20" x14ac:dyDescent="0.25">
      <c r="A139" t="s">
        <v>32</v>
      </c>
      <c r="B139">
        <f t="shared" ref="B139:S139" si="16">IF(B$105=0, B14, B14*B$122)</f>
        <v>0</v>
      </c>
      <c r="C139">
        <f t="shared" si="16"/>
        <v>0</v>
      </c>
      <c r="D139">
        <f t="shared" si="16"/>
        <v>0</v>
      </c>
      <c r="E139">
        <f t="shared" si="16"/>
        <v>0</v>
      </c>
      <c r="F139">
        <f t="shared" si="16"/>
        <v>0.66666666666666663</v>
      </c>
      <c r="G139">
        <f t="shared" si="16"/>
        <v>0.69565217391304346</v>
      </c>
      <c r="H139">
        <f t="shared" si="16"/>
        <v>1.4666666666666666</v>
      </c>
      <c r="I139">
        <f t="shared" si="16"/>
        <v>1.0574712643678161</v>
      </c>
      <c r="J139">
        <f t="shared" si="16"/>
        <v>2.1147540983606556</v>
      </c>
      <c r="K139">
        <f t="shared" si="16"/>
        <v>0.68831168831168832</v>
      </c>
      <c r="L139">
        <f t="shared" si="16"/>
        <v>0.35109289617486339</v>
      </c>
      <c r="M139">
        <f t="shared" si="16"/>
        <v>0.70175438596491224</v>
      </c>
      <c r="N139">
        <f t="shared" si="16"/>
        <v>1.3771689497716892</v>
      </c>
      <c r="O139">
        <f t="shared" si="16"/>
        <v>1.052</v>
      </c>
      <c r="P139">
        <f t="shared" si="16"/>
        <v>0</v>
      </c>
      <c r="Q139">
        <f t="shared" si="16"/>
        <v>1.0430622009569377</v>
      </c>
      <c r="R139">
        <f t="shared" si="16"/>
        <v>0</v>
      </c>
      <c r="S139">
        <f t="shared" si="16"/>
        <v>0.36528388853970251</v>
      </c>
      <c r="T139">
        <f t="shared" si="5"/>
        <v>11.579884879694641</v>
      </c>
    </row>
    <row r="140" spans="1:20" x14ac:dyDescent="0.25">
      <c r="A140" t="s">
        <v>33</v>
      </c>
      <c r="B140">
        <f t="shared" ref="B140:S140" si="17">IF(B$105=0, B15, B15*B$122)</f>
        <v>0</v>
      </c>
      <c r="C140">
        <f t="shared" si="17"/>
        <v>0</v>
      </c>
      <c r="D140">
        <f t="shared" si="17"/>
        <v>0</v>
      </c>
      <c r="E140">
        <f t="shared" si="17"/>
        <v>0</v>
      </c>
      <c r="F140">
        <f t="shared" si="17"/>
        <v>0</v>
      </c>
      <c r="G140">
        <f t="shared" si="17"/>
        <v>0</v>
      </c>
      <c r="H140">
        <f t="shared" si="17"/>
        <v>0</v>
      </c>
      <c r="I140">
        <f t="shared" si="17"/>
        <v>0</v>
      </c>
      <c r="J140">
        <f t="shared" si="17"/>
        <v>0</v>
      </c>
      <c r="K140">
        <f t="shared" si="17"/>
        <v>0</v>
      </c>
      <c r="L140">
        <f t="shared" si="17"/>
        <v>0</v>
      </c>
      <c r="M140">
        <f t="shared" si="17"/>
        <v>0</v>
      </c>
      <c r="N140">
        <f t="shared" si="17"/>
        <v>0</v>
      </c>
      <c r="O140">
        <f t="shared" si="17"/>
        <v>0</v>
      </c>
      <c r="P140">
        <f t="shared" si="17"/>
        <v>0</v>
      </c>
      <c r="Q140">
        <f t="shared" si="17"/>
        <v>0.34768740031897921</v>
      </c>
      <c r="R140">
        <f t="shared" si="17"/>
        <v>0</v>
      </c>
      <c r="S140">
        <f t="shared" si="17"/>
        <v>0.36528388853970251</v>
      </c>
      <c r="T140">
        <f t="shared" si="5"/>
        <v>0.71297128885868166</v>
      </c>
    </row>
    <row r="141" spans="1:20" x14ac:dyDescent="0.25">
      <c r="A141" t="s">
        <v>34</v>
      </c>
      <c r="B141">
        <f t="shared" ref="B141:S141" si="18">IF(B$105=0, B16, B16*B$122)</f>
        <v>0</v>
      </c>
      <c r="C141">
        <f t="shared" si="18"/>
        <v>0</v>
      </c>
      <c r="D141">
        <f t="shared" si="18"/>
        <v>0</v>
      </c>
      <c r="E141">
        <f t="shared" si="18"/>
        <v>0</v>
      </c>
      <c r="F141">
        <f t="shared" si="18"/>
        <v>0.33333333333333331</v>
      </c>
      <c r="G141">
        <f t="shared" si="18"/>
        <v>0.34782608695652173</v>
      </c>
      <c r="H141">
        <f t="shared" si="18"/>
        <v>0</v>
      </c>
      <c r="I141">
        <f t="shared" si="18"/>
        <v>0</v>
      </c>
      <c r="J141">
        <f t="shared" si="18"/>
        <v>0</v>
      </c>
      <c r="K141">
        <f t="shared" si="18"/>
        <v>0</v>
      </c>
      <c r="L141">
        <f t="shared" si="18"/>
        <v>0</v>
      </c>
      <c r="M141">
        <f t="shared" si="18"/>
        <v>0</v>
      </c>
      <c r="N141">
        <f t="shared" si="18"/>
        <v>0</v>
      </c>
      <c r="O141">
        <f t="shared" si="18"/>
        <v>0</v>
      </c>
      <c r="P141">
        <f t="shared" si="18"/>
        <v>0</v>
      </c>
      <c r="Q141">
        <f t="shared" si="18"/>
        <v>0</v>
      </c>
      <c r="R141">
        <f t="shared" si="18"/>
        <v>0</v>
      </c>
      <c r="S141">
        <f t="shared" si="18"/>
        <v>0</v>
      </c>
      <c r="T141">
        <f t="shared" si="5"/>
        <v>0.68115942028985499</v>
      </c>
    </row>
    <row r="142" spans="1:20" x14ac:dyDescent="0.25">
      <c r="A142" t="s">
        <v>35</v>
      </c>
      <c r="B142">
        <f t="shared" ref="B142:S142" si="19">IF(B$105=0, B17, B17*B$122)</f>
        <v>0</v>
      </c>
      <c r="C142">
        <f t="shared" si="19"/>
        <v>0</v>
      </c>
      <c r="D142">
        <f t="shared" si="19"/>
        <v>0</v>
      </c>
      <c r="E142">
        <f t="shared" si="19"/>
        <v>0</v>
      </c>
      <c r="F142">
        <f t="shared" si="19"/>
        <v>0</v>
      </c>
      <c r="G142">
        <f t="shared" si="19"/>
        <v>0.34782608695652173</v>
      </c>
      <c r="H142">
        <f t="shared" si="19"/>
        <v>1.4666666666666666</v>
      </c>
      <c r="I142">
        <f t="shared" si="19"/>
        <v>1.0574712643678161</v>
      </c>
      <c r="J142">
        <f t="shared" si="19"/>
        <v>2.1147540983606556</v>
      </c>
      <c r="K142">
        <f t="shared" si="19"/>
        <v>0.68831168831168832</v>
      </c>
      <c r="L142">
        <f t="shared" si="19"/>
        <v>0.35109289617486339</v>
      </c>
      <c r="M142">
        <f t="shared" si="19"/>
        <v>0.70175438596491224</v>
      </c>
      <c r="N142">
        <f t="shared" si="19"/>
        <v>1.0328767123287672</v>
      </c>
      <c r="O142">
        <f t="shared" si="19"/>
        <v>1.052</v>
      </c>
      <c r="P142">
        <f t="shared" si="19"/>
        <v>0</v>
      </c>
      <c r="Q142">
        <f t="shared" si="19"/>
        <v>0.34768740031897921</v>
      </c>
      <c r="R142">
        <f t="shared" si="19"/>
        <v>0</v>
      </c>
      <c r="S142">
        <f t="shared" si="19"/>
        <v>0</v>
      </c>
      <c r="T142">
        <f t="shared" si="5"/>
        <v>9.1604411994508705</v>
      </c>
    </row>
    <row r="143" spans="1:20" x14ac:dyDescent="0.25">
      <c r="A143" t="s">
        <v>36</v>
      </c>
      <c r="B143">
        <f t="shared" ref="B143:S143" si="20">IF(B$105=0, B18, B18*B$122)</f>
        <v>0</v>
      </c>
      <c r="C143">
        <f t="shared" si="20"/>
        <v>0</v>
      </c>
      <c r="D143">
        <f t="shared" si="20"/>
        <v>0.33333333333333331</v>
      </c>
      <c r="E143">
        <f t="shared" si="20"/>
        <v>0</v>
      </c>
      <c r="F143">
        <f t="shared" si="20"/>
        <v>0.66666666666666663</v>
      </c>
      <c r="G143">
        <f t="shared" si="20"/>
        <v>0</v>
      </c>
      <c r="H143">
        <f t="shared" si="20"/>
        <v>0</v>
      </c>
      <c r="I143">
        <f t="shared" si="20"/>
        <v>0</v>
      </c>
      <c r="J143">
        <f t="shared" si="20"/>
        <v>0</v>
      </c>
      <c r="K143">
        <f t="shared" si="20"/>
        <v>0</v>
      </c>
      <c r="L143">
        <f t="shared" si="20"/>
        <v>0</v>
      </c>
      <c r="M143">
        <f t="shared" si="20"/>
        <v>1.0526315789473684</v>
      </c>
      <c r="N143">
        <f t="shared" si="20"/>
        <v>1.0328767123287672</v>
      </c>
      <c r="O143">
        <f t="shared" si="20"/>
        <v>0</v>
      </c>
      <c r="P143">
        <f t="shared" si="20"/>
        <v>0.34763313609467456</v>
      </c>
      <c r="Q143">
        <f t="shared" si="20"/>
        <v>2.0861244019138754</v>
      </c>
      <c r="R143">
        <f t="shared" si="20"/>
        <v>1.4298899538516148</v>
      </c>
      <c r="S143">
        <f t="shared" si="20"/>
        <v>2.191703331238215</v>
      </c>
      <c r="T143">
        <f t="shared" si="5"/>
        <v>9.1408591143745159</v>
      </c>
    </row>
    <row r="144" spans="1:20" x14ac:dyDescent="0.25">
      <c r="A144" t="s">
        <v>37</v>
      </c>
      <c r="B144">
        <f t="shared" ref="B144:S144" si="21">IF(B$105=0, B19, B19*B$122)</f>
        <v>0</v>
      </c>
      <c r="C144">
        <f t="shared" si="21"/>
        <v>0</v>
      </c>
      <c r="D144">
        <f t="shared" si="21"/>
        <v>0.33333333333333331</v>
      </c>
      <c r="E144">
        <f t="shared" si="21"/>
        <v>0</v>
      </c>
      <c r="F144">
        <f t="shared" si="21"/>
        <v>0.66666666666666663</v>
      </c>
      <c r="G144">
        <f t="shared" si="21"/>
        <v>0</v>
      </c>
      <c r="H144">
        <f t="shared" si="21"/>
        <v>0</v>
      </c>
      <c r="I144">
        <f t="shared" si="21"/>
        <v>0</v>
      </c>
      <c r="J144">
        <f t="shared" si="21"/>
        <v>0</v>
      </c>
      <c r="K144">
        <f t="shared" si="21"/>
        <v>0</v>
      </c>
      <c r="L144">
        <f t="shared" si="21"/>
        <v>0</v>
      </c>
      <c r="M144">
        <f t="shared" si="21"/>
        <v>0</v>
      </c>
      <c r="N144">
        <f t="shared" si="21"/>
        <v>0</v>
      </c>
      <c r="O144">
        <f t="shared" si="21"/>
        <v>0</v>
      </c>
      <c r="P144">
        <f t="shared" si="21"/>
        <v>0</v>
      </c>
      <c r="Q144">
        <f t="shared" si="21"/>
        <v>0</v>
      </c>
      <c r="R144">
        <f t="shared" si="21"/>
        <v>0</v>
      </c>
      <c r="S144">
        <f t="shared" si="21"/>
        <v>0.36528388853970251</v>
      </c>
      <c r="T144">
        <f t="shared" si="5"/>
        <v>1.3652838885397025</v>
      </c>
    </row>
    <row r="145" spans="1:20" x14ac:dyDescent="0.25">
      <c r="A145" t="s">
        <v>38</v>
      </c>
      <c r="B145">
        <f t="shared" ref="B145:S145" si="22">IF(B$105=0, B20, B20*B$122)</f>
        <v>0</v>
      </c>
      <c r="C145">
        <f t="shared" si="22"/>
        <v>0</v>
      </c>
      <c r="D145">
        <f t="shared" si="22"/>
        <v>0</v>
      </c>
      <c r="E145">
        <f t="shared" si="22"/>
        <v>0</v>
      </c>
      <c r="F145">
        <f t="shared" si="22"/>
        <v>0</v>
      </c>
      <c r="G145">
        <f t="shared" si="22"/>
        <v>0</v>
      </c>
      <c r="H145">
        <f t="shared" si="22"/>
        <v>0</v>
      </c>
      <c r="I145">
        <f t="shared" si="22"/>
        <v>0</v>
      </c>
      <c r="J145">
        <f t="shared" si="22"/>
        <v>0</v>
      </c>
      <c r="K145">
        <f t="shared" si="22"/>
        <v>0</v>
      </c>
      <c r="L145">
        <f t="shared" si="22"/>
        <v>0</v>
      </c>
      <c r="M145">
        <f t="shared" si="22"/>
        <v>1.0526315789473684</v>
      </c>
      <c r="N145">
        <f t="shared" si="22"/>
        <v>1.0328767123287672</v>
      </c>
      <c r="O145">
        <f t="shared" si="22"/>
        <v>0</v>
      </c>
      <c r="P145">
        <f t="shared" si="22"/>
        <v>0.34763313609467456</v>
      </c>
      <c r="Q145">
        <f t="shared" si="22"/>
        <v>2.0861244019138754</v>
      </c>
      <c r="R145">
        <f t="shared" si="22"/>
        <v>1.4298899538516148</v>
      </c>
      <c r="S145">
        <f t="shared" si="22"/>
        <v>1.8264194426985128</v>
      </c>
      <c r="T145">
        <f t="shared" si="5"/>
        <v>7.7755752258348139</v>
      </c>
    </row>
    <row r="146" spans="1:20" x14ac:dyDescent="0.25">
      <c r="A146" t="s">
        <v>39</v>
      </c>
      <c r="B146">
        <f t="shared" ref="B146:S146" si="23">IF(B$105=0, B21, B21*B$122)</f>
        <v>0</v>
      </c>
      <c r="C146">
        <f t="shared" si="23"/>
        <v>0</v>
      </c>
      <c r="D146">
        <f t="shared" si="23"/>
        <v>0</v>
      </c>
      <c r="E146">
        <f t="shared" si="23"/>
        <v>0</v>
      </c>
      <c r="F146">
        <f t="shared" si="23"/>
        <v>0</v>
      </c>
      <c r="G146">
        <f t="shared" si="23"/>
        <v>0</v>
      </c>
      <c r="H146">
        <f t="shared" si="23"/>
        <v>0</v>
      </c>
      <c r="I146">
        <f t="shared" si="23"/>
        <v>0</v>
      </c>
      <c r="J146">
        <f t="shared" si="23"/>
        <v>0</v>
      </c>
      <c r="K146">
        <f t="shared" si="23"/>
        <v>0</v>
      </c>
      <c r="L146">
        <f t="shared" si="23"/>
        <v>0</v>
      </c>
      <c r="M146">
        <f t="shared" si="23"/>
        <v>0.35087719298245612</v>
      </c>
      <c r="N146">
        <f t="shared" si="23"/>
        <v>0.68858447488584473</v>
      </c>
      <c r="O146">
        <f t="shared" si="23"/>
        <v>0.70133333333333336</v>
      </c>
      <c r="P146">
        <f t="shared" si="23"/>
        <v>0.69526627218934911</v>
      </c>
      <c r="Q146">
        <f t="shared" si="23"/>
        <v>1.3907496012759166</v>
      </c>
      <c r="R146">
        <f t="shared" si="23"/>
        <v>0.7149449769258075</v>
      </c>
      <c r="S146">
        <f t="shared" si="23"/>
        <v>2.191703331238215</v>
      </c>
      <c r="T146">
        <f t="shared" si="5"/>
        <v>6.7334591828309227</v>
      </c>
    </row>
    <row r="147" spans="1:20" x14ac:dyDescent="0.25">
      <c r="A147" t="s">
        <v>40</v>
      </c>
      <c r="B147">
        <f t="shared" ref="B147:S147" si="24">IF(B$105=0, B22, B22*B$122)</f>
        <v>0</v>
      </c>
      <c r="C147">
        <f t="shared" si="24"/>
        <v>0</v>
      </c>
      <c r="D147">
        <f t="shared" si="24"/>
        <v>0</v>
      </c>
      <c r="E147">
        <f t="shared" si="24"/>
        <v>0</v>
      </c>
      <c r="F147">
        <f t="shared" si="24"/>
        <v>0</v>
      </c>
      <c r="G147">
        <f t="shared" si="24"/>
        <v>0</v>
      </c>
      <c r="H147">
        <f t="shared" si="24"/>
        <v>0</v>
      </c>
      <c r="I147">
        <f t="shared" si="24"/>
        <v>0</v>
      </c>
      <c r="J147">
        <f t="shared" si="24"/>
        <v>0</v>
      </c>
      <c r="K147">
        <f t="shared" si="24"/>
        <v>0</v>
      </c>
      <c r="L147">
        <f t="shared" si="24"/>
        <v>0</v>
      </c>
      <c r="M147">
        <f t="shared" si="24"/>
        <v>0.35087719298245612</v>
      </c>
      <c r="N147">
        <f t="shared" si="24"/>
        <v>0.68858447488584473</v>
      </c>
      <c r="O147">
        <f t="shared" si="24"/>
        <v>0.70133333333333336</v>
      </c>
      <c r="P147">
        <f t="shared" si="24"/>
        <v>0.69526627218934911</v>
      </c>
      <c r="Q147">
        <f t="shared" si="24"/>
        <v>1.3907496012759166</v>
      </c>
      <c r="R147">
        <f t="shared" si="24"/>
        <v>0.7149449769258075</v>
      </c>
      <c r="S147">
        <f t="shared" si="24"/>
        <v>2.191703331238215</v>
      </c>
      <c r="T147">
        <f t="shared" si="5"/>
        <v>6.7334591828309227</v>
      </c>
    </row>
    <row r="148" spans="1:20" x14ac:dyDescent="0.25">
      <c r="A148" t="s">
        <v>41</v>
      </c>
      <c r="B148">
        <f t="shared" ref="B148:S148" si="25">IF(B$105=0, B23, B23*B$122)</f>
        <v>1.3387314439946014</v>
      </c>
      <c r="C148">
        <f t="shared" si="25"/>
        <v>0.34920634920634919</v>
      </c>
      <c r="D148">
        <f t="shared" si="25"/>
        <v>0</v>
      </c>
      <c r="E148">
        <f t="shared" si="25"/>
        <v>0</v>
      </c>
      <c r="F148">
        <f t="shared" si="25"/>
        <v>0</v>
      </c>
      <c r="G148">
        <f t="shared" si="25"/>
        <v>0</v>
      </c>
      <c r="H148">
        <f t="shared" si="25"/>
        <v>0</v>
      </c>
      <c r="I148">
        <f t="shared" si="25"/>
        <v>0</v>
      </c>
      <c r="J148">
        <f t="shared" si="25"/>
        <v>0</v>
      </c>
      <c r="K148">
        <f t="shared" si="25"/>
        <v>0</v>
      </c>
      <c r="L148">
        <f t="shared" si="25"/>
        <v>0</v>
      </c>
      <c r="M148">
        <f t="shared" si="25"/>
        <v>0.35087719298245612</v>
      </c>
      <c r="N148">
        <f t="shared" si="25"/>
        <v>0.68858447488584473</v>
      </c>
      <c r="O148">
        <f t="shared" si="25"/>
        <v>0.35066666666666668</v>
      </c>
      <c r="P148">
        <f t="shared" si="25"/>
        <v>0</v>
      </c>
      <c r="Q148">
        <f t="shared" si="25"/>
        <v>0.69537480063795842</v>
      </c>
      <c r="R148">
        <f t="shared" si="25"/>
        <v>0.35747248846290375</v>
      </c>
      <c r="S148">
        <f t="shared" si="25"/>
        <v>0.73056777707940501</v>
      </c>
      <c r="T148">
        <f t="shared" si="5"/>
        <v>4.8614811939161848</v>
      </c>
    </row>
    <row r="149" spans="1:20" x14ac:dyDescent="0.25">
      <c r="A149" s="3" t="s">
        <v>42</v>
      </c>
      <c r="B149">
        <f t="shared" ref="B149:S149" si="26">IF(B$105=0, B24, B24*B$122)</f>
        <v>0</v>
      </c>
      <c r="C149">
        <f t="shared" si="26"/>
        <v>2.7936507936507939</v>
      </c>
      <c r="D149">
        <f t="shared" si="26"/>
        <v>2</v>
      </c>
      <c r="E149">
        <f t="shared" si="26"/>
        <v>1.0625</v>
      </c>
      <c r="F149">
        <f t="shared" si="26"/>
        <v>1.666666666666667</v>
      </c>
      <c r="G149">
        <f t="shared" si="26"/>
        <v>3.4782608695652169</v>
      </c>
      <c r="H149">
        <f t="shared" si="26"/>
        <v>4.0333333333333341</v>
      </c>
      <c r="I149">
        <f t="shared" si="26"/>
        <v>6.3448275862068968</v>
      </c>
      <c r="J149">
        <f t="shared" si="26"/>
        <v>13.040983606557374</v>
      </c>
      <c r="K149">
        <f t="shared" si="26"/>
        <v>15.83116883116883</v>
      </c>
      <c r="L149">
        <f t="shared" si="26"/>
        <v>28.087431693989075</v>
      </c>
      <c r="M149">
        <f t="shared" si="26"/>
        <v>23.157894736842103</v>
      </c>
      <c r="N149">
        <f t="shared" si="26"/>
        <v>37.183561643835617</v>
      </c>
      <c r="O149">
        <f t="shared" si="26"/>
        <v>46.288000000000004</v>
      </c>
      <c r="P149">
        <f t="shared" si="26"/>
        <v>45.887573964497044</v>
      </c>
      <c r="Q149">
        <f t="shared" si="26"/>
        <v>49.02392344497607</v>
      </c>
      <c r="R149">
        <f t="shared" si="26"/>
        <v>48.616258430954922</v>
      </c>
      <c r="S149">
        <f t="shared" si="26"/>
        <v>94.243243243243242</v>
      </c>
      <c r="T149">
        <f t="shared" si="5"/>
        <v>422.73927884548721</v>
      </c>
    </row>
    <row r="150" spans="1:20" x14ac:dyDescent="0.25">
      <c r="A150" t="s">
        <v>43</v>
      </c>
      <c r="B150">
        <f t="shared" ref="B150:S150" si="27">IF(B$105=0, B25, B25*B$122)</f>
        <v>0</v>
      </c>
      <c r="C150">
        <f t="shared" si="27"/>
        <v>0</v>
      </c>
      <c r="D150">
        <f t="shared" si="27"/>
        <v>0</v>
      </c>
      <c r="E150">
        <f t="shared" si="27"/>
        <v>0</v>
      </c>
      <c r="F150">
        <f t="shared" si="27"/>
        <v>0</v>
      </c>
      <c r="G150">
        <f t="shared" si="27"/>
        <v>0</v>
      </c>
      <c r="H150">
        <f t="shared" si="27"/>
        <v>0</v>
      </c>
      <c r="I150">
        <f t="shared" si="27"/>
        <v>0</v>
      </c>
      <c r="J150">
        <f t="shared" si="27"/>
        <v>0</v>
      </c>
      <c r="K150">
        <f t="shared" si="27"/>
        <v>0.34415584415584416</v>
      </c>
      <c r="L150">
        <f t="shared" si="27"/>
        <v>0</v>
      </c>
      <c r="M150">
        <f t="shared" si="27"/>
        <v>0</v>
      </c>
      <c r="N150">
        <f t="shared" si="27"/>
        <v>0.34429223744292237</v>
      </c>
      <c r="O150">
        <f t="shared" si="27"/>
        <v>0.35066666666666668</v>
      </c>
      <c r="P150">
        <f t="shared" si="27"/>
        <v>0.34763313609467456</v>
      </c>
      <c r="Q150">
        <f t="shared" si="27"/>
        <v>0.69537480063795842</v>
      </c>
      <c r="R150">
        <f t="shared" si="27"/>
        <v>1.4298899538516148</v>
      </c>
      <c r="S150">
        <f t="shared" si="27"/>
        <v>3.6528388853970246</v>
      </c>
      <c r="T150">
        <f t="shared" si="5"/>
        <v>7.1648515242467052</v>
      </c>
    </row>
    <row r="151" spans="1:20" x14ac:dyDescent="0.25">
      <c r="A151" t="s">
        <v>44</v>
      </c>
      <c r="B151">
        <f t="shared" ref="B151:S151" si="28">IF(B$105=0, B26, B26*B$122)</f>
        <v>0</v>
      </c>
      <c r="C151">
        <f t="shared" si="28"/>
        <v>0</v>
      </c>
      <c r="D151">
        <f t="shared" si="28"/>
        <v>0</v>
      </c>
      <c r="E151">
        <f t="shared" si="28"/>
        <v>0</v>
      </c>
      <c r="F151">
        <f t="shared" si="28"/>
        <v>0</v>
      </c>
      <c r="G151">
        <f t="shared" si="28"/>
        <v>0</v>
      </c>
      <c r="H151">
        <f t="shared" si="28"/>
        <v>0</v>
      </c>
      <c r="I151">
        <f t="shared" si="28"/>
        <v>0</v>
      </c>
      <c r="J151">
        <f t="shared" si="28"/>
        <v>0</v>
      </c>
      <c r="K151">
        <f t="shared" si="28"/>
        <v>0</v>
      </c>
      <c r="L151">
        <f t="shared" si="28"/>
        <v>0</v>
      </c>
      <c r="M151">
        <f t="shared" si="28"/>
        <v>0.35087719298245612</v>
      </c>
      <c r="N151">
        <f t="shared" si="28"/>
        <v>0.34429223744292237</v>
      </c>
      <c r="O151">
        <f t="shared" si="28"/>
        <v>1.7533333333333336</v>
      </c>
      <c r="P151">
        <f t="shared" si="28"/>
        <v>0.34763313609467456</v>
      </c>
      <c r="Q151">
        <f t="shared" si="28"/>
        <v>1.3907496012759166</v>
      </c>
      <c r="R151">
        <f t="shared" si="28"/>
        <v>2.5023074192403261</v>
      </c>
      <c r="S151">
        <f t="shared" si="28"/>
        <v>4.3834066624764301</v>
      </c>
      <c r="T151">
        <f t="shared" si="5"/>
        <v>11.07259958284606</v>
      </c>
    </row>
    <row r="152" spans="1:20" x14ac:dyDescent="0.25">
      <c r="A152" t="s">
        <v>45</v>
      </c>
      <c r="B152">
        <f t="shared" ref="B152:S152" si="29">IF(B$105=0, B27, B27*B$122)</f>
        <v>0</v>
      </c>
      <c r="C152">
        <f t="shared" si="29"/>
        <v>0</v>
      </c>
      <c r="D152">
        <f t="shared" si="29"/>
        <v>0</v>
      </c>
      <c r="E152">
        <f t="shared" si="29"/>
        <v>0</v>
      </c>
      <c r="F152">
        <f t="shared" si="29"/>
        <v>0</v>
      </c>
      <c r="G152">
        <f t="shared" si="29"/>
        <v>0</v>
      </c>
      <c r="H152">
        <f t="shared" si="29"/>
        <v>0.3666666666666667</v>
      </c>
      <c r="I152">
        <f t="shared" si="29"/>
        <v>0.70498084291187735</v>
      </c>
      <c r="J152">
        <f t="shared" si="29"/>
        <v>0.35245901639344257</v>
      </c>
      <c r="K152">
        <f t="shared" si="29"/>
        <v>1.0324675324675325</v>
      </c>
      <c r="L152">
        <f t="shared" si="29"/>
        <v>1.4043715846994533</v>
      </c>
      <c r="M152">
        <f t="shared" si="29"/>
        <v>1.0526315789473684</v>
      </c>
      <c r="N152">
        <f t="shared" si="29"/>
        <v>3.0986301369863014</v>
      </c>
      <c r="O152">
        <f t="shared" si="29"/>
        <v>1.4026666666666665</v>
      </c>
      <c r="P152">
        <f t="shared" si="29"/>
        <v>2.7810650887573969</v>
      </c>
      <c r="Q152">
        <f t="shared" si="29"/>
        <v>3.8245614035087718</v>
      </c>
      <c r="R152">
        <f t="shared" si="29"/>
        <v>1.7873624423145191</v>
      </c>
      <c r="S152">
        <f t="shared" si="29"/>
        <v>6.5751099937146451</v>
      </c>
      <c r="T152">
        <f t="shared" si="5"/>
        <v>24.382972954034638</v>
      </c>
    </row>
    <row r="153" spans="1:20" x14ac:dyDescent="0.25">
      <c r="A153" t="s">
        <v>46</v>
      </c>
      <c r="B153">
        <f t="shared" ref="B153:S153" si="30">IF(B$105=0, B28, B28*B$122)</f>
        <v>0</v>
      </c>
      <c r="C153">
        <f t="shared" si="30"/>
        <v>0</v>
      </c>
      <c r="D153">
        <f t="shared" si="30"/>
        <v>0</v>
      </c>
      <c r="E153">
        <f t="shared" si="30"/>
        <v>0</v>
      </c>
      <c r="F153">
        <f t="shared" si="30"/>
        <v>0</v>
      </c>
      <c r="G153">
        <f t="shared" si="30"/>
        <v>0.34782608695652173</v>
      </c>
      <c r="H153">
        <f t="shared" si="30"/>
        <v>0.3666666666666667</v>
      </c>
      <c r="I153">
        <f t="shared" si="30"/>
        <v>0.35249042145593867</v>
      </c>
      <c r="J153">
        <f t="shared" si="30"/>
        <v>0.70491803278688514</v>
      </c>
      <c r="K153">
        <f t="shared" si="30"/>
        <v>0</v>
      </c>
      <c r="L153">
        <f t="shared" si="30"/>
        <v>3.1598360655737707</v>
      </c>
      <c r="M153">
        <f t="shared" si="30"/>
        <v>0.70175438596491224</v>
      </c>
      <c r="N153">
        <f t="shared" si="30"/>
        <v>1.3771689497716892</v>
      </c>
      <c r="O153">
        <f t="shared" si="30"/>
        <v>3.1560000000000001</v>
      </c>
      <c r="P153">
        <f t="shared" si="30"/>
        <v>3.4763313609467454</v>
      </c>
      <c r="Q153">
        <f t="shared" si="30"/>
        <v>3.8245614035087718</v>
      </c>
      <c r="R153">
        <f t="shared" si="30"/>
        <v>2.5023074192403261</v>
      </c>
      <c r="S153">
        <f t="shared" si="30"/>
        <v>4.7486905510161321</v>
      </c>
      <c r="T153">
        <f t="shared" si="5"/>
        <v>24.718551343888358</v>
      </c>
    </row>
    <row r="154" spans="1:20" x14ac:dyDescent="0.25">
      <c r="A154" t="s">
        <v>47</v>
      </c>
      <c r="B154">
        <f t="shared" ref="B154:S154" si="31">IF(B$105=0, B29, B29*B$122)</f>
        <v>0</v>
      </c>
      <c r="C154">
        <f t="shared" si="31"/>
        <v>0</v>
      </c>
      <c r="D154">
        <f t="shared" si="31"/>
        <v>0</v>
      </c>
      <c r="E154">
        <f t="shared" si="31"/>
        <v>0</v>
      </c>
      <c r="F154">
        <f t="shared" si="31"/>
        <v>0</v>
      </c>
      <c r="G154">
        <f t="shared" si="31"/>
        <v>0</v>
      </c>
      <c r="H154">
        <f t="shared" si="31"/>
        <v>0</v>
      </c>
      <c r="I154">
        <f t="shared" si="31"/>
        <v>0</v>
      </c>
      <c r="J154">
        <f t="shared" si="31"/>
        <v>0</v>
      </c>
      <c r="K154">
        <f t="shared" si="31"/>
        <v>0</v>
      </c>
      <c r="L154">
        <f t="shared" si="31"/>
        <v>0.70218579234972678</v>
      </c>
      <c r="M154">
        <f t="shared" si="31"/>
        <v>1.4035087719298243</v>
      </c>
      <c r="N154">
        <f t="shared" si="31"/>
        <v>2.4100456621004565</v>
      </c>
      <c r="O154">
        <f t="shared" si="31"/>
        <v>3.1560000000000001</v>
      </c>
      <c r="P154">
        <f t="shared" si="31"/>
        <v>3.4763313609467454</v>
      </c>
      <c r="Q154">
        <f t="shared" si="31"/>
        <v>3.8245614035087718</v>
      </c>
      <c r="R154">
        <f t="shared" si="31"/>
        <v>4.6471423500177487</v>
      </c>
      <c r="S154">
        <f t="shared" si="31"/>
        <v>6.5751099937146451</v>
      </c>
      <c r="T154">
        <f t="shared" si="5"/>
        <v>26.194885334567918</v>
      </c>
    </row>
    <row r="155" spans="1:20" x14ac:dyDescent="0.25">
      <c r="A155" t="s">
        <v>48</v>
      </c>
      <c r="B155">
        <f t="shared" ref="B155:S155" si="32">IF(B$105=0, B30, B30*B$122)</f>
        <v>0</v>
      </c>
      <c r="C155">
        <f t="shared" si="32"/>
        <v>0</v>
      </c>
      <c r="D155">
        <f t="shared" si="32"/>
        <v>0</v>
      </c>
      <c r="E155">
        <f t="shared" si="32"/>
        <v>0</v>
      </c>
      <c r="F155">
        <f t="shared" si="32"/>
        <v>0</v>
      </c>
      <c r="G155">
        <f t="shared" si="32"/>
        <v>0</v>
      </c>
      <c r="H155">
        <f t="shared" si="32"/>
        <v>0</v>
      </c>
      <c r="I155">
        <f t="shared" si="32"/>
        <v>0.35249042145593867</v>
      </c>
      <c r="J155">
        <f t="shared" si="32"/>
        <v>0</v>
      </c>
      <c r="K155">
        <f t="shared" si="32"/>
        <v>0</v>
      </c>
      <c r="L155">
        <f t="shared" si="32"/>
        <v>0.35109289617486339</v>
      </c>
      <c r="M155">
        <f t="shared" si="32"/>
        <v>1.0526315789473684</v>
      </c>
      <c r="N155">
        <f t="shared" si="32"/>
        <v>0.68858447488584473</v>
      </c>
      <c r="O155">
        <f t="shared" si="32"/>
        <v>1.052</v>
      </c>
      <c r="P155">
        <f t="shared" si="32"/>
        <v>2.4334319526627217</v>
      </c>
      <c r="Q155">
        <f t="shared" si="32"/>
        <v>3.476874003189792</v>
      </c>
      <c r="R155">
        <f t="shared" si="32"/>
        <v>2.8597799077032304</v>
      </c>
      <c r="S155">
        <f t="shared" si="32"/>
        <v>3.6528388853970246</v>
      </c>
      <c r="T155">
        <f t="shared" si="5"/>
        <v>15.919724120416785</v>
      </c>
    </row>
    <row r="156" spans="1:20" x14ac:dyDescent="0.25">
      <c r="A156" t="s">
        <v>49</v>
      </c>
      <c r="B156">
        <f t="shared" ref="B156:S156" si="33">IF(B$105=0, B31, B31*B$122)</f>
        <v>0</v>
      </c>
      <c r="C156">
        <f t="shared" si="33"/>
        <v>0</v>
      </c>
      <c r="D156">
        <f t="shared" si="33"/>
        <v>0</v>
      </c>
      <c r="E156">
        <f t="shared" si="33"/>
        <v>0</v>
      </c>
      <c r="F156">
        <f t="shared" si="33"/>
        <v>0</v>
      </c>
      <c r="G156">
        <f t="shared" si="33"/>
        <v>0</v>
      </c>
      <c r="H156">
        <f t="shared" si="33"/>
        <v>0</v>
      </c>
      <c r="I156">
        <f t="shared" si="33"/>
        <v>0</v>
      </c>
      <c r="J156">
        <f t="shared" si="33"/>
        <v>0</v>
      </c>
      <c r="K156">
        <f t="shared" si="33"/>
        <v>0.34415584415584416</v>
      </c>
      <c r="L156">
        <f t="shared" si="33"/>
        <v>0.35109289617486339</v>
      </c>
      <c r="M156">
        <f t="shared" si="33"/>
        <v>0</v>
      </c>
      <c r="N156">
        <f t="shared" si="33"/>
        <v>0.68858447488584473</v>
      </c>
      <c r="O156">
        <f t="shared" si="33"/>
        <v>0.70133333333333336</v>
      </c>
      <c r="P156">
        <f t="shared" si="33"/>
        <v>0.69526627218934911</v>
      </c>
      <c r="Q156">
        <f t="shared" si="33"/>
        <v>0.34768740031897921</v>
      </c>
      <c r="R156">
        <f t="shared" si="33"/>
        <v>0.7149449769258075</v>
      </c>
      <c r="S156">
        <f t="shared" si="33"/>
        <v>0.73056777707940501</v>
      </c>
      <c r="T156">
        <f t="shared" si="5"/>
        <v>4.5736329750634264</v>
      </c>
    </row>
    <row r="157" spans="1:20" x14ac:dyDescent="0.25">
      <c r="A157" t="s">
        <v>50</v>
      </c>
      <c r="B157">
        <f t="shared" ref="B157:S157" si="34">IF(B$105=0, B32, B32*B$122)</f>
        <v>0</v>
      </c>
      <c r="C157">
        <f t="shared" si="34"/>
        <v>0</v>
      </c>
      <c r="D157">
        <f t="shared" si="34"/>
        <v>0</v>
      </c>
      <c r="E157">
        <f t="shared" si="34"/>
        <v>0</v>
      </c>
      <c r="F157">
        <f t="shared" si="34"/>
        <v>0</v>
      </c>
      <c r="G157">
        <f t="shared" si="34"/>
        <v>0</v>
      </c>
      <c r="H157">
        <f t="shared" si="34"/>
        <v>0</v>
      </c>
      <c r="I157">
        <f t="shared" si="34"/>
        <v>0.35249042145593867</v>
      </c>
      <c r="J157">
        <f t="shared" si="34"/>
        <v>0.70491803278688514</v>
      </c>
      <c r="K157">
        <f t="shared" si="34"/>
        <v>0.68831168831168832</v>
      </c>
      <c r="L157">
        <f t="shared" si="34"/>
        <v>1.7554644808743172</v>
      </c>
      <c r="M157">
        <f t="shared" si="34"/>
        <v>2.1052631578947367</v>
      </c>
      <c r="N157">
        <f t="shared" si="34"/>
        <v>3.7872146118721468</v>
      </c>
      <c r="O157">
        <f t="shared" si="34"/>
        <v>4.9093333333333335</v>
      </c>
      <c r="P157">
        <f t="shared" si="34"/>
        <v>5.5621301775147929</v>
      </c>
      <c r="Q157">
        <f t="shared" si="34"/>
        <v>3.476874003189792</v>
      </c>
      <c r="R157">
        <f t="shared" si="34"/>
        <v>5.004614838480653</v>
      </c>
      <c r="S157">
        <f t="shared" si="34"/>
        <v>7.6709616593337522</v>
      </c>
      <c r="T157">
        <f t="shared" si="5"/>
        <v>36.017576405048032</v>
      </c>
    </row>
    <row r="158" spans="1:20" x14ac:dyDescent="0.25">
      <c r="A158" t="s">
        <v>51</v>
      </c>
      <c r="B158">
        <f t="shared" ref="B158:S158" si="35">IF(B$105=0, B33, B33*B$122)</f>
        <v>0</v>
      </c>
      <c r="C158">
        <f t="shared" si="35"/>
        <v>0</v>
      </c>
      <c r="D158">
        <f t="shared" si="35"/>
        <v>0</v>
      </c>
      <c r="E158">
        <f t="shared" si="35"/>
        <v>0</v>
      </c>
      <c r="F158">
        <f t="shared" si="35"/>
        <v>0</v>
      </c>
      <c r="G158">
        <f t="shared" si="35"/>
        <v>0</v>
      </c>
      <c r="H158">
        <f t="shared" si="35"/>
        <v>0</v>
      </c>
      <c r="I158">
        <f t="shared" si="35"/>
        <v>0</v>
      </c>
      <c r="J158">
        <f t="shared" si="35"/>
        <v>0</v>
      </c>
      <c r="K158">
        <f t="shared" si="35"/>
        <v>0.34415584415584416</v>
      </c>
      <c r="L158">
        <f t="shared" si="35"/>
        <v>0.35109289617486339</v>
      </c>
      <c r="M158">
        <f t="shared" si="35"/>
        <v>0</v>
      </c>
      <c r="N158">
        <f t="shared" si="35"/>
        <v>0</v>
      </c>
      <c r="O158">
        <f t="shared" si="35"/>
        <v>0.35066666666666668</v>
      </c>
      <c r="P158">
        <f t="shared" si="35"/>
        <v>0</v>
      </c>
      <c r="Q158">
        <f t="shared" si="35"/>
        <v>0</v>
      </c>
      <c r="R158">
        <f t="shared" si="35"/>
        <v>0.7149449769258075</v>
      </c>
      <c r="S158">
        <f t="shared" si="35"/>
        <v>1.8264194426985128</v>
      </c>
      <c r="T158">
        <f t="shared" si="5"/>
        <v>3.5872798266216943</v>
      </c>
    </row>
    <row r="159" spans="1:20" x14ac:dyDescent="0.25">
      <c r="A159" t="s">
        <v>52</v>
      </c>
      <c r="B159">
        <f t="shared" ref="B159:S159" si="36">IF(B$105=0, B34, B34*B$122)</f>
        <v>0</v>
      </c>
      <c r="C159">
        <f t="shared" si="36"/>
        <v>0</v>
      </c>
      <c r="D159">
        <f t="shared" si="36"/>
        <v>0</v>
      </c>
      <c r="E159">
        <f t="shared" si="36"/>
        <v>0</v>
      </c>
      <c r="F159">
        <f t="shared" si="36"/>
        <v>0</v>
      </c>
      <c r="G159">
        <f t="shared" si="36"/>
        <v>0</v>
      </c>
      <c r="H159">
        <f t="shared" si="36"/>
        <v>0.3666666666666667</v>
      </c>
      <c r="I159">
        <f t="shared" si="36"/>
        <v>0.35249042145593867</v>
      </c>
      <c r="J159">
        <f t="shared" si="36"/>
        <v>3.5245901639344259</v>
      </c>
      <c r="K159">
        <f t="shared" si="36"/>
        <v>4.1298701298701301</v>
      </c>
      <c r="L159">
        <f t="shared" si="36"/>
        <v>7.3729508196721314</v>
      </c>
      <c r="M159">
        <f t="shared" si="36"/>
        <v>4.9122807017543861</v>
      </c>
      <c r="N159">
        <f t="shared" si="36"/>
        <v>7.9187214611872152</v>
      </c>
      <c r="O159">
        <f t="shared" si="36"/>
        <v>4.9093333333333335</v>
      </c>
      <c r="P159">
        <f t="shared" si="36"/>
        <v>5.2144970414201186</v>
      </c>
      <c r="Q159">
        <f t="shared" si="36"/>
        <v>4.5199362041467293</v>
      </c>
      <c r="R159">
        <f t="shared" si="36"/>
        <v>3.9321973730919417</v>
      </c>
      <c r="S159">
        <f t="shared" si="36"/>
        <v>10.22794887911167</v>
      </c>
      <c r="T159">
        <f t="shared" si="5"/>
        <v>57.381483195644684</v>
      </c>
    </row>
    <row r="160" spans="1:20" x14ac:dyDescent="0.25">
      <c r="A160" t="s">
        <v>53</v>
      </c>
      <c r="B160">
        <f t="shared" ref="B160:S160" si="37">IF(B$105=0, B35, B35*B$122)</f>
        <v>0</v>
      </c>
      <c r="C160">
        <f t="shared" si="37"/>
        <v>0</v>
      </c>
      <c r="D160">
        <f t="shared" si="37"/>
        <v>0</v>
      </c>
      <c r="E160">
        <f t="shared" si="37"/>
        <v>0</v>
      </c>
      <c r="F160">
        <f t="shared" si="37"/>
        <v>0</v>
      </c>
      <c r="G160">
        <f t="shared" si="37"/>
        <v>0</v>
      </c>
      <c r="H160">
        <f t="shared" si="37"/>
        <v>0.73333333333333339</v>
      </c>
      <c r="I160">
        <f t="shared" si="37"/>
        <v>1.4099616858237545</v>
      </c>
      <c r="J160">
        <f t="shared" si="37"/>
        <v>1.7622950819672134</v>
      </c>
      <c r="K160">
        <f t="shared" si="37"/>
        <v>2.7532467532467537</v>
      </c>
      <c r="L160">
        <f t="shared" si="37"/>
        <v>2.8087431693989076</v>
      </c>
      <c r="M160">
        <f t="shared" si="37"/>
        <v>2.1052631578947367</v>
      </c>
      <c r="N160">
        <f t="shared" si="37"/>
        <v>1.7214611872146124</v>
      </c>
      <c r="O160">
        <f t="shared" si="37"/>
        <v>4.2080000000000002</v>
      </c>
      <c r="P160">
        <f t="shared" si="37"/>
        <v>2.4334319526627217</v>
      </c>
      <c r="Q160">
        <f t="shared" si="37"/>
        <v>1.3907496012759166</v>
      </c>
      <c r="R160">
        <f t="shared" si="37"/>
        <v>1.7873624423145191</v>
      </c>
      <c r="S160">
        <f t="shared" si="37"/>
        <v>2.9222711083176205</v>
      </c>
      <c r="T160">
        <f t="shared" si="5"/>
        <v>26.036119473450089</v>
      </c>
    </row>
    <row r="161" spans="1:20" x14ac:dyDescent="0.25">
      <c r="A161" t="s">
        <v>54</v>
      </c>
      <c r="B161">
        <f t="shared" ref="B161:S161" si="38">IF(B$105=0, B36, B36*B$122)</f>
        <v>0</v>
      </c>
      <c r="C161">
        <f t="shared" si="38"/>
        <v>0</v>
      </c>
      <c r="D161">
        <f t="shared" si="38"/>
        <v>0</v>
      </c>
      <c r="E161">
        <f t="shared" si="38"/>
        <v>0</v>
      </c>
      <c r="F161">
        <f t="shared" si="38"/>
        <v>0</v>
      </c>
      <c r="G161">
        <f t="shared" si="38"/>
        <v>0</v>
      </c>
      <c r="H161">
        <f t="shared" si="38"/>
        <v>0</v>
      </c>
      <c r="I161">
        <f t="shared" si="38"/>
        <v>0.35249042145593867</v>
      </c>
      <c r="J161">
        <f t="shared" si="38"/>
        <v>0.35245901639344257</v>
      </c>
      <c r="K161">
        <f t="shared" si="38"/>
        <v>1.3766233766233764</v>
      </c>
      <c r="L161">
        <f t="shared" si="38"/>
        <v>0.35109289617486339</v>
      </c>
      <c r="M161">
        <f t="shared" si="38"/>
        <v>1.4035087719298243</v>
      </c>
      <c r="N161">
        <f t="shared" si="38"/>
        <v>3.0986301369863014</v>
      </c>
      <c r="O161">
        <f t="shared" si="38"/>
        <v>2.8053333333333339</v>
      </c>
      <c r="P161">
        <f t="shared" si="38"/>
        <v>1.0428994082840237</v>
      </c>
      <c r="Q161">
        <f t="shared" si="38"/>
        <v>1.3907496012759166</v>
      </c>
      <c r="R161">
        <f t="shared" si="38"/>
        <v>0.35747248846290375</v>
      </c>
      <c r="S161">
        <f t="shared" si="38"/>
        <v>2.9222711083176205</v>
      </c>
      <c r="T161">
        <f t="shared" si="5"/>
        <v>15.453530559237546</v>
      </c>
    </row>
    <row r="162" spans="1:20" x14ac:dyDescent="0.25">
      <c r="A162" t="s">
        <v>55</v>
      </c>
      <c r="B162">
        <f t="shared" ref="B162:S162" si="39">IF(B$105=0, B37, B37*B$122)</f>
        <v>0</v>
      </c>
      <c r="C162">
        <f t="shared" si="39"/>
        <v>0</v>
      </c>
      <c r="D162">
        <f t="shared" si="39"/>
        <v>0</v>
      </c>
      <c r="E162">
        <f t="shared" si="39"/>
        <v>0</v>
      </c>
      <c r="F162">
        <f t="shared" si="39"/>
        <v>0.33333333333333331</v>
      </c>
      <c r="G162">
        <f t="shared" si="39"/>
        <v>0.34782608695652173</v>
      </c>
      <c r="H162">
        <f t="shared" si="39"/>
        <v>0.3666666666666667</v>
      </c>
      <c r="I162">
        <f t="shared" si="39"/>
        <v>0.35249042145593867</v>
      </c>
      <c r="J162">
        <f t="shared" si="39"/>
        <v>0.70491803278688514</v>
      </c>
      <c r="K162">
        <f t="shared" si="39"/>
        <v>0.34415584415584416</v>
      </c>
      <c r="L162">
        <f t="shared" si="39"/>
        <v>2.4576502732240435</v>
      </c>
      <c r="M162">
        <f t="shared" si="39"/>
        <v>1.4035087719298243</v>
      </c>
      <c r="N162">
        <f t="shared" si="39"/>
        <v>1.7214611872146124</v>
      </c>
      <c r="O162">
        <f t="shared" si="39"/>
        <v>3.1560000000000001</v>
      </c>
      <c r="P162">
        <f t="shared" si="39"/>
        <v>1.7381656804733732</v>
      </c>
      <c r="Q162">
        <f t="shared" si="39"/>
        <v>2.4338118022328543</v>
      </c>
      <c r="R162">
        <f t="shared" si="39"/>
        <v>0.35747248846290375</v>
      </c>
      <c r="S162">
        <f t="shared" si="39"/>
        <v>3.2875549968573226</v>
      </c>
      <c r="T162">
        <f t="shared" si="5"/>
        <v>19.005015585750122</v>
      </c>
    </row>
    <row r="163" spans="1:20" x14ac:dyDescent="0.25">
      <c r="A163" t="s">
        <v>56</v>
      </c>
      <c r="B163">
        <f t="shared" ref="B163:S163" si="40">IF(B$105=0, B38, B38*B$122)</f>
        <v>0</v>
      </c>
      <c r="C163">
        <f t="shared" si="40"/>
        <v>0</v>
      </c>
      <c r="D163">
        <f t="shared" si="40"/>
        <v>0</v>
      </c>
      <c r="E163">
        <f t="shared" si="40"/>
        <v>0</v>
      </c>
      <c r="F163">
        <f t="shared" si="40"/>
        <v>0</v>
      </c>
      <c r="G163">
        <f t="shared" si="40"/>
        <v>0</v>
      </c>
      <c r="H163">
        <f t="shared" si="40"/>
        <v>0</v>
      </c>
      <c r="I163">
        <f t="shared" si="40"/>
        <v>0</v>
      </c>
      <c r="J163">
        <f t="shared" si="40"/>
        <v>0</v>
      </c>
      <c r="K163">
        <f t="shared" si="40"/>
        <v>0.34415584415584416</v>
      </c>
      <c r="L163">
        <f t="shared" si="40"/>
        <v>0</v>
      </c>
      <c r="M163">
        <f t="shared" si="40"/>
        <v>0.35087719298245612</v>
      </c>
      <c r="N163">
        <f t="shared" si="40"/>
        <v>0.34429223744292237</v>
      </c>
      <c r="O163">
        <f t="shared" si="40"/>
        <v>0.35066666666666668</v>
      </c>
      <c r="P163">
        <f t="shared" si="40"/>
        <v>1.0428994082840237</v>
      </c>
      <c r="Q163">
        <f t="shared" si="40"/>
        <v>0.69537480063795842</v>
      </c>
      <c r="R163">
        <f t="shared" si="40"/>
        <v>1.0724174653887113</v>
      </c>
      <c r="S163">
        <f t="shared" si="40"/>
        <v>1.4611355541588098</v>
      </c>
      <c r="T163">
        <f t="shared" si="5"/>
        <v>5.6618191697173925</v>
      </c>
    </row>
    <row r="164" spans="1:20" x14ac:dyDescent="0.25">
      <c r="A164" t="s">
        <v>57</v>
      </c>
      <c r="B164">
        <f t="shared" ref="B164:S164" si="41">IF(B$105=0, B39, B39*B$122)</f>
        <v>0</v>
      </c>
      <c r="C164">
        <f t="shared" si="41"/>
        <v>0.69841269841269837</v>
      </c>
      <c r="D164">
        <f t="shared" si="41"/>
        <v>0.33333333333333331</v>
      </c>
      <c r="E164">
        <f t="shared" si="41"/>
        <v>0.35416666666666663</v>
      </c>
      <c r="F164">
        <f t="shared" si="41"/>
        <v>0.33333333333333331</v>
      </c>
      <c r="G164">
        <f t="shared" si="41"/>
        <v>1.0434782608695652</v>
      </c>
      <c r="H164">
        <f t="shared" si="41"/>
        <v>0.73333333333333339</v>
      </c>
      <c r="I164">
        <f t="shared" si="41"/>
        <v>0.35249042145593867</v>
      </c>
      <c r="J164">
        <f t="shared" si="41"/>
        <v>1.4098360655737701</v>
      </c>
      <c r="K164">
        <f t="shared" si="41"/>
        <v>1.3766233766233764</v>
      </c>
      <c r="L164">
        <f t="shared" si="41"/>
        <v>0.70218579234972678</v>
      </c>
      <c r="M164">
        <f t="shared" si="41"/>
        <v>1.0526315789473684</v>
      </c>
      <c r="N164">
        <f t="shared" si="41"/>
        <v>1.0328767123287672</v>
      </c>
      <c r="O164">
        <f t="shared" si="41"/>
        <v>0.70133333333333336</v>
      </c>
      <c r="P164">
        <f t="shared" si="41"/>
        <v>3.4763313609467454</v>
      </c>
      <c r="Q164">
        <f t="shared" si="41"/>
        <v>2.4338118022328543</v>
      </c>
      <c r="R164">
        <f t="shared" si="41"/>
        <v>2.1448349307774226</v>
      </c>
      <c r="S164">
        <f t="shared" si="41"/>
        <v>2.9222711083176205</v>
      </c>
      <c r="T164">
        <f t="shared" si="5"/>
        <v>21.101284108835852</v>
      </c>
    </row>
    <row r="165" spans="1:20" x14ac:dyDescent="0.25">
      <c r="A165" t="s">
        <v>58</v>
      </c>
      <c r="B165">
        <f t="shared" ref="B165:S165" si="42">IF(B$105=0, B40, B40*B$122)</f>
        <v>0</v>
      </c>
      <c r="C165">
        <f t="shared" si="42"/>
        <v>0</v>
      </c>
      <c r="D165">
        <f t="shared" si="42"/>
        <v>0.33333333333333331</v>
      </c>
      <c r="E165">
        <f t="shared" si="42"/>
        <v>0</v>
      </c>
      <c r="F165">
        <f t="shared" si="42"/>
        <v>0</v>
      </c>
      <c r="G165">
        <f t="shared" si="42"/>
        <v>0.34782608695652173</v>
      </c>
      <c r="H165">
        <f t="shared" si="42"/>
        <v>0.3666666666666667</v>
      </c>
      <c r="I165">
        <f t="shared" si="42"/>
        <v>0</v>
      </c>
      <c r="J165">
        <f t="shared" si="42"/>
        <v>0.70491803278688514</v>
      </c>
      <c r="K165">
        <f t="shared" si="42"/>
        <v>0</v>
      </c>
      <c r="L165">
        <f t="shared" si="42"/>
        <v>0.35109289617486339</v>
      </c>
      <c r="M165">
        <f t="shared" si="42"/>
        <v>0</v>
      </c>
      <c r="N165">
        <f t="shared" si="42"/>
        <v>0.34429223744292237</v>
      </c>
      <c r="O165">
        <f t="shared" si="42"/>
        <v>0.70133333333333336</v>
      </c>
      <c r="P165">
        <f t="shared" si="42"/>
        <v>0.69526627218934911</v>
      </c>
      <c r="Q165">
        <f t="shared" si="42"/>
        <v>0.34768740031897921</v>
      </c>
      <c r="R165">
        <f t="shared" si="42"/>
        <v>0.35747248846290375</v>
      </c>
      <c r="S165">
        <f t="shared" si="42"/>
        <v>0.36528388853970251</v>
      </c>
      <c r="T165">
        <f t="shared" si="5"/>
        <v>4.91517263620546</v>
      </c>
    </row>
    <row r="166" spans="1:20" x14ac:dyDescent="0.25">
      <c r="A166" t="s">
        <v>59</v>
      </c>
      <c r="B166">
        <f t="shared" ref="B166:S166" si="43">IF(B$105=0, B41, B41*B$122)</f>
        <v>0</v>
      </c>
      <c r="C166">
        <f t="shared" si="43"/>
        <v>0</v>
      </c>
      <c r="D166">
        <f t="shared" si="43"/>
        <v>0</v>
      </c>
      <c r="E166">
        <f t="shared" si="43"/>
        <v>0</v>
      </c>
      <c r="F166">
        <f t="shared" si="43"/>
        <v>0</v>
      </c>
      <c r="G166">
        <f t="shared" si="43"/>
        <v>0</v>
      </c>
      <c r="H166">
        <f t="shared" si="43"/>
        <v>0</v>
      </c>
      <c r="I166">
        <f t="shared" si="43"/>
        <v>0</v>
      </c>
      <c r="J166">
        <f t="shared" si="43"/>
        <v>0</v>
      </c>
      <c r="K166">
        <f t="shared" si="43"/>
        <v>0</v>
      </c>
      <c r="L166">
        <f t="shared" si="43"/>
        <v>0.35109289617486339</v>
      </c>
      <c r="M166">
        <f t="shared" si="43"/>
        <v>0.35087719298245612</v>
      </c>
      <c r="N166">
        <f t="shared" si="43"/>
        <v>0.68858447488584473</v>
      </c>
      <c r="O166">
        <f t="shared" si="43"/>
        <v>1.052</v>
      </c>
      <c r="P166">
        <f t="shared" si="43"/>
        <v>1.0428994082840237</v>
      </c>
      <c r="Q166">
        <f t="shared" si="43"/>
        <v>0.69537480063795842</v>
      </c>
      <c r="R166">
        <f t="shared" si="43"/>
        <v>0.7149449769258075</v>
      </c>
      <c r="S166">
        <f t="shared" si="43"/>
        <v>0.36528388853970251</v>
      </c>
      <c r="T166">
        <f t="shared" si="5"/>
        <v>5.2610576384306569</v>
      </c>
    </row>
    <row r="167" spans="1:20" x14ac:dyDescent="0.25">
      <c r="A167" t="s">
        <v>60</v>
      </c>
      <c r="B167">
        <f t="shared" ref="B167:S167" si="44">IF(B$105=0, B42, B42*B$122)</f>
        <v>0</v>
      </c>
      <c r="C167">
        <f t="shared" si="44"/>
        <v>0.69841269841269837</v>
      </c>
      <c r="D167">
        <f t="shared" si="44"/>
        <v>1</v>
      </c>
      <c r="E167">
        <f t="shared" si="44"/>
        <v>0.35416666666666663</v>
      </c>
      <c r="F167">
        <f t="shared" si="44"/>
        <v>1</v>
      </c>
      <c r="G167">
        <f t="shared" si="44"/>
        <v>0</v>
      </c>
      <c r="H167">
        <f t="shared" si="44"/>
        <v>0</v>
      </c>
      <c r="I167">
        <f t="shared" si="44"/>
        <v>1.0574712643678161</v>
      </c>
      <c r="J167">
        <f t="shared" si="44"/>
        <v>0.70491803278688514</v>
      </c>
      <c r="K167">
        <f t="shared" si="44"/>
        <v>0.34415584415584416</v>
      </c>
      <c r="L167">
        <f t="shared" si="44"/>
        <v>0</v>
      </c>
      <c r="M167">
        <f t="shared" si="44"/>
        <v>0.35087719298245612</v>
      </c>
      <c r="N167">
        <f t="shared" si="44"/>
        <v>0.34429223744292237</v>
      </c>
      <c r="O167">
        <f t="shared" si="44"/>
        <v>1.7533333333333336</v>
      </c>
      <c r="P167">
        <f t="shared" si="44"/>
        <v>0.69526627218934911</v>
      </c>
      <c r="Q167">
        <f t="shared" si="44"/>
        <v>1.7384370015948964</v>
      </c>
      <c r="R167">
        <f t="shared" si="44"/>
        <v>0.35747248846290375</v>
      </c>
      <c r="S167">
        <f t="shared" si="44"/>
        <v>2.9222711083176205</v>
      </c>
      <c r="T167">
        <f t="shared" si="5"/>
        <v>13.321074140713392</v>
      </c>
    </row>
    <row r="168" spans="1:20" x14ac:dyDescent="0.25">
      <c r="A168" t="s">
        <v>61</v>
      </c>
      <c r="B168">
        <f t="shared" ref="B168:S168" si="45">IF(B$105=0, B43, B43*B$122)</f>
        <v>0</v>
      </c>
      <c r="C168">
        <f t="shared" si="45"/>
        <v>0</v>
      </c>
      <c r="D168">
        <f t="shared" si="45"/>
        <v>0</v>
      </c>
      <c r="E168">
        <f t="shared" si="45"/>
        <v>0</v>
      </c>
      <c r="F168">
        <f t="shared" si="45"/>
        <v>0</v>
      </c>
      <c r="G168">
        <f t="shared" si="45"/>
        <v>0</v>
      </c>
      <c r="H168">
        <f t="shared" si="45"/>
        <v>0</v>
      </c>
      <c r="I168">
        <f t="shared" si="45"/>
        <v>0.35249042145593867</v>
      </c>
      <c r="J168">
        <f t="shared" si="45"/>
        <v>0</v>
      </c>
      <c r="K168">
        <f t="shared" si="45"/>
        <v>0</v>
      </c>
      <c r="L168">
        <f t="shared" si="45"/>
        <v>1.0532786885245902</v>
      </c>
      <c r="M168">
        <f t="shared" si="45"/>
        <v>0.35087719298245612</v>
      </c>
      <c r="N168">
        <f t="shared" si="45"/>
        <v>0.34429223744292237</v>
      </c>
      <c r="O168">
        <f t="shared" si="45"/>
        <v>1.7533333333333336</v>
      </c>
      <c r="P168">
        <f t="shared" si="45"/>
        <v>0.69526627218934911</v>
      </c>
      <c r="Q168">
        <f t="shared" si="45"/>
        <v>1.3907496012759166</v>
      </c>
      <c r="R168">
        <f t="shared" si="45"/>
        <v>0.35747248846290375</v>
      </c>
      <c r="S168">
        <f t="shared" si="45"/>
        <v>1.0958516656191075</v>
      </c>
      <c r="T168">
        <f t="shared" si="5"/>
        <v>7.3936119012865174</v>
      </c>
    </row>
    <row r="169" spans="1:20" x14ac:dyDescent="0.25">
      <c r="A169" t="s">
        <v>62</v>
      </c>
      <c r="B169">
        <f t="shared" ref="B169:S169" si="46">IF(B$105=0, B44, B44*B$122)</f>
        <v>0</v>
      </c>
      <c r="C169">
        <f t="shared" si="46"/>
        <v>1.3968253968253965</v>
      </c>
      <c r="D169">
        <f t="shared" si="46"/>
        <v>0.33333333333333331</v>
      </c>
      <c r="E169">
        <f t="shared" si="46"/>
        <v>0.35416666666666663</v>
      </c>
      <c r="F169">
        <f t="shared" si="46"/>
        <v>0</v>
      </c>
      <c r="G169">
        <f t="shared" si="46"/>
        <v>1.3913043478260867</v>
      </c>
      <c r="H169">
        <f t="shared" si="46"/>
        <v>0.73333333333333339</v>
      </c>
      <c r="I169">
        <f t="shared" si="46"/>
        <v>0.35249042145593867</v>
      </c>
      <c r="J169">
        <f t="shared" si="46"/>
        <v>2.1147540983606556</v>
      </c>
      <c r="K169">
        <f t="shared" si="46"/>
        <v>2.4090909090909087</v>
      </c>
      <c r="L169">
        <f t="shared" si="46"/>
        <v>4.5642076502732234</v>
      </c>
      <c r="M169">
        <f t="shared" si="46"/>
        <v>4.2105263157894735</v>
      </c>
      <c r="N169">
        <f t="shared" si="46"/>
        <v>6.8858447488584487</v>
      </c>
      <c r="O169">
        <f t="shared" si="46"/>
        <v>8.0653333333333332</v>
      </c>
      <c r="P169">
        <f t="shared" si="46"/>
        <v>8.6908284023668649</v>
      </c>
      <c r="Q169">
        <f t="shared" si="46"/>
        <v>11.125996810207338</v>
      </c>
      <c r="R169">
        <f t="shared" si="46"/>
        <v>15.013844515441958</v>
      </c>
      <c r="S169">
        <f t="shared" si="46"/>
        <v>25.935156086318884</v>
      </c>
      <c r="T169">
        <f t="shared" si="5"/>
        <v>93.577036369481846</v>
      </c>
    </row>
    <row r="170" spans="1:20" x14ac:dyDescent="0.25">
      <c r="A170" s="3" t="s">
        <v>63</v>
      </c>
      <c r="B170">
        <f t="shared" ref="B170:S170" si="47">IF(B$105=0, B45, B45*B$122)</f>
        <v>0.33468286099865041</v>
      </c>
      <c r="C170">
        <f t="shared" si="47"/>
        <v>0</v>
      </c>
      <c r="D170">
        <f t="shared" si="47"/>
        <v>0.33333333333333331</v>
      </c>
      <c r="E170">
        <f t="shared" si="47"/>
        <v>0</v>
      </c>
      <c r="F170">
        <f t="shared" si="47"/>
        <v>0.33333333333333331</v>
      </c>
      <c r="G170">
        <f t="shared" si="47"/>
        <v>0.69565217391304346</v>
      </c>
      <c r="H170">
        <f t="shared" si="47"/>
        <v>0</v>
      </c>
      <c r="I170">
        <f t="shared" si="47"/>
        <v>0.35249042145593867</v>
      </c>
      <c r="J170">
        <f t="shared" si="47"/>
        <v>0.35245901639344257</v>
      </c>
      <c r="K170">
        <f t="shared" si="47"/>
        <v>1.3766233766233764</v>
      </c>
      <c r="L170">
        <f t="shared" si="47"/>
        <v>0.35109289617486339</v>
      </c>
      <c r="M170">
        <f t="shared" si="47"/>
        <v>0.70175438596491224</v>
      </c>
      <c r="N170">
        <f t="shared" si="47"/>
        <v>1.3771689497716892</v>
      </c>
      <c r="O170">
        <f t="shared" si="47"/>
        <v>0</v>
      </c>
      <c r="P170">
        <f t="shared" si="47"/>
        <v>1.7381656804733732</v>
      </c>
      <c r="Q170">
        <f t="shared" si="47"/>
        <v>1.3907496012759166</v>
      </c>
      <c r="R170">
        <f t="shared" si="47"/>
        <v>1.4298899538516148</v>
      </c>
      <c r="S170">
        <f t="shared" si="47"/>
        <v>6.9403938822543472</v>
      </c>
      <c r="T170">
        <f t="shared" si="5"/>
        <v>17.707789865817833</v>
      </c>
    </row>
    <row r="171" spans="1:20" x14ac:dyDescent="0.25">
      <c r="A171" t="s">
        <v>64</v>
      </c>
      <c r="B171">
        <f t="shared" ref="B171:S171" si="48">IF(B$105=0, B46, B46*B$122)</f>
        <v>0</v>
      </c>
      <c r="C171">
        <f t="shared" si="48"/>
        <v>0</v>
      </c>
      <c r="D171">
        <f t="shared" si="48"/>
        <v>0</v>
      </c>
      <c r="E171">
        <f t="shared" si="48"/>
        <v>0</v>
      </c>
      <c r="F171">
        <f t="shared" si="48"/>
        <v>0.33333333333333331</v>
      </c>
      <c r="G171">
        <f t="shared" si="48"/>
        <v>0.34782608695652173</v>
      </c>
      <c r="H171">
        <f t="shared" si="48"/>
        <v>0</v>
      </c>
      <c r="I171">
        <f t="shared" si="48"/>
        <v>0.35249042145593867</v>
      </c>
      <c r="J171">
        <f t="shared" si="48"/>
        <v>0</v>
      </c>
      <c r="K171">
        <f t="shared" si="48"/>
        <v>1.0324675324675325</v>
      </c>
      <c r="L171">
        <f t="shared" si="48"/>
        <v>0.35109289617486339</v>
      </c>
      <c r="M171">
        <f t="shared" si="48"/>
        <v>0.35087719298245612</v>
      </c>
      <c r="N171">
        <f t="shared" si="48"/>
        <v>0.34429223744292237</v>
      </c>
      <c r="O171">
        <f t="shared" si="48"/>
        <v>0</v>
      </c>
      <c r="P171">
        <f t="shared" si="48"/>
        <v>1.0428994082840237</v>
      </c>
      <c r="Q171">
        <f t="shared" si="48"/>
        <v>1.0430622009569377</v>
      </c>
      <c r="R171">
        <f t="shared" si="48"/>
        <v>1.4298899538516148</v>
      </c>
      <c r="S171">
        <f t="shared" si="48"/>
        <v>5.479258328095538</v>
      </c>
      <c r="T171">
        <f t="shared" si="5"/>
        <v>12.107489592001684</v>
      </c>
    </row>
    <row r="172" spans="1:20" x14ac:dyDescent="0.25">
      <c r="A172" t="s">
        <v>65</v>
      </c>
      <c r="B172">
        <f t="shared" ref="B172:S172" si="49">IF(B$105=0, B47, B47*B$122)</f>
        <v>0.33468286099865041</v>
      </c>
      <c r="C172">
        <f t="shared" si="49"/>
        <v>0</v>
      </c>
      <c r="D172">
        <f t="shared" si="49"/>
        <v>0.33333333333333331</v>
      </c>
      <c r="E172">
        <f t="shared" si="49"/>
        <v>0</v>
      </c>
      <c r="F172">
        <f t="shared" si="49"/>
        <v>0</v>
      </c>
      <c r="G172">
        <f t="shared" si="49"/>
        <v>0.34782608695652173</v>
      </c>
      <c r="H172">
        <f t="shared" si="49"/>
        <v>0</v>
      </c>
      <c r="I172">
        <f t="shared" si="49"/>
        <v>0</v>
      </c>
      <c r="J172">
        <f t="shared" si="49"/>
        <v>0.35245901639344257</v>
      </c>
      <c r="K172">
        <f t="shared" si="49"/>
        <v>0.34415584415584416</v>
      </c>
      <c r="L172">
        <f t="shared" si="49"/>
        <v>0</v>
      </c>
      <c r="M172">
        <f t="shared" si="49"/>
        <v>0.35087719298245612</v>
      </c>
      <c r="N172">
        <f t="shared" si="49"/>
        <v>1.0328767123287672</v>
      </c>
      <c r="O172">
        <f t="shared" si="49"/>
        <v>0</v>
      </c>
      <c r="P172">
        <f t="shared" si="49"/>
        <v>0.69526627218934911</v>
      </c>
      <c r="Q172">
        <f t="shared" si="49"/>
        <v>0.34768740031897921</v>
      </c>
      <c r="R172">
        <f t="shared" si="49"/>
        <v>0</v>
      </c>
      <c r="S172">
        <f t="shared" si="49"/>
        <v>1.4611355541588098</v>
      </c>
      <c r="T172">
        <f t="shared" si="5"/>
        <v>5.6003002738161536</v>
      </c>
    </row>
    <row r="173" spans="1:20" x14ac:dyDescent="0.25">
      <c r="A173" s="3" t="s">
        <v>66</v>
      </c>
      <c r="B173">
        <f t="shared" ref="B173:S173" si="50">IF(B$105=0, B48, B48*B$122)</f>
        <v>1.0040485829959513</v>
      </c>
      <c r="C173">
        <f t="shared" si="50"/>
        <v>0.34920634920634919</v>
      </c>
      <c r="D173">
        <f t="shared" si="50"/>
        <v>0.66666666666666663</v>
      </c>
      <c r="E173">
        <f t="shared" si="50"/>
        <v>0</v>
      </c>
      <c r="F173">
        <f t="shared" si="50"/>
        <v>0</v>
      </c>
      <c r="G173">
        <f t="shared" si="50"/>
        <v>1.0434782608695652</v>
      </c>
      <c r="H173">
        <f t="shared" si="50"/>
        <v>1.1000000000000001</v>
      </c>
      <c r="I173">
        <f t="shared" si="50"/>
        <v>1.7624521072796939</v>
      </c>
      <c r="J173">
        <f t="shared" si="50"/>
        <v>2.819672131147541</v>
      </c>
      <c r="K173">
        <f t="shared" si="50"/>
        <v>3.4415584415584415</v>
      </c>
      <c r="L173">
        <f t="shared" si="50"/>
        <v>6.6707650273224042</v>
      </c>
      <c r="M173">
        <f t="shared" si="50"/>
        <v>9.8245614035087723</v>
      </c>
      <c r="N173">
        <f t="shared" si="50"/>
        <v>16.870319634703193</v>
      </c>
      <c r="O173">
        <f t="shared" si="50"/>
        <v>21.04</v>
      </c>
      <c r="P173">
        <f t="shared" si="50"/>
        <v>29.201183431952664</v>
      </c>
      <c r="Q173">
        <f t="shared" si="50"/>
        <v>39.288676236044644</v>
      </c>
      <c r="R173">
        <f t="shared" si="50"/>
        <v>46.113951011714583</v>
      </c>
      <c r="S173">
        <f t="shared" si="50"/>
        <v>118.71726377540328</v>
      </c>
      <c r="T173">
        <f t="shared" si="5"/>
        <v>299.91380306037377</v>
      </c>
    </row>
    <row r="174" spans="1:20" x14ac:dyDescent="0.25">
      <c r="A174" t="s">
        <v>67</v>
      </c>
      <c r="B174">
        <f t="shared" ref="B174:S174" si="51">IF(B$105=0, B49, B49*B$122)</f>
        <v>0</v>
      </c>
      <c r="C174">
        <f t="shared" si="51"/>
        <v>0.34920634920634919</v>
      </c>
      <c r="D174">
        <f t="shared" si="51"/>
        <v>0.33333333333333331</v>
      </c>
      <c r="E174">
        <f t="shared" si="51"/>
        <v>0</v>
      </c>
      <c r="F174">
        <f t="shared" si="51"/>
        <v>0</v>
      </c>
      <c r="G174">
        <f t="shared" si="51"/>
        <v>1.0434782608695652</v>
      </c>
      <c r="H174">
        <f t="shared" si="51"/>
        <v>0.73333333333333339</v>
      </c>
      <c r="I174">
        <f t="shared" si="51"/>
        <v>0.35249042145593867</v>
      </c>
      <c r="J174">
        <f t="shared" si="51"/>
        <v>2.4672131147540979</v>
      </c>
      <c r="K174">
        <f t="shared" si="51"/>
        <v>2.4090909090909087</v>
      </c>
      <c r="L174">
        <f t="shared" si="51"/>
        <v>4.5642076502732234</v>
      </c>
      <c r="M174">
        <f t="shared" si="51"/>
        <v>9.473684210526315</v>
      </c>
      <c r="N174">
        <f t="shared" si="51"/>
        <v>12.394520547945206</v>
      </c>
      <c r="O174">
        <f t="shared" si="51"/>
        <v>18.936</v>
      </c>
      <c r="P174">
        <f t="shared" si="51"/>
        <v>25.724852071005923</v>
      </c>
      <c r="Q174">
        <f t="shared" si="51"/>
        <v>34.768740031897934</v>
      </c>
      <c r="R174">
        <f t="shared" si="51"/>
        <v>40.751863684771031</v>
      </c>
      <c r="S174">
        <f t="shared" si="51"/>
        <v>92.782107689084441</v>
      </c>
      <c r="T174">
        <f t="shared" si="5"/>
        <v>247.08412160754762</v>
      </c>
    </row>
    <row r="175" spans="1:20" x14ac:dyDescent="0.25">
      <c r="A175" t="s">
        <v>68</v>
      </c>
      <c r="B175">
        <f t="shared" ref="B175:S175" si="52">IF(B$105=0, B50, B50*B$122)</f>
        <v>0.66936572199730082</v>
      </c>
      <c r="C175">
        <f t="shared" si="52"/>
        <v>0</v>
      </c>
      <c r="D175">
        <f t="shared" si="52"/>
        <v>0</v>
      </c>
      <c r="E175">
        <f t="shared" si="52"/>
        <v>0</v>
      </c>
      <c r="F175">
        <f t="shared" si="52"/>
        <v>0</v>
      </c>
      <c r="G175">
        <f t="shared" si="52"/>
        <v>0</v>
      </c>
      <c r="H175">
        <f t="shared" si="52"/>
        <v>0</v>
      </c>
      <c r="I175">
        <f t="shared" si="52"/>
        <v>0.35249042145593867</v>
      </c>
      <c r="J175">
        <f t="shared" si="52"/>
        <v>0</v>
      </c>
      <c r="K175">
        <f t="shared" si="52"/>
        <v>0.34415584415584416</v>
      </c>
      <c r="L175">
        <f t="shared" si="52"/>
        <v>0</v>
      </c>
      <c r="M175">
        <f t="shared" si="52"/>
        <v>0</v>
      </c>
      <c r="N175">
        <f t="shared" si="52"/>
        <v>0.68858447488584473</v>
      </c>
      <c r="O175">
        <f t="shared" si="52"/>
        <v>0.35066666666666668</v>
      </c>
      <c r="P175">
        <f t="shared" si="52"/>
        <v>0.69526627218934911</v>
      </c>
      <c r="Q175">
        <f t="shared" si="52"/>
        <v>1.0430622009569377</v>
      </c>
      <c r="R175">
        <f t="shared" si="52"/>
        <v>2.5023074192403261</v>
      </c>
      <c r="S175">
        <f t="shared" si="52"/>
        <v>12.784936098889592</v>
      </c>
      <c r="T175">
        <f t="shared" si="5"/>
        <v>19.430835120437798</v>
      </c>
    </row>
    <row r="176" spans="1:20" x14ac:dyDescent="0.25">
      <c r="A176" t="s">
        <v>69</v>
      </c>
      <c r="B176">
        <f t="shared" ref="B176:S176" si="53">IF(B$105=0, B51, B51*B$122)</f>
        <v>0.33468286099865041</v>
      </c>
      <c r="C176">
        <f t="shared" si="53"/>
        <v>0</v>
      </c>
      <c r="D176">
        <f t="shared" si="53"/>
        <v>0.33333333333333331</v>
      </c>
      <c r="E176">
        <f t="shared" si="53"/>
        <v>0</v>
      </c>
      <c r="F176">
        <f t="shared" si="53"/>
        <v>0</v>
      </c>
      <c r="G176">
        <f t="shared" si="53"/>
        <v>0</v>
      </c>
      <c r="H176">
        <f t="shared" si="53"/>
        <v>0.3666666666666667</v>
      </c>
      <c r="I176">
        <f t="shared" si="53"/>
        <v>1.0574712643678161</v>
      </c>
      <c r="J176">
        <f t="shared" si="53"/>
        <v>0.35245901639344257</v>
      </c>
      <c r="K176">
        <f t="shared" si="53"/>
        <v>0.68831168831168832</v>
      </c>
      <c r="L176">
        <f t="shared" si="53"/>
        <v>2.1065573770491803</v>
      </c>
      <c r="M176">
        <f t="shared" si="53"/>
        <v>0.35087719298245612</v>
      </c>
      <c r="N176">
        <f t="shared" si="53"/>
        <v>3.7872146118721468</v>
      </c>
      <c r="O176">
        <f t="shared" si="53"/>
        <v>1.7533333333333336</v>
      </c>
      <c r="P176">
        <f t="shared" si="53"/>
        <v>2.7810650887573969</v>
      </c>
      <c r="Q176">
        <f t="shared" si="53"/>
        <v>3.476874003189792</v>
      </c>
      <c r="R176">
        <f t="shared" si="53"/>
        <v>2.8597799077032304</v>
      </c>
      <c r="S176">
        <f t="shared" si="53"/>
        <v>13.15021998742929</v>
      </c>
      <c r="T176">
        <f t="shared" si="5"/>
        <v>33.398846332388423</v>
      </c>
    </row>
    <row r="177" spans="1:20" x14ac:dyDescent="0.25">
      <c r="A177" s="3" t="s">
        <v>70</v>
      </c>
      <c r="B177">
        <f t="shared" ref="B177:S177" si="54">IF(B$105=0, B52, B52*B$122)</f>
        <v>0</v>
      </c>
      <c r="C177">
        <f t="shared" si="54"/>
        <v>0</v>
      </c>
      <c r="D177">
        <f t="shared" si="54"/>
        <v>0</v>
      </c>
      <c r="E177">
        <f t="shared" si="54"/>
        <v>0</v>
      </c>
      <c r="F177">
        <f t="shared" si="54"/>
        <v>0</v>
      </c>
      <c r="G177">
        <f t="shared" si="54"/>
        <v>0</v>
      </c>
      <c r="H177">
        <f t="shared" si="54"/>
        <v>0</v>
      </c>
      <c r="I177">
        <f t="shared" si="54"/>
        <v>0.70498084291187735</v>
      </c>
      <c r="J177">
        <f t="shared" si="54"/>
        <v>0.35245901639344257</v>
      </c>
      <c r="K177">
        <f t="shared" si="54"/>
        <v>0.68831168831168832</v>
      </c>
      <c r="L177">
        <f t="shared" si="54"/>
        <v>0.70218579234972678</v>
      </c>
      <c r="M177">
        <f t="shared" si="54"/>
        <v>0.70175438596491224</v>
      </c>
      <c r="N177">
        <f t="shared" si="54"/>
        <v>0.34429223744292237</v>
      </c>
      <c r="O177">
        <f t="shared" si="54"/>
        <v>1.4026666666666665</v>
      </c>
      <c r="P177">
        <f t="shared" si="54"/>
        <v>1.390532544378698</v>
      </c>
      <c r="Q177">
        <f t="shared" si="54"/>
        <v>2.0861244019138754</v>
      </c>
      <c r="R177">
        <f t="shared" si="54"/>
        <v>0.7149449769258075</v>
      </c>
      <c r="S177">
        <f t="shared" si="54"/>
        <v>9.8626649905719681</v>
      </c>
      <c r="T177">
        <f t="shared" si="5"/>
        <v>18.950917543831586</v>
      </c>
    </row>
    <row r="178" spans="1:20" x14ac:dyDescent="0.25">
      <c r="A178" t="s">
        <v>71</v>
      </c>
      <c r="B178">
        <f t="shared" ref="B178:S178" si="55">IF(B$105=0, B53, B53*B$122)</f>
        <v>0</v>
      </c>
      <c r="C178">
        <f t="shared" si="55"/>
        <v>0</v>
      </c>
      <c r="D178">
        <f t="shared" si="55"/>
        <v>0</v>
      </c>
      <c r="E178">
        <f t="shared" si="55"/>
        <v>0</v>
      </c>
      <c r="F178">
        <f t="shared" si="55"/>
        <v>0</v>
      </c>
      <c r="G178">
        <f t="shared" si="55"/>
        <v>0</v>
      </c>
      <c r="H178">
        <f t="shared" si="55"/>
        <v>0</v>
      </c>
      <c r="I178">
        <f t="shared" si="55"/>
        <v>0.70498084291187735</v>
      </c>
      <c r="J178">
        <f t="shared" si="55"/>
        <v>0</v>
      </c>
      <c r="K178">
        <f t="shared" si="55"/>
        <v>0.34415584415584416</v>
      </c>
      <c r="L178">
        <f t="shared" si="55"/>
        <v>0.70218579234972678</v>
      </c>
      <c r="M178">
        <f t="shared" si="55"/>
        <v>0.70175438596491224</v>
      </c>
      <c r="N178">
        <f t="shared" si="55"/>
        <v>0.34429223744292237</v>
      </c>
      <c r="O178">
        <f t="shared" si="55"/>
        <v>1.052</v>
      </c>
      <c r="P178">
        <f t="shared" si="55"/>
        <v>1.0428994082840237</v>
      </c>
      <c r="Q178">
        <f t="shared" si="55"/>
        <v>1.3907496012759166</v>
      </c>
      <c r="R178">
        <f t="shared" si="55"/>
        <v>0.35747248846290375</v>
      </c>
      <c r="S178">
        <f t="shared" si="55"/>
        <v>1.8264194426985128</v>
      </c>
      <c r="T178">
        <f t="shared" si="5"/>
        <v>8.4669100435466405</v>
      </c>
    </row>
    <row r="179" spans="1:20" x14ac:dyDescent="0.25">
      <c r="A179" t="s">
        <v>72</v>
      </c>
      <c r="B179">
        <f t="shared" ref="B179:S179" si="56">IF(B$105=0, B54, B54*B$122)</f>
        <v>0</v>
      </c>
      <c r="C179">
        <f t="shared" si="56"/>
        <v>0</v>
      </c>
      <c r="D179">
        <f t="shared" si="56"/>
        <v>0</v>
      </c>
      <c r="E179">
        <f t="shared" si="56"/>
        <v>0</v>
      </c>
      <c r="F179">
        <f t="shared" si="56"/>
        <v>0</v>
      </c>
      <c r="G179">
        <f t="shared" si="56"/>
        <v>0</v>
      </c>
      <c r="H179">
        <f t="shared" si="56"/>
        <v>0</v>
      </c>
      <c r="I179">
        <f t="shared" si="56"/>
        <v>0.70498084291187735</v>
      </c>
      <c r="J179">
        <f t="shared" si="56"/>
        <v>0</v>
      </c>
      <c r="K179">
        <f t="shared" si="56"/>
        <v>0.34415584415584416</v>
      </c>
      <c r="L179">
        <f t="shared" si="56"/>
        <v>0.70218579234972678</v>
      </c>
      <c r="M179">
        <f t="shared" si="56"/>
        <v>0.35087719298245612</v>
      </c>
      <c r="N179">
        <f t="shared" si="56"/>
        <v>0</v>
      </c>
      <c r="O179">
        <f t="shared" si="56"/>
        <v>0.70133333333333336</v>
      </c>
      <c r="P179">
        <f t="shared" si="56"/>
        <v>0.34763313609467456</v>
      </c>
      <c r="Q179">
        <f t="shared" si="56"/>
        <v>0.34768740031897921</v>
      </c>
      <c r="R179">
        <f t="shared" si="56"/>
        <v>0</v>
      </c>
      <c r="S179">
        <f t="shared" si="56"/>
        <v>0</v>
      </c>
      <c r="T179">
        <f t="shared" si="5"/>
        <v>3.4988535421468918</v>
      </c>
    </row>
    <row r="180" spans="1:20" x14ac:dyDescent="0.25">
      <c r="A180" t="s">
        <v>73</v>
      </c>
      <c r="B180">
        <f t="shared" ref="B180:S180" si="57">IF(B$105=0, B55, B55*B$122)</f>
        <v>0</v>
      </c>
      <c r="C180">
        <f t="shared" si="57"/>
        <v>0</v>
      </c>
      <c r="D180">
        <f t="shared" si="57"/>
        <v>0</v>
      </c>
      <c r="E180">
        <f t="shared" si="57"/>
        <v>0</v>
      </c>
      <c r="F180">
        <f t="shared" si="57"/>
        <v>0</v>
      </c>
      <c r="G180">
        <f t="shared" si="57"/>
        <v>0</v>
      </c>
      <c r="H180">
        <f t="shared" si="57"/>
        <v>0</v>
      </c>
      <c r="I180">
        <f t="shared" si="57"/>
        <v>0</v>
      </c>
      <c r="J180">
        <f t="shared" si="57"/>
        <v>0.35245901639344257</v>
      </c>
      <c r="K180">
        <f t="shared" si="57"/>
        <v>0.34415584415584416</v>
      </c>
      <c r="L180">
        <f t="shared" si="57"/>
        <v>0</v>
      </c>
      <c r="M180">
        <f t="shared" si="57"/>
        <v>0</v>
      </c>
      <c r="N180">
        <f t="shared" si="57"/>
        <v>0</v>
      </c>
      <c r="O180">
        <f t="shared" si="57"/>
        <v>0.35066666666666668</v>
      </c>
      <c r="P180">
        <f t="shared" si="57"/>
        <v>0.34763313609467456</v>
      </c>
      <c r="Q180">
        <f t="shared" si="57"/>
        <v>0.69537480063795842</v>
      </c>
      <c r="R180">
        <f t="shared" si="57"/>
        <v>0.35747248846290375</v>
      </c>
      <c r="S180">
        <f t="shared" si="57"/>
        <v>8.0362455478734542</v>
      </c>
      <c r="T180">
        <f t="shared" si="5"/>
        <v>10.484007500284944</v>
      </c>
    </row>
    <row r="181" spans="1:20" x14ac:dyDescent="0.25">
      <c r="A181" s="3" t="s">
        <v>74</v>
      </c>
      <c r="B181">
        <f t="shared" ref="B181:S181" si="58">IF(B$105=0, B56, B56*B$122)</f>
        <v>0.33468286099865041</v>
      </c>
      <c r="C181">
        <f t="shared" si="58"/>
        <v>1.3968253968253965</v>
      </c>
      <c r="D181">
        <f t="shared" si="58"/>
        <v>0.66666666666666663</v>
      </c>
      <c r="E181">
        <f t="shared" si="58"/>
        <v>1.4166666666666663</v>
      </c>
      <c r="F181">
        <f t="shared" si="58"/>
        <v>0</v>
      </c>
      <c r="G181">
        <f t="shared" si="58"/>
        <v>0.34782608695652173</v>
      </c>
      <c r="H181">
        <f t="shared" si="58"/>
        <v>2.2000000000000002</v>
      </c>
      <c r="I181">
        <f t="shared" si="58"/>
        <v>0.70498084291187735</v>
      </c>
      <c r="J181">
        <f t="shared" si="58"/>
        <v>1.0573770491803278</v>
      </c>
      <c r="K181">
        <f t="shared" si="58"/>
        <v>1.3766233766233764</v>
      </c>
      <c r="L181">
        <f t="shared" si="58"/>
        <v>1.0532786885245902</v>
      </c>
      <c r="M181">
        <f t="shared" si="58"/>
        <v>1.4035087719298243</v>
      </c>
      <c r="N181">
        <f t="shared" si="58"/>
        <v>2.0657534246575344</v>
      </c>
      <c r="O181">
        <f t="shared" si="58"/>
        <v>1.052</v>
      </c>
      <c r="P181">
        <f t="shared" si="58"/>
        <v>2.7810650887573969</v>
      </c>
      <c r="Q181">
        <f t="shared" si="58"/>
        <v>3.8245614035087718</v>
      </c>
      <c r="R181">
        <f t="shared" si="58"/>
        <v>7.5069222577209791</v>
      </c>
      <c r="S181">
        <f t="shared" si="58"/>
        <v>27.396291640477688</v>
      </c>
      <c r="T181">
        <f t="shared" si="5"/>
        <v>56.585030222406267</v>
      </c>
    </row>
    <row r="182" spans="1:20" x14ac:dyDescent="0.25">
      <c r="A182" t="s">
        <v>75</v>
      </c>
      <c r="B182">
        <f t="shared" ref="B182:S182" si="59">IF(B$105=0, B57, B57*B$122)</f>
        <v>0</v>
      </c>
      <c r="C182">
        <f t="shared" si="59"/>
        <v>0</v>
      </c>
      <c r="D182">
        <f t="shared" si="59"/>
        <v>0</v>
      </c>
      <c r="E182">
        <f t="shared" si="59"/>
        <v>0</v>
      </c>
      <c r="F182">
        <f t="shared" si="59"/>
        <v>0</v>
      </c>
      <c r="G182">
        <f t="shared" si="59"/>
        <v>0</v>
      </c>
      <c r="H182">
        <f t="shared" si="59"/>
        <v>0</v>
      </c>
      <c r="I182">
        <f t="shared" si="59"/>
        <v>0</v>
      </c>
      <c r="J182">
        <f t="shared" si="59"/>
        <v>0</v>
      </c>
      <c r="K182">
        <f t="shared" si="59"/>
        <v>0</v>
      </c>
      <c r="L182">
        <f t="shared" si="59"/>
        <v>0</v>
      </c>
      <c r="M182">
        <f t="shared" si="59"/>
        <v>0.35087719298245612</v>
      </c>
      <c r="N182">
        <f t="shared" si="59"/>
        <v>0.34429223744292237</v>
      </c>
      <c r="O182">
        <f t="shared" si="59"/>
        <v>0</v>
      </c>
      <c r="P182">
        <f t="shared" si="59"/>
        <v>0</v>
      </c>
      <c r="Q182">
        <f t="shared" si="59"/>
        <v>0</v>
      </c>
      <c r="R182">
        <f t="shared" si="59"/>
        <v>0</v>
      </c>
      <c r="S182">
        <f t="shared" si="59"/>
        <v>0</v>
      </c>
      <c r="T182">
        <f t="shared" si="5"/>
        <v>0.69516943042537849</v>
      </c>
    </row>
    <row r="183" spans="1:20" x14ac:dyDescent="0.25">
      <c r="A183" t="s">
        <v>76</v>
      </c>
      <c r="B183">
        <f t="shared" ref="B183:S183" si="60">IF(B$105=0, B58, B58*B$122)</f>
        <v>0</v>
      </c>
      <c r="C183">
        <f t="shared" si="60"/>
        <v>0</v>
      </c>
      <c r="D183">
        <f t="shared" si="60"/>
        <v>0</v>
      </c>
      <c r="E183">
        <f t="shared" si="60"/>
        <v>0</v>
      </c>
      <c r="F183">
        <f t="shared" si="60"/>
        <v>0</v>
      </c>
      <c r="G183">
        <f t="shared" si="60"/>
        <v>0</v>
      </c>
      <c r="H183">
        <f t="shared" si="60"/>
        <v>0</v>
      </c>
      <c r="I183">
        <f t="shared" si="60"/>
        <v>0</v>
      </c>
      <c r="J183">
        <f t="shared" si="60"/>
        <v>0</v>
      </c>
      <c r="K183">
        <f t="shared" si="60"/>
        <v>0</v>
      </c>
      <c r="L183">
        <f t="shared" si="60"/>
        <v>0</v>
      </c>
      <c r="M183">
        <f t="shared" si="60"/>
        <v>0</v>
      </c>
      <c r="N183">
        <f t="shared" si="60"/>
        <v>0.34429223744292237</v>
      </c>
      <c r="O183">
        <f t="shared" si="60"/>
        <v>0.35066666666666668</v>
      </c>
      <c r="P183">
        <f t="shared" si="60"/>
        <v>1.390532544378698</v>
      </c>
      <c r="Q183">
        <f t="shared" si="60"/>
        <v>2.0861244019138754</v>
      </c>
      <c r="R183">
        <f t="shared" si="60"/>
        <v>5.3620873269435565</v>
      </c>
      <c r="S183">
        <f t="shared" si="60"/>
        <v>21.551749423842452</v>
      </c>
      <c r="T183">
        <f t="shared" si="5"/>
        <v>31.08545260118817</v>
      </c>
    </row>
    <row r="184" spans="1:20" x14ac:dyDescent="0.25">
      <c r="A184" t="s">
        <v>77</v>
      </c>
      <c r="B184">
        <f t="shared" ref="B184:S184" si="61">IF(B$105=0, B59, B59*B$122)</f>
        <v>0</v>
      </c>
      <c r="C184">
        <f t="shared" si="61"/>
        <v>0.34920634920634919</v>
      </c>
      <c r="D184">
        <f t="shared" si="61"/>
        <v>0.33333333333333331</v>
      </c>
      <c r="E184">
        <f t="shared" si="61"/>
        <v>0.35416666666666663</v>
      </c>
      <c r="F184">
        <f t="shared" si="61"/>
        <v>0</v>
      </c>
      <c r="G184">
        <f t="shared" si="61"/>
        <v>0</v>
      </c>
      <c r="H184">
        <f t="shared" si="61"/>
        <v>1.1000000000000001</v>
      </c>
      <c r="I184">
        <f t="shared" si="61"/>
        <v>0.35249042145593867</v>
      </c>
      <c r="J184">
        <f t="shared" si="61"/>
        <v>0.35245901639344257</v>
      </c>
      <c r="K184">
        <f t="shared" si="61"/>
        <v>0.68831168831168832</v>
      </c>
      <c r="L184">
        <f t="shared" si="61"/>
        <v>0</v>
      </c>
      <c r="M184">
        <f t="shared" si="61"/>
        <v>0.35087719298245612</v>
      </c>
      <c r="N184">
        <f t="shared" si="61"/>
        <v>0.34429223744292237</v>
      </c>
      <c r="O184">
        <f t="shared" si="61"/>
        <v>0</v>
      </c>
      <c r="P184">
        <f t="shared" si="61"/>
        <v>0</v>
      </c>
      <c r="Q184">
        <f t="shared" si="61"/>
        <v>0.34768740031897921</v>
      </c>
      <c r="R184">
        <f t="shared" si="61"/>
        <v>0.7149449769258075</v>
      </c>
      <c r="S184">
        <f t="shared" si="61"/>
        <v>1.0958516656191075</v>
      </c>
      <c r="T184">
        <f t="shared" si="5"/>
        <v>6.3836209486566915</v>
      </c>
    </row>
    <row r="185" spans="1:20" x14ac:dyDescent="0.25">
      <c r="A185" t="s">
        <v>78</v>
      </c>
      <c r="B185">
        <f t="shared" ref="B185:S185" si="62">IF(B$105=0, B60, B60*B$122)</f>
        <v>0.33468286099865041</v>
      </c>
      <c r="C185">
        <f t="shared" si="62"/>
        <v>1.0476190476190477</v>
      </c>
      <c r="D185">
        <f t="shared" si="62"/>
        <v>0.33333333333333331</v>
      </c>
      <c r="E185">
        <f t="shared" si="62"/>
        <v>1.0625</v>
      </c>
      <c r="F185">
        <f t="shared" si="62"/>
        <v>0</v>
      </c>
      <c r="G185">
        <f t="shared" si="62"/>
        <v>0.34782608695652173</v>
      </c>
      <c r="H185">
        <f t="shared" si="62"/>
        <v>1.1000000000000001</v>
      </c>
      <c r="I185">
        <f t="shared" si="62"/>
        <v>0.35249042145593867</v>
      </c>
      <c r="J185">
        <f t="shared" si="62"/>
        <v>0.70491803278688514</v>
      </c>
      <c r="K185">
        <f t="shared" si="62"/>
        <v>0.68831168831168832</v>
      </c>
      <c r="L185">
        <f t="shared" si="62"/>
        <v>1.0532786885245902</v>
      </c>
      <c r="M185">
        <f t="shared" si="62"/>
        <v>0.70175438596491224</v>
      </c>
      <c r="N185">
        <f t="shared" si="62"/>
        <v>1.0328767123287672</v>
      </c>
      <c r="O185">
        <f t="shared" si="62"/>
        <v>0.70133333333333336</v>
      </c>
      <c r="P185">
        <f t="shared" si="62"/>
        <v>1.390532544378698</v>
      </c>
      <c r="Q185">
        <f t="shared" si="62"/>
        <v>1.3907496012759166</v>
      </c>
      <c r="R185">
        <f t="shared" si="62"/>
        <v>1.4298899538516148</v>
      </c>
      <c r="S185">
        <f t="shared" si="62"/>
        <v>4.7486905510161321</v>
      </c>
      <c r="T185">
        <f t="shared" si="5"/>
        <v>18.420787242136029</v>
      </c>
    </row>
    <row r="186" spans="1:20" x14ac:dyDescent="0.25">
      <c r="A186" s="3" t="s">
        <v>79</v>
      </c>
      <c r="B186">
        <f t="shared" ref="B186:S186" si="63">IF(B$105=0, B61, B61*B$122)</f>
        <v>0.33468286099865041</v>
      </c>
      <c r="C186">
        <f t="shared" si="63"/>
        <v>0.34920634920634919</v>
      </c>
      <c r="D186">
        <f t="shared" si="63"/>
        <v>0.33333333333333331</v>
      </c>
      <c r="E186">
        <f t="shared" si="63"/>
        <v>0</v>
      </c>
      <c r="F186">
        <f t="shared" si="63"/>
        <v>1.333333333333333</v>
      </c>
      <c r="G186">
        <f t="shared" si="63"/>
        <v>1.3913043478260867</v>
      </c>
      <c r="H186">
        <f t="shared" si="63"/>
        <v>5.1333333333333337</v>
      </c>
      <c r="I186">
        <f t="shared" si="63"/>
        <v>7.0498084291187748</v>
      </c>
      <c r="J186">
        <f t="shared" si="63"/>
        <v>11.983606557377046</v>
      </c>
      <c r="K186">
        <f t="shared" si="63"/>
        <v>20.649350649350652</v>
      </c>
      <c r="L186">
        <f t="shared" si="63"/>
        <v>26.683060109289613</v>
      </c>
      <c r="M186">
        <f t="shared" si="63"/>
        <v>35.438596491228061</v>
      </c>
      <c r="N186">
        <f t="shared" si="63"/>
        <v>37.183561643835617</v>
      </c>
      <c r="O186">
        <f t="shared" si="63"/>
        <v>58.561333333333323</v>
      </c>
      <c r="P186">
        <f t="shared" si="63"/>
        <v>90.384615384615401</v>
      </c>
      <c r="Q186">
        <f t="shared" si="63"/>
        <v>100.82934609250398</v>
      </c>
      <c r="R186">
        <f t="shared" si="63"/>
        <v>122.97053603123894</v>
      </c>
      <c r="S186">
        <f t="shared" si="63"/>
        <v>418.61533626649907</v>
      </c>
      <c r="T186">
        <f t="shared" si="5"/>
        <v>939.22434454642155</v>
      </c>
    </row>
    <row r="187" spans="1:20" x14ac:dyDescent="0.25">
      <c r="A187" t="s">
        <v>80</v>
      </c>
      <c r="B187">
        <f t="shared" ref="B187:S187" si="64">IF(B$105=0, B62, B62*B$122)</f>
        <v>0</v>
      </c>
      <c r="C187">
        <f t="shared" si="64"/>
        <v>0</v>
      </c>
      <c r="D187">
        <f t="shared" si="64"/>
        <v>0</v>
      </c>
      <c r="E187">
        <f t="shared" si="64"/>
        <v>0</v>
      </c>
      <c r="F187">
        <f t="shared" si="64"/>
        <v>0.33333333333333331</v>
      </c>
      <c r="G187">
        <f t="shared" si="64"/>
        <v>0</v>
      </c>
      <c r="H187">
        <f t="shared" si="64"/>
        <v>0.73333333333333339</v>
      </c>
      <c r="I187">
        <f t="shared" si="64"/>
        <v>1.0574712643678161</v>
      </c>
      <c r="J187">
        <f t="shared" si="64"/>
        <v>1.0573770491803278</v>
      </c>
      <c r="K187">
        <f t="shared" si="64"/>
        <v>1.3766233766233764</v>
      </c>
      <c r="L187">
        <f t="shared" si="64"/>
        <v>2.1065573770491803</v>
      </c>
      <c r="M187">
        <f t="shared" si="64"/>
        <v>1.0526315789473684</v>
      </c>
      <c r="N187">
        <f t="shared" si="64"/>
        <v>1.0328767123287672</v>
      </c>
      <c r="O187">
        <f t="shared" si="64"/>
        <v>0</v>
      </c>
      <c r="P187">
        <f t="shared" si="64"/>
        <v>0</v>
      </c>
      <c r="Q187">
        <f t="shared" si="64"/>
        <v>0</v>
      </c>
      <c r="R187">
        <f t="shared" si="64"/>
        <v>0.7149449769258075</v>
      </c>
      <c r="S187">
        <f t="shared" si="64"/>
        <v>0.36528388853970251</v>
      </c>
      <c r="T187">
        <f t="shared" si="5"/>
        <v>9.8304328906290106</v>
      </c>
    </row>
    <row r="188" spans="1:20" x14ac:dyDescent="0.25">
      <c r="A188" t="s">
        <v>81</v>
      </c>
      <c r="B188">
        <f t="shared" ref="B188:S188" si="65">IF(B$105=0, B63, B63*B$122)</f>
        <v>0</v>
      </c>
      <c r="C188">
        <f t="shared" si="65"/>
        <v>0</v>
      </c>
      <c r="D188">
        <f t="shared" si="65"/>
        <v>0</v>
      </c>
      <c r="E188">
        <f t="shared" si="65"/>
        <v>0</v>
      </c>
      <c r="F188">
        <f t="shared" si="65"/>
        <v>0</v>
      </c>
      <c r="G188">
        <f t="shared" si="65"/>
        <v>0</v>
      </c>
      <c r="H188">
        <f t="shared" si="65"/>
        <v>0.3666666666666667</v>
      </c>
      <c r="I188">
        <f t="shared" si="65"/>
        <v>0.70498084291187735</v>
      </c>
      <c r="J188">
        <f t="shared" si="65"/>
        <v>1.4098360655737701</v>
      </c>
      <c r="K188">
        <f t="shared" si="65"/>
        <v>2.4090909090909087</v>
      </c>
      <c r="L188">
        <f t="shared" si="65"/>
        <v>0.70218579234972678</v>
      </c>
      <c r="M188">
        <f t="shared" si="65"/>
        <v>7.0175438596491224</v>
      </c>
      <c r="N188">
        <f t="shared" si="65"/>
        <v>5.1643835616438363</v>
      </c>
      <c r="O188">
        <f t="shared" si="65"/>
        <v>11.572000000000001</v>
      </c>
      <c r="P188">
        <f t="shared" si="65"/>
        <v>10.776627218934909</v>
      </c>
      <c r="Q188">
        <f t="shared" si="65"/>
        <v>14.950558213716103</v>
      </c>
      <c r="R188">
        <f t="shared" si="65"/>
        <v>22.520766773162936</v>
      </c>
      <c r="S188">
        <f t="shared" si="65"/>
        <v>96.069662685941765</v>
      </c>
      <c r="T188">
        <f t="shared" si="5"/>
        <v>173.66430258964164</v>
      </c>
    </row>
    <row r="189" spans="1:20" x14ac:dyDescent="0.25">
      <c r="A189" t="s">
        <v>82</v>
      </c>
      <c r="B189">
        <f t="shared" ref="B189:S189" si="66">IF(B$105=0, B64, B64*B$122)</f>
        <v>0</v>
      </c>
      <c r="C189">
        <f t="shared" si="66"/>
        <v>0</v>
      </c>
      <c r="D189">
        <f t="shared" si="66"/>
        <v>0</v>
      </c>
      <c r="E189">
        <f t="shared" si="66"/>
        <v>0</v>
      </c>
      <c r="F189">
        <f t="shared" si="66"/>
        <v>0</v>
      </c>
      <c r="G189">
        <f t="shared" si="66"/>
        <v>1.0434782608695652</v>
      </c>
      <c r="H189">
        <f t="shared" si="66"/>
        <v>0.3666666666666667</v>
      </c>
      <c r="I189">
        <f t="shared" si="66"/>
        <v>0.70498084291187735</v>
      </c>
      <c r="J189">
        <f t="shared" si="66"/>
        <v>3.1721311475409832</v>
      </c>
      <c r="K189">
        <f t="shared" si="66"/>
        <v>6.1948051948051948</v>
      </c>
      <c r="L189">
        <f t="shared" si="66"/>
        <v>10.181693989071038</v>
      </c>
      <c r="M189">
        <f t="shared" si="66"/>
        <v>13.333333333333336</v>
      </c>
      <c r="N189">
        <f t="shared" si="66"/>
        <v>15.493150684931509</v>
      </c>
      <c r="O189">
        <f t="shared" si="66"/>
        <v>22.79333333333334</v>
      </c>
      <c r="P189">
        <f t="shared" si="66"/>
        <v>37.196745562130168</v>
      </c>
      <c r="Q189">
        <f t="shared" si="66"/>
        <v>39.288676236044644</v>
      </c>
      <c r="R189">
        <f t="shared" si="66"/>
        <v>36.104721334753272</v>
      </c>
      <c r="S189">
        <f t="shared" si="66"/>
        <v>125.29237376911793</v>
      </c>
      <c r="T189">
        <f t="shared" si="5"/>
        <v>311.16609035550948</v>
      </c>
    </row>
    <row r="190" spans="1:20" x14ac:dyDescent="0.25">
      <c r="A190" t="s">
        <v>83</v>
      </c>
      <c r="B190">
        <f t="shared" ref="B190:S190" si="67">IF(B$105=0, B65, B65*B$122)</f>
        <v>0</v>
      </c>
      <c r="C190">
        <f t="shared" si="67"/>
        <v>0</v>
      </c>
      <c r="D190">
        <f t="shared" si="67"/>
        <v>0</v>
      </c>
      <c r="E190">
        <f t="shared" si="67"/>
        <v>0</v>
      </c>
      <c r="F190">
        <f t="shared" si="67"/>
        <v>0</v>
      </c>
      <c r="G190">
        <f t="shared" si="67"/>
        <v>1.0434782608695652</v>
      </c>
      <c r="H190">
        <f t="shared" si="67"/>
        <v>0.3666666666666667</v>
      </c>
      <c r="I190">
        <f t="shared" si="67"/>
        <v>0.35249042145593867</v>
      </c>
      <c r="J190">
        <f t="shared" si="67"/>
        <v>3.1721311475409832</v>
      </c>
      <c r="K190">
        <f t="shared" si="67"/>
        <v>5.8506493506493511</v>
      </c>
      <c r="L190">
        <f t="shared" si="67"/>
        <v>9.1284153005464468</v>
      </c>
      <c r="M190">
        <f t="shared" si="67"/>
        <v>11.578947368421051</v>
      </c>
      <c r="N190">
        <f t="shared" si="67"/>
        <v>15.148858447488589</v>
      </c>
      <c r="O190">
        <f t="shared" si="67"/>
        <v>19.637333333333338</v>
      </c>
      <c r="P190">
        <f t="shared" si="67"/>
        <v>34.763313609467467</v>
      </c>
      <c r="Q190">
        <f t="shared" si="67"/>
        <v>35.116427432216895</v>
      </c>
      <c r="R190">
        <f t="shared" si="67"/>
        <v>32.887468938587155</v>
      </c>
      <c r="S190">
        <f t="shared" si="67"/>
        <v>111.77686989314897</v>
      </c>
      <c r="T190">
        <f t="shared" si="5"/>
        <v>280.82305017039243</v>
      </c>
    </row>
    <row r="191" spans="1:20" x14ac:dyDescent="0.25">
      <c r="A191" t="s">
        <v>84</v>
      </c>
      <c r="B191">
        <f t="shared" ref="B191:S191" si="68">IF(B$105=0, B66, B66*B$122)</f>
        <v>0.33468286099865041</v>
      </c>
      <c r="C191">
        <f t="shared" si="68"/>
        <v>0.34920634920634919</v>
      </c>
      <c r="D191">
        <f t="shared" si="68"/>
        <v>0.33333333333333331</v>
      </c>
      <c r="E191">
        <f t="shared" si="68"/>
        <v>0</v>
      </c>
      <c r="F191">
        <f t="shared" si="68"/>
        <v>0.66666666666666663</v>
      </c>
      <c r="G191">
        <f t="shared" si="68"/>
        <v>0.34782608695652173</v>
      </c>
      <c r="H191">
        <f t="shared" si="68"/>
        <v>2.5666666666666664</v>
      </c>
      <c r="I191">
        <f t="shared" si="68"/>
        <v>2.4674329501915708</v>
      </c>
      <c r="J191">
        <f t="shared" si="68"/>
        <v>0.35245901639344257</v>
      </c>
      <c r="K191">
        <f t="shared" si="68"/>
        <v>2.7532467532467537</v>
      </c>
      <c r="L191">
        <f t="shared" si="68"/>
        <v>5.2663934426229506</v>
      </c>
      <c r="M191">
        <f t="shared" si="68"/>
        <v>4.5614035087719289</v>
      </c>
      <c r="N191">
        <f t="shared" si="68"/>
        <v>4.4757990867579913</v>
      </c>
      <c r="O191">
        <f t="shared" si="68"/>
        <v>5.961333333333334</v>
      </c>
      <c r="P191">
        <f t="shared" si="68"/>
        <v>12.514792899408285</v>
      </c>
      <c r="Q191">
        <f t="shared" si="68"/>
        <v>14.950558213716103</v>
      </c>
      <c r="R191">
        <f t="shared" si="68"/>
        <v>19.303514376996802</v>
      </c>
      <c r="S191">
        <f t="shared" si="68"/>
        <v>57.349570500733307</v>
      </c>
      <c r="T191">
        <f t="shared" si="5"/>
        <v>134.55488604600066</v>
      </c>
    </row>
    <row r="192" spans="1:20" x14ac:dyDescent="0.25">
      <c r="A192" t="s">
        <v>85</v>
      </c>
      <c r="B192">
        <f t="shared" ref="B192:S192" si="69">IF(B$105=0, B67, B67*B$122)</f>
        <v>0</v>
      </c>
      <c r="C192">
        <f t="shared" si="69"/>
        <v>0</v>
      </c>
      <c r="D192">
        <f t="shared" si="69"/>
        <v>0</v>
      </c>
      <c r="E192">
        <f t="shared" si="69"/>
        <v>0</v>
      </c>
      <c r="F192">
        <f t="shared" si="69"/>
        <v>0.33333333333333331</v>
      </c>
      <c r="G192">
        <f t="shared" si="69"/>
        <v>0</v>
      </c>
      <c r="H192">
        <f t="shared" si="69"/>
        <v>0.73333333333333339</v>
      </c>
      <c r="I192">
        <f t="shared" si="69"/>
        <v>1.7624521072796939</v>
      </c>
      <c r="J192">
        <f t="shared" si="69"/>
        <v>5.6393442622950811</v>
      </c>
      <c r="K192">
        <f t="shared" si="69"/>
        <v>6.8831168831168839</v>
      </c>
      <c r="L192">
        <f t="shared" si="69"/>
        <v>7.3729508196721314</v>
      </c>
      <c r="M192">
        <f t="shared" si="69"/>
        <v>8.4210526315789469</v>
      </c>
      <c r="N192">
        <f t="shared" si="69"/>
        <v>9.6401826484018276</v>
      </c>
      <c r="O192">
        <f t="shared" si="69"/>
        <v>15.078666666666663</v>
      </c>
      <c r="P192">
        <f t="shared" si="69"/>
        <v>25.724852071005923</v>
      </c>
      <c r="Q192">
        <f t="shared" si="69"/>
        <v>28.858054226475282</v>
      </c>
      <c r="R192">
        <f t="shared" si="69"/>
        <v>39.679446219382321</v>
      </c>
      <c r="S192">
        <f t="shared" si="69"/>
        <v>121.63953488372094</v>
      </c>
      <c r="T192">
        <f t="shared" ref="T192:T244" si="70">SUM(B192:S192)</f>
        <v>271.76632008626234</v>
      </c>
    </row>
    <row r="193" spans="1:20" x14ac:dyDescent="0.25">
      <c r="A193" t="s">
        <v>86</v>
      </c>
      <c r="B193">
        <f t="shared" ref="B193:S193" si="71">IF(B$105=0, B68, B68*B$122)</f>
        <v>0</v>
      </c>
      <c r="C193">
        <f t="shared" si="71"/>
        <v>0</v>
      </c>
      <c r="D193">
        <f t="shared" si="71"/>
        <v>0</v>
      </c>
      <c r="E193">
        <f t="shared" si="71"/>
        <v>0</v>
      </c>
      <c r="F193">
        <f t="shared" si="71"/>
        <v>0</v>
      </c>
      <c r="G193">
        <f t="shared" si="71"/>
        <v>0</v>
      </c>
      <c r="H193">
        <f t="shared" si="71"/>
        <v>0</v>
      </c>
      <c r="I193">
        <f t="shared" si="71"/>
        <v>0</v>
      </c>
      <c r="J193">
        <f t="shared" si="71"/>
        <v>0</v>
      </c>
      <c r="K193">
        <f t="shared" si="71"/>
        <v>0</v>
      </c>
      <c r="L193">
        <f t="shared" si="71"/>
        <v>0</v>
      </c>
      <c r="M193">
        <f t="shared" si="71"/>
        <v>0</v>
      </c>
      <c r="N193">
        <f t="shared" si="71"/>
        <v>0.34429223744292237</v>
      </c>
      <c r="O193">
        <f t="shared" si="71"/>
        <v>0</v>
      </c>
      <c r="P193">
        <f t="shared" si="71"/>
        <v>0</v>
      </c>
      <c r="Q193">
        <f t="shared" si="71"/>
        <v>0</v>
      </c>
      <c r="R193">
        <f t="shared" si="71"/>
        <v>0.35747248846290375</v>
      </c>
      <c r="S193">
        <f t="shared" si="71"/>
        <v>3.6528388853970246</v>
      </c>
      <c r="T193">
        <f t="shared" si="70"/>
        <v>4.354603611302851</v>
      </c>
    </row>
    <row r="194" spans="1:20" x14ac:dyDescent="0.25">
      <c r="A194" t="s">
        <v>87</v>
      </c>
      <c r="B194">
        <f t="shared" ref="B194:S194" si="72">IF(B$105=0, B69, B69*B$122)</f>
        <v>0</v>
      </c>
      <c r="C194">
        <f t="shared" si="72"/>
        <v>0</v>
      </c>
      <c r="D194">
        <f t="shared" si="72"/>
        <v>0</v>
      </c>
      <c r="E194">
        <f t="shared" si="72"/>
        <v>0</v>
      </c>
      <c r="F194">
        <f t="shared" si="72"/>
        <v>0</v>
      </c>
      <c r="G194">
        <f t="shared" si="72"/>
        <v>0</v>
      </c>
      <c r="H194">
        <f t="shared" si="72"/>
        <v>0.3666666666666667</v>
      </c>
      <c r="I194">
        <f t="shared" si="72"/>
        <v>0.35249042145593867</v>
      </c>
      <c r="J194">
        <f t="shared" si="72"/>
        <v>0.35245901639344257</v>
      </c>
      <c r="K194">
        <f t="shared" si="72"/>
        <v>1.0324675324675325</v>
      </c>
      <c r="L194">
        <f t="shared" si="72"/>
        <v>1.0532786885245902</v>
      </c>
      <c r="M194">
        <f t="shared" si="72"/>
        <v>1.0526315789473684</v>
      </c>
      <c r="N194">
        <f t="shared" si="72"/>
        <v>1.0328767123287672</v>
      </c>
      <c r="O194">
        <f t="shared" si="72"/>
        <v>3.1560000000000001</v>
      </c>
      <c r="P194">
        <f t="shared" si="72"/>
        <v>4.1715976331360949</v>
      </c>
      <c r="Q194">
        <f t="shared" si="72"/>
        <v>2.7814992025518341</v>
      </c>
      <c r="R194">
        <f t="shared" si="72"/>
        <v>4.2896698615548452</v>
      </c>
      <c r="S194">
        <f t="shared" si="72"/>
        <v>14.246071653048398</v>
      </c>
      <c r="T194">
        <f t="shared" si="70"/>
        <v>33.887708967075476</v>
      </c>
    </row>
    <row r="195" spans="1:20" x14ac:dyDescent="0.25">
      <c r="A195" s="3" t="s">
        <v>88</v>
      </c>
      <c r="B195">
        <f t="shared" ref="B195:S195" si="73">IF(B$105=0, B70, B70*B$122)</f>
        <v>4.0161943319838054</v>
      </c>
      <c r="C195">
        <f t="shared" si="73"/>
        <v>4.8888888888888893</v>
      </c>
      <c r="D195">
        <f t="shared" si="73"/>
        <v>1</v>
      </c>
      <c r="E195">
        <f t="shared" si="73"/>
        <v>1.7708333333333337</v>
      </c>
      <c r="F195">
        <f t="shared" si="73"/>
        <v>0.66666666666666663</v>
      </c>
      <c r="G195">
        <f t="shared" si="73"/>
        <v>2.4347826086956519</v>
      </c>
      <c r="H195">
        <f t="shared" si="73"/>
        <v>2.2000000000000002</v>
      </c>
      <c r="I195">
        <f t="shared" si="73"/>
        <v>1.7624521072796939</v>
      </c>
      <c r="J195">
        <f t="shared" si="73"/>
        <v>2.1147540983606556</v>
      </c>
      <c r="K195">
        <f t="shared" si="73"/>
        <v>1.7207792207792212</v>
      </c>
      <c r="L195">
        <f t="shared" si="73"/>
        <v>4.9153005464480879</v>
      </c>
      <c r="M195">
        <f t="shared" si="73"/>
        <v>9.1228070175438578</v>
      </c>
      <c r="N195">
        <f t="shared" si="73"/>
        <v>7.2301369863013702</v>
      </c>
      <c r="O195">
        <f t="shared" si="73"/>
        <v>18.234666666666662</v>
      </c>
      <c r="P195">
        <f t="shared" si="73"/>
        <v>28.50591715976331</v>
      </c>
      <c r="Q195">
        <f t="shared" si="73"/>
        <v>39.636363636363633</v>
      </c>
      <c r="R195">
        <f t="shared" si="73"/>
        <v>42.539226127085541</v>
      </c>
      <c r="S195">
        <f t="shared" si="73"/>
        <v>228.66771422585381</v>
      </c>
      <c r="T195">
        <f t="shared" si="70"/>
        <v>401.42748362201417</v>
      </c>
    </row>
    <row r="196" spans="1:20" x14ac:dyDescent="0.25">
      <c r="A196" t="s">
        <v>89</v>
      </c>
      <c r="B196">
        <f t="shared" ref="B196:S196" si="74">IF(B$105=0, B71, B71*B$122)</f>
        <v>1.6734143049932526</v>
      </c>
      <c r="C196">
        <f t="shared" si="74"/>
        <v>2.4444444444444442</v>
      </c>
      <c r="D196">
        <f t="shared" si="74"/>
        <v>1</v>
      </c>
      <c r="E196">
        <f t="shared" si="74"/>
        <v>1.0625</v>
      </c>
      <c r="F196">
        <f t="shared" si="74"/>
        <v>0.66666666666666663</v>
      </c>
      <c r="G196">
        <f t="shared" si="74"/>
        <v>1.3913043478260867</v>
      </c>
      <c r="H196">
        <f t="shared" si="74"/>
        <v>0.3666666666666667</v>
      </c>
      <c r="I196">
        <f t="shared" si="74"/>
        <v>0.70498084291187735</v>
      </c>
      <c r="J196">
        <f t="shared" si="74"/>
        <v>0.70491803278688514</v>
      </c>
      <c r="K196">
        <f t="shared" si="74"/>
        <v>0.34415584415584416</v>
      </c>
      <c r="L196">
        <f t="shared" si="74"/>
        <v>2.1065573770491803</v>
      </c>
      <c r="M196">
        <f t="shared" si="74"/>
        <v>4.2105263157894735</v>
      </c>
      <c r="N196">
        <f t="shared" si="74"/>
        <v>2.7543378995433794</v>
      </c>
      <c r="O196">
        <f t="shared" si="74"/>
        <v>7.0133333333333336</v>
      </c>
      <c r="P196">
        <f t="shared" si="74"/>
        <v>7.9955621301775155</v>
      </c>
      <c r="Q196">
        <f t="shared" si="74"/>
        <v>15.298245614035089</v>
      </c>
      <c r="R196">
        <f t="shared" si="74"/>
        <v>20.018459353922616</v>
      </c>
      <c r="S196">
        <f t="shared" si="74"/>
        <v>117.98669599832395</v>
      </c>
      <c r="T196">
        <f t="shared" si="70"/>
        <v>187.74276917262625</v>
      </c>
    </row>
    <row r="197" spans="1:20" x14ac:dyDescent="0.25">
      <c r="A197" t="s">
        <v>90</v>
      </c>
      <c r="B197">
        <f t="shared" ref="B197:S197" si="75">IF(B$105=0, B72, B72*B$122)</f>
        <v>0.66936572199730082</v>
      </c>
      <c r="C197">
        <f t="shared" si="75"/>
        <v>0.69841269841269837</v>
      </c>
      <c r="D197">
        <f t="shared" si="75"/>
        <v>0</v>
      </c>
      <c r="E197">
        <f t="shared" si="75"/>
        <v>0.35416666666666663</v>
      </c>
      <c r="F197">
        <f t="shared" si="75"/>
        <v>0</v>
      </c>
      <c r="G197">
        <f t="shared" si="75"/>
        <v>0</v>
      </c>
      <c r="H197">
        <f t="shared" si="75"/>
        <v>0</v>
      </c>
      <c r="I197">
        <f t="shared" si="75"/>
        <v>0</v>
      </c>
      <c r="J197">
        <f t="shared" si="75"/>
        <v>0</v>
      </c>
      <c r="K197">
        <f t="shared" si="75"/>
        <v>0</v>
      </c>
      <c r="L197">
        <f t="shared" si="75"/>
        <v>0.35109289617486339</v>
      </c>
      <c r="M197">
        <f t="shared" si="75"/>
        <v>0</v>
      </c>
      <c r="N197">
        <f t="shared" si="75"/>
        <v>0</v>
      </c>
      <c r="O197">
        <f t="shared" si="75"/>
        <v>0</v>
      </c>
      <c r="P197">
        <f t="shared" si="75"/>
        <v>0.34763313609467456</v>
      </c>
      <c r="Q197">
        <f t="shared" si="75"/>
        <v>0.69537480063795842</v>
      </c>
      <c r="R197">
        <f t="shared" si="75"/>
        <v>0.35747248846290375</v>
      </c>
      <c r="S197">
        <f t="shared" si="75"/>
        <v>0.73056777707940501</v>
      </c>
      <c r="T197">
        <f t="shared" si="70"/>
        <v>4.2040861855264708</v>
      </c>
    </row>
    <row r="198" spans="1:20" x14ac:dyDescent="0.25">
      <c r="A198" t="s">
        <v>91</v>
      </c>
      <c r="B198">
        <f t="shared" ref="B198:S198" si="76">IF(B$105=0, B73, B73*B$122)</f>
        <v>0.33468286099865041</v>
      </c>
      <c r="C198">
        <f t="shared" si="76"/>
        <v>0.34920634920634919</v>
      </c>
      <c r="D198">
        <f t="shared" si="76"/>
        <v>0</v>
      </c>
      <c r="E198">
        <f t="shared" si="76"/>
        <v>0</v>
      </c>
      <c r="F198">
        <f t="shared" si="76"/>
        <v>0</v>
      </c>
      <c r="G198">
        <f t="shared" si="76"/>
        <v>0</v>
      </c>
      <c r="H198">
        <f t="shared" si="76"/>
        <v>0</v>
      </c>
      <c r="I198">
        <f t="shared" si="76"/>
        <v>0</v>
      </c>
      <c r="J198">
        <f t="shared" si="76"/>
        <v>0</v>
      </c>
      <c r="K198">
        <f t="shared" si="76"/>
        <v>0</v>
      </c>
      <c r="L198">
        <f t="shared" si="76"/>
        <v>0</v>
      </c>
      <c r="M198">
        <f t="shared" si="76"/>
        <v>0</v>
      </c>
      <c r="N198">
        <f t="shared" si="76"/>
        <v>0</v>
      </c>
      <c r="O198">
        <f t="shared" si="76"/>
        <v>0</v>
      </c>
      <c r="P198">
        <f t="shared" si="76"/>
        <v>0</v>
      </c>
      <c r="Q198">
        <f t="shared" si="76"/>
        <v>0.34768740031897921</v>
      </c>
      <c r="R198">
        <f t="shared" si="76"/>
        <v>0</v>
      </c>
      <c r="S198">
        <f t="shared" si="76"/>
        <v>0</v>
      </c>
      <c r="T198">
        <f t="shared" si="70"/>
        <v>1.0315766105239788</v>
      </c>
    </row>
    <row r="199" spans="1:20" x14ac:dyDescent="0.25">
      <c r="A199" t="s">
        <v>92</v>
      </c>
      <c r="B199">
        <f t="shared" ref="B199:S199" si="77">IF(B$105=0, B74, B74*B$122)</f>
        <v>0.33468286099865041</v>
      </c>
      <c r="C199">
        <f t="shared" si="77"/>
        <v>0.69841269841269837</v>
      </c>
      <c r="D199">
        <f t="shared" si="77"/>
        <v>0</v>
      </c>
      <c r="E199">
        <f t="shared" si="77"/>
        <v>0</v>
      </c>
      <c r="F199">
        <f t="shared" si="77"/>
        <v>0</v>
      </c>
      <c r="G199">
        <f t="shared" si="77"/>
        <v>0.34782608695652173</v>
      </c>
      <c r="H199">
        <f t="shared" si="77"/>
        <v>0</v>
      </c>
      <c r="I199">
        <f t="shared" si="77"/>
        <v>0</v>
      </c>
      <c r="J199">
        <f t="shared" si="77"/>
        <v>1.0573770491803278</v>
      </c>
      <c r="K199">
        <f t="shared" si="77"/>
        <v>1.0324675324675325</v>
      </c>
      <c r="L199">
        <f t="shared" si="77"/>
        <v>1.0532786885245902</v>
      </c>
      <c r="M199">
        <f t="shared" si="77"/>
        <v>3.5087719298245608</v>
      </c>
      <c r="N199">
        <f t="shared" si="77"/>
        <v>1.7214611872146124</v>
      </c>
      <c r="O199">
        <f t="shared" si="77"/>
        <v>7.0133333333333336</v>
      </c>
      <c r="P199">
        <f t="shared" si="77"/>
        <v>8.3431952662721898</v>
      </c>
      <c r="Q199">
        <f t="shared" si="77"/>
        <v>13.907496012759166</v>
      </c>
      <c r="R199">
        <f t="shared" si="77"/>
        <v>10.009229676961306</v>
      </c>
      <c r="S199">
        <f t="shared" si="77"/>
        <v>51.139744395558338</v>
      </c>
      <c r="T199">
        <f t="shared" si="70"/>
        <v>100.16727671846382</v>
      </c>
    </row>
    <row r="200" spans="1:20" x14ac:dyDescent="0.25">
      <c r="A200" t="s">
        <v>93</v>
      </c>
      <c r="B200">
        <f t="shared" ref="B200:S200" si="78">IF(B$105=0, B75, B75*B$122)</f>
        <v>0.33468286099865041</v>
      </c>
      <c r="C200">
        <f t="shared" si="78"/>
        <v>0.34920634920634919</v>
      </c>
      <c r="D200">
        <f t="shared" si="78"/>
        <v>0</v>
      </c>
      <c r="E200">
        <f t="shared" si="78"/>
        <v>0</v>
      </c>
      <c r="F200">
        <f t="shared" si="78"/>
        <v>0</v>
      </c>
      <c r="G200">
        <f t="shared" si="78"/>
        <v>0</v>
      </c>
      <c r="H200">
        <f t="shared" si="78"/>
        <v>0</v>
      </c>
      <c r="I200">
        <f t="shared" si="78"/>
        <v>0</v>
      </c>
      <c r="J200">
        <f t="shared" si="78"/>
        <v>0.70491803278688514</v>
      </c>
      <c r="K200">
        <f t="shared" si="78"/>
        <v>0</v>
      </c>
      <c r="L200">
        <f t="shared" si="78"/>
        <v>0</v>
      </c>
      <c r="M200">
        <f t="shared" si="78"/>
        <v>0.35087719298245612</v>
      </c>
      <c r="N200">
        <f t="shared" si="78"/>
        <v>0.34429223744292237</v>
      </c>
      <c r="O200">
        <f t="shared" si="78"/>
        <v>0.35066666666666668</v>
      </c>
      <c r="P200">
        <f t="shared" si="78"/>
        <v>0.69526627218934911</v>
      </c>
      <c r="Q200">
        <f t="shared" si="78"/>
        <v>0.34768740031897921</v>
      </c>
      <c r="R200">
        <f t="shared" si="78"/>
        <v>0.35747248846290375</v>
      </c>
      <c r="S200">
        <f t="shared" si="78"/>
        <v>4.3834066624764301</v>
      </c>
      <c r="T200">
        <f t="shared" si="70"/>
        <v>8.2184761635315926</v>
      </c>
    </row>
    <row r="201" spans="1:20" x14ac:dyDescent="0.25">
      <c r="A201" t="s">
        <v>94</v>
      </c>
      <c r="B201">
        <f t="shared" ref="B201:S201" si="79">IF(B$105=0, B76, B76*B$122)</f>
        <v>1.3387314439946014</v>
      </c>
      <c r="C201">
        <f t="shared" si="79"/>
        <v>1.0476190476190477</v>
      </c>
      <c r="D201">
        <f t="shared" si="79"/>
        <v>0</v>
      </c>
      <c r="E201">
        <f t="shared" si="79"/>
        <v>0.35416666666666663</v>
      </c>
      <c r="F201">
        <f t="shared" si="79"/>
        <v>0</v>
      </c>
      <c r="G201">
        <f t="shared" si="79"/>
        <v>0.69565217391304346</v>
      </c>
      <c r="H201">
        <f t="shared" si="79"/>
        <v>1.8333333333333337</v>
      </c>
      <c r="I201">
        <f t="shared" si="79"/>
        <v>1.0574712643678161</v>
      </c>
      <c r="J201">
        <f t="shared" si="79"/>
        <v>0.35245901639344257</v>
      </c>
      <c r="K201">
        <f t="shared" si="79"/>
        <v>0.34415584415584416</v>
      </c>
      <c r="L201">
        <f t="shared" si="79"/>
        <v>1.4043715846994533</v>
      </c>
      <c r="M201">
        <f t="shared" si="79"/>
        <v>1.4035087719298243</v>
      </c>
      <c r="N201">
        <f t="shared" si="79"/>
        <v>2.7543378995433794</v>
      </c>
      <c r="O201">
        <f t="shared" si="79"/>
        <v>4.2080000000000002</v>
      </c>
      <c r="P201">
        <f t="shared" si="79"/>
        <v>11.819526627218933</v>
      </c>
      <c r="Q201">
        <f t="shared" si="79"/>
        <v>9.735247208931419</v>
      </c>
      <c r="R201">
        <f t="shared" si="79"/>
        <v>12.154064607738725</v>
      </c>
      <c r="S201">
        <f t="shared" si="79"/>
        <v>58.810706054892094</v>
      </c>
      <c r="T201">
        <f t="shared" si="70"/>
        <v>109.31335154539762</v>
      </c>
    </row>
    <row r="202" spans="1:20" x14ac:dyDescent="0.25">
      <c r="A202" s="3" t="s">
        <v>95</v>
      </c>
      <c r="B202">
        <f t="shared" ref="B202:S202" si="80">IF(B$105=0, B77, B77*B$122)</f>
        <v>0.33468286099865041</v>
      </c>
      <c r="C202">
        <f t="shared" si="80"/>
        <v>0.34920634920634919</v>
      </c>
      <c r="D202">
        <f t="shared" si="80"/>
        <v>0</v>
      </c>
      <c r="E202">
        <f t="shared" si="80"/>
        <v>0.35416666666666663</v>
      </c>
      <c r="F202">
        <f t="shared" si="80"/>
        <v>1.333333333333333</v>
      </c>
      <c r="G202">
        <f t="shared" si="80"/>
        <v>1.3913043478260867</v>
      </c>
      <c r="H202">
        <f t="shared" si="80"/>
        <v>1.1000000000000001</v>
      </c>
      <c r="I202">
        <f t="shared" si="80"/>
        <v>2.8199233716475098</v>
      </c>
      <c r="J202">
        <f t="shared" si="80"/>
        <v>2.819672131147541</v>
      </c>
      <c r="K202">
        <f t="shared" si="80"/>
        <v>2.4090909090909087</v>
      </c>
      <c r="L202">
        <f t="shared" si="80"/>
        <v>6.3196721311475414</v>
      </c>
      <c r="M202">
        <f t="shared" si="80"/>
        <v>4.5614035087719289</v>
      </c>
      <c r="N202">
        <f t="shared" si="80"/>
        <v>7.2301369863013702</v>
      </c>
      <c r="O202">
        <f t="shared" si="80"/>
        <v>10.169333333333332</v>
      </c>
      <c r="P202">
        <f t="shared" si="80"/>
        <v>9.0384615384615383</v>
      </c>
      <c r="Q202">
        <f t="shared" si="80"/>
        <v>13.212121212121215</v>
      </c>
      <c r="R202">
        <f t="shared" si="80"/>
        <v>14.656372026979058</v>
      </c>
      <c r="S202">
        <f t="shared" si="80"/>
        <v>42.738214959145196</v>
      </c>
      <c r="T202">
        <f t="shared" si="70"/>
        <v>120.83709566617823</v>
      </c>
    </row>
    <row r="203" spans="1:20" x14ac:dyDescent="0.25">
      <c r="A203" t="s">
        <v>96</v>
      </c>
      <c r="B203">
        <f t="shared" ref="B203:S203" si="81">IF(B$105=0, B78, B78*B$122)</f>
        <v>0</v>
      </c>
      <c r="C203">
        <f t="shared" si="81"/>
        <v>0</v>
      </c>
      <c r="D203">
        <f t="shared" si="81"/>
        <v>0</v>
      </c>
      <c r="E203">
        <f t="shared" si="81"/>
        <v>0</v>
      </c>
      <c r="F203">
        <f t="shared" si="81"/>
        <v>0</v>
      </c>
      <c r="G203">
        <f t="shared" si="81"/>
        <v>0</v>
      </c>
      <c r="H203">
        <f t="shared" si="81"/>
        <v>0</v>
      </c>
      <c r="I203">
        <f t="shared" si="81"/>
        <v>0</v>
      </c>
      <c r="J203">
        <f t="shared" si="81"/>
        <v>0</v>
      </c>
      <c r="K203">
        <f t="shared" si="81"/>
        <v>0</v>
      </c>
      <c r="L203">
        <f t="shared" si="81"/>
        <v>0.35109289617486339</v>
      </c>
      <c r="M203">
        <f t="shared" si="81"/>
        <v>0.70175438596491224</v>
      </c>
      <c r="N203">
        <f t="shared" si="81"/>
        <v>0.34429223744292237</v>
      </c>
      <c r="O203">
        <f t="shared" si="81"/>
        <v>1.052</v>
      </c>
      <c r="P203">
        <f t="shared" si="81"/>
        <v>0.69526627218934911</v>
      </c>
      <c r="Q203">
        <f t="shared" si="81"/>
        <v>0.34768740031897921</v>
      </c>
      <c r="R203">
        <f t="shared" si="81"/>
        <v>0.7149449769258075</v>
      </c>
      <c r="S203">
        <f t="shared" si="81"/>
        <v>4.7486905510161321</v>
      </c>
      <c r="T203">
        <f t="shared" si="70"/>
        <v>8.9557287200329654</v>
      </c>
    </row>
    <row r="204" spans="1:20" x14ac:dyDescent="0.25">
      <c r="A204" t="s">
        <v>97</v>
      </c>
      <c r="B204">
        <f t="shared" ref="B204:S204" si="82">IF(B$105=0, B79, B79*B$122)</f>
        <v>0</v>
      </c>
      <c r="C204">
        <f t="shared" si="82"/>
        <v>0</v>
      </c>
      <c r="D204">
        <f t="shared" si="82"/>
        <v>0</v>
      </c>
      <c r="E204">
        <f t="shared" si="82"/>
        <v>0</v>
      </c>
      <c r="F204">
        <f t="shared" si="82"/>
        <v>0</v>
      </c>
      <c r="G204">
        <f t="shared" si="82"/>
        <v>0</v>
      </c>
      <c r="H204">
        <f t="shared" si="82"/>
        <v>0</v>
      </c>
      <c r="I204">
        <f t="shared" si="82"/>
        <v>0</v>
      </c>
      <c r="J204">
        <f t="shared" si="82"/>
        <v>0.35245901639344257</v>
      </c>
      <c r="K204">
        <f t="shared" si="82"/>
        <v>0</v>
      </c>
      <c r="L204">
        <f t="shared" si="82"/>
        <v>0.35109289617486339</v>
      </c>
      <c r="M204">
        <f t="shared" si="82"/>
        <v>0</v>
      </c>
      <c r="N204">
        <f t="shared" si="82"/>
        <v>0.34429223744292237</v>
      </c>
      <c r="O204">
        <f t="shared" si="82"/>
        <v>0.35066666666666668</v>
      </c>
      <c r="P204">
        <f t="shared" si="82"/>
        <v>0</v>
      </c>
      <c r="Q204">
        <f t="shared" si="82"/>
        <v>0.69537480063795842</v>
      </c>
      <c r="R204">
        <f t="shared" si="82"/>
        <v>1.4298899538516148</v>
      </c>
      <c r="S204">
        <f t="shared" si="82"/>
        <v>1.0958516656191075</v>
      </c>
      <c r="T204">
        <f t="shared" si="70"/>
        <v>4.6196272367865756</v>
      </c>
    </row>
    <row r="205" spans="1:20" x14ac:dyDescent="0.25">
      <c r="A205" t="s">
        <v>98</v>
      </c>
      <c r="B205">
        <f t="shared" ref="B205:S205" si="83">IF(B$105=0, B80, B80*B$122)</f>
        <v>0</v>
      </c>
      <c r="C205">
        <f t="shared" si="83"/>
        <v>0</v>
      </c>
      <c r="D205">
        <f t="shared" si="83"/>
        <v>0</v>
      </c>
      <c r="E205">
        <f t="shared" si="83"/>
        <v>0</v>
      </c>
      <c r="F205">
        <f t="shared" si="83"/>
        <v>0</v>
      </c>
      <c r="G205">
        <f t="shared" si="83"/>
        <v>0.34782608695652173</v>
      </c>
      <c r="H205">
        <f t="shared" si="83"/>
        <v>0.3666666666666667</v>
      </c>
      <c r="I205">
        <f t="shared" si="83"/>
        <v>1.7624521072796939</v>
      </c>
      <c r="J205">
        <f t="shared" si="83"/>
        <v>1.0573770491803278</v>
      </c>
      <c r="K205">
        <f t="shared" si="83"/>
        <v>1.0324675324675325</v>
      </c>
      <c r="L205">
        <f t="shared" si="83"/>
        <v>3.1598360655737707</v>
      </c>
      <c r="M205">
        <f t="shared" si="83"/>
        <v>1.7543859649122808</v>
      </c>
      <c r="N205">
        <f t="shared" si="83"/>
        <v>2.0657534246575344</v>
      </c>
      <c r="O205">
        <f t="shared" si="83"/>
        <v>3.5066666666666664</v>
      </c>
      <c r="P205">
        <f t="shared" si="83"/>
        <v>3.8239644970414206</v>
      </c>
      <c r="Q205">
        <f t="shared" si="83"/>
        <v>3.1291866028708131</v>
      </c>
      <c r="R205">
        <f t="shared" si="83"/>
        <v>3.2172523961661339</v>
      </c>
      <c r="S205">
        <f t="shared" si="83"/>
        <v>8.0362455478734542</v>
      </c>
      <c r="T205">
        <f t="shared" si="70"/>
        <v>33.260080608312819</v>
      </c>
    </row>
    <row r="206" spans="1:20" x14ac:dyDescent="0.25">
      <c r="A206" t="s">
        <v>99</v>
      </c>
      <c r="B206">
        <f t="shared" ref="B206:S206" si="84">IF(B$105=0, B81, B81*B$122)</f>
        <v>0</v>
      </c>
      <c r="C206">
        <f t="shared" si="84"/>
        <v>0</v>
      </c>
      <c r="D206">
        <f t="shared" si="84"/>
        <v>0</v>
      </c>
      <c r="E206">
        <f t="shared" si="84"/>
        <v>0</v>
      </c>
      <c r="F206">
        <f t="shared" si="84"/>
        <v>0</v>
      </c>
      <c r="G206">
        <f t="shared" si="84"/>
        <v>0</v>
      </c>
      <c r="H206">
        <f t="shared" si="84"/>
        <v>0</v>
      </c>
      <c r="I206">
        <f t="shared" si="84"/>
        <v>0</v>
      </c>
      <c r="J206">
        <f t="shared" si="84"/>
        <v>1.0573770491803278</v>
      </c>
      <c r="K206">
        <f t="shared" si="84"/>
        <v>0.68831168831168832</v>
      </c>
      <c r="L206">
        <f t="shared" si="84"/>
        <v>1.0532786885245902</v>
      </c>
      <c r="M206">
        <f t="shared" si="84"/>
        <v>0.70175438596491224</v>
      </c>
      <c r="N206">
        <f t="shared" si="84"/>
        <v>1.3771689497716892</v>
      </c>
      <c r="O206">
        <f t="shared" si="84"/>
        <v>1.052</v>
      </c>
      <c r="P206">
        <f t="shared" si="84"/>
        <v>0.69526627218934911</v>
      </c>
      <c r="Q206">
        <f t="shared" si="84"/>
        <v>0.34768740031897921</v>
      </c>
      <c r="R206">
        <f t="shared" si="84"/>
        <v>0.35747248846290375</v>
      </c>
      <c r="S206">
        <f t="shared" si="84"/>
        <v>0.36528388853970251</v>
      </c>
      <c r="T206">
        <f t="shared" si="70"/>
        <v>7.6956008112641427</v>
      </c>
    </row>
    <row r="207" spans="1:20" x14ac:dyDescent="0.25">
      <c r="A207" t="s">
        <v>100</v>
      </c>
      <c r="B207">
        <f t="shared" ref="B207:S207" si="85">IF(B$105=0, B82, B82*B$122)</f>
        <v>0</v>
      </c>
      <c r="C207">
        <f t="shared" si="85"/>
        <v>0</v>
      </c>
      <c r="D207">
        <f t="shared" si="85"/>
        <v>0</v>
      </c>
      <c r="E207">
        <f t="shared" si="85"/>
        <v>0</v>
      </c>
      <c r="F207">
        <f t="shared" si="85"/>
        <v>0</v>
      </c>
      <c r="G207">
        <f t="shared" si="85"/>
        <v>0</v>
      </c>
      <c r="H207">
        <f t="shared" si="85"/>
        <v>0.3666666666666667</v>
      </c>
      <c r="I207">
        <f t="shared" si="85"/>
        <v>0.70498084291187735</v>
      </c>
      <c r="J207">
        <f t="shared" si="85"/>
        <v>0</v>
      </c>
      <c r="K207">
        <f t="shared" si="85"/>
        <v>0</v>
      </c>
      <c r="L207">
        <f t="shared" si="85"/>
        <v>0.70218579234972678</v>
      </c>
      <c r="M207">
        <f t="shared" si="85"/>
        <v>0.35087719298245612</v>
      </c>
      <c r="N207">
        <f t="shared" si="85"/>
        <v>0.34429223744292237</v>
      </c>
      <c r="O207">
        <f t="shared" si="85"/>
        <v>1.052</v>
      </c>
      <c r="P207">
        <f t="shared" si="85"/>
        <v>0.69526627218934911</v>
      </c>
      <c r="Q207">
        <f t="shared" si="85"/>
        <v>1.3907496012759166</v>
      </c>
      <c r="R207">
        <f t="shared" si="85"/>
        <v>0.7149449769258075</v>
      </c>
      <c r="S207">
        <f t="shared" si="85"/>
        <v>4.3834066624764301</v>
      </c>
      <c r="T207">
        <f t="shared" si="70"/>
        <v>10.705370245221154</v>
      </c>
    </row>
    <row r="208" spans="1:20" x14ac:dyDescent="0.25">
      <c r="A208" t="s">
        <v>101</v>
      </c>
      <c r="B208">
        <f t="shared" ref="B208:S208" si="86">IF(B$105=0, B83, B83*B$122)</f>
        <v>0</v>
      </c>
      <c r="C208">
        <f t="shared" si="86"/>
        <v>0</v>
      </c>
      <c r="D208">
        <f t="shared" si="86"/>
        <v>0</v>
      </c>
      <c r="E208">
        <f t="shared" si="86"/>
        <v>0</v>
      </c>
      <c r="F208">
        <f t="shared" si="86"/>
        <v>0</v>
      </c>
      <c r="G208">
        <f t="shared" si="86"/>
        <v>0.34782608695652173</v>
      </c>
      <c r="H208">
        <f t="shared" si="86"/>
        <v>0</v>
      </c>
      <c r="I208">
        <f t="shared" si="86"/>
        <v>1.0574712643678161</v>
      </c>
      <c r="J208">
        <f t="shared" si="86"/>
        <v>0</v>
      </c>
      <c r="K208">
        <f t="shared" si="86"/>
        <v>0.34415584415584416</v>
      </c>
      <c r="L208">
        <f t="shared" si="86"/>
        <v>1.4043715846994533</v>
      </c>
      <c r="M208">
        <f t="shared" si="86"/>
        <v>0.70175438596491224</v>
      </c>
      <c r="N208">
        <f t="shared" si="86"/>
        <v>0.34429223744292237</v>
      </c>
      <c r="O208">
        <f t="shared" si="86"/>
        <v>1.4026666666666665</v>
      </c>
      <c r="P208">
        <f t="shared" si="86"/>
        <v>2.4334319526627217</v>
      </c>
      <c r="Q208">
        <f t="shared" si="86"/>
        <v>1.3907496012759166</v>
      </c>
      <c r="R208">
        <f t="shared" si="86"/>
        <v>2.1448349307774226</v>
      </c>
      <c r="S208">
        <f t="shared" si="86"/>
        <v>3.2875549968573226</v>
      </c>
      <c r="T208">
        <f t="shared" si="70"/>
        <v>14.859109551827519</v>
      </c>
    </row>
    <row r="209" spans="1:20" x14ac:dyDescent="0.25">
      <c r="A209" t="s">
        <v>102</v>
      </c>
      <c r="B209">
        <f t="shared" ref="B209:S209" si="87">IF(B$105=0, B84, B84*B$122)</f>
        <v>0</v>
      </c>
      <c r="C209">
        <f t="shared" si="87"/>
        <v>0</v>
      </c>
      <c r="D209">
        <f t="shared" si="87"/>
        <v>0</v>
      </c>
      <c r="E209">
        <f t="shared" si="87"/>
        <v>0</v>
      </c>
      <c r="F209">
        <f t="shared" si="87"/>
        <v>0</v>
      </c>
      <c r="G209">
        <f t="shared" si="87"/>
        <v>0</v>
      </c>
      <c r="H209">
        <f t="shared" si="87"/>
        <v>0</v>
      </c>
      <c r="I209">
        <f t="shared" si="87"/>
        <v>0</v>
      </c>
      <c r="J209">
        <f t="shared" si="87"/>
        <v>0</v>
      </c>
      <c r="K209">
        <f t="shared" si="87"/>
        <v>0</v>
      </c>
      <c r="L209">
        <f t="shared" si="87"/>
        <v>0</v>
      </c>
      <c r="M209">
        <f t="shared" si="87"/>
        <v>0</v>
      </c>
      <c r="N209">
        <f t="shared" si="87"/>
        <v>0.34429223744292237</v>
      </c>
      <c r="O209">
        <f t="shared" si="87"/>
        <v>0</v>
      </c>
      <c r="P209">
        <f t="shared" si="87"/>
        <v>0.34763313609467456</v>
      </c>
      <c r="Q209">
        <f t="shared" si="87"/>
        <v>1.0430622009569377</v>
      </c>
      <c r="R209">
        <f t="shared" si="87"/>
        <v>0.7149449769258075</v>
      </c>
      <c r="S209">
        <f t="shared" si="87"/>
        <v>1.4611355541588098</v>
      </c>
      <c r="T209">
        <f t="shared" si="70"/>
        <v>3.9110681055791519</v>
      </c>
    </row>
    <row r="210" spans="1:20" x14ac:dyDescent="0.25">
      <c r="A210" t="s">
        <v>103</v>
      </c>
      <c r="B210">
        <f t="shared" ref="B210:S210" si="88">IF(B$105=0, B85, B85*B$122)</f>
        <v>0.33468286099865041</v>
      </c>
      <c r="C210">
        <f t="shared" si="88"/>
        <v>0.34920634920634919</v>
      </c>
      <c r="D210">
        <f t="shared" si="88"/>
        <v>0</v>
      </c>
      <c r="E210">
        <f t="shared" si="88"/>
        <v>0.35416666666666663</v>
      </c>
      <c r="F210">
        <f t="shared" si="88"/>
        <v>1.333333333333333</v>
      </c>
      <c r="G210">
        <f t="shared" si="88"/>
        <v>1.0434782608695652</v>
      </c>
      <c r="H210">
        <f t="shared" si="88"/>
        <v>0.73333333333333339</v>
      </c>
      <c r="I210">
        <f t="shared" si="88"/>
        <v>1.0574712643678161</v>
      </c>
      <c r="J210">
        <f t="shared" si="88"/>
        <v>1.4098360655737701</v>
      </c>
      <c r="K210">
        <f t="shared" si="88"/>
        <v>1.3766233766233764</v>
      </c>
      <c r="L210">
        <f t="shared" si="88"/>
        <v>2.4576502732240435</v>
      </c>
      <c r="M210">
        <f t="shared" si="88"/>
        <v>2.1052631578947367</v>
      </c>
      <c r="N210">
        <f t="shared" si="88"/>
        <v>4.1315068493150688</v>
      </c>
      <c r="O210">
        <f t="shared" si="88"/>
        <v>5.26</v>
      </c>
      <c r="P210">
        <f t="shared" si="88"/>
        <v>4.1715976331360949</v>
      </c>
      <c r="Q210">
        <f t="shared" si="88"/>
        <v>7.996810207336523</v>
      </c>
      <c r="R210">
        <f t="shared" si="88"/>
        <v>8.5793397231096904</v>
      </c>
      <c r="S210">
        <f t="shared" si="88"/>
        <v>27.396291640477688</v>
      </c>
      <c r="T210">
        <f t="shared" si="70"/>
        <v>70.090590995466712</v>
      </c>
    </row>
    <row r="211" spans="1:20" x14ac:dyDescent="0.25">
      <c r="A211" s="3" t="s">
        <v>104</v>
      </c>
      <c r="B211">
        <f t="shared" ref="B211:S211" si="89">IF(B$105=0, B86, B86*B$122)</f>
        <v>0</v>
      </c>
      <c r="C211">
        <f t="shared" si="89"/>
        <v>0</v>
      </c>
      <c r="D211">
        <f t="shared" si="89"/>
        <v>0</v>
      </c>
      <c r="E211">
        <f t="shared" si="89"/>
        <v>0</v>
      </c>
      <c r="F211">
        <f t="shared" si="89"/>
        <v>0.33333333333333331</v>
      </c>
      <c r="G211">
        <f t="shared" si="89"/>
        <v>0.34782608695652173</v>
      </c>
      <c r="H211">
        <f t="shared" si="89"/>
        <v>0.3666666666666667</v>
      </c>
      <c r="I211">
        <f t="shared" si="89"/>
        <v>0</v>
      </c>
      <c r="J211">
        <f t="shared" si="89"/>
        <v>0.35245901639344257</v>
      </c>
      <c r="K211">
        <f t="shared" si="89"/>
        <v>0</v>
      </c>
      <c r="L211">
        <f t="shared" si="89"/>
        <v>0.70218579234972678</v>
      </c>
      <c r="M211">
        <f t="shared" si="89"/>
        <v>0</v>
      </c>
      <c r="N211">
        <f t="shared" si="89"/>
        <v>0.68858447488584473</v>
      </c>
      <c r="O211">
        <f t="shared" si="89"/>
        <v>0.35066666666666668</v>
      </c>
      <c r="P211">
        <f t="shared" si="89"/>
        <v>0.34763313609467456</v>
      </c>
      <c r="Q211">
        <f t="shared" si="89"/>
        <v>2.7814992025518341</v>
      </c>
      <c r="R211">
        <f t="shared" si="89"/>
        <v>2.5023074192403261</v>
      </c>
      <c r="S211">
        <f t="shared" si="89"/>
        <v>12.054368321810182</v>
      </c>
      <c r="T211">
        <f t="shared" si="70"/>
        <v>20.82753011694922</v>
      </c>
    </row>
    <row r="212" spans="1:20" x14ac:dyDescent="0.25">
      <c r="A212" s="3" t="s">
        <v>105</v>
      </c>
      <c r="B212">
        <f t="shared" ref="B212:S212" si="90">IF(B$105=0, B87, B87*B$122)</f>
        <v>0</v>
      </c>
      <c r="C212">
        <f t="shared" si="90"/>
        <v>0.34920634920634919</v>
      </c>
      <c r="D212">
        <f t="shared" si="90"/>
        <v>0</v>
      </c>
      <c r="E212">
        <f t="shared" si="90"/>
        <v>0</v>
      </c>
      <c r="F212">
        <f t="shared" si="90"/>
        <v>0.33333333333333331</v>
      </c>
      <c r="G212">
        <f t="shared" si="90"/>
        <v>0</v>
      </c>
      <c r="H212">
        <f t="shared" si="90"/>
        <v>0</v>
      </c>
      <c r="I212">
        <f t="shared" si="90"/>
        <v>0</v>
      </c>
      <c r="J212">
        <f t="shared" si="90"/>
        <v>0.70491803278688514</v>
      </c>
      <c r="K212">
        <f t="shared" si="90"/>
        <v>0.34415584415584416</v>
      </c>
      <c r="L212">
        <f t="shared" si="90"/>
        <v>0</v>
      </c>
      <c r="M212">
        <f t="shared" si="90"/>
        <v>1.0526315789473684</v>
      </c>
      <c r="N212">
        <f t="shared" si="90"/>
        <v>1.0328767123287672</v>
      </c>
      <c r="O212">
        <f t="shared" si="90"/>
        <v>0</v>
      </c>
      <c r="P212">
        <f t="shared" si="90"/>
        <v>0.69526627218934911</v>
      </c>
      <c r="Q212">
        <f t="shared" si="90"/>
        <v>2.0861244019138754</v>
      </c>
      <c r="R212">
        <f t="shared" si="90"/>
        <v>1.7873624423145191</v>
      </c>
      <c r="S212">
        <f t="shared" si="90"/>
        <v>6.9403938822543472</v>
      </c>
      <c r="T212">
        <f t="shared" si="70"/>
        <v>15.32626884943064</v>
      </c>
    </row>
    <row r="213" spans="1:20" x14ac:dyDescent="0.25">
      <c r="A213" s="3" t="s">
        <v>106</v>
      </c>
      <c r="B213">
        <f t="shared" ref="B213:S213" si="91">IF(B$105=0, B88, B88*B$122)</f>
        <v>0</v>
      </c>
      <c r="C213">
        <f t="shared" si="91"/>
        <v>0</v>
      </c>
      <c r="D213">
        <f t="shared" si="91"/>
        <v>0</v>
      </c>
      <c r="E213">
        <f t="shared" si="91"/>
        <v>0</v>
      </c>
      <c r="F213">
        <f t="shared" si="91"/>
        <v>0</v>
      </c>
      <c r="G213">
        <f t="shared" si="91"/>
        <v>0.34782608695652173</v>
      </c>
      <c r="H213">
        <f t="shared" si="91"/>
        <v>1.1000000000000001</v>
      </c>
      <c r="I213">
        <f t="shared" si="91"/>
        <v>0.70498084291187735</v>
      </c>
      <c r="J213">
        <f t="shared" si="91"/>
        <v>0.35245901639344257</v>
      </c>
      <c r="K213">
        <f t="shared" si="91"/>
        <v>1.0324675324675325</v>
      </c>
      <c r="L213">
        <f t="shared" si="91"/>
        <v>1.7554644808743172</v>
      </c>
      <c r="M213">
        <f t="shared" si="91"/>
        <v>3.5087719298245608</v>
      </c>
      <c r="N213">
        <f t="shared" si="91"/>
        <v>3.0986301369863014</v>
      </c>
      <c r="O213">
        <f t="shared" si="91"/>
        <v>2.8053333333333339</v>
      </c>
      <c r="P213">
        <f t="shared" si="91"/>
        <v>6.9526627218934918</v>
      </c>
      <c r="Q213">
        <f t="shared" si="91"/>
        <v>10.430622009569376</v>
      </c>
      <c r="R213">
        <f t="shared" si="91"/>
        <v>9.2942847000354973</v>
      </c>
      <c r="S213">
        <f t="shared" si="91"/>
        <v>40.181227739367266</v>
      </c>
      <c r="T213">
        <f t="shared" si="70"/>
        <v>81.564730530613517</v>
      </c>
    </row>
    <row r="214" spans="1:20" x14ac:dyDescent="0.25">
      <c r="A214" t="s">
        <v>107</v>
      </c>
      <c r="B214">
        <f t="shared" ref="B214:S214" si="92">IF(B$105=0, B89, B89*B$122)</f>
        <v>0</v>
      </c>
      <c r="C214">
        <f t="shared" si="92"/>
        <v>0</v>
      </c>
      <c r="D214">
        <f t="shared" si="92"/>
        <v>0</v>
      </c>
      <c r="E214">
        <f t="shared" si="92"/>
        <v>0</v>
      </c>
      <c r="F214">
        <f t="shared" si="92"/>
        <v>0</v>
      </c>
      <c r="G214">
        <f t="shared" si="92"/>
        <v>0</v>
      </c>
      <c r="H214">
        <f t="shared" si="92"/>
        <v>0.3666666666666667</v>
      </c>
      <c r="I214">
        <f t="shared" si="92"/>
        <v>0.35249042145593867</v>
      </c>
      <c r="J214">
        <f t="shared" si="92"/>
        <v>0</v>
      </c>
      <c r="K214">
        <f t="shared" si="92"/>
        <v>0.34415584415584416</v>
      </c>
      <c r="L214">
        <f t="shared" si="92"/>
        <v>0</v>
      </c>
      <c r="M214">
        <f t="shared" si="92"/>
        <v>1.4035087719298243</v>
      </c>
      <c r="N214">
        <f t="shared" si="92"/>
        <v>0.68858447488584473</v>
      </c>
      <c r="O214">
        <f t="shared" si="92"/>
        <v>1.052</v>
      </c>
      <c r="P214">
        <f t="shared" si="92"/>
        <v>1.0428994082840237</v>
      </c>
      <c r="Q214">
        <f t="shared" si="92"/>
        <v>2.0861244019138754</v>
      </c>
      <c r="R214">
        <f t="shared" si="92"/>
        <v>1.0724174653887113</v>
      </c>
      <c r="S214">
        <f t="shared" si="92"/>
        <v>2.5569872197779171</v>
      </c>
      <c r="T214">
        <f t="shared" si="70"/>
        <v>10.965834674458645</v>
      </c>
    </row>
    <row r="215" spans="1:20" x14ac:dyDescent="0.25">
      <c r="A215" t="s">
        <v>108</v>
      </c>
      <c r="B215">
        <f t="shared" ref="B215:S215" si="93">IF(B$105=0, B90, B90*B$122)</f>
        <v>0</v>
      </c>
      <c r="C215">
        <f t="shared" si="93"/>
        <v>0</v>
      </c>
      <c r="D215">
        <f t="shared" si="93"/>
        <v>0</v>
      </c>
      <c r="E215">
        <f t="shared" si="93"/>
        <v>0</v>
      </c>
      <c r="F215">
        <f t="shared" si="93"/>
        <v>0</v>
      </c>
      <c r="G215">
        <f t="shared" si="93"/>
        <v>0.34782608695652173</v>
      </c>
      <c r="H215">
        <f t="shared" si="93"/>
        <v>0.73333333333333339</v>
      </c>
      <c r="I215">
        <f t="shared" si="93"/>
        <v>0.35249042145593867</v>
      </c>
      <c r="J215">
        <f t="shared" si="93"/>
        <v>0</v>
      </c>
      <c r="K215">
        <f t="shared" si="93"/>
        <v>0.34415584415584416</v>
      </c>
      <c r="L215">
        <f t="shared" si="93"/>
        <v>1.0532786885245902</v>
      </c>
      <c r="M215">
        <f t="shared" si="93"/>
        <v>0.35087719298245612</v>
      </c>
      <c r="N215">
        <f t="shared" si="93"/>
        <v>1.7214611872146124</v>
      </c>
      <c r="O215">
        <f t="shared" si="93"/>
        <v>0.35066666666666668</v>
      </c>
      <c r="P215">
        <f t="shared" si="93"/>
        <v>2.4334319526627217</v>
      </c>
      <c r="Q215">
        <f t="shared" si="93"/>
        <v>3.1291866028708131</v>
      </c>
      <c r="R215">
        <f t="shared" si="93"/>
        <v>2.8597799077032304</v>
      </c>
      <c r="S215">
        <f t="shared" si="93"/>
        <v>13.880787764508698</v>
      </c>
      <c r="T215">
        <f t="shared" si="70"/>
        <v>27.557275649035425</v>
      </c>
    </row>
    <row r="216" spans="1:20" x14ac:dyDescent="0.25">
      <c r="A216" t="s">
        <v>109</v>
      </c>
      <c r="B216">
        <f t="shared" ref="B216:S216" si="94">IF(B$105=0, B91, B91*B$122)</f>
        <v>0</v>
      </c>
      <c r="C216">
        <f t="shared" si="94"/>
        <v>0</v>
      </c>
      <c r="D216">
        <f t="shared" si="94"/>
        <v>0</v>
      </c>
      <c r="E216">
        <f t="shared" si="94"/>
        <v>0</v>
      </c>
      <c r="F216">
        <f t="shared" si="94"/>
        <v>0</v>
      </c>
      <c r="G216">
        <f t="shared" si="94"/>
        <v>0</v>
      </c>
      <c r="H216">
        <f t="shared" si="94"/>
        <v>0</v>
      </c>
      <c r="I216">
        <f t="shared" si="94"/>
        <v>0</v>
      </c>
      <c r="J216">
        <f t="shared" si="94"/>
        <v>0.35245901639344257</v>
      </c>
      <c r="K216">
        <f t="shared" si="94"/>
        <v>0.34415584415584416</v>
      </c>
      <c r="L216">
        <f t="shared" si="94"/>
        <v>0.70218579234972678</v>
      </c>
      <c r="M216">
        <f t="shared" si="94"/>
        <v>1.7543859649122808</v>
      </c>
      <c r="N216">
        <f t="shared" si="94"/>
        <v>0.68858447488584473</v>
      </c>
      <c r="O216">
        <f t="shared" si="94"/>
        <v>1.4026666666666665</v>
      </c>
      <c r="P216">
        <f t="shared" si="94"/>
        <v>3.4763313609467454</v>
      </c>
      <c r="Q216">
        <f t="shared" si="94"/>
        <v>5.215311004784688</v>
      </c>
      <c r="R216">
        <f t="shared" si="94"/>
        <v>5.3620873269435565</v>
      </c>
      <c r="S216">
        <f t="shared" si="94"/>
        <v>23.743452755080668</v>
      </c>
      <c r="T216">
        <f t="shared" si="70"/>
        <v>43.041620207119465</v>
      </c>
    </row>
    <row r="217" spans="1:20" x14ac:dyDescent="0.25">
      <c r="A217" s="3" t="s">
        <v>110</v>
      </c>
      <c r="B217">
        <f t="shared" ref="B217:S217" si="95">IF(B$105=0, B92, B92*B$122)</f>
        <v>0</v>
      </c>
      <c r="C217">
        <f t="shared" si="95"/>
        <v>0</v>
      </c>
      <c r="D217">
        <f t="shared" si="95"/>
        <v>0</v>
      </c>
      <c r="E217">
        <f t="shared" si="95"/>
        <v>0.35416666666666663</v>
      </c>
      <c r="F217">
        <f t="shared" si="95"/>
        <v>1.333333333333333</v>
      </c>
      <c r="G217">
        <f t="shared" si="95"/>
        <v>1.7391304347826089</v>
      </c>
      <c r="H217">
        <f t="shared" si="95"/>
        <v>2.5666666666666664</v>
      </c>
      <c r="I217">
        <f t="shared" si="95"/>
        <v>4.2298850574712645</v>
      </c>
      <c r="J217">
        <f t="shared" si="95"/>
        <v>0.35245901639344257</v>
      </c>
      <c r="K217">
        <f t="shared" si="95"/>
        <v>0.34415584415584416</v>
      </c>
      <c r="L217">
        <f t="shared" si="95"/>
        <v>0</v>
      </c>
      <c r="M217">
        <f t="shared" si="95"/>
        <v>0</v>
      </c>
      <c r="N217">
        <f t="shared" si="95"/>
        <v>0</v>
      </c>
      <c r="O217">
        <f t="shared" si="95"/>
        <v>0</v>
      </c>
      <c r="P217">
        <f t="shared" si="95"/>
        <v>0</v>
      </c>
      <c r="Q217">
        <f t="shared" si="95"/>
        <v>0</v>
      </c>
      <c r="R217">
        <f t="shared" si="95"/>
        <v>0</v>
      </c>
      <c r="S217">
        <f t="shared" si="95"/>
        <v>0</v>
      </c>
      <c r="T217">
        <f t="shared" si="70"/>
        <v>10.919797019469828</v>
      </c>
    </row>
    <row r="218" spans="1:20" x14ac:dyDescent="0.25">
      <c r="A218" t="s">
        <v>111</v>
      </c>
      <c r="B218">
        <f t="shared" ref="B218:S218" si="96">IF(B$105=0, B93, B93*B$122)</f>
        <v>0</v>
      </c>
      <c r="C218">
        <f t="shared" si="96"/>
        <v>0</v>
      </c>
      <c r="D218">
        <f t="shared" si="96"/>
        <v>0</v>
      </c>
      <c r="E218">
        <f t="shared" si="96"/>
        <v>0</v>
      </c>
      <c r="F218">
        <f t="shared" si="96"/>
        <v>1</v>
      </c>
      <c r="G218">
        <f t="shared" si="96"/>
        <v>1.0434782608695652</v>
      </c>
      <c r="H218">
        <f t="shared" si="96"/>
        <v>1.8333333333333337</v>
      </c>
      <c r="I218">
        <f t="shared" si="96"/>
        <v>3.1724137931034484</v>
      </c>
      <c r="J218">
        <f t="shared" si="96"/>
        <v>0.35245901639344257</v>
      </c>
      <c r="K218">
        <f t="shared" si="96"/>
        <v>0.34415584415584416</v>
      </c>
      <c r="L218">
        <f t="shared" si="96"/>
        <v>0</v>
      </c>
      <c r="M218">
        <f t="shared" si="96"/>
        <v>0</v>
      </c>
      <c r="N218">
        <f t="shared" si="96"/>
        <v>0</v>
      </c>
      <c r="O218">
        <f t="shared" si="96"/>
        <v>0</v>
      </c>
      <c r="P218">
        <f t="shared" si="96"/>
        <v>0</v>
      </c>
      <c r="Q218">
        <f t="shared" si="96"/>
        <v>0</v>
      </c>
      <c r="R218">
        <f t="shared" si="96"/>
        <v>0</v>
      </c>
      <c r="S218">
        <f t="shared" si="96"/>
        <v>0</v>
      </c>
      <c r="T218">
        <f t="shared" si="70"/>
        <v>7.745840247855635</v>
      </c>
    </row>
    <row r="219" spans="1:20" x14ac:dyDescent="0.25">
      <c r="A219" t="s">
        <v>112</v>
      </c>
      <c r="B219">
        <f t="shared" ref="B219:S219" si="97">IF(B$105=0, B94, B94*B$122)</f>
        <v>0</v>
      </c>
      <c r="C219">
        <f t="shared" si="97"/>
        <v>0</v>
      </c>
      <c r="D219">
        <f t="shared" si="97"/>
        <v>0</v>
      </c>
      <c r="E219">
        <f t="shared" si="97"/>
        <v>0</v>
      </c>
      <c r="F219">
        <f t="shared" si="97"/>
        <v>0.33333333333333331</v>
      </c>
      <c r="G219">
        <f t="shared" si="97"/>
        <v>0.69565217391304346</v>
      </c>
      <c r="H219">
        <f t="shared" si="97"/>
        <v>0.3666666666666667</v>
      </c>
      <c r="I219">
        <f t="shared" si="97"/>
        <v>0.70498084291187735</v>
      </c>
      <c r="J219">
        <f t="shared" si="97"/>
        <v>0</v>
      </c>
      <c r="K219">
        <f t="shared" si="97"/>
        <v>0</v>
      </c>
      <c r="L219">
        <f t="shared" si="97"/>
        <v>0</v>
      </c>
      <c r="M219">
        <f t="shared" si="97"/>
        <v>0</v>
      </c>
      <c r="N219">
        <f t="shared" si="97"/>
        <v>0</v>
      </c>
      <c r="O219">
        <f t="shared" si="97"/>
        <v>0</v>
      </c>
      <c r="P219">
        <f t="shared" si="97"/>
        <v>0</v>
      </c>
      <c r="Q219">
        <f t="shared" si="97"/>
        <v>0</v>
      </c>
      <c r="R219">
        <f t="shared" si="97"/>
        <v>0</v>
      </c>
      <c r="S219">
        <f t="shared" si="97"/>
        <v>0</v>
      </c>
      <c r="T219">
        <f t="shared" si="70"/>
        <v>2.1006330168249208</v>
      </c>
    </row>
    <row r="220" spans="1:20" x14ac:dyDescent="0.25">
      <c r="A220" t="s">
        <v>113</v>
      </c>
      <c r="B220">
        <f t="shared" ref="B220:S220" si="98">IF(B$105=0, B95, B95*B$122)</f>
        <v>0</v>
      </c>
      <c r="C220">
        <f t="shared" si="98"/>
        <v>0</v>
      </c>
      <c r="D220">
        <f t="shared" si="98"/>
        <v>0</v>
      </c>
      <c r="E220">
        <f t="shared" si="98"/>
        <v>0.35416666666666663</v>
      </c>
      <c r="F220">
        <f t="shared" si="98"/>
        <v>0</v>
      </c>
      <c r="G220">
        <f t="shared" si="98"/>
        <v>0</v>
      </c>
      <c r="H220">
        <f t="shared" si="98"/>
        <v>0.3666666666666667</v>
      </c>
      <c r="I220">
        <f t="shared" si="98"/>
        <v>0.35249042145593867</v>
      </c>
      <c r="J220">
        <f t="shared" si="98"/>
        <v>0</v>
      </c>
      <c r="K220">
        <f t="shared" si="98"/>
        <v>0</v>
      </c>
      <c r="L220">
        <f t="shared" si="98"/>
        <v>0</v>
      </c>
      <c r="M220">
        <f t="shared" si="98"/>
        <v>0</v>
      </c>
      <c r="N220">
        <f t="shared" si="98"/>
        <v>0</v>
      </c>
      <c r="O220">
        <f t="shared" si="98"/>
        <v>0</v>
      </c>
      <c r="P220">
        <f t="shared" si="98"/>
        <v>0</v>
      </c>
      <c r="Q220">
        <f t="shared" si="98"/>
        <v>0</v>
      </c>
      <c r="R220">
        <f t="shared" si="98"/>
        <v>0</v>
      </c>
      <c r="S220">
        <f t="shared" si="98"/>
        <v>0</v>
      </c>
      <c r="T220">
        <f t="shared" si="70"/>
        <v>1.073323754789272</v>
      </c>
    </row>
    <row r="221" spans="1:20" x14ac:dyDescent="0.25">
      <c r="A221" s="3" t="s">
        <v>114</v>
      </c>
      <c r="B221">
        <f t="shared" ref="B221:S221" si="99">IF(B$105=0, B96, B96*B$122)</f>
        <v>52.87989203778676</v>
      </c>
      <c r="C221">
        <f t="shared" si="99"/>
        <v>0.34920634920634919</v>
      </c>
      <c r="D221">
        <f t="shared" si="99"/>
        <v>0</v>
      </c>
      <c r="E221">
        <f t="shared" si="99"/>
        <v>0</v>
      </c>
      <c r="F221">
        <f t="shared" si="99"/>
        <v>0</v>
      </c>
      <c r="G221">
        <f t="shared" si="99"/>
        <v>0</v>
      </c>
      <c r="H221">
        <f t="shared" si="99"/>
        <v>0</v>
      </c>
      <c r="I221">
        <f t="shared" si="99"/>
        <v>0</v>
      </c>
      <c r="J221">
        <f t="shared" si="99"/>
        <v>0</v>
      </c>
      <c r="K221">
        <f t="shared" si="99"/>
        <v>0</v>
      </c>
      <c r="L221">
        <f t="shared" si="99"/>
        <v>0</v>
      </c>
      <c r="M221">
        <f t="shared" si="99"/>
        <v>0</v>
      </c>
      <c r="N221">
        <f t="shared" si="99"/>
        <v>0</v>
      </c>
      <c r="O221">
        <f t="shared" si="99"/>
        <v>0</v>
      </c>
      <c r="P221">
        <f t="shared" si="99"/>
        <v>0</v>
      </c>
      <c r="Q221">
        <f t="shared" si="99"/>
        <v>0</v>
      </c>
      <c r="R221">
        <f t="shared" si="99"/>
        <v>0</v>
      </c>
      <c r="S221">
        <f t="shared" si="99"/>
        <v>0</v>
      </c>
      <c r="T221">
        <f t="shared" si="70"/>
        <v>53.229098386993108</v>
      </c>
    </row>
    <row r="222" spans="1:20" x14ac:dyDescent="0.25">
      <c r="A222" t="s">
        <v>115</v>
      </c>
      <c r="B222">
        <f t="shared" ref="B222:S222" si="100">IF(B$105=0, B97, B97*B$122)</f>
        <v>15.395411605937918</v>
      </c>
      <c r="C222">
        <f t="shared" si="100"/>
        <v>0</v>
      </c>
      <c r="D222">
        <f t="shared" si="100"/>
        <v>0</v>
      </c>
      <c r="E222">
        <f t="shared" si="100"/>
        <v>0</v>
      </c>
      <c r="F222">
        <f t="shared" si="100"/>
        <v>0</v>
      </c>
      <c r="G222">
        <f t="shared" si="100"/>
        <v>0</v>
      </c>
      <c r="H222">
        <f t="shared" si="100"/>
        <v>0</v>
      </c>
      <c r="I222">
        <f t="shared" si="100"/>
        <v>0</v>
      </c>
      <c r="J222">
        <f t="shared" si="100"/>
        <v>0</v>
      </c>
      <c r="K222">
        <f t="shared" si="100"/>
        <v>0</v>
      </c>
      <c r="L222">
        <f t="shared" si="100"/>
        <v>0</v>
      </c>
      <c r="M222">
        <f t="shared" si="100"/>
        <v>0</v>
      </c>
      <c r="N222">
        <f t="shared" si="100"/>
        <v>0</v>
      </c>
      <c r="O222">
        <f t="shared" si="100"/>
        <v>0</v>
      </c>
      <c r="P222">
        <f t="shared" si="100"/>
        <v>0</v>
      </c>
      <c r="Q222">
        <f t="shared" si="100"/>
        <v>0</v>
      </c>
      <c r="R222">
        <f t="shared" si="100"/>
        <v>0</v>
      </c>
      <c r="S222">
        <f t="shared" si="100"/>
        <v>0</v>
      </c>
      <c r="T222">
        <f t="shared" si="70"/>
        <v>15.395411605937918</v>
      </c>
    </row>
    <row r="223" spans="1:20" x14ac:dyDescent="0.25">
      <c r="A223" t="s">
        <v>116</v>
      </c>
      <c r="B223">
        <f t="shared" ref="B223:S223" si="101">IF(B$105=0, B98, B98*B$122)</f>
        <v>7.0283400809716596</v>
      </c>
      <c r="C223">
        <f t="shared" si="101"/>
        <v>0</v>
      </c>
      <c r="D223">
        <f t="shared" si="101"/>
        <v>0</v>
      </c>
      <c r="E223">
        <f t="shared" si="101"/>
        <v>0</v>
      </c>
      <c r="F223">
        <f t="shared" si="101"/>
        <v>0</v>
      </c>
      <c r="G223">
        <f t="shared" si="101"/>
        <v>0</v>
      </c>
      <c r="H223">
        <f t="shared" si="101"/>
        <v>0</v>
      </c>
      <c r="I223">
        <f t="shared" si="101"/>
        <v>0</v>
      </c>
      <c r="J223">
        <f t="shared" si="101"/>
        <v>0</v>
      </c>
      <c r="K223">
        <f t="shared" si="101"/>
        <v>0</v>
      </c>
      <c r="L223">
        <f t="shared" si="101"/>
        <v>0</v>
      </c>
      <c r="M223">
        <f t="shared" si="101"/>
        <v>0</v>
      </c>
      <c r="N223">
        <f t="shared" si="101"/>
        <v>0</v>
      </c>
      <c r="O223">
        <f t="shared" si="101"/>
        <v>0</v>
      </c>
      <c r="P223">
        <f t="shared" si="101"/>
        <v>0</v>
      </c>
      <c r="Q223">
        <f t="shared" si="101"/>
        <v>0</v>
      </c>
      <c r="R223">
        <f t="shared" si="101"/>
        <v>0</v>
      </c>
      <c r="S223">
        <f t="shared" si="101"/>
        <v>0</v>
      </c>
      <c r="T223">
        <f t="shared" si="70"/>
        <v>7.0283400809716596</v>
      </c>
    </row>
    <row r="224" spans="1:20" x14ac:dyDescent="0.25">
      <c r="A224" t="s">
        <v>117</v>
      </c>
      <c r="B224">
        <f t="shared" ref="B224:S224" si="102">IF(B$105=0, B99, B99*B$122)</f>
        <v>19.076923076923077</v>
      </c>
      <c r="C224">
        <f t="shared" si="102"/>
        <v>0.34920634920634919</v>
      </c>
      <c r="D224">
        <f t="shared" si="102"/>
        <v>0</v>
      </c>
      <c r="E224">
        <f t="shared" si="102"/>
        <v>0</v>
      </c>
      <c r="F224">
        <f t="shared" si="102"/>
        <v>0</v>
      </c>
      <c r="G224">
        <f t="shared" si="102"/>
        <v>0</v>
      </c>
      <c r="H224">
        <f t="shared" si="102"/>
        <v>0</v>
      </c>
      <c r="I224">
        <f t="shared" si="102"/>
        <v>0</v>
      </c>
      <c r="J224">
        <f t="shared" si="102"/>
        <v>0</v>
      </c>
      <c r="K224">
        <f t="shared" si="102"/>
        <v>0</v>
      </c>
      <c r="L224">
        <f t="shared" si="102"/>
        <v>0</v>
      </c>
      <c r="M224">
        <f t="shared" si="102"/>
        <v>0</v>
      </c>
      <c r="N224">
        <f t="shared" si="102"/>
        <v>0</v>
      </c>
      <c r="O224">
        <f t="shared" si="102"/>
        <v>0</v>
      </c>
      <c r="P224">
        <f t="shared" si="102"/>
        <v>0</v>
      </c>
      <c r="Q224">
        <f t="shared" si="102"/>
        <v>0</v>
      </c>
      <c r="R224">
        <f t="shared" si="102"/>
        <v>0</v>
      </c>
      <c r="S224">
        <f t="shared" si="102"/>
        <v>0</v>
      </c>
      <c r="T224">
        <f t="shared" si="70"/>
        <v>19.426129426129425</v>
      </c>
    </row>
    <row r="225" spans="1:20" x14ac:dyDescent="0.25">
      <c r="A225" t="s">
        <v>118</v>
      </c>
      <c r="B225">
        <f t="shared" ref="B225:S225" si="103">IF(B$105=0, B100, B100*B$122)</f>
        <v>11.379217273954112</v>
      </c>
      <c r="C225">
        <f t="shared" si="103"/>
        <v>0</v>
      </c>
      <c r="D225">
        <f t="shared" si="103"/>
        <v>0</v>
      </c>
      <c r="E225">
        <f t="shared" si="103"/>
        <v>0</v>
      </c>
      <c r="F225">
        <f t="shared" si="103"/>
        <v>0</v>
      </c>
      <c r="G225">
        <f t="shared" si="103"/>
        <v>0</v>
      </c>
      <c r="H225">
        <f t="shared" si="103"/>
        <v>0</v>
      </c>
      <c r="I225">
        <f t="shared" si="103"/>
        <v>0</v>
      </c>
      <c r="J225">
        <f t="shared" si="103"/>
        <v>0</v>
      </c>
      <c r="K225">
        <f t="shared" si="103"/>
        <v>0</v>
      </c>
      <c r="L225">
        <f t="shared" si="103"/>
        <v>0</v>
      </c>
      <c r="M225">
        <f t="shared" si="103"/>
        <v>0</v>
      </c>
      <c r="N225">
        <f t="shared" si="103"/>
        <v>0</v>
      </c>
      <c r="O225">
        <f t="shared" si="103"/>
        <v>0</v>
      </c>
      <c r="P225">
        <f t="shared" si="103"/>
        <v>0</v>
      </c>
      <c r="Q225">
        <f t="shared" si="103"/>
        <v>0</v>
      </c>
      <c r="R225">
        <f t="shared" si="103"/>
        <v>0</v>
      </c>
      <c r="S225">
        <f t="shared" si="103"/>
        <v>0</v>
      </c>
      <c r="T225">
        <f t="shared" si="70"/>
        <v>11.379217273954112</v>
      </c>
    </row>
    <row r="226" spans="1:20" x14ac:dyDescent="0.25">
      <c r="A226" s="3" t="s">
        <v>119</v>
      </c>
      <c r="B226">
        <f t="shared" ref="B226:S226" si="104">IF(B$105=0, B101, B101*B$122)</f>
        <v>17.73819163292848</v>
      </c>
      <c r="C226">
        <f t="shared" si="104"/>
        <v>2.0952380952380953</v>
      </c>
      <c r="D226">
        <f t="shared" si="104"/>
        <v>0.66666666666666663</v>
      </c>
      <c r="E226">
        <f t="shared" si="104"/>
        <v>0</v>
      </c>
      <c r="F226">
        <f t="shared" si="104"/>
        <v>0</v>
      </c>
      <c r="G226">
        <f t="shared" si="104"/>
        <v>0.69565217391304346</v>
      </c>
      <c r="H226">
        <f t="shared" si="104"/>
        <v>0.3666666666666667</v>
      </c>
      <c r="I226">
        <f t="shared" si="104"/>
        <v>0</v>
      </c>
      <c r="J226">
        <f t="shared" si="104"/>
        <v>0.35245901639344257</v>
      </c>
      <c r="K226">
        <f t="shared" si="104"/>
        <v>0.34415584415584416</v>
      </c>
      <c r="L226">
        <f t="shared" si="104"/>
        <v>0</v>
      </c>
      <c r="M226">
        <f t="shared" si="104"/>
        <v>0.35087719298245612</v>
      </c>
      <c r="N226">
        <f t="shared" si="104"/>
        <v>0.68858447488584473</v>
      </c>
      <c r="O226">
        <f t="shared" si="104"/>
        <v>0</v>
      </c>
      <c r="P226">
        <f t="shared" si="104"/>
        <v>0.34763313609467456</v>
      </c>
      <c r="Q226">
        <f t="shared" si="104"/>
        <v>0</v>
      </c>
      <c r="R226">
        <f t="shared" si="104"/>
        <v>0</v>
      </c>
      <c r="S226">
        <f t="shared" si="104"/>
        <v>0.36528388853970251</v>
      </c>
      <c r="T226">
        <f t="shared" si="70"/>
        <v>24.011408788464916</v>
      </c>
    </row>
    <row r="227" spans="1:20" x14ac:dyDescent="0.25">
      <c r="A227" t="s">
        <v>120</v>
      </c>
      <c r="B227">
        <f t="shared" ref="B227:S227" si="105">IF(B$105=0, B102, B102*B$122)</f>
        <v>2.6774628879892037</v>
      </c>
      <c r="C227">
        <f t="shared" si="105"/>
        <v>1.0476190476190477</v>
      </c>
      <c r="D227">
        <f t="shared" si="105"/>
        <v>0</v>
      </c>
      <c r="E227">
        <f t="shared" si="105"/>
        <v>0</v>
      </c>
      <c r="F227">
        <f t="shared" si="105"/>
        <v>0</v>
      </c>
      <c r="G227">
        <f t="shared" si="105"/>
        <v>0</v>
      </c>
      <c r="H227">
        <f t="shared" si="105"/>
        <v>0</v>
      </c>
      <c r="I227">
        <f t="shared" si="105"/>
        <v>0</v>
      </c>
      <c r="J227">
        <f t="shared" si="105"/>
        <v>0</v>
      </c>
      <c r="K227">
        <f t="shared" si="105"/>
        <v>0</v>
      </c>
      <c r="L227">
        <f t="shared" si="105"/>
        <v>0</v>
      </c>
      <c r="M227">
        <f t="shared" si="105"/>
        <v>0</v>
      </c>
      <c r="N227">
        <f t="shared" si="105"/>
        <v>0.34429223744292237</v>
      </c>
      <c r="O227">
        <f t="shared" si="105"/>
        <v>0</v>
      </c>
      <c r="P227">
        <f t="shared" si="105"/>
        <v>0</v>
      </c>
      <c r="Q227">
        <f t="shared" si="105"/>
        <v>0</v>
      </c>
      <c r="R227">
        <f t="shared" si="105"/>
        <v>0</v>
      </c>
      <c r="S227">
        <f t="shared" si="105"/>
        <v>0</v>
      </c>
      <c r="T227">
        <f t="shared" si="70"/>
        <v>4.0693741730511741</v>
      </c>
    </row>
    <row r="228" spans="1:20" x14ac:dyDescent="0.25">
      <c r="A228" t="s">
        <v>121</v>
      </c>
      <c r="B228">
        <f t="shared" ref="B228:S228" si="106">IF(B$105=0, B103, B103*B$122)</f>
        <v>7.6977058029689616</v>
      </c>
      <c r="C228">
        <f t="shared" si="106"/>
        <v>1.0476190476190477</v>
      </c>
      <c r="D228">
        <f t="shared" si="106"/>
        <v>0.33333333333333331</v>
      </c>
      <c r="E228">
        <f t="shared" si="106"/>
        <v>0</v>
      </c>
      <c r="F228">
        <f t="shared" si="106"/>
        <v>0</v>
      </c>
      <c r="G228">
        <f t="shared" si="106"/>
        <v>0.34782608695652173</v>
      </c>
      <c r="H228">
        <f t="shared" si="106"/>
        <v>0</v>
      </c>
      <c r="I228">
        <f t="shared" si="106"/>
        <v>0</v>
      </c>
      <c r="J228">
        <f t="shared" si="106"/>
        <v>0.35245901639344257</v>
      </c>
      <c r="K228">
        <f t="shared" si="106"/>
        <v>0</v>
      </c>
      <c r="L228">
        <f t="shared" si="106"/>
        <v>0</v>
      </c>
      <c r="M228">
        <f t="shared" si="106"/>
        <v>0.35087719298245612</v>
      </c>
      <c r="N228">
        <f t="shared" si="106"/>
        <v>0</v>
      </c>
      <c r="O228">
        <f t="shared" si="106"/>
        <v>0</v>
      </c>
      <c r="P228">
        <f t="shared" si="106"/>
        <v>0</v>
      </c>
      <c r="Q228">
        <f t="shared" si="106"/>
        <v>0</v>
      </c>
      <c r="R228">
        <f t="shared" si="106"/>
        <v>0</v>
      </c>
      <c r="S228">
        <f t="shared" si="106"/>
        <v>0</v>
      </c>
      <c r="T228">
        <f t="shared" si="70"/>
        <v>10.129820480253763</v>
      </c>
    </row>
    <row r="229" spans="1:20" x14ac:dyDescent="0.25">
      <c r="A229" t="s">
        <v>122</v>
      </c>
      <c r="B229">
        <f t="shared" ref="B229:S229" si="107">IF(B$105=0, B104, B104*B$122)</f>
        <v>7.3630229419703106</v>
      </c>
      <c r="C229">
        <f t="shared" si="107"/>
        <v>0</v>
      </c>
      <c r="D229">
        <f t="shared" si="107"/>
        <v>0.33333333333333331</v>
      </c>
      <c r="E229">
        <f t="shared" si="107"/>
        <v>0</v>
      </c>
      <c r="F229">
        <f t="shared" si="107"/>
        <v>0</v>
      </c>
      <c r="G229">
        <f t="shared" si="107"/>
        <v>0.34782608695652173</v>
      </c>
      <c r="H229">
        <f t="shared" si="107"/>
        <v>0.3666666666666667</v>
      </c>
      <c r="I229">
        <f t="shared" si="107"/>
        <v>0</v>
      </c>
      <c r="J229">
        <f t="shared" si="107"/>
        <v>0</v>
      </c>
      <c r="K229">
        <f t="shared" si="107"/>
        <v>0.34415584415584416</v>
      </c>
      <c r="L229">
        <f t="shared" si="107"/>
        <v>0</v>
      </c>
      <c r="M229">
        <f t="shared" si="107"/>
        <v>0</v>
      </c>
      <c r="N229">
        <f t="shared" si="107"/>
        <v>0.34429223744292237</v>
      </c>
      <c r="O229">
        <f t="shared" si="107"/>
        <v>0</v>
      </c>
      <c r="P229">
        <f t="shared" si="107"/>
        <v>0.34763313609467456</v>
      </c>
      <c r="Q229">
        <f t="shared" si="107"/>
        <v>0</v>
      </c>
      <c r="R229">
        <f t="shared" si="107"/>
        <v>0</v>
      </c>
      <c r="S229">
        <f t="shared" si="107"/>
        <v>0.36528388853970251</v>
      </c>
      <c r="T229">
        <f t="shared" si="70"/>
        <v>9.8122141351599765</v>
      </c>
    </row>
    <row r="230" spans="1:20" x14ac:dyDescent="0.25">
      <c r="A230" s="2" t="s">
        <v>123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f t="shared" si="70"/>
        <v>0</v>
      </c>
    </row>
    <row r="231" spans="1:20" x14ac:dyDescent="0.25">
      <c r="A231" t="s">
        <v>124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f t="shared" si="70"/>
        <v>0</v>
      </c>
    </row>
    <row r="232" spans="1:20" x14ac:dyDescent="0.25">
      <c r="A232" t="s">
        <v>125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f t="shared" si="70"/>
        <v>0</v>
      </c>
    </row>
    <row r="233" spans="1:20" x14ac:dyDescent="0.25">
      <c r="A233" t="s">
        <v>126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f t="shared" si="70"/>
        <v>0</v>
      </c>
    </row>
    <row r="234" spans="1:20" x14ac:dyDescent="0.25">
      <c r="A234" s="2" t="s">
        <v>127</v>
      </c>
      <c r="B234">
        <f>B109</f>
        <v>3.333333333333333</v>
      </c>
      <c r="C234">
        <f t="shared" ref="C234:S234" si="108">C109</f>
        <v>2.333333333333333</v>
      </c>
      <c r="D234">
        <f t="shared" si="108"/>
        <v>2</v>
      </c>
      <c r="E234">
        <f t="shared" si="108"/>
        <v>4</v>
      </c>
      <c r="F234">
        <f t="shared" si="108"/>
        <v>7</v>
      </c>
      <c r="G234">
        <f t="shared" si="108"/>
        <v>8.6666666666666661</v>
      </c>
      <c r="H234">
        <f t="shared" si="108"/>
        <v>7</v>
      </c>
      <c r="I234">
        <f t="shared" si="108"/>
        <v>10.66666666666667</v>
      </c>
      <c r="J234">
        <f t="shared" si="108"/>
        <v>8</v>
      </c>
      <c r="K234">
        <f t="shared" si="108"/>
        <v>7.333333333333333</v>
      </c>
      <c r="L234">
        <f t="shared" si="108"/>
        <v>5.666666666666667</v>
      </c>
      <c r="M234">
        <f t="shared" si="108"/>
        <v>6.666666666666667</v>
      </c>
      <c r="N234">
        <f t="shared" si="108"/>
        <v>5.666666666666667</v>
      </c>
      <c r="O234">
        <f t="shared" si="108"/>
        <v>5</v>
      </c>
      <c r="P234">
        <f t="shared" si="108"/>
        <v>5</v>
      </c>
      <c r="Q234">
        <f t="shared" si="108"/>
        <v>4.666666666666667</v>
      </c>
      <c r="R234">
        <f t="shared" si="108"/>
        <v>9.6666666666666661</v>
      </c>
      <c r="S234">
        <f t="shared" si="108"/>
        <v>25.333333333333329</v>
      </c>
      <c r="T234">
        <f t="shared" si="70"/>
        <v>128</v>
      </c>
    </row>
    <row r="235" spans="1:20" x14ac:dyDescent="0.25">
      <c r="A235" t="s">
        <v>128</v>
      </c>
      <c r="B235">
        <f t="shared" ref="B235:S235" si="109">B110</f>
        <v>0</v>
      </c>
      <c r="C235">
        <f t="shared" si="109"/>
        <v>0</v>
      </c>
      <c r="D235">
        <f t="shared" si="109"/>
        <v>1</v>
      </c>
      <c r="E235">
        <f t="shared" si="109"/>
        <v>1.333333333333333</v>
      </c>
      <c r="F235">
        <f t="shared" si="109"/>
        <v>2.333333333333333</v>
      </c>
      <c r="G235">
        <f t="shared" si="109"/>
        <v>3.666666666666667</v>
      </c>
      <c r="H235">
        <f t="shared" si="109"/>
        <v>2.333333333333333</v>
      </c>
      <c r="I235">
        <f t="shared" si="109"/>
        <v>3.666666666666667</v>
      </c>
      <c r="J235">
        <f t="shared" si="109"/>
        <v>1.666666666666667</v>
      </c>
      <c r="K235">
        <f t="shared" si="109"/>
        <v>2.666666666666667</v>
      </c>
      <c r="L235">
        <f t="shared" si="109"/>
        <v>1.333333333333333</v>
      </c>
      <c r="M235">
        <f t="shared" si="109"/>
        <v>1</v>
      </c>
      <c r="N235">
        <f t="shared" si="109"/>
        <v>3</v>
      </c>
      <c r="O235">
        <f t="shared" si="109"/>
        <v>1.333333333333333</v>
      </c>
      <c r="P235">
        <f t="shared" si="109"/>
        <v>1</v>
      </c>
      <c r="Q235">
        <f t="shared" si="109"/>
        <v>0.33333333333333331</v>
      </c>
      <c r="R235">
        <f t="shared" si="109"/>
        <v>2</v>
      </c>
      <c r="S235">
        <f t="shared" si="109"/>
        <v>1</v>
      </c>
      <c r="T235">
        <f t="shared" si="70"/>
        <v>29.666666666666664</v>
      </c>
    </row>
    <row r="236" spans="1:20" x14ac:dyDescent="0.25">
      <c r="A236" t="s">
        <v>129</v>
      </c>
      <c r="B236">
        <f t="shared" ref="B236:S236" si="110">B111</f>
        <v>0</v>
      </c>
      <c r="C236">
        <f t="shared" si="110"/>
        <v>0</v>
      </c>
      <c r="D236">
        <f t="shared" si="110"/>
        <v>0</v>
      </c>
      <c r="E236">
        <f t="shared" si="110"/>
        <v>0</v>
      </c>
      <c r="F236">
        <f t="shared" si="110"/>
        <v>0</v>
      </c>
      <c r="G236">
        <f t="shared" si="110"/>
        <v>0.33333333333333331</v>
      </c>
      <c r="H236">
        <f t="shared" si="110"/>
        <v>0</v>
      </c>
      <c r="I236">
        <f t="shared" si="110"/>
        <v>0</v>
      </c>
      <c r="J236">
        <f t="shared" si="110"/>
        <v>0.66666666666666663</v>
      </c>
      <c r="K236">
        <f t="shared" si="110"/>
        <v>0.33333333333333331</v>
      </c>
      <c r="L236">
        <f t="shared" si="110"/>
        <v>0</v>
      </c>
      <c r="M236">
        <f t="shared" si="110"/>
        <v>0</v>
      </c>
      <c r="N236">
        <f t="shared" si="110"/>
        <v>0.33333333333333331</v>
      </c>
      <c r="O236">
        <f t="shared" si="110"/>
        <v>0.66666666666666663</v>
      </c>
      <c r="P236">
        <f t="shared" si="110"/>
        <v>2</v>
      </c>
      <c r="Q236">
        <f t="shared" si="110"/>
        <v>2</v>
      </c>
      <c r="R236">
        <f t="shared" si="110"/>
        <v>5</v>
      </c>
      <c r="S236">
        <f t="shared" si="110"/>
        <v>18</v>
      </c>
      <c r="T236">
        <f t="shared" si="70"/>
        <v>29.333333333333332</v>
      </c>
    </row>
    <row r="237" spans="1:20" x14ac:dyDescent="0.25">
      <c r="A237" t="s">
        <v>130</v>
      </c>
      <c r="B237">
        <f t="shared" ref="B237:S237" si="111">B112</f>
        <v>0</v>
      </c>
      <c r="C237">
        <f t="shared" si="111"/>
        <v>0.66666666666666663</v>
      </c>
      <c r="D237">
        <f t="shared" si="111"/>
        <v>0</v>
      </c>
      <c r="E237">
        <f t="shared" si="111"/>
        <v>0.33333333333333331</v>
      </c>
      <c r="F237">
        <f t="shared" si="111"/>
        <v>0.33333333333333331</v>
      </c>
      <c r="G237">
        <f t="shared" si="111"/>
        <v>0</v>
      </c>
      <c r="H237">
        <f t="shared" si="111"/>
        <v>0</v>
      </c>
      <c r="I237">
        <f t="shared" si="111"/>
        <v>0</v>
      </c>
      <c r="J237">
        <f t="shared" si="111"/>
        <v>0.66666666666666663</v>
      </c>
      <c r="K237">
        <f t="shared" si="111"/>
        <v>0</v>
      </c>
      <c r="L237">
        <f t="shared" si="111"/>
        <v>0</v>
      </c>
      <c r="M237">
        <f t="shared" si="111"/>
        <v>1.333333333333333</v>
      </c>
      <c r="N237">
        <f t="shared" si="111"/>
        <v>0</v>
      </c>
      <c r="O237">
        <f t="shared" si="111"/>
        <v>0</v>
      </c>
      <c r="P237">
        <f t="shared" si="111"/>
        <v>0</v>
      </c>
      <c r="Q237">
        <f t="shared" si="111"/>
        <v>0</v>
      </c>
      <c r="R237">
        <f t="shared" si="111"/>
        <v>0</v>
      </c>
      <c r="S237">
        <f t="shared" si="111"/>
        <v>0</v>
      </c>
      <c r="T237">
        <f t="shared" si="70"/>
        <v>3.333333333333333</v>
      </c>
    </row>
    <row r="238" spans="1:20" x14ac:dyDescent="0.25">
      <c r="A238" t="s">
        <v>131</v>
      </c>
      <c r="B238">
        <f t="shared" ref="B238:S238" si="112">B113</f>
        <v>0</v>
      </c>
      <c r="C238">
        <f t="shared" si="112"/>
        <v>0</v>
      </c>
      <c r="D238">
        <f t="shared" si="112"/>
        <v>0</v>
      </c>
      <c r="E238">
        <f t="shared" si="112"/>
        <v>0</v>
      </c>
      <c r="F238">
        <f t="shared" si="112"/>
        <v>0</v>
      </c>
      <c r="G238">
        <f t="shared" si="112"/>
        <v>0</v>
      </c>
      <c r="H238">
        <f t="shared" si="112"/>
        <v>0</v>
      </c>
      <c r="I238">
        <f t="shared" si="112"/>
        <v>0</v>
      </c>
      <c r="J238">
        <f t="shared" si="112"/>
        <v>0</v>
      </c>
      <c r="K238">
        <f t="shared" si="112"/>
        <v>0</v>
      </c>
      <c r="L238">
        <f t="shared" si="112"/>
        <v>0</v>
      </c>
      <c r="M238">
        <f t="shared" si="112"/>
        <v>0</v>
      </c>
      <c r="N238">
        <f t="shared" si="112"/>
        <v>0</v>
      </c>
      <c r="O238">
        <f t="shared" si="112"/>
        <v>0</v>
      </c>
      <c r="P238">
        <f t="shared" si="112"/>
        <v>0</v>
      </c>
      <c r="Q238">
        <f t="shared" si="112"/>
        <v>0</v>
      </c>
      <c r="R238">
        <f t="shared" si="112"/>
        <v>0</v>
      </c>
      <c r="S238">
        <f t="shared" si="112"/>
        <v>0.66666666666666663</v>
      </c>
      <c r="T238">
        <f t="shared" si="70"/>
        <v>0.66666666666666663</v>
      </c>
    </row>
    <row r="239" spans="1:20" x14ac:dyDescent="0.25">
      <c r="A239" t="s">
        <v>132</v>
      </c>
      <c r="B239">
        <f t="shared" ref="B239:S239" si="113">B114</f>
        <v>0</v>
      </c>
      <c r="C239">
        <f t="shared" si="113"/>
        <v>0</v>
      </c>
      <c r="D239">
        <f t="shared" si="113"/>
        <v>0</v>
      </c>
      <c r="E239">
        <f t="shared" si="113"/>
        <v>0</v>
      </c>
      <c r="F239">
        <f t="shared" si="113"/>
        <v>0.33333333333333331</v>
      </c>
      <c r="G239">
        <f t="shared" si="113"/>
        <v>0</v>
      </c>
      <c r="H239">
        <f t="shared" si="113"/>
        <v>0</v>
      </c>
      <c r="I239">
        <f t="shared" si="113"/>
        <v>0</v>
      </c>
      <c r="J239">
        <f t="shared" si="113"/>
        <v>0.33333333333333331</v>
      </c>
      <c r="K239">
        <f t="shared" si="113"/>
        <v>0</v>
      </c>
      <c r="L239">
        <f t="shared" si="113"/>
        <v>0.33333333333333331</v>
      </c>
      <c r="M239">
        <f t="shared" si="113"/>
        <v>0</v>
      </c>
      <c r="N239">
        <f t="shared" si="113"/>
        <v>0</v>
      </c>
      <c r="O239">
        <f t="shared" si="113"/>
        <v>0</v>
      </c>
      <c r="P239">
        <f t="shared" si="113"/>
        <v>0</v>
      </c>
      <c r="Q239">
        <f t="shared" si="113"/>
        <v>0.33333333333333331</v>
      </c>
      <c r="R239">
        <f t="shared" si="113"/>
        <v>0.33333333333333331</v>
      </c>
      <c r="S239">
        <f t="shared" si="113"/>
        <v>0</v>
      </c>
      <c r="T239">
        <f t="shared" si="70"/>
        <v>1.6666666666666665</v>
      </c>
    </row>
    <row r="240" spans="1:20" x14ac:dyDescent="0.25">
      <c r="A240" t="s">
        <v>133</v>
      </c>
      <c r="B240">
        <f t="shared" ref="B240:S240" si="114">B115</f>
        <v>0</v>
      </c>
      <c r="C240">
        <f t="shared" si="114"/>
        <v>0</v>
      </c>
      <c r="D240">
        <f t="shared" si="114"/>
        <v>0</v>
      </c>
      <c r="E240">
        <f t="shared" si="114"/>
        <v>0.66666666666666663</v>
      </c>
      <c r="F240">
        <f t="shared" si="114"/>
        <v>1.333333333333333</v>
      </c>
      <c r="G240">
        <f t="shared" si="114"/>
        <v>1.333333333333333</v>
      </c>
      <c r="H240">
        <f t="shared" si="114"/>
        <v>0.33333333333333331</v>
      </c>
      <c r="I240">
        <f t="shared" si="114"/>
        <v>1</v>
      </c>
      <c r="J240">
        <f t="shared" si="114"/>
        <v>2.333333333333333</v>
      </c>
      <c r="K240">
        <f t="shared" si="114"/>
        <v>0.33333333333333331</v>
      </c>
      <c r="L240">
        <f t="shared" si="114"/>
        <v>1.666666666666667</v>
      </c>
      <c r="M240">
        <f t="shared" si="114"/>
        <v>1</v>
      </c>
      <c r="N240">
        <f t="shared" si="114"/>
        <v>0.66666666666666663</v>
      </c>
      <c r="O240">
        <f t="shared" si="114"/>
        <v>0.66666666666666663</v>
      </c>
      <c r="P240">
        <f t="shared" si="114"/>
        <v>0.33333333333333331</v>
      </c>
      <c r="Q240">
        <f t="shared" si="114"/>
        <v>0.33333333333333331</v>
      </c>
      <c r="R240">
        <f t="shared" si="114"/>
        <v>0.33333333333333331</v>
      </c>
      <c r="S240">
        <f t="shared" si="114"/>
        <v>0.33333333333333331</v>
      </c>
      <c r="T240">
        <f t="shared" si="70"/>
        <v>12.666666666666668</v>
      </c>
    </row>
    <row r="241" spans="1:20" x14ac:dyDescent="0.25">
      <c r="A241" t="s">
        <v>134</v>
      </c>
      <c r="B241">
        <f t="shared" ref="B241:S241" si="115">B116</f>
        <v>0.33333333333333331</v>
      </c>
      <c r="C241">
        <f t="shared" si="115"/>
        <v>0.33333333333333331</v>
      </c>
      <c r="D241">
        <f t="shared" si="115"/>
        <v>0.33333333333333331</v>
      </c>
      <c r="E241">
        <f t="shared" si="115"/>
        <v>0.33333333333333331</v>
      </c>
      <c r="F241">
        <f t="shared" si="115"/>
        <v>1</v>
      </c>
      <c r="G241">
        <f t="shared" si="115"/>
        <v>1.666666666666667</v>
      </c>
      <c r="H241">
        <f t="shared" si="115"/>
        <v>4</v>
      </c>
      <c r="I241">
        <f t="shared" si="115"/>
        <v>4.333333333333333</v>
      </c>
      <c r="J241">
        <f t="shared" si="115"/>
        <v>1.333333333333333</v>
      </c>
      <c r="K241">
        <f t="shared" si="115"/>
        <v>3.333333333333333</v>
      </c>
      <c r="L241">
        <f t="shared" si="115"/>
        <v>1.333333333333333</v>
      </c>
      <c r="M241">
        <f t="shared" si="115"/>
        <v>2</v>
      </c>
      <c r="N241">
        <f t="shared" si="115"/>
        <v>0.33333333333333331</v>
      </c>
      <c r="O241">
        <f t="shared" si="115"/>
        <v>0.33333333333333331</v>
      </c>
      <c r="P241">
        <f t="shared" si="115"/>
        <v>0</v>
      </c>
      <c r="Q241">
        <f t="shared" si="115"/>
        <v>0</v>
      </c>
      <c r="R241">
        <f t="shared" si="115"/>
        <v>0</v>
      </c>
      <c r="S241">
        <f t="shared" si="115"/>
        <v>0</v>
      </c>
      <c r="T241">
        <f t="shared" si="70"/>
        <v>20.999999999999993</v>
      </c>
    </row>
    <row r="242" spans="1:20" x14ac:dyDescent="0.25">
      <c r="A242" t="s">
        <v>135</v>
      </c>
      <c r="B242">
        <f t="shared" ref="B242:S242" si="116">B117</f>
        <v>1</v>
      </c>
      <c r="C242">
        <f t="shared" si="116"/>
        <v>0</v>
      </c>
      <c r="D242">
        <f t="shared" si="116"/>
        <v>0.66666666666666663</v>
      </c>
      <c r="E242">
        <f t="shared" si="116"/>
        <v>0.66666666666666663</v>
      </c>
      <c r="F242">
        <f t="shared" si="116"/>
        <v>1.333333333333333</v>
      </c>
      <c r="G242">
        <f t="shared" si="116"/>
        <v>1</v>
      </c>
      <c r="H242">
        <f t="shared" si="116"/>
        <v>0.33333333333333331</v>
      </c>
      <c r="I242">
        <f t="shared" si="116"/>
        <v>1</v>
      </c>
      <c r="J242">
        <f t="shared" si="116"/>
        <v>0.66666666666666663</v>
      </c>
      <c r="K242">
        <f t="shared" si="116"/>
        <v>0.33333333333333331</v>
      </c>
      <c r="L242">
        <f t="shared" si="116"/>
        <v>0.66666666666666663</v>
      </c>
      <c r="M242">
        <f t="shared" si="116"/>
        <v>0.66666666666666663</v>
      </c>
      <c r="N242">
        <f t="shared" si="116"/>
        <v>0.33333333333333331</v>
      </c>
      <c r="O242">
        <f t="shared" si="116"/>
        <v>1</v>
      </c>
      <c r="P242">
        <f t="shared" si="116"/>
        <v>1</v>
      </c>
      <c r="Q242">
        <f t="shared" si="116"/>
        <v>1.333333333333333</v>
      </c>
      <c r="R242">
        <f t="shared" si="116"/>
        <v>0.33333333333333331</v>
      </c>
      <c r="S242">
        <f t="shared" si="116"/>
        <v>1.666666666666667</v>
      </c>
      <c r="T242">
        <f t="shared" si="70"/>
        <v>14</v>
      </c>
    </row>
    <row r="243" spans="1:20" x14ac:dyDescent="0.25">
      <c r="A243" t="s">
        <v>136</v>
      </c>
      <c r="B243">
        <f t="shared" ref="B243:S243" si="117">B118</f>
        <v>2</v>
      </c>
      <c r="C243">
        <f t="shared" si="117"/>
        <v>1.333333333333333</v>
      </c>
      <c r="D243">
        <f t="shared" si="117"/>
        <v>0</v>
      </c>
      <c r="E243">
        <f t="shared" si="117"/>
        <v>0.66666666666666663</v>
      </c>
      <c r="F243">
        <f t="shared" si="117"/>
        <v>0.33333333333333331</v>
      </c>
      <c r="G243">
        <f t="shared" si="117"/>
        <v>0.66666666666666663</v>
      </c>
      <c r="H243">
        <f t="shared" si="117"/>
        <v>0</v>
      </c>
      <c r="I243">
        <f t="shared" si="117"/>
        <v>0.66666666666666663</v>
      </c>
      <c r="J243">
        <f t="shared" si="117"/>
        <v>0.33333333333333331</v>
      </c>
      <c r="K243">
        <f t="shared" si="117"/>
        <v>0.33333333333333331</v>
      </c>
      <c r="L243">
        <f t="shared" si="117"/>
        <v>0.33333333333333331</v>
      </c>
      <c r="M243">
        <f t="shared" si="117"/>
        <v>0.66666666666666663</v>
      </c>
      <c r="N243">
        <f t="shared" si="117"/>
        <v>1</v>
      </c>
      <c r="O243">
        <f t="shared" si="117"/>
        <v>1</v>
      </c>
      <c r="P243">
        <f t="shared" si="117"/>
        <v>0.66666666666666663</v>
      </c>
      <c r="Q243">
        <f t="shared" si="117"/>
        <v>0.33333333333333331</v>
      </c>
      <c r="R243">
        <f t="shared" si="117"/>
        <v>1.666666666666667</v>
      </c>
      <c r="S243">
        <f t="shared" si="117"/>
        <v>3.666666666666667</v>
      </c>
      <c r="T243">
        <f t="shared" si="70"/>
        <v>15.666666666666668</v>
      </c>
    </row>
    <row r="244" spans="1:20" x14ac:dyDescent="0.25">
      <c r="A244" t="s">
        <v>19</v>
      </c>
      <c r="B244">
        <f>SUM(B127,B149,B170,B173,B177,B181,B186,B195,B202,B211,B212,B213,B217,B221,B226,B230,B234)</f>
        <v>85.665317139001331</v>
      </c>
      <c r="C244">
        <f t="shared" ref="C244:S244" si="118">SUM(C127,C149,C170,C173,C177,C181,C186,C195,C202,C211,C212,C213,C217,C221,C226,C230,C234)</f>
        <v>16.301587301587304</v>
      </c>
      <c r="D244">
        <f t="shared" si="118"/>
        <v>8.3333333333333321</v>
      </c>
      <c r="E244">
        <f t="shared" si="118"/>
        <v>9.3125</v>
      </c>
      <c r="F244">
        <f t="shared" si="118"/>
        <v>16</v>
      </c>
      <c r="G244">
        <f t="shared" si="118"/>
        <v>23.971014492753621</v>
      </c>
      <c r="H244">
        <f t="shared" si="118"/>
        <v>30.100000000000005</v>
      </c>
      <c r="I244">
        <f t="shared" si="118"/>
        <v>39.570881226053643</v>
      </c>
      <c r="J244">
        <f t="shared" si="118"/>
        <v>48.532786885245883</v>
      </c>
      <c r="K244">
        <f t="shared" si="118"/>
        <v>58.612554112554115</v>
      </c>
      <c r="L244">
        <f t="shared" si="118"/>
        <v>86.769125683060125</v>
      </c>
      <c r="M244">
        <f t="shared" si="118"/>
        <v>101.40350877192981</v>
      </c>
      <c r="N244">
        <f t="shared" si="118"/>
        <v>127.20182648401827</v>
      </c>
      <c r="O244">
        <f t="shared" si="118"/>
        <v>171.21599999999998</v>
      </c>
      <c r="P244">
        <f t="shared" si="118"/>
        <v>229.91863905325448</v>
      </c>
      <c r="Q244">
        <f t="shared" si="118"/>
        <v>282.8165869218501</v>
      </c>
      <c r="R244">
        <f t="shared" si="118"/>
        <v>321.02520411785594</v>
      </c>
      <c r="S244">
        <f>SUM(S127,S149,S170,S173,S177,S181,S186,S195,S202,S211,S212,S213,S217,S221,S226,S230,S234)</f>
        <v>1076.2550806620575</v>
      </c>
      <c r="T244">
        <f>SUM(B244:S244)</f>
        <v>2733.0059461845553</v>
      </c>
    </row>
    <row r="246" spans="1:20" x14ac:dyDescent="0.25">
      <c r="A246" t="s">
        <v>156</v>
      </c>
      <c r="B246">
        <v>92.4</v>
      </c>
      <c r="C246" t="s">
        <v>157</v>
      </c>
      <c r="D246">
        <f>1/(B246/100)</f>
        <v>1.0822510822510822</v>
      </c>
    </row>
    <row r="247" spans="1:20" x14ac:dyDescent="0.25">
      <c r="A247" t="s">
        <v>158</v>
      </c>
      <c r="B247">
        <v>94.2</v>
      </c>
      <c r="C247" t="s">
        <v>157</v>
      </c>
      <c r="D247">
        <f>1/(B247/100)</f>
        <v>1.0615711252653928</v>
      </c>
    </row>
    <row r="248" spans="1:20" x14ac:dyDescent="0.25">
      <c r="A248" s="5" t="s">
        <v>159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x14ac:dyDescent="0.25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  <c r="O249" s="1" t="s">
        <v>14</v>
      </c>
      <c r="P249" s="1" t="s">
        <v>15</v>
      </c>
      <c r="Q249" s="1" t="s">
        <v>16</v>
      </c>
      <c r="R249" s="1" t="s">
        <v>17</v>
      </c>
      <c r="S249" s="1" t="s">
        <v>18</v>
      </c>
      <c r="T249" s="1" t="s">
        <v>19</v>
      </c>
    </row>
    <row r="250" spans="1:20" x14ac:dyDescent="0.25">
      <c r="A250" s="3" t="s">
        <v>20</v>
      </c>
      <c r="B250">
        <f>B127*$D$246</f>
        <v>5.7953742164268478</v>
      </c>
      <c r="C250">
        <f>C127*$D$247</f>
        <v>1.1121221312304115</v>
      </c>
      <c r="D250">
        <f t="shared" ref="D250:S250" si="119">D127*$D$247</f>
        <v>0.70771408351026177</v>
      </c>
      <c r="E250">
        <f t="shared" si="119"/>
        <v>0.37597310686482655</v>
      </c>
      <c r="F250">
        <f t="shared" si="119"/>
        <v>1.769285208775655</v>
      </c>
      <c r="G250">
        <f t="shared" si="119"/>
        <v>1.4769685221083724</v>
      </c>
      <c r="H250">
        <f t="shared" si="119"/>
        <v>3.1139419674451529</v>
      </c>
      <c r="I250">
        <f t="shared" si="119"/>
        <v>2.6193555734517737</v>
      </c>
      <c r="J250">
        <f t="shared" si="119"/>
        <v>4.1157634610699247</v>
      </c>
      <c r="K250">
        <f t="shared" si="119"/>
        <v>1.8267295337359035</v>
      </c>
      <c r="L250">
        <f t="shared" si="119"/>
        <v>4.09981088951539</v>
      </c>
      <c r="M250">
        <f t="shared" si="119"/>
        <v>5.2147353521808766</v>
      </c>
      <c r="N250">
        <f t="shared" si="119"/>
        <v>6.9443232605260352</v>
      </c>
      <c r="O250">
        <f t="shared" si="119"/>
        <v>6.7006369426751595</v>
      </c>
      <c r="P250">
        <f t="shared" si="119"/>
        <v>8.1188205881983446</v>
      </c>
      <c r="Q250">
        <f t="shared" si="119"/>
        <v>14.394701287091497</v>
      </c>
      <c r="R250">
        <f t="shared" si="119"/>
        <v>14.040851457672437</v>
      </c>
      <c r="S250">
        <f t="shared" si="119"/>
        <v>46.920754260407655</v>
      </c>
      <c r="T250">
        <f>SUM(B250:S250)</f>
        <v>129.34786184288652</v>
      </c>
    </row>
    <row r="251" spans="1:20" x14ac:dyDescent="0.25">
      <c r="A251" t="s">
        <v>21</v>
      </c>
      <c r="B251">
        <f t="shared" ref="B251:B314" si="120">B128*$D$246</f>
        <v>2.173265331160068</v>
      </c>
      <c r="C251">
        <f t="shared" ref="C251:S251" si="121">C128*$D$247</f>
        <v>0.74141475415360758</v>
      </c>
      <c r="D251">
        <f t="shared" si="121"/>
        <v>0</v>
      </c>
      <c r="E251">
        <f t="shared" si="121"/>
        <v>0.37597310686482655</v>
      </c>
      <c r="F251">
        <f t="shared" si="121"/>
        <v>0</v>
      </c>
      <c r="G251">
        <f t="shared" si="121"/>
        <v>0</v>
      </c>
      <c r="H251">
        <f t="shared" si="121"/>
        <v>0.38924274593064406</v>
      </c>
      <c r="I251">
        <f t="shared" si="121"/>
        <v>0</v>
      </c>
      <c r="J251">
        <f t="shared" si="121"/>
        <v>0</v>
      </c>
      <c r="K251">
        <f t="shared" si="121"/>
        <v>0.7306918134943613</v>
      </c>
      <c r="L251">
        <f t="shared" si="121"/>
        <v>0.37271008086503543</v>
      </c>
      <c r="M251">
        <f t="shared" si="121"/>
        <v>0.3724810965843483</v>
      </c>
      <c r="N251">
        <f t="shared" si="121"/>
        <v>0.36549069792242289</v>
      </c>
      <c r="O251">
        <f t="shared" si="121"/>
        <v>0</v>
      </c>
      <c r="P251">
        <f t="shared" si="121"/>
        <v>1.476149197854244</v>
      </c>
      <c r="Q251">
        <f t="shared" si="121"/>
        <v>2.5836643335805247</v>
      </c>
      <c r="R251">
        <f t="shared" si="121"/>
        <v>2.2768948309739092</v>
      </c>
      <c r="S251">
        <f t="shared" si="121"/>
        <v>7.3677217433697955</v>
      </c>
      <c r="T251">
        <f t="shared" ref="T251:T314" si="122">SUM(B251:S251)</f>
        <v>19.225699732753789</v>
      </c>
    </row>
    <row r="252" spans="1:20" x14ac:dyDescent="0.25">
      <c r="A252" t="s">
        <v>22</v>
      </c>
      <c r="B252">
        <f t="shared" si="120"/>
        <v>2.173265331160068</v>
      </c>
      <c r="C252">
        <f t="shared" ref="C252:S252" si="123">C129*$D$247</f>
        <v>0.74141475415360758</v>
      </c>
      <c r="D252">
        <f t="shared" si="123"/>
        <v>0</v>
      </c>
      <c r="E252">
        <f t="shared" si="123"/>
        <v>0.37597310686482655</v>
      </c>
      <c r="F252">
        <f t="shared" si="123"/>
        <v>0</v>
      </c>
      <c r="G252">
        <f t="shared" si="123"/>
        <v>0</v>
      </c>
      <c r="H252">
        <f t="shared" si="123"/>
        <v>0</v>
      </c>
      <c r="I252">
        <f t="shared" si="123"/>
        <v>0</v>
      </c>
      <c r="J252">
        <f t="shared" si="123"/>
        <v>0</v>
      </c>
      <c r="K252">
        <f t="shared" si="123"/>
        <v>0.7306918134943613</v>
      </c>
      <c r="L252">
        <f t="shared" si="123"/>
        <v>0.37271008086503543</v>
      </c>
      <c r="M252">
        <f t="shared" si="123"/>
        <v>0.3724810965843483</v>
      </c>
      <c r="N252">
        <f t="shared" si="123"/>
        <v>0.36549069792242289</v>
      </c>
      <c r="O252">
        <f t="shared" si="123"/>
        <v>0</v>
      </c>
      <c r="P252">
        <f t="shared" si="123"/>
        <v>1.476149197854244</v>
      </c>
      <c r="Q252">
        <f t="shared" si="123"/>
        <v>2.2145694287833071</v>
      </c>
      <c r="R252">
        <f t="shared" si="123"/>
        <v>1.8974123591449248</v>
      </c>
      <c r="S252">
        <f t="shared" si="123"/>
        <v>6.9799469147713857</v>
      </c>
      <c r="T252">
        <f t="shared" si="122"/>
        <v>17.700104781598533</v>
      </c>
    </row>
    <row r="253" spans="1:20" x14ac:dyDescent="0.25">
      <c r="A253" t="s">
        <v>23</v>
      </c>
      <c r="B253">
        <f t="shared" si="120"/>
        <v>0</v>
      </c>
      <c r="C253">
        <f t="shared" ref="C253:S253" si="124">C130*$D$247</f>
        <v>0</v>
      </c>
      <c r="D253">
        <f t="shared" si="124"/>
        <v>0</v>
      </c>
      <c r="E253">
        <f t="shared" si="124"/>
        <v>0</v>
      </c>
      <c r="F253">
        <f t="shared" si="124"/>
        <v>0</v>
      </c>
      <c r="G253">
        <f t="shared" si="124"/>
        <v>0</v>
      </c>
      <c r="H253">
        <f t="shared" si="124"/>
        <v>0.38924274593064406</v>
      </c>
      <c r="I253">
        <f t="shared" si="124"/>
        <v>0</v>
      </c>
      <c r="J253">
        <f t="shared" si="124"/>
        <v>0</v>
      </c>
      <c r="K253">
        <f t="shared" si="124"/>
        <v>0</v>
      </c>
      <c r="L253">
        <f t="shared" si="124"/>
        <v>0</v>
      </c>
      <c r="M253">
        <f t="shared" si="124"/>
        <v>0</v>
      </c>
      <c r="N253">
        <f t="shared" si="124"/>
        <v>0</v>
      </c>
      <c r="O253">
        <f t="shared" si="124"/>
        <v>0</v>
      </c>
      <c r="P253">
        <f t="shared" si="124"/>
        <v>0</v>
      </c>
      <c r="Q253">
        <f t="shared" si="124"/>
        <v>0.36909490479721785</v>
      </c>
      <c r="R253">
        <f t="shared" si="124"/>
        <v>0.37948247182898487</v>
      </c>
      <c r="S253">
        <f t="shared" si="124"/>
        <v>0.38777482859841028</v>
      </c>
      <c r="T253">
        <f t="shared" si="122"/>
        <v>1.5255949511552571</v>
      </c>
    </row>
    <row r="254" spans="1:20" x14ac:dyDescent="0.25">
      <c r="A254" t="s">
        <v>24</v>
      </c>
      <c r="B254">
        <f t="shared" si="120"/>
        <v>0</v>
      </c>
      <c r="C254">
        <f t="shared" ref="C254:S254" si="125">C131*$D$247</f>
        <v>0</v>
      </c>
      <c r="D254">
        <f t="shared" si="125"/>
        <v>0</v>
      </c>
      <c r="E254">
        <f t="shared" si="125"/>
        <v>0</v>
      </c>
      <c r="F254">
        <f t="shared" si="125"/>
        <v>0.35385704175513089</v>
      </c>
      <c r="G254">
        <f t="shared" si="125"/>
        <v>0</v>
      </c>
      <c r="H254">
        <f t="shared" si="125"/>
        <v>0</v>
      </c>
      <c r="I254">
        <f t="shared" si="125"/>
        <v>0.37419365335025334</v>
      </c>
      <c r="J254">
        <f t="shared" si="125"/>
        <v>0.74832062928544074</v>
      </c>
      <c r="K254">
        <f t="shared" si="125"/>
        <v>0</v>
      </c>
      <c r="L254">
        <f t="shared" si="125"/>
        <v>1.8635504043251774</v>
      </c>
      <c r="M254">
        <f t="shared" si="125"/>
        <v>0</v>
      </c>
      <c r="N254">
        <f t="shared" si="125"/>
        <v>0.73098139584484578</v>
      </c>
      <c r="O254">
        <f t="shared" si="125"/>
        <v>0.37225760792639773</v>
      </c>
      <c r="P254">
        <f t="shared" si="125"/>
        <v>0</v>
      </c>
      <c r="Q254">
        <f t="shared" si="125"/>
        <v>0.36909490479721785</v>
      </c>
      <c r="R254">
        <f t="shared" si="125"/>
        <v>0</v>
      </c>
      <c r="S254">
        <f t="shared" si="125"/>
        <v>0</v>
      </c>
      <c r="T254">
        <f t="shared" si="122"/>
        <v>4.8122556372844638</v>
      </c>
    </row>
    <row r="255" spans="1:20" x14ac:dyDescent="0.25">
      <c r="A255" t="s">
        <v>25</v>
      </c>
      <c r="B255">
        <f t="shared" si="120"/>
        <v>0</v>
      </c>
      <c r="C255">
        <f t="shared" ref="C255:S255" si="126">C132*$D$247</f>
        <v>0</v>
      </c>
      <c r="D255">
        <f t="shared" si="126"/>
        <v>0</v>
      </c>
      <c r="E255">
        <f t="shared" si="126"/>
        <v>0</v>
      </c>
      <c r="F255">
        <f t="shared" si="126"/>
        <v>0.35385704175513089</v>
      </c>
      <c r="G255">
        <f t="shared" si="126"/>
        <v>0</v>
      </c>
      <c r="H255">
        <f t="shared" si="126"/>
        <v>0</v>
      </c>
      <c r="I255">
        <f t="shared" si="126"/>
        <v>0.37419365335025334</v>
      </c>
      <c r="J255">
        <f t="shared" si="126"/>
        <v>0.74832062928544074</v>
      </c>
      <c r="K255">
        <f t="shared" si="126"/>
        <v>0</v>
      </c>
      <c r="L255">
        <f t="shared" si="126"/>
        <v>1.4908403234601415</v>
      </c>
      <c r="M255">
        <f t="shared" si="126"/>
        <v>0</v>
      </c>
      <c r="N255">
        <f t="shared" si="126"/>
        <v>0.73098139584484578</v>
      </c>
      <c r="O255">
        <f t="shared" si="126"/>
        <v>0.37225760792639773</v>
      </c>
      <c r="P255">
        <f t="shared" si="126"/>
        <v>0</v>
      </c>
      <c r="Q255">
        <f t="shared" si="126"/>
        <v>0.36909490479721785</v>
      </c>
      <c r="R255">
        <f t="shared" si="126"/>
        <v>0</v>
      </c>
      <c r="S255">
        <f t="shared" si="126"/>
        <v>0</v>
      </c>
      <c r="T255">
        <f t="shared" si="122"/>
        <v>4.4395455564194277</v>
      </c>
    </row>
    <row r="256" spans="1:20" x14ac:dyDescent="0.25">
      <c r="A256" t="s">
        <v>26</v>
      </c>
      <c r="B256">
        <f t="shared" si="120"/>
        <v>0</v>
      </c>
      <c r="C256">
        <f t="shared" ref="C256:S256" si="127">C133*$D$247</f>
        <v>0</v>
      </c>
      <c r="D256">
        <f t="shared" si="127"/>
        <v>0</v>
      </c>
      <c r="E256">
        <f t="shared" si="127"/>
        <v>0</v>
      </c>
      <c r="F256">
        <f t="shared" si="127"/>
        <v>0</v>
      </c>
      <c r="G256">
        <f t="shared" si="127"/>
        <v>0</v>
      </c>
      <c r="H256">
        <f t="shared" si="127"/>
        <v>0</v>
      </c>
      <c r="I256">
        <f t="shared" si="127"/>
        <v>0</v>
      </c>
      <c r="J256">
        <f t="shared" si="127"/>
        <v>0</v>
      </c>
      <c r="K256">
        <f t="shared" si="127"/>
        <v>0</v>
      </c>
      <c r="L256">
        <f t="shared" si="127"/>
        <v>0.37271008086503543</v>
      </c>
      <c r="M256">
        <f t="shared" si="127"/>
        <v>0</v>
      </c>
      <c r="N256">
        <f t="shared" si="127"/>
        <v>0</v>
      </c>
      <c r="O256">
        <f t="shared" si="127"/>
        <v>0</v>
      </c>
      <c r="P256">
        <f t="shared" si="127"/>
        <v>0</v>
      </c>
      <c r="Q256">
        <f t="shared" si="127"/>
        <v>0</v>
      </c>
      <c r="R256">
        <f t="shared" si="127"/>
        <v>0</v>
      </c>
      <c r="S256">
        <f t="shared" si="127"/>
        <v>0</v>
      </c>
      <c r="T256">
        <f t="shared" si="122"/>
        <v>0.37271008086503543</v>
      </c>
    </row>
    <row r="257" spans="1:20" x14ac:dyDescent="0.25">
      <c r="A257" t="s">
        <v>27</v>
      </c>
      <c r="B257">
        <f t="shared" si="120"/>
        <v>2.173265331160068</v>
      </c>
      <c r="C257">
        <f t="shared" ref="C257:S257" si="128">C134*$D$247</f>
        <v>0</v>
      </c>
      <c r="D257">
        <f t="shared" si="128"/>
        <v>0.35385704175513089</v>
      </c>
      <c r="E257">
        <f t="shared" si="128"/>
        <v>0</v>
      </c>
      <c r="F257">
        <f t="shared" si="128"/>
        <v>0</v>
      </c>
      <c r="G257">
        <f t="shared" si="128"/>
        <v>0.7384842610541863</v>
      </c>
      <c r="H257">
        <f t="shared" si="128"/>
        <v>1.1677282377919322</v>
      </c>
      <c r="I257">
        <f t="shared" si="128"/>
        <v>1.1225809600507601</v>
      </c>
      <c r="J257">
        <f t="shared" si="128"/>
        <v>1.1224809439281611</v>
      </c>
      <c r="K257">
        <f t="shared" si="128"/>
        <v>0.36534590674718065</v>
      </c>
      <c r="L257">
        <f t="shared" si="128"/>
        <v>1.4908403234601415</v>
      </c>
      <c r="M257">
        <f t="shared" si="128"/>
        <v>2.2348865795060897</v>
      </c>
      <c r="N257">
        <f t="shared" si="128"/>
        <v>1.8274534896121151</v>
      </c>
      <c r="O257">
        <f t="shared" si="128"/>
        <v>4.0948336871903761</v>
      </c>
      <c r="P257">
        <f t="shared" si="128"/>
        <v>5.5355594919534168</v>
      </c>
      <c r="Q257">
        <f t="shared" si="128"/>
        <v>5.9055184767554856</v>
      </c>
      <c r="R257">
        <f t="shared" si="128"/>
        <v>9.1075793238956368</v>
      </c>
      <c r="S257">
        <f t="shared" si="128"/>
        <v>33.736410088061696</v>
      </c>
      <c r="T257">
        <f t="shared" si="122"/>
        <v>70.976824142922368</v>
      </c>
    </row>
    <row r="258" spans="1:20" x14ac:dyDescent="0.25">
      <c r="A258" t="s">
        <v>28</v>
      </c>
      <c r="B258">
        <f t="shared" si="120"/>
        <v>0</v>
      </c>
      <c r="C258">
        <f t="shared" ref="C258:S258" si="129">C135*$D$247</f>
        <v>0</v>
      </c>
      <c r="D258">
        <f t="shared" si="129"/>
        <v>0</v>
      </c>
      <c r="E258">
        <f t="shared" si="129"/>
        <v>0</v>
      </c>
      <c r="F258">
        <f t="shared" si="129"/>
        <v>0</v>
      </c>
      <c r="G258">
        <f t="shared" si="129"/>
        <v>0.36924213052709315</v>
      </c>
      <c r="H258">
        <f t="shared" si="129"/>
        <v>0</v>
      </c>
      <c r="I258">
        <f t="shared" si="129"/>
        <v>0</v>
      </c>
      <c r="J258">
        <f t="shared" si="129"/>
        <v>0</v>
      </c>
      <c r="K258">
        <f t="shared" si="129"/>
        <v>0</v>
      </c>
      <c r="L258">
        <f t="shared" si="129"/>
        <v>0</v>
      </c>
      <c r="M258">
        <f t="shared" si="129"/>
        <v>0</v>
      </c>
      <c r="N258">
        <f t="shared" si="129"/>
        <v>0</v>
      </c>
      <c r="O258">
        <f t="shared" si="129"/>
        <v>0</v>
      </c>
      <c r="P258">
        <f t="shared" si="129"/>
        <v>0</v>
      </c>
      <c r="Q258">
        <f t="shared" si="129"/>
        <v>0</v>
      </c>
      <c r="R258">
        <f t="shared" si="129"/>
        <v>0</v>
      </c>
      <c r="S258">
        <f t="shared" si="129"/>
        <v>0</v>
      </c>
      <c r="T258">
        <f t="shared" si="122"/>
        <v>0.36924213052709315</v>
      </c>
    </row>
    <row r="259" spans="1:20" x14ac:dyDescent="0.25">
      <c r="A259" t="s">
        <v>29</v>
      </c>
      <c r="B259">
        <f t="shared" si="120"/>
        <v>0</v>
      </c>
      <c r="C259">
        <f t="shared" ref="C259:S259" si="130">C136*$D$247</f>
        <v>0</v>
      </c>
      <c r="D259">
        <f t="shared" si="130"/>
        <v>0</v>
      </c>
      <c r="E259">
        <f t="shared" si="130"/>
        <v>0</v>
      </c>
      <c r="F259">
        <f t="shared" si="130"/>
        <v>0</v>
      </c>
      <c r="G259">
        <f t="shared" si="130"/>
        <v>0</v>
      </c>
      <c r="H259">
        <f t="shared" si="130"/>
        <v>0.38924274593064406</v>
      </c>
      <c r="I259">
        <f t="shared" si="130"/>
        <v>0</v>
      </c>
      <c r="J259">
        <f t="shared" si="130"/>
        <v>0</v>
      </c>
      <c r="K259">
        <f t="shared" si="130"/>
        <v>0</v>
      </c>
      <c r="L259">
        <f t="shared" si="130"/>
        <v>0</v>
      </c>
      <c r="M259">
        <f t="shared" si="130"/>
        <v>0.3724810965843483</v>
      </c>
      <c r="N259">
        <f t="shared" si="130"/>
        <v>0</v>
      </c>
      <c r="O259">
        <f t="shared" si="130"/>
        <v>0</v>
      </c>
      <c r="P259">
        <f t="shared" si="130"/>
        <v>0</v>
      </c>
      <c r="Q259">
        <f t="shared" si="130"/>
        <v>0</v>
      </c>
      <c r="R259">
        <f t="shared" si="130"/>
        <v>0</v>
      </c>
      <c r="S259">
        <f t="shared" si="130"/>
        <v>0</v>
      </c>
      <c r="T259">
        <f t="shared" si="122"/>
        <v>0.76172384251499237</v>
      </c>
    </row>
    <row r="260" spans="1:20" x14ac:dyDescent="0.25">
      <c r="A260" t="s">
        <v>30</v>
      </c>
      <c r="B260">
        <f t="shared" si="120"/>
        <v>1.086632665580034</v>
      </c>
      <c r="C260">
        <f t="shared" ref="C260:S260" si="131">C137*$D$247</f>
        <v>0</v>
      </c>
      <c r="D260">
        <f t="shared" si="131"/>
        <v>0.35385704175513089</v>
      </c>
      <c r="E260">
        <f t="shared" si="131"/>
        <v>0</v>
      </c>
      <c r="F260">
        <f t="shared" si="131"/>
        <v>0</v>
      </c>
      <c r="G260">
        <f t="shared" si="131"/>
        <v>0.36924213052709315</v>
      </c>
      <c r="H260">
        <f t="shared" si="131"/>
        <v>0.77848549186128813</v>
      </c>
      <c r="I260">
        <f t="shared" si="131"/>
        <v>1.1225809600507601</v>
      </c>
      <c r="J260">
        <f t="shared" si="131"/>
        <v>0.74832062928544074</v>
      </c>
      <c r="K260">
        <f t="shared" si="131"/>
        <v>0.36534590674718065</v>
      </c>
      <c r="L260">
        <f t="shared" si="131"/>
        <v>1.4908403234601415</v>
      </c>
      <c r="M260">
        <f t="shared" si="131"/>
        <v>1.1174432897530449</v>
      </c>
      <c r="N260">
        <f t="shared" si="131"/>
        <v>1.8274534896121151</v>
      </c>
      <c r="O260">
        <f t="shared" si="131"/>
        <v>2.9780608634111823</v>
      </c>
      <c r="P260">
        <f t="shared" si="131"/>
        <v>4.7974848930262946</v>
      </c>
      <c r="Q260">
        <f t="shared" si="131"/>
        <v>5.5364235719582675</v>
      </c>
      <c r="R260">
        <f t="shared" si="131"/>
        <v>8.3486143802376667</v>
      </c>
      <c r="S260">
        <f t="shared" si="131"/>
        <v>30.246436630676005</v>
      </c>
      <c r="T260">
        <f t="shared" si="122"/>
        <v>61.167222267941639</v>
      </c>
    </row>
    <row r="261" spans="1:20" x14ac:dyDescent="0.25">
      <c r="A261" t="s">
        <v>31</v>
      </c>
      <c r="B261">
        <f t="shared" si="120"/>
        <v>1.086632665580034</v>
      </c>
      <c r="C261">
        <f t="shared" ref="C261:S261" si="132">C138*$D$247</f>
        <v>0</v>
      </c>
      <c r="D261">
        <f t="shared" si="132"/>
        <v>0</v>
      </c>
      <c r="E261">
        <f t="shared" si="132"/>
        <v>0</v>
      </c>
      <c r="F261">
        <f t="shared" si="132"/>
        <v>0</v>
      </c>
      <c r="G261">
        <f t="shared" si="132"/>
        <v>0</v>
      </c>
      <c r="H261">
        <f t="shared" si="132"/>
        <v>0</v>
      </c>
      <c r="I261">
        <f t="shared" si="132"/>
        <v>0</v>
      </c>
      <c r="J261">
        <f t="shared" si="132"/>
        <v>0</v>
      </c>
      <c r="K261">
        <f t="shared" si="132"/>
        <v>0</v>
      </c>
      <c r="L261">
        <f t="shared" si="132"/>
        <v>0</v>
      </c>
      <c r="M261">
        <f t="shared" si="132"/>
        <v>0</v>
      </c>
      <c r="N261">
        <f t="shared" si="132"/>
        <v>0</v>
      </c>
      <c r="O261">
        <f t="shared" si="132"/>
        <v>0</v>
      </c>
      <c r="P261">
        <f t="shared" si="132"/>
        <v>0.36903729946356112</v>
      </c>
      <c r="Q261">
        <f t="shared" si="132"/>
        <v>0</v>
      </c>
      <c r="R261">
        <f t="shared" si="132"/>
        <v>0</v>
      </c>
      <c r="S261">
        <f t="shared" si="132"/>
        <v>0</v>
      </c>
      <c r="T261">
        <f t="shared" si="122"/>
        <v>1.4556699650435951</v>
      </c>
    </row>
    <row r="262" spans="1:20" x14ac:dyDescent="0.25">
      <c r="A262" t="s">
        <v>32</v>
      </c>
      <c r="B262">
        <f t="shared" si="120"/>
        <v>0</v>
      </c>
      <c r="C262">
        <f t="shared" ref="C262:S262" si="133">C139*$D$247</f>
        <v>0</v>
      </c>
      <c r="D262">
        <f t="shared" si="133"/>
        <v>0</v>
      </c>
      <c r="E262">
        <f t="shared" si="133"/>
        <v>0</v>
      </c>
      <c r="F262">
        <f t="shared" si="133"/>
        <v>0.70771408351026177</v>
      </c>
      <c r="G262">
        <f t="shared" si="133"/>
        <v>0.7384842610541863</v>
      </c>
      <c r="H262">
        <f t="shared" si="133"/>
        <v>1.556970983722576</v>
      </c>
      <c r="I262">
        <f t="shared" si="133"/>
        <v>1.1225809600507601</v>
      </c>
      <c r="J262">
        <f t="shared" si="133"/>
        <v>2.2449618878563222</v>
      </c>
      <c r="K262">
        <f t="shared" si="133"/>
        <v>0.7306918134943613</v>
      </c>
      <c r="L262">
        <f t="shared" si="133"/>
        <v>0.37271008086503543</v>
      </c>
      <c r="M262">
        <f t="shared" si="133"/>
        <v>0.74496219316869661</v>
      </c>
      <c r="N262">
        <f t="shared" si="133"/>
        <v>1.4619627916896913</v>
      </c>
      <c r="O262">
        <f t="shared" si="133"/>
        <v>1.1167728237791932</v>
      </c>
      <c r="P262">
        <f t="shared" si="133"/>
        <v>0</v>
      </c>
      <c r="Q262">
        <f t="shared" si="133"/>
        <v>1.1072847143916535</v>
      </c>
      <c r="R262">
        <f t="shared" si="133"/>
        <v>0</v>
      </c>
      <c r="S262">
        <f t="shared" si="133"/>
        <v>0.38777482859841028</v>
      </c>
      <c r="T262">
        <f t="shared" si="122"/>
        <v>12.292871422181147</v>
      </c>
    </row>
    <row r="263" spans="1:20" x14ac:dyDescent="0.25">
      <c r="A263" t="s">
        <v>33</v>
      </c>
      <c r="B263">
        <f t="shared" si="120"/>
        <v>0</v>
      </c>
      <c r="C263">
        <f t="shared" ref="C263:S263" si="134">C140*$D$247</f>
        <v>0</v>
      </c>
      <c r="D263">
        <f t="shared" si="134"/>
        <v>0</v>
      </c>
      <c r="E263">
        <f t="shared" si="134"/>
        <v>0</v>
      </c>
      <c r="F263">
        <f t="shared" si="134"/>
        <v>0</v>
      </c>
      <c r="G263">
        <f t="shared" si="134"/>
        <v>0</v>
      </c>
      <c r="H263">
        <f t="shared" si="134"/>
        <v>0</v>
      </c>
      <c r="I263">
        <f t="shared" si="134"/>
        <v>0</v>
      </c>
      <c r="J263">
        <f t="shared" si="134"/>
        <v>0</v>
      </c>
      <c r="K263">
        <f t="shared" si="134"/>
        <v>0</v>
      </c>
      <c r="L263">
        <f t="shared" si="134"/>
        <v>0</v>
      </c>
      <c r="M263">
        <f t="shared" si="134"/>
        <v>0</v>
      </c>
      <c r="N263">
        <f t="shared" si="134"/>
        <v>0</v>
      </c>
      <c r="O263">
        <f t="shared" si="134"/>
        <v>0</v>
      </c>
      <c r="P263">
        <f t="shared" si="134"/>
        <v>0</v>
      </c>
      <c r="Q263">
        <f t="shared" si="134"/>
        <v>0.36909490479721785</v>
      </c>
      <c r="R263">
        <f t="shared" si="134"/>
        <v>0</v>
      </c>
      <c r="S263">
        <f t="shared" si="134"/>
        <v>0.38777482859841028</v>
      </c>
      <c r="T263">
        <f t="shared" si="122"/>
        <v>0.75686973339562813</v>
      </c>
    </row>
    <row r="264" spans="1:20" x14ac:dyDescent="0.25">
      <c r="A264" t="s">
        <v>34</v>
      </c>
      <c r="B264">
        <f t="shared" si="120"/>
        <v>0</v>
      </c>
      <c r="C264">
        <f t="shared" ref="C264:S264" si="135">C141*$D$247</f>
        <v>0</v>
      </c>
      <c r="D264">
        <f t="shared" si="135"/>
        <v>0</v>
      </c>
      <c r="E264">
        <f t="shared" si="135"/>
        <v>0</v>
      </c>
      <c r="F264">
        <f t="shared" si="135"/>
        <v>0.35385704175513089</v>
      </c>
      <c r="G264">
        <f t="shared" si="135"/>
        <v>0.36924213052709315</v>
      </c>
      <c r="H264">
        <f t="shared" si="135"/>
        <v>0</v>
      </c>
      <c r="I264">
        <f t="shared" si="135"/>
        <v>0</v>
      </c>
      <c r="J264">
        <f t="shared" si="135"/>
        <v>0</v>
      </c>
      <c r="K264">
        <f t="shared" si="135"/>
        <v>0</v>
      </c>
      <c r="L264">
        <f t="shared" si="135"/>
        <v>0</v>
      </c>
      <c r="M264">
        <f t="shared" si="135"/>
        <v>0</v>
      </c>
      <c r="N264">
        <f t="shared" si="135"/>
        <v>0</v>
      </c>
      <c r="O264">
        <f t="shared" si="135"/>
        <v>0</v>
      </c>
      <c r="P264">
        <f t="shared" si="135"/>
        <v>0</v>
      </c>
      <c r="Q264">
        <f t="shared" si="135"/>
        <v>0</v>
      </c>
      <c r="R264">
        <f t="shared" si="135"/>
        <v>0</v>
      </c>
      <c r="S264">
        <f t="shared" si="135"/>
        <v>0</v>
      </c>
      <c r="T264">
        <f t="shared" si="122"/>
        <v>0.72309917228222398</v>
      </c>
    </row>
    <row r="265" spans="1:20" x14ac:dyDescent="0.25">
      <c r="A265" t="s">
        <v>35</v>
      </c>
      <c r="B265">
        <f t="shared" si="120"/>
        <v>0</v>
      </c>
      <c r="C265">
        <f t="shared" ref="C265:S265" si="136">C142*$D$247</f>
        <v>0</v>
      </c>
      <c r="D265">
        <f t="shared" si="136"/>
        <v>0</v>
      </c>
      <c r="E265">
        <f t="shared" si="136"/>
        <v>0</v>
      </c>
      <c r="F265">
        <f t="shared" si="136"/>
        <v>0</v>
      </c>
      <c r="G265">
        <f t="shared" si="136"/>
        <v>0.36924213052709315</v>
      </c>
      <c r="H265">
        <f t="shared" si="136"/>
        <v>1.556970983722576</v>
      </c>
      <c r="I265">
        <f t="shared" si="136"/>
        <v>1.1225809600507601</v>
      </c>
      <c r="J265">
        <f t="shared" si="136"/>
        <v>2.2449618878563222</v>
      </c>
      <c r="K265">
        <f t="shared" si="136"/>
        <v>0.7306918134943613</v>
      </c>
      <c r="L265">
        <f t="shared" si="136"/>
        <v>0.37271008086503543</v>
      </c>
      <c r="M265">
        <f t="shared" si="136"/>
        <v>0.74496219316869661</v>
      </c>
      <c r="N265">
        <f t="shared" si="136"/>
        <v>1.0964720937672687</v>
      </c>
      <c r="O265">
        <f t="shared" si="136"/>
        <v>1.1167728237791932</v>
      </c>
      <c r="P265">
        <f t="shared" si="136"/>
        <v>0</v>
      </c>
      <c r="Q265">
        <f t="shared" si="136"/>
        <v>0.36909490479721785</v>
      </c>
      <c r="R265">
        <f t="shared" si="136"/>
        <v>0</v>
      </c>
      <c r="S265">
        <f t="shared" si="136"/>
        <v>0</v>
      </c>
      <c r="T265">
        <f t="shared" si="122"/>
        <v>9.7244598720285236</v>
      </c>
    </row>
    <row r="266" spans="1:20" x14ac:dyDescent="0.25">
      <c r="A266" t="s">
        <v>36</v>
      </c>
      <c r="B266">
        <f t="shared" si="120"/>
        <v>0</v>
      </c>
      <c r="C266">
        <f t="shared" ref="C266:S266" si="137">C143*$D$247</f>
        <v>0</v>
      </c>
      <c r="D266">
        <f t="shared" si="137"/>
        <v>0.35385704175513089</v>
      </c>
      <c r="E266">
        <f t="shared" si="137"/>
        <v>0</v>
      </c>
      <c r="F266">
        <f t="shared" si="137"/>
        <v>0.70771408351026177</v>
      </c>
      <c r="G266">
        <f t="shared" si="137"/>
        <v>0</v>
      </c>
      <c r="H266">
        <f t="shared" si="137"/>
        <v>0</v>
      </c>
      <c r="I266">
        <f t="shared" si="137"/>
        <v>0</v>
      </c>
      <c r="J266">
        <f t="shared" si="137"/>
        <v>0</v>
      </c>
      <c r="K266">
        <f t="shared" si="137"/>
        <v>0</v>
      </c>
      <c r="L266">
        <f t="shared" si="137"/>
        <v>0</v>
      </c>
      <c r="M266">
        <f t="shared" si="137"/>
        <v>1.1174432897530449</v>
      </c>
      <c r="N266">
        <f t="shared" si="137"/>
        <v>1.0964720937672687</v>
      </c>
      <c r="O266">
        <f t="shared" si="137"/>
        <v>0</v>
      </c>
      <c r="P266">
        <f t="shared" si="137"/>
        <v>0.36903729946356112</v>
      </c>
      <c r="Q266">
        <f t="shared" si="137"/>
        <v>2.2145694287833071</v>
      </c>
      <c r="R266">
        <f t="shared" si="137"/>
        <v>1.5179298873159393</v>
      </c>
      <c r="S266">
        <f t="shared" si="137"/>
        <v>2.3266489715904619</v>
      </c>
      <c r="T266">
        <f t="shared" si="122"/>
        <v>9.7036720959389768</v>
      </c>
    </row>
    <row r="267" spans="1:20" x14ac:dyDescent="0.25">
      <c r="A267" t="s">
        <v>37</v>
      </c>
      <c r="B267">
        <f t="shared" si="120"/>
        <v>0</v>
      </c>
      <c r="C267">
        <f t="shared" ref="C267:S267" si="138">C144*$D$247</f>
        <v>0</v>
      </c>
      <c r="D267">
        <f t="shared" si="138"/>
        <v>0.35385704175513089</v>
      </c>
      <c r="E267">
        <f t="shared" si="138"/>
        <v>0</v>
      </c>
      <c r="F267">
        <f t="shared" si="138"/>
        <v>0.70771408351026177</v>
      </c>
      <c r="G267">
        <f t="shared" si="138"/>
        <v>0</v>
      </c>
      <c r="H267">
        <f t="shared" si="138"/>
        <v>0</v>
      </c>
      <c r="I267">
        <f t="shared" si="138"/>
        <v>0</v>
      </c>
      <c r="J267">
        <f t="shared" si="138"/>
        <v>0</v>
      </c>
      <c r="K267">
        <f t="shared" si="138"/>
        <v>0</v>
      </c>
      <c r="L267">
        <f t="shared" si="138"/>
        <v>0</v>
      </c>
      <c r="M267">
        <f t="shared" si="138"/>
        <v>0</v>
      </c>
      <c r="N267">
        <f t="shared" si="138"/>
        <v>0</v>
      </c>
      <c r="O267">
        <f t="shared" si="138"/>
        <v>0</v>
      </c>
      <c r="P267">
        <f t="shared" si="138"/>
        <v>0</v>
      </c>
      <c r="Q267">
        <f t="shared" si="138"/>
        <v>0</v>
      </c>
      <c r="R267">
        <f t="shared" si="138"/>
        <v>0</v>
      </c>
      <c r="S267">
        <f t="shared" si="138"/>
        <v>0.38777482859841028</v>
      </c>
      <c r="T267">
        <f t="shared" si="122"/>
        <v>1.4493459538638027</v>
      </c>
    </row>
    <row r="268" spans="1:20" x14ac:dyDescent="0.25">
      <c r="A268" t="s">
        <v>38</v>
      </c>
      <c r="B268">
        <f t="shared" si="120"/>
        <v>0</v>
      </c>
      <c r="C268">
        <f t="shared" ref="C268:S268" si="139">C145*$D$247</f>
        <v>0</v>
      </c>
      <c r="D268">
        <f t="shared" si="139"/>
        <v>0</v>
      </c>
      <c r="E268">
        <f t="shared" si="139"/>
        <v>0</v>
      </c>
      <c r="F268">
        <f t="shared" si="139"/>
        <v>0</v>
      </c>
      <c r="G268">
        <f t="shared" si="139"/>
        <v>0</v>
      </c>
      <c r="H268">
        <f t="shared" si="139"/>
        <v>0</v>
      </c>
      <c r="I268">
        <f t="shared" si="139"/>
        <v>0</v>
      </c>
      <c r="J268">
        <f t="shared" si="139"/>
        <v>0</v>
      </c>
      <c r="K268">
        <f t="shared" si="139"/>
        <v>0</v>
      </c>
      <c r="L268">
        <f t="shared" si="139"/>
        <v>0</v>
      </c>
      <c r="M268">
        <f t="shared" si="139"/>
        <v>1.1174432897530449</v>
      </c>
      <c r="N268">
        <f t="shared" si="139"/>
        <v>1.0964720937672687</v>
      </c>
      <c r="O268">
        <f t="shared" si="139"/>
        <v>0</v>
      </c>
      <c r="P268">
        <f t="shared" si="139"/>
        <v>0.36903729946356112</v>
      </c>
      <c r="Q268">
        <f t="shared" si="139"/>
        <v>2.2145694287833071</v>
      </c>
      <c r="R268">
        <f t="shared" si="139"/>
        <v>1.5179298873159393</v>
      </c>
      <c r="S268">
        <f t="shared" si="139"/>
        <v>1.9388741429920517</v>
      </c>
      <c r="T268">
        <f t="shared" si="122"/>
        <v>8.2543261420751719</v>
      </c>
    </row>
    <row r="269" spans="1:20" x14ac:dyDescent="0.25">
      <c r="A269" t="s">
        <v>39</v>
      </c>
      <c r="B269">
        <f t="shared" si="120"/>
        <v>0</v>
      </c>
      <c r="C269">
        <f t="shared" ref="C269:S269" si="140">C146*$D$247</f>
        <v>0</v>
      </c>
      <c r="D269">
        <f t="shared" si="140"/>
        <v>0</v>
      </c>
      <c r="E269">
        <f t="shared" si="140"/>
        <v>0</v>
      </c>
      <c r="F269">
        <f t="shared" si="140"/>
        <v>0</v>
      </c>
      <c r="G269">
        <f t="shared" si="140"/>
        <v>0</v>
      </c>
      <c r="H269">
        <f t="shared" si="140"/>
        <v>0</v>
      </c>
      <c r="I269">
        <f t="shared" si="140"/>
        <v>0</v>
      </c>
      <c r="J269">
        <f t="shared" si="140"/>
        <v>0</v>
      </c>
      <c r="K269">
        <f t="shared" si="140"/>
        <v>0</v>
      </c>
      <c r="L269">
        <f t="shared" si="140"/>
        <v>0</v>
      </c>
      <c r="M269">
        <f t="shared" si="140"/>
        <v>0.3724810965843483</v>
      </c>
      <c r="N269">
        <f t="shared" si="140"/>
        <v>0.73098139584484578</v>
      </c>
      <c r="O269">
        <f t="shared" si="140"/>
        <v>0.74451521585279545</v>
      </c>
      <c r="P269">
        <f t="shared" si="140"/>
        <v>0.73807459892712224</v>
      </c>
      <c r="Q269">
        <f t="shared" si="140"/>
        <v>1.4763796191888712</v>
      </c>
      <c r="R269">
        <f t="shared" si="140"/>
        <v>0.75896494365796974</v>
      </c>
      <c r="S269">
        <f t="shared" si="140"/>
        <v>2.3266489715904619</v>
      </c>
      <c r="T269">
        <f t="shared" si="122"/>
        <v>7.1480458416464145</v>
      </c>
    </row>
    <row r="270" spans="1:20" x14ac:dyDescent="0.25">
      <c r="A270" t="s">
        <v>40</v>
      </c>
      <c r="B270">
        <f t="shared" si="120"/>
        <v>0</v>
      </c>
      <c r="C270">
        <f t="shared" ref="C270:S270" si="141">C147*$D$247</f>
        <v>0</v>
      </c>
      <c r="D270">
        <f t="shared" si="141"/>
        <v>0</v>
      </c>
      <c r="E270">
        <f t="shared" si="141"/>
        <v>0</v>
      </c>
      <c r="F270">
        <f t="shared" si="141"/>
        <v>0</v>
      </c>
      <c r="G270">
        <f t="shared" si="141"/>
        <v>0</v>
      </c>
      <c r="H270">
        <f t="shared" si="141"/>
        <v>0</v>
      </c>
      <c r="I270">
        <f t="shared" si="141"/>
        <v>0</v>
      </c>
      <c r="J270">
        <f t="shared" si="141"/>
        <v>0</v>
      </c>
      <c r="K270">
        <f t="shared" si="141"/>
        <v>0</v>
      </c>
      <c r="L270">
        <f t="shared" si="141"/>
        <v>0</v>
      </c>
      <c r="M270">
        <f t="shared" si="141"/>
        <v>0.3724810965843483</v>
      </c>
      <c r="N270">
        <f t="shared" si="141"/>
        <v>0.73098139584484578</v>
      </c>
      <c r="O270">
        <f t="shared" si="141"/>
        <v>0.74451521585279545</v>
      </c>
      <c r="P270">
        <f t="shared" si="141"/>
        <v>0.73807459892712224</v>
      </c>
      <c r="Q270">
        <f t="shared" si="141"/>
        <v>1.4763796191888712</v>
      </c>
      <c r="R270">
        <f t="shared" si="141"/>
        <v>0.75896494365796974</v>
      </c>
      <c r="S270">
        <f t="shared" si="141"/>
        <v>2.3266489715904619</v>
      </c>
      <c r="T270">
        <f t="shared" si="122"/>
        <v>7.1480458416464145</v>
      </c>
    </row>
    <row r="271" spans="1:20" x14ac:dyDescent="0.25">
      <c r="A271" t="s">
        <v>41</v>
      </c>
      <c r="B271">
        <f t="shared" si="120"/>
        <v>1.4488435541067115</v>
      </c>
      <c r="C271">
        <f t="shared" ref="C271:S271" si="142">C148*$D$247</f>
        <v>0.37070737707680379</v>
      </c>
      <c r="D271">
        <f t="shared" si="142"/>
        <v>0</v>
      </c>
      <c r="E271">
        <f t="shared" si="142"/>
        <v>0</v>
      </c>
      <c r="F271">
        <f t="shared" si="142"/>
        <v>0</v>
      </c>
      <c r="G271">
        <f t="shared" si="142"/>
        <v>0</v>
      </c>
      <c r="H271">
        <f t="shared" si="142"/>
        <v>0</v>
      </c>
      <c r="I271">
        <f t="shared" si="142"/>
        <v>0</v>
      </c>
      <c r="J271">
        <f t="shared" si="142"/>
        <v>0</v>
      </c>
      <c r="K271">
        <f t="shared" si="142"/>
        <v>0</v>
      </c>
      <c r="L271">
        <f t="shared" si="142"/>
        <v>0</v>
      </c>
      <c r="M271">
        <f t="shared" si="142"/>
        <v>0.3724810965843483</v>
      </c>
      <c r="N271">
        <f t="shared" si="142"/>
        <v>0.73098139584484578</v>
      </c>
      <c r="O271">
        <f t="shared" si="142"/>
        <v>0.37225760792639773</v>
      </c>
      <c r="P271">
        <f t="shared" si="142"/>
        <v>0</v>
      </c>
      <c r="Q271">
        <f t="shared" si="142"/>
        <v>0.7381898095944357</v>
      </c>
      <c r="R271">
        <f t="shared" si="142"/>
        <v>0.37948247182898487</v>
      </c>
      <c r="S271">
        <f t="shared" si="142"/>
        <v>0.77554965719682056</v>
      </c>
      <c r="T271">
        <f t="shared" si="122"/>
        <v>5.1884929701593485</v>
      </c>
    </row>
    <row r="272" spans="1:20" x14ac:dyDescent="0.25">
      <c r="A272" s="3" t="s">
        <v>42</v>
      </c>
      <c r="B272">
        <f t="shared" si="120"/>
        <v>0</v>
      </c>
      <c r="C272">
        <f t="shared" ref="C272:S272" si="143">C149*$D$247</f>
        <v>2.9656590166144308</v>
      </c>
      <c r="D272">
        <f t="shared" si="143"/>
        <v>2.1231422505307855</v>
      </c>
      <c r="E272">
        <f t="shared" si="143"/>
        <v>1.1279193205944797</v>
      </c>
      <c r="F272">
        <f t="shared" si="143"/>
        <v>1.769285208775655</v>
      </c>
      <c r="G272">
        <f t="shared" si="143"/>
        <v>3.6924213052709307</v>
      </c>
      <c r="H272">
        <f t="shared" si="143"/>
        <v>4.2816702052370852</v>
      </c>
      <c r="I272">
        <f t="shared" si="143"/>
        <v>6.7354857603045613</v>
      </c>
      <c r="J272">
        <f t="shared" si="143"/>
        <v>13.843931641780651</v>
      </c>
      <c r="K272">
        <f t="shared" si="143"/>
        <v>16.805911710370307</v>
      </c>
      <c r="L272">
        <f t="shared" si="143"/>
        <v>29.816806469202838</v>
      </c>
      <c r="M272">
        <f t="shared" si="143"/>
        <v>24.583752374566988</v>
      </c>
      <c r="N272">
        <f t="shared" si="143"/>
        <v>39.472995375621672</v>
      </c>
      <c r="O272">
        <f t="shared" si="143"/>
        <v>49.138004246284503</v>
      </c>
      <c r="P272">
        <f t="shared" si="143"/>
        <v>48.712923529190064</v>
      </c>
      <c r="Q272">
        <f t="shared" si="143"/>
        <v>52.04238157640772</v>
      </c>
      <c r="R272">
        <f t="shared" si="143"/>
        <v>51.609616168741951</v>
      </c>
      <c r="S272">
        <f t="shared" si="143"/>
        <v>100.04590577838985</v>
      </c>
      <c r="T272">
        <f t="shared" si="122"/>
        <v>448.76781193788452</v>
      </c>
    </row>
    <row r="273" spans="1:20" x14ac:dyDescent="0.25">
      <c r="A273" t="s">
        <v>43</v>
      </c>
      <c r="B273">
        <f t="shared" si="120"/>
        <v>0</v>
      </c>
      <c r="C273">
        <f t="shared" ref="C273:S273" si="144">C150*$D$247</f>
        <v>0</v>
      </c>
      <c r="D273">
        <f t="shared" si="144"/>
        <v>0</v>
      </c>
      <c r="E273">
        <f t="shared" si="144"/>
        <v>0</v>
      </c>
      <c r="F273">
        <f t="shared" si="144"/>
        <v>0</v>
      </c>
      <c r="G273">
        <f t="shared" si="144"/>
        <v>0</v>
      </c>
      <c r="H273">
        <f t="shared" si="144"/>
        <v>0</v>
      </c>
      <c r="I273">
        <f t="shared" si="144"/>
        <v>0</v>
      </c>
      <c r="J273">
        <f t="shared" si="144"/>
        <v>0</v>
      </c>
      <c r="K273">
        <f t="shared" si="144"/>
        <v>0.36534590674718065</v>
      </c>
      <c r="L273">
        <f t="shared" si="144"/>
        <v>0</v>
      </c>
      <c r="M273">
        <f t="shared" si="144"/>
        <v>0</v>
      </c>
      <c r="N273">
        <f t="shared" si="144"/>
        <v>0.36549069792242289</v>
      </c>
      <c r="O273">
        <f t="shared" si="144"/>
        <v>0.37225760792639773</v>
      </c>
      <c r="P273">
        <f t="shared" si="144"/>
        <v>0.36903729946356112</v>
      </c>
      <c r="Q273">
        <f t="shared" si="144"/>
        <v>0.7381898095944357</v>
      </c>
      <c r="R273">
        <f t="shared" si="144"/>
        <v>1.5179298873159393</v>
      </c>
      <c r="S273">
        <f t="shared" si="144"/>
        <v>3.8777482859841026</v>
      </c>
      <c r="T273">
        <f t="shared" si="122"/>
        <v>7.6059994949540402</v>
      </c>
    </row>
    <row r="274" spans="1:20" x14ac:dyDescent="0.25">
      <c r="A274" t="s">
        <v>44</v>
      </c>
      <c r="B274">
        <f t="shared" si="120"/>
        <v>0</v>
      </c>
      <c r="C274">
        <f t="shared" ref="C274:S274" si="145">C151*$D$247</f>
        <v>0</v>
      </c>
      <c r="D274">
        <f t="shared" si="145"/>
        <v>0</v>
      </c>
      <c r="E274">
        <f t="shared" si="145"/>
        <v>0</v>
      </c>
      <c r="F274">
        <f t="shared" si="145"/>
        <v>0</v>
      </c>
      <c r="G274">
        <f t="shared" si="145"/>
        <v>0</v>
      </c>
      <c r="H274">
        <f t="shared" si="145"/>
        <v>0</v>
      </c>
      <c r="I274">
        <f t="shared" si="145"/>
        <v>0</v>
      </c>
      <c r="J274">
        <f t="shared" si="145"/>
        <v>0</v>
      </c>
      <c r="K274">
        <f t="shared" si="145"/>
        <v>0</v>
      </c>
      <c r="L274">
        <f t="shared" si="145"/>
        <v>0</v>
      </c>
      <c r="M274">
        <f t="shared" si="145"/>
        <v>0.3724810965843483</v>
      </c>
      <c r="N274">
        <f t="shared" si="145"/>
        <v>0.36549069792242289</v>
      </c>
      <c r="O274">
        <f t="shared" si="145"/>
        <v>1.8612880396319891</v>
      </c>
      <c r="P274">
        <f t="shared" si="145"/>
        <v>0.36903729946356112</v>
      </c>
      <c r="Q274">
        <f t="shared" si="145"/>
        <v>1.4763796191888712</v>
      </c>
      <c r="R274">
        <f t="shared" si="145"/>
        <v>2.6563773028028939</v>
      </c>
      <c r="S274">
        <f t="shared" si="145"/>
        <v>4.6532979431809238</v>
      </c>
      <c r="T274">
        <f t="shared" si="122"/>
        <v>11.754351998775011</v>
      </c>
    </row>
    <row r="275" spans="1:20" x14ac:dyDescent="0.25">
      <c r="A275" t="s">
        <v>45</v>
      </c>
      <c r="B275">
        <f t="shared" si="120"/>
        <v>0</v>
      </c>
      <c r="C275">
        <f t="shared" ref="C275:S275" si="146">C152*$D$247</f>
        <v>0</v>
      </c>
      <c r="D275">
        <f t="shared" si="146"/>
        <v>0</v>
      </c>
      <c r="E275">
        <f t="shared" si="146"/>
        <v>0</v>
      </c>
      <c r="F275">
        <f t="shared" si="146"/>
        <v>0</v>
      </c>
      <c r="G275">
        <f t="shared" si="146"/>
        <v>0</v>
      </c>
      <c r="H275">
        <f t="shared" si="146"/>
        <v>0.38924274593064406</v>
      </c>
      <c r="I275">
        <f t="shared" si="146"/>
        <v>0.74838730670050668</v>
      </c>
      <c r="J275">
        <f t="shared" si="146"/>
        <v>0.37416031464272037</v>
      </c>
      <c r="K275">
        <f t="shared" si="146"/>
        <v>1.0960377202415419</v>
      </c>
      <c r="L275">
        <f t="shared" si="146"/>
        <v>1.4908403234601415</v>
      </c>
      <c r="M275">
        <f t="shared" si="146"/>
        <v>1.1174432897530449</v>
      </c>
      <c r="N275">
        <f t="shared" si="146"/>
        <v>3.289416281301806</v>
      </c>
      <c r="O275">
        <f t="shared" si="146"/>
        <v>1.4890304317055907</v>
      </c>
      <c r="P275">
        <f t="shared" si="146"/>
        <v>2.9522983957084894</v>
      </c>
      <c r="Q275">
        <f t="shared" si="146"/>
        <v>4.060043952769397</v>
      </c>
      <c r="R275">
        <f t="shared" si="146"/>
        <v>1.8974123591449248</v>
      </c>
      <c r="S275">
        <f t="shared" si="146"/>
        <v>6.9799469147713857</v>
      </c>
      <c r="T275">
        <f t="shared" si="122"/>
        <v>25.884260036130193</v>
      </c>
    </row>
    <row r="276" spans="1:20" x14ac:dyDescent="0.25">
      <c r="A276" t="s">
        <v>46</v>
      </c>
      <c r="B276">
        <f t="shared" si="120"/>
        <v>0</v>
      </c>
      <c r="C276">
        <f t="shared" ref="C276:S276" si="147">C153*$D$247</f>
        <v>0</v>
      </c>
      <c r="D276">
        <f t="shared" si="147"/>
        <v>0</v>
      </c>
      <c r="E276">
        <f t="shared" si="147"/>
        <v>0</v>
      </c>
      <c r="F276">
        <f t="shared" si="147"/>
        <v>0</v>
      </c>
      <c r="G276">
        <f t="shared" si="147"/>
        <v>0.36924213052709315</v>
      </c>
      <c r="H276">
        <f t="shared" si="147"/>
        <v>0.38924274593064406</v>
      </c>
      <c r="I276">
        <f t="shared" si="147"/>
        <v>0.37419365335025334</v>
      </c>
      <c r="J276">
        <f t="shared" si="147"/>
        <v>0.74832062928544074</v>
      </c>
      <c r="K276">
        <f t="shared" si="147"/>
        <v>0</v>
      </c>
      <c r="L276">
        <f t="shared" si="147"/>
        <v>3.3543907277853191</v>
      </c>
      <c r="M276">
        <f t="shared" si="147"/>
        <v>0.74496219316869661</v>
      </c>
      <c r="N276">
        <f t="shared" si="147"/>
        <v>1.4619627916896913</v>
      </c>
      <c r="O276">
        <f t="shared" si="147"/>
        <v>3.3503184713375798</v>
      </c>
      <c r="P276">
        <f t="shared" si="147"/>
        <v>3.6903729946356107</v>
      </c>
      <c r="Q276">
        <f t="shared" si="147"/>
        <v>4.060043952769397</v>
      </c>
      <c r="R276">
        <f t="shared" si="147"/>
        <v>2.6563773028028939</v>
      </c>
      <c r="S276">
        <f t="shared" si="147"/>
        <v>5.0410727717793336</v>
      </c>
      <c r="T276">
        <f t="shared" si="122"/>
        <v>26.240500365061955</v>
      </c>
    </row>
    <row r="277" spans="1:20" x14ac:dyDescent="0.25">
      <c r="A277" t="s">
        <v>47</v>
      </c>
      <c r="B277">
        <f t="shared" si="120"/>
        <v>0</v>
      </c>
      <c r="C277">
        <f t="shared" ref="C277:S277" si="148">C154*$D$247</f>
        <v>0</v>
      </c>
      <c r="D277">
        <f t="shared" si="148"/>
        <v>0</v>
      </c>
      <c r="E277">
        <f t="shared" si="148"/>
        <v>0</v>
      </c>
      <c r="F277">
        <f t="shared" si="148"/>
        <v>0</v>
      </c>
      <c r="G277">
        <f t="shared" si="148"/>
        <v>0</v>
      </c>
      <c r="H277">
        <f t="shared" si="148"/>
        <v>0</v>
      </c>
      <c r="I277">
        <f t="shared" si="148"/>
        <v>0</v>
      </c>
      <c r="J277">
        <f t="shared" si="148"/>
        <v>0</v>
      </c>
      <c r="K277">
        <f t="shared" si="148"/>
        <v>0</v>
      </c>
      <c r="L277">
        <f t="shared" si="148"/>
        <v>0.74542016173007086</v>
      </c>
      <c r="M277">
        <f t="shared" si="148"/>
        <v>1.489924386337393</v>
      </c>
      <c r="N277">
        <f t="shared" si="148"/>
        <v>2.5584348854569603</v>
      </c>
      <c r="O277">
        <f t="shared" si="148"/>
        <v>3.3503184713375798</v>
      </c>
      <c r="P277">
        <f t="shared" si="148"/>
        <v>3.6903729946356107</v>
      </c>
      <c r="Q277">
        <f t="shared" si="148"/>
        <v>4.060043952769397</v>
      </c>
      <c r="R277">
        <f t="shared" si="148"/>
        <v>4.9332721337768035</v>
      </c>
      <c r="S277">
        <f t="shared" si="148"/>
        <v>6.9799469147713857</v>
      </c>
      <c r="T277">
        <f t="shared" si="122"/>
        <v>27.807733900815201</v>
      </c>
    </row>
    <row r="278" spans="1:20" x14ac:dyDescent="0.25">
      <c r="A278" t="s">
        <v>48</v>
      </c>
      <c r="B278">
        <f t="shared" si="120"/>
        <v>0</v>
      </c>
      <c r="C278">
        <f t="shared" ref="C278:S278" si="149">C155*$D$247</f>
        <v>0</v>
      </c>
      <c r="D278">
        <f t="shared" si="149"/>
        <v>0</v>
      </c>
      <c r="E278">
        <f t="shared" si="149"/>
        <v>0</v>
      </c>
      <c r="F278">
        <f t="shared" si="149"/>
        <v>0</v>
      </c>
      <c r="G278">
        <f t="shared" si="149"/>
        <v>0</v>
      </c>
      <c r="H278">
        <f t="shared" si="149"/>
        <v>0</v>
      </c>
      <c r="I278">
        <f t="shared" si="149"/>
        <v>0.37419365335025334</v>
      </c>
      <c r="J278">
        <f t="shared" si="149"/>
        <v>0</v>
      </c>
      <c r="K278">
        <f t="shared" si="149"/>
        <v>0</v>
      </c>
      <c r="L278">
        <f t="shared" si="149"/>
        <v>0.37271008086503543</v>
      </c>
      <c r="M278">
        <f t="shared" si="149"/>
        <v>1.1174432897530449</v>
      </c>
      <c r="N278">
        <f t="shared" si="149"/>
        <v>0.73098139584484578</v>
      </c>
      <c r="O278">
        <f t="shared" si="149"/>
        <v>1.1167728237791932</v>
      </c>
      <c r="P278">
        <f t="shared" si="149"/>
        <v>2.5832610962449274</v>
      </c>
      <c r="Q278">
        <f t="shared" si="149"/>
        <v>3.6909490479721785</v>
      </c>
      <c r="R278">
        <f t="shared" si="149"/>
        <v>3.0358597746318794</v>
      </c>
      <c r="S278">
        <f t="shared" si="149"/>
        <v>3.8777482859841026</v>
      </c>
      <c r="T278">
        <f t="shared" si="122"/>
        <v>16.899919448425461</v>
      </c>
    </row>
    <row r="279" spans="1:20" x14ac:dyDescent="0.25">
      <c r="A279" t="s">
        <v>49</v>
      </c>
      <c r="B279">
        <f t="shared" si="120"/>
        <v>0</v>
      </c>
      <c r="C279">
        <f t="shared" ref="C279:S279" si="150">C156*$D$247</f>
        <v>0</v>
      </c>
      <c r="D279">
        <f t="shared" si="150"/>
        <v>0</v>
      </c>
      <c r="E279">
        <f t="shared" si="150"/>
        <v>0</v>
      </c>
      <c r="F279">
        <f t="shared" si="150"/>
        <v>0</v>
      </c>
      <c r="G279">
        <f t="shared" si="150"/>
        <v>0</v>
      </c>
      <c r="H279">
        <f t="shared" si="150"/>
        <v>0</v>
      </c>
      <c r="I279">
        <f t="shared" si="150"/>
        <v>0</v>
      </c>
      <c r="J279">
        <f t="shared" si="150"/>
        <v>0</v>
      </c>
      <c r="K279">
        <f t="shared" si="150"/>
        <v>0.36534590674718065</v>
      </c>
      <c r="L279">
        <f t="shared" si="150"/>
        <v>0.37271008086503543</v>
      </c>
      <c r="M279">
        <f t="shared" si="150"/>
        <v>0</v>
      </c>
      <c r="N279">
        <f t="shared" si="150"/>
        <v>0.73098139584484578</v>
      </c>
      <c r="O279">
        <f t="shared" si="150"/>
        <v>0.74451521585279545</v>
      </c>
      <c r="P279">
        <f t="shared" si="150"/>
        <v>0.73807459892712224</v>
      </c>
      <c r="Q279">
        <f t="shared" si="150"/>
        <v>0.36909490479721785</v>
      </c>
      <c r="R279">
        <f t="shared" si="150"/>
        <v>0.75896494365796974</v>
      </c>
      <c r="S279">
        <f t="shared" si="150"/>
        <v>0.77554965719682056</v>
      </c>
      <c r="T279">
        <f t="shared" si="122"/>
        <v>4.8552367038889868</v>
      </c>
    </row>
    <row r="280" spans="1:20" x14ac:dyDescent="0.25">
      <c r="A280" t="s">
        <v>50</v>
      </c>
      <c r="B280">
        <f t="shared" si="120"/>
        <v>0</v>
      </c>
      <c r="C280">
        <f t="shared" ref="C280:S280" si="151">C157*$D$247</f>
        <v>0</v>
      </c>
      <c r="D280">
        <f t="shared" si="151"/>
        <v>0</v>
      </c>
      <c r="E280">
        <f t="shared" si="151"/>
        <v>0</v>
      </c>
      <c r="F280">
        <f t="shared" si="151"/>
        <v>0</v>
      </c>
      <c r="G280">
        <f t="shared" si="151"/>
        <v>0</v>
      </c>
      <c r="H280">
        <f t="shared" si="151"/>
        <v>0</v>
      </c>
      <c r="I280">
        <f t="shared" si="151"/>
        <v>0.37419365335025334</v>
      </c>
      <c r="J280">
        <f t="shared" si="151"/>
        <v>0.74832062928544074</v>
      </c>
      <c r="K280">
        <f t="shared" si="151"/>
        <v>0.7306918134943613</v>
      </c>
      <c r="L280">
        <f t="shared" si="151"/>
        <v>1.8635504043251774</v>
      </c>
      <c r="M280">
        <f t="shared" si="151"/>
        <v>2.2348865795060897</v>
      </c>
      <c r="N280">
        <f t="shared" si="151"/>
        <v>4.0203976771466525</v>
      </c>
      <c r="O280">
        <f t="shared" si="151"/>
        <v>5.2116065109695686</v>
      </c>
      <c r="P280">
        <f t="shared" si="151"/>
        <v>5.9045967914169779</v>
      </c>
      <c r="Q280">
        <f t="shared" si="151"/>
        <v>3.6909490479721785</v>
      </c>
      <c r="R280">
        <f t="shared" si="151"/>
        <v>5.3127546056057886</v>
      </c>
      <c r="S280">
        <f t="shared" si="151"/>
        <v>8.1432714005666149</v>
      </c>
      <c r="T280">
        <f t="shared" si="122"/>
        <v>38.235219113639104</v>
      </c>
    </row>
    <row r="281" spans="1:20" x14ac:dyDescent="0.25">
      <c r="A281" t="s">
        <v>51</v>
      </c>
      <c r="B281">
        <f t="shared" si="120"/>
        <v>0</v>
      </c>
      <c r="C281">
        <f t="shared" ref="C281:S281" si="152">C158*$D$247</f>
        <v>0</v>
      </c>
      <c r="D281">
        <f t="shared" si="152"/>
        <v>0</v>
      </c>
      <c r="E281">
        <f t="shared" si="152"/>
        <v>0</v>
      </c>
      <c r="F281">
        <f t="shared" si="152"/>
        <v>0</v>
      </c>
      <c r="G281">
        <f t="shared" si="152"/>
        <v>0</v>
      </c>
      <c r="H281">
        <f t="shared" si="152"/>
        <v>0</v>
      </c>
      <c r="I281">
        <f t="shared" si="152"/>
        <v>0</v>
      </c>
      <c r="J281">
        <f t="shared" si="152"/>
        <v>0</v>
      </c>
      <c r="K281">
        <f t="shared" si="152"/>
        <v>0.36534590674718065</v>
      </c>
      <c r="L281">
        <f t="shared" si="152"/>
        <v>0.37271008086503543</v>
      </c>
      <c r="M281">
        <f t="shared" si="152"/>
        <v>0</v>
      </c>
      <c r="N281">
        <f t="shared" si="152"/>
        <v>0</v>
      </c>
      <c r="O281">
        <f t="shared" si="152"/>
        <v>0.37225760792639773</v>
      </c>
      <c r="P281">
        <f t="shared" si="152"/>
        <v>0</v>
      </c>
      <c r="Q281">
        <f t="shared" si="152"/>
        <v>0</v>
      </c>
      <c r="R281">
        <f t="shared" si="152"/>
        <v>0.75896494365796974</v>
      </c>
      <c r="S281">
        <f t="shared" si="152"/>
        <v>1.9388741429920517</v>
      </c>
      <c r="T281">
        <f t="shared" si="122"/>
        <v>3.8081526821886351</v>
      </c>
    </row>
    <row r="282" spans="1:20" x14ac:dyDescent="0.25">
      <c r="A282" t="s">
        <v>52</v>
      </c>
      <c r="B282">
        <f t="shared" si="120"/>
        <v>0</v>
      </c>
      <c r="C282">
        <f t="shared" ref="C282:S282" si="153">C159*$D$247</f>
        <v>0</v>
      </c>
      <c r="D282">
        <f t="shared" si="153"/>
        <v>0</v>
      </c>
      <c r="E282">
        <f t="shared" si="153"/>
        <v>0</v>
      </c>
      <c r="F282">
        <f t="shared" si="153"/>
        <v>0</v>
      </c>
      <c r="G282">
        <f t="shared" si="153"/>
        <v>0</v>
      </c>
      <c r="H282">
        <f t="shared" si="153"/>
        <v>0.38924274593064406</v>
      </c>
      <c r="I282">
        <f t="shared" si="153"/>
        <v>0.37419365335025334</v>
      </c>
      <c r="J282">
        <f t="shared" si="153"/>
        <v>3.7416031464272037</v>
      </c>
      <c r="K282">
        <f t="shared" si="153"/>
        <v>4.3841508809661676</v>
      </c>
      <c r="L282">
        <f t="shared" si="153"/>
        <v>7.8269116981657447</v>
      </c>
      <c r="M282">
        <f t="shared" si="153"/>
        <v>5.2147353521808766</v>
      </c>
      <c r="N282">
        <f t="shared" si="153"/>
        <v>8.4062860522157266</v>
      </c>
      <c r="O282">
        <f t="shared" si="153"/>
        <v>5.2116065109695686</v>
      </c>
      <c r="P282">
        <f t="shared" si="153"/>
        <v>5.5355594919534168</v>
      </c>
      <c r="Q282">
        <f t="shared" si="153"/>
        <v>4.7982337623638314</v>
      </c>
      <c r="R282">
        <f t="shared" si="153"/>
        <v>4.1743071901188342</v>
      </c>
      <c r="S282">
        <f t="shared" si="153"/>
        <v>10.857695200755488</v>
      </c>
      <c r="T282">
        <f t="shared" si="122"/>
        <v>60.914525685397749</v>
      </c>
    </row>
    <row r="283" spans="1:20" x14ac:dyDescent="0.25">
      <c r="A283" t="s">
        <v>53</v>
      </c>
      <c r="B283">
        <f t="shared" si="120"/>
        <v>0</v>
      </c>
      <c r="C283">
        <f t="shared" ref="C283:S283" si="154">C160*$D$247</f>
        <v>0</v>
      </c>
      <c r="D283">
        <f t="shared" si="154"/>
        <v>0</v>
      </c>
      <c r="E283">
        <f t="shared" si="154"/>
        <v>0</v>
      </c>
      <c r="F283">
        <f t="shared" si="154"/>
        <v>0</v>
      </c>
      <c r="G283">
        <f t="shared" si="154"/>
        <v>0</v>
      </c>
      <c r="H283">
        <f t="shared" si="154"/>
        <v>0.77848549186128813</v>
      </c>
      <c r="I283">
        <f t="shared" si="154"/>
        <v>1.4967746134010131</v>
      </c>
      <c r="J283">
        <f t="shared" si="154"/>
        <v>1.8708015732136023</v>
      </c>
      <c r="K283">
        <f t="shared" si="154"/>
        <v>2.9227672539774456</v>
      </c>
      <c r="L283">
        <f t="shared" si="154"/>
        <v>2.9816806469202839</v>
      </c>
      <c r="M283">
        <f t="shared" si="154"/>
        <v>2.2348865795060897</v>
      </c>
      <c r="N283">
        <f t="shared" si="154"/>
        <v>1.8274534896121151</v>
      </c>
      <c r="O283">
        <f t="shared" si="154"/>
        <v>4.4670912951167727</v>
      </c>
      <c r="P283">
        <f t="shared" si="154"/>
        <v>2.5832610962449274</v>
      </c>
      <c r="Q283">
        <f t="shared" si="154"/>
        <v>1.4763796191888712</v>
      </c>
      <c r="R283">
        <f t="shared" si="154"/>
        <v>1.8974123591449248</v>
      </c>
      <c r="S283">
        <f t="shared" si="154"/>
        <v>3.1021986287872827</v>
      </c>
      <c r="T283">
        <f t="shared" si="122"/>
        <v>27.639192646974621</v>
      </c>
    </row>
    <row r="284" spans="1:20" x14ac:dyDescent="0.25">
      <c r="A284" t="s">
        <v>54</v>
      </c>
      <c r="B284">
        <f t="shared" si="120"/>
        <v>0</v>
      </c>
      <c r="C284">
        <f t="shared" ref="C284:S284" si="155">C161*$D$247</f>
        <v>0</v>
      </c>
      <c r="D284">
        <f t="shared" si="155"/>
        <v>0</v>
      </c>
      <c r="E284">
        <f t="shared" si="155"/>
        <v>0</v>
      </c>
      <c r="F284">
        <f t="shared" si="155"/>
        <v>0</v>
      </c>
      <c r="G284">
        <f t="shared" si="155"/>
        <v>0</v>
      </c>
      <c r="H284">
        <f t="shared" si="155"/>
        <v>0</v>
      </c>
      <c r="I284">
        <f t="shared" si="155"/>
        <v>0.37419365335025334</v>
      </c>
      <c r="J284">
        <f t="shared" si="155"/>
        <v>0.37416031464272037</v>
      </c>
      <c r="K284">
        <f t="shared" si="155"/>
        <v>1.4613836269887224</v>
      </c>
      <c r="L284">
        <f t="shared" si="155"/>
        <v>0.37271008086503543</v>
      </c>
      <c r="M284">
        <f t="shared" si="155"/>
        <v>1.489924386337393</v>
      </c>
      <c r="N284">
        <f t="shared" si="155"/>
        <v>3.289416281301806</v>
      </c>
      <c r="O284">
        <f t="shared" si="155"/>
        <v>2.9780608634111823</v>
      </c>
      <c r="P284">
        <f t="shared" si="155"/>
        <v>1.1071118983906834</v>
      </c>
      <c r="Q284">
        <f t="shared" si="155"/>
        <v>1.4763796191888712</v>
      </c>
      <c r="R284">
        <f t="shared" si="155"/>
        <v>0.37948247182898487</v>
      </c>
      <c r="S284">
        <f t="shared" si="155"/>
        <v>3.1021986287872827</v>
      </c>
      <c r="T284">
        <f t="shared" si="122"/>
        <v>16.40502182509293</v>
      </c>
    </row>
    <row r="285" spans="1:20" x14ac:dyDescent="0.25">
      <c r="A285" t="s">
        <v>55</v>
      </c>
      <c r="B285">
        <f t="shared" si="120"/>
        <v>0</v>
      </c>
      <c r="C285">
        <f t="shared" ref="C285:S285" si="156">C162*$D$247</f>
        <v>0</v>
      </c>
      <c r="D285">
        <f t="shared" si="156"/>
        <v>0</v>
      </c>
      <c r="E285">
        <f t="shared" si="156"/>
        <v>0</v>
      </c>
      <c r="F285">
        <f t="shared" si="156"/>
        <v>0.35385704175513089</v>
      </c>
      <c r="G285">
        <f t="shared" si="156"/>
        <v>0.36924213052709315</v>
      </c>
      <c r="H285">
        <f t="shared" si="156"/>
        <v>0.38924274593064406</v>
      </c>
      <c r="I285">
        <f t="shared" si="156"/>
        <v>0.37419365335025334</v>
      </c>
      <c r="J285">
        <f t="shared" si="156"/>
        <v>0.74832062928544074</v>
      </c>
      <c r="K285">
        <f t="shared" si="156"/>
        <v>0.36534590674718065</v>
      </c>
      <c r="L285">
        <f t="shared" si="156"/>
        <v>2.6089705660552478</v>
      </c>
      <c r="M285">
        <f t="shared" si="156"/>
        <v>1.489924386337393</v>
      </c>
      <c r="N285">
        <f t="shared" si="156"/>
        <v>1.8274534896121151</v>
      </c>
      <c r="O285">
        <f t="shared" si="156"/>
        <v>3.3503184713375798</v>
      </c>
      <c r="P285">
        <f t="shared" si="156"/>
        <v>1.8451864973178058</v>
      </c>
      <c r="Q285">
        <f t="shared" si="156"/>
        <v>2.5836643335805247</v>
      </c>
      <c r="R285">
        <f t="shared" si="156"/>
        <v>0.37948247182898487</v>
      </c>
      <c r="S285">
        <f t="shared" si="156"/>
        <v>3.4899734573856929</v>
      </c>
      <c r="T285">
        <f t="shared" si="122"/>
        <v>20.175175781051088</v>
      </c>
    </row>
    <row r="286" spans="1:20" x14ac:dyDescent="0.25">
      <c r="A286" t="s">
        <v>56</v>
      </c>
      <c r="B286">
        <f t="shared" si="120"/>
        <v>0</v>
      </c>
      <c r="C286">
        <f t="shared" ref="C286:S286" si="157">C163*$D$247</f>
        <v>0</v>
      </c>
      <c r="D286">
        <f t="shared" si="157"/>
        <v>0</v>
      </c>
      <c r="E286">
        <f t="shared" si="157"/>
        <v>0</v>
      </c>
      <c r="F286">
        <f t="shared" si="157"/>
        <v>0</v>
      </c>
      <c r="G286">
        <f t="shared" si="157"/>
        <v>0</v>
      </c>
      <c r="H286">
        <f t="shared" si="157"/>
        <v>0</v>
      </c>
      <c r="I286">
        <f t="shared" si="157"/>
        <v>0</v>
      </c>
      <c r="J286">
        <f t="shared" si="157"/>
        <v>0</v>
      </c>
      <c r="K286">
        <f t="shared" si="157"/>
        <v>0.36534590674718065</v>
      </c>
      <c r="L286">
        <f t="shared" si="157"/>
        <v>0</v>
      </c>
      <c r="M286">
        <f t="shared" si="157"/>
        <v>0.3724810965843483</v>
      </c>
      <c r="N286">
        <f t="shared" si="157"/>
        <v>0.36549069792242289</v>
      </c>
      <c r="O286">
        <f t="shared" si="157"/>
        <v>0.37225760792639773</v>
      </c>
      <c r="P286">
        <f t="shared" si="157"/>
        <v>1.1071118983906834</v>
      </c>
      <c r="Q286">
        <f t="shared" si="157"/>
        <v>0.7381898095944357</v>
      </c>
      <c r="R286">
        <f t="shared" si="157"/>
        <v>1.1384474154869546</v>
      </c>
      <c r="S286">
        <f t="shared" si="157"/>
        <v>1.5510993143936409</v>
      </c>
      <c r="T286">
        <f t="shared" si="122"/>
        <v>6.0104237470460644</v>
      </c>
    </row>
    <row r="287" spans="1:20" x14ac:dyDescent="0.25">
      <c r="A287" t="s">
        <v>57</v>
      </c>
      <c r="B287">
        <f t="shared" si="120"/>
        <v>0</v>
      </c>
      <c r="C287">
        <f t="shared" ref="C287:S287" si="158">C164*$D$247</f>
        <v>0.74141475415360758</v>
      </c>
      <c r="D287">
        <f t="shared" si="158"/>
        <v>0.35385704175513089</v>
      </c>
      <c r="E287">
        <f t="shared" si="158"/>
        <v>0.37597310686482655</v>
      </c>
      <c r="F287">
        <f t="shared" si="158"/>
        <v>0.35385704175513089</v>
      </c>
      <c r="G287">
        <f t="shared" si="158"/>
        <v>1.1077263915812794</v>
      </c>
      <c r="H287">
        <f t="shared" si="158"/>
        <v>0.77848549186128813</v>
      </c>
      <c r="I287">
        <f t="shared" si="158"/>
        <v>0.37419365335025334</v>
      </c>
      <c r="J287">
        <f t="shared" si="158"/>
        <v>1.496641258570881</v>
      </c>
      <c r="K287">
        <f t="shared" si="158"/>
        <v>1.4613836269887224</v>
      </c>
      <c r="L287">
        <f t="shared" si="158"/>
        <v>0.74542016173007086</v>
      </c>
      <c r="M287">
        <f t="shared" si="158"/>
        <v>1.1174432897530449</v>
      </c>
      <c r="N287">
        <f t="shared" si="158"/>
        <v>1.0964720937672687</v>
      </c>
      <c r="O287">
        <f t="shared" si="158"/>
        <v>0.74451521585279545</v>
      </c>
      <c r="P287">
        <f t="shared" si="158"/>
        <v>3.6903729946356107</v>
      </c>
      <c r="Q287">
        <f t="shared" si="158"/>
        <v>2.5836643335805247</v>
      </c>
      <c r="R287">
        <f t="shared" si="158"/>
        <v>2.2768948309739092</v>
      </c>
      <c r="S287">
        <f t="shared" si="158"/>
        <v>3.1021986287872827</v>
      </c>
      <c r="T287">
        <f t="shared" si="122"/>
        <v>22.400513915961625</v>
      </c>
    </row>
    <row r="288" spans="1:20" x14ac:dyDescent="0.25">
      <c r="A288" t="s">
        <v>58</v>
      </c>
      <c r="B288">
        <f t="shared" si="120"/>
        <v>0</v>
      </c>
      <c r="C288">
        <f t="shared" ref="C288:S288" si="159">C165*$D$247</f>
        <v>0</v>
      </c>
      <c r="D288">
        <f t="shared" si="159"/>
        <v>0.35385704175513089</v>
      </c>
      <c r="E288">
        <f t="shared" si="159"/>
        <v>0</v>
      </c>
      <c r="F288">
        <f t="shared" si="159"/>
        <v>0</v>
      </c>
      <c r="G288">
        <f t="shared" si="159"/>
        <v>0.36924213052709315</v>
      </c>
      <c r="H288">
        <f t="shared" si="159"/>
        <v>0.38924274593064406</v>
      </c>
      <c r="I288">
        <f t="shared" si="159"/>
        <v>0</v>
      </c>
      <c r="J288">
        <f t="shared" si="159"/>
        <v>0.74832062928544074</v>
      </c>
      <c r="K288">
        <f t="shared" si="159"/>
        <v>0</v>
      </c>
      <c r="L288">
        <f t="shared" si="159"/>
        <v>0.37271008086503543</v>
      </c>
      <c r="M288">
        <f t="shared" si="159"/>
        <v>0</v>
      </c>
      <c r="N288">
        <f t="shared" si="159"/>
        <v>0.36549069792242289</v>
      </c>
      <c r="O288">
        <f t="shared" si="159"/>
        <v>0.74451521585279545</v>
      </c>
      <c r="P288">
        <f t="shared" si="159"/>
        <v>0.73807459892712224</v>
      </c>
      <c r="Q288">
        <f t="shared" si="159"/>
        <v>0.36909490479721785</v>
      </c>
      <c r="R288">
        <f t="shared" si="159"/>
        <v>0.37948247182898487</v>
      </c>
      <c r="S288">
        <f t="shared" si="159"/>
        <v>0.38777482859841028</v>
      </c>
      <c r="T288">
        <f t="shared" si="122"/>
        <v>5.2178053462902989</v>
      </c>
    </row>
    <row r="289" spans="1:20" x14ac:dyDescent="0.25">
      <c r="A289" t="s">
        <v>59</v>
      </c>
      <c r="B289">
        <f t="shared" si="120"/>
        <v>0</v>
      </c>
      <c r="C289">
        <f t="shared" ref="C289:S289" si="160">C166*$D$247</f>
        <v>0</v>
      </c>
      <c r="D289">
        <f t="shared" si="160"/>
        <v>0</v>
      </c>
      <c r="E289">
        <f t="shared" si="160"/>
        <v>0</v>
      </c>
      <c r="F289">
        <f t="shared" si="160"/>
        <v>0</v>
      </c>
      <c r="G289">
        <f t="shared" si="160"/>
        <v>0</v>
      </c>
      <c r="H289">
        <f t="shared" si="160"/>
        <v>0</v>
      </c>
      <c r="I289">
        <f t="shared" si="160"/>
        <v>0</v>
      </c>
      <c r="J289">
        <f t="shared" si="160"/>
        <v>0</v>
      </c>
      <c r="K289">
        <f t="shared" si="160"/>
        <v>0</v>
      </c>
      <c r="L289">
        <f t="shared" si="160"/>
        <v>0.37271008086503543</v>
      </c>
      <c r="M289">
        <f t="shared" si="160"/>
        <v>0.3724810965843483</v>
      </c>
      <c r="N289">
        <f t="shared" si="160"/>
        <v>0.73098139584484578</v>
      </c>
      <c r="O289">
        <f t="shared" si="160"/>
        <v>1.1167728237791932</v>
      </c>
      <c r="P289">
        <f t="shared" si="160"/>
        <v>1.1071118983906834</v>
      </c>
      <c r="Q289">
        <f t="shared" si="160"/>
        <v>0.7381898095944357</v>
      </c>
      <c r="R289">
        <f t="shared" si="160"/>
        <v>0.75896494365796974</v>
      </c>
      <c r="S289">
        <f t="shared" si="160"/>
        <v>0.38777482859841028</v>
      </c>
      <c r="T289">
        <f t="shared" si="122"/>
        <v>5.5849868773149227</v>
      </c>
    </row>
    <row r="290" spans="1:20" x14ac:dyDescent="0.25">
      <c r="A290" t="s">
        <v>60</v>
      </c>
      <c r="B290">
        <f t="shared" si="120"/>
        <v>0</v>
      </c>
      <c r="C290">
        <f t="shared" ref="C290:S290" si="161">C167*$D$247</f>
        <v>0.74141475415360758</v>
      </c>
      <c r="D290">
        <f t="shared" si="161"/>
        <v>1.0615711252653928</v>
      </c>
      <c r="E290">
        <f t="shared" si="161"/>
        <v>0.37597310686482655</v>
      </c>
      <c r="F290">
        <f t="shared" si="161"/>
        <v>1.0615711252653928</v>
      </c>
      <c r="G290">
        <f t="shared" si="161"/>
        <v>0</v>
      </c>
      <c r="H290">
        <f t="shared" si="161"/>
        <v>0</v>
      </c>
      <c r="I290">
        <f t="shared" si="161"/>
        <v>1.1225809600507601</v>
      </c>
      <c r="J290">
        <f t="shared" si="161"/>
        <v>0.74832062928544074</v>
      </c>
      <c r="K290">
        <f t="shared" si="161"/>
        <v>0.36534590674718065</v>
      </c>
      <c r="L290">
        <f t="shared" si="161"/>
        <v>0</v>
      </c>
      <c r="M290">
        <f t="shared" si="161"/>
        <v>0.3724810965843483</v>
      </c>
      <c r="N290">
        <f t="shared" si="161"/>
        <v>0.36549069792242289</v>
      </c>
      <c r="O290">
        <f t="shared" si="161"/>
        <v>1.8612880396319891</v>
      </c>
      <c r="P290">
        <f t="shared" si="161"/>
        <v>0.73807459892712224</v>
      </c>
      <c r="Q290">
        <f t="shared" si="161"/>
        <v>1.8454745239860897</v>
      </c>
      <c r="R290">
        <f t="shared" si="161"/>
        <v>0.37948247182898487</v>
      </c>
      <c r="S290">
        <f t="shared" si="161"/>
        <v>3.1021986287872827</v>
      </c>
      <c r="T290">
        <f t="shared" si="122"/>
        <v>14.141267665300841</v>
      </c>
    </row>
    <row r="291" spans="1:20" x14ac:dyDescent="0.25">
      <c r="A291" t="s">
        <v>61</v>
      </c>
      <c r="B291">
        <f t="shared" si="120"/>
        <v>0</v>
      </c>
      <c r="C291">
        <f t="shared" ref="C291:S291" si="162">C168*$D$247</f>
        <v>0</v>
      </c>
      <c r="D291">
        <f t="shared" si="162"/>
        <v>0</v>
      </c>
      <c r="E291">
        <f t="shared" si="162"/>
        <v>0</v>
      </c>
      <c r="F291">
        <f t="shared" si="162"/>
        <v>0</v>
      </c>
      <c r="G291">
        <f t="shared" si="162"/>
        <v>0</v>
      </c>
      <c r="H291">
        <f t="shared" si="162"/>
        <v>0</v>
      </c>
      <c r="I291">
        <f t="shared" si="162"/>
        <v>0.37419365335025334</v>
      </c>
      <c r="J291">
        <f t="shared" si="162"/>
        <v>0</v>
      </c>
      <c r="K291">
        <f t="shared" si="162"/>
        <v>0</v>
      </c>
      <c r="L291">
        <f t="shared" si="162"/>
        <v>1.1181302425951063</v>
      </c>
      <c r="M291">
        <f t="shared" si="162"/>
        <v>0.3724810965843483</v>
      </c>
      <c r="N291">
        <f t="shared" si="162"/>
        <v>0.36549069792242289</v>
      </c>
      <c r="O291">
        <f t="shared" si="162"/>
        <v>1.8612880396319891</v>
      </c>
      <c r="P291">
        <f t="shared" si="162"/>
        <v>0.73807459892712224</v>
      </c>
      <c r="Q291">
        <f t="shared" si="162"/>
        <v>1.4763796191888712</v>
      </c>
      <c r="R291">
        <f t="shared" si="162"/>
        <v>0.37948247182898487</v>
      </c>
      <c r="S291">
        <f t="shared" si="162"/>
        <v>1.163324485795231</v>
      </c>
      <c r="T291">
        <f t="shared" si="122"/>
        <v>7.8488449058243299</v>
      </c>
    </row>
    <row r="292" spans="1:20" x14ac:dyDescent="0.25">
      <c r="A292" t="s">
        <v>62</v>
      </c>
      <c r="B292">
        <f t="shared" si="120"/>
        <v>0</v>
      </c>
      <c r="C292">
        <f t="shared" ref="C292:S292" si="163">C169*$D$247</f>
        <v>1.4828295083072149</v>
      </c>
      <c r="D292">
        <f t="shared" si="163"/>
        <v>0.35385704175513089</v>
      </c>
      <c r="E292">
        <f t="shared" si="163"/>
        <v>0.37597310686482655</v>
      </c>
      <c r="F292">
        <f t="shared" si="163"/>
        <v>0</v>
      </c>
      <c r="G292">
        <f t="shared" si="163"/>
        <v>1.4769685221083724</v>
      </c>
      <c r="H292">
        <f t="shared" si="163"/>
        <v>0.77848549186128813</v>
      </c>
      <c r="I292">
        <f t="shared" si="163"/>
        <v>0.37419365335025334</v>
      </c>
      <c r="J292">
        <f t="shared" si="163"/>
        <v>2.2449618878563222</v>
      </c>
      <c r="K292">
        <f t="shared" si="163"/>
        <v>2.5574213472302638</v>
      </c>
      <c r="L292">
        <f t="shared" si="163"/>
        <v>4.8452310512454604</v>
      </c>
      <c r="M292">
        <f t="shared" si="163"/>
        <v>4.4697731590121794</v>
      </c>
      <c r="N292">
        <f t="shared" si="163"/>
        <v>7.3098139584484594</v>
      </c>
      <c r="O292">
        <f t="shared" si="163"/>
        <v>8.561924982307147</v>
      </c>
      <c r="P292">
        <f t="shared" si="163"/>
        <v>9.2259324865890289</v>
      </c>
      <c r="Q292">
        <f t="shared" si="163"/>
        <v>11.811036953510975</v>
      </c>
      <c r="R292">
        <f t="shared" si="163"/>
        <v>15.938263816817365</v>
      </c>
      <c r="S292">
        <f t="shared" si="163"/>
        <v>27.532012830487137</v>
      </c>
      <c r="T292">
        <f t="shared" si="122"/>
        <v>99.338679797751425</v>
      </c>
    </row>
    <row r="293" spans="1:20" x14ac:dyDescent="0.25">
      <c r="A293" s="3" t="s">
        <v>63</v>
      </c>
      <c r="B293">
        <f t="shared" si="120"/>
        <v>0.36221088852667793</v>
      </c>
      <c r="C293">
        <f t="shared" ref="C293:S293" si="164">C170*$D$247</f>
        <v>0</v>
      </c>
      <c r="D293">
        <f t="shared" si="164"/>
        <v>0.35385704175513089</v>
      </c>
      <c r="E293">
        <f t="shared" si="164"/>
        <v>0</v>
      </c>
      <c r="F293">
        <f t="shared" si="164"/>
        <v>0.35385704175513089</v>
      </c>
      <c r="G293">
        <f t="shared" si="164"/>
        <v>0.7384842610541863</v>
      </c>
      <c r="H293">
        <f t="shared" si="164"/>
        <v>0</v>
      </c>
      <c r="I293">
        <f t="shared" si="164"/>
        <v>0.37419365335025334</v>
      </c>
      <c r="J293">
        <f t="shared" si="164"/>
        <v>0.37416031464272037</v>
      </c>
      <c r="K293">
        <f t="shared" si="164"/>
        <v>1.4613836269887224</v>
      </c>
      <c r="L293">
        <f t="shared" si="164"/>
        <v>0.37271008086503543</v>
      </c>
      <c r="M293">
        <f t="shared" si="164"/>
        <v>0.74496219316869661</v>
      </c>
      <c r="N293">
        <f t="shared" si="164"/>
        <v>1.4619627916896913</v>
      </c>
      <c r="O293">
        <f t="shared" si="164"/>
        <v>0</v>
      </c>
      <c r="P293">
        <f t="shared" si="164"/>
        <v>1.8451864973178058</v>
      </c>
      <c r="Q293">
        <f t="shared" si="164"/>
        <v>1.4763796191888712</v>
      </c>
      <c r="R293">
        <f t="shared" si="164"/>
        <v>1.5179298873159393</v>
      </c>
      <c r="S293">
        <f t="shared" si="164"/>
        <v>7.3677217433697955</v>
      </c>
      <c r="T293">
        <f t="shared" si="122"/>
        <v>18.804999640988655</v>
      </c>
    </row>
    <row r="294" spans="1:20" x14ac:dyDescent="0.25">
      <c r="A294" t="s">
        <v>64</v>
      </c>
      <c r="B294">
        <f t="shared" si="120"/>
        <v>0</v>
      </c>
      <c r="C294">
        <f t="shared" ref="C294:S294" si="165">C171*$D$247</f>
        <v>0</v>
      </c>
      <c r="D294">
        <f t="shared" si="165"/>
        <v>0</v>
      </c>
      <c r="E294">
        <f t="shared" si="165"/>
        <v>0</v>
      </c>
      <c r="F294">
        <f t="shared" si="165"/>
        <v>0.35385704175513089</v>
      </c>
      <c r="G294">
        <f t="shared" si="165"/>
        <v>0.36924213052709315</v>
      </c>
      <c r="H294">
        <f t="shared" si="165"/>
        <v>0</v>
      </c>
      <c r="I294">
        <f t="shared" si="165"/>
        <v>0.37419365335025334</v>
      </c>
      <c r="J294">
        <f t="shared" si="165"/>
        <v>0</v>
      </c>
      <c r="K294">
        <f t="shared" si="165"/>
        <v>1.0960377202415419</v>
      </c>
      <c r="L294">
        <f t="shared" si="165"/>
        <v>0.37271008086503543</v>
      </c>
      <c r="M294">
        <f t="shared" si="165"/>
        <v>0.3724810965843483</v>
      </c>
      <c r="N294">
        <f t="shared" si="165"/>
        <v>0.36549069792242289</v>
      </c>
      <c r="O294">
        <f t="shared" si="165"/>
        <v>0</v>
      </c>
      <c r="P294">
        <f t="shared" si="165"/>
        <v>1.1071118983906834</v>
      </c>
      <c r="Q294">
        <f t="shared" si="165"/>
        <v>1.1072847143916535</v>
      </c>
      <c r="R294">
        <f t="shared" si="165"/>
        <v>1.5179298873159393</v>
      </c>
      <c r="S294">
        <f t="shared" si="165"/>
        <v>5.8166224289761548</v>
      </c>
      <c r="T294">
        <f t="shared" si="122"/>
        <v>12.852961350320257</v>
      </c>
    </row>
    <row r="295" spans="1:20" x14ac:dyDescent="0.25">
      <c r="A295" t="s">
        <v>65</v>
      </c>
      <c r="B295">
        <f t="shared" si="120"/>
        <v>0.36221088852667793</v>
      </c>
      <c r="C295">
        <f t="shared" ref="C295:S295" si="166">C172*$D$247</f>
        <v>0</v>
      </c>
      <c r="D295">
        <f t="shared" si="166"/>
        <v>0.35385704175513089</v>
      </c>
      <c r="E295">
        <f t="shared" si="166"/>
        <v>0</v>
      </c>
      <c r="F295">
        <f t="shared" si="166"/>
        <v>0</v>
      </c>
      <c r="G295">
        <f t="shared" si="166"/>
        <v>0.36924213052709315</v>
      </c>
      <c r="H295">
        <f t="shared" si="166"/>
        <v>0</v>
      </c>
      <c r="I295">
        <f t="shared" si="166"/>
        <v>0</v>
      </c>
      <c r="J295">
        <f t="shared" si="166"/>
        <v>0.37416031464272037</v>
      </c>
      <c r="K295">
        <f t="shared" si="166"/>
        <v>0.36534590674718065</v>
      </c>
      <c r="L295">
        <f t="shared" si="166"/>
        <v>0</v>
      </c>
      <c r="M295">
        <f t="shared" si="166"/>
        <v>0.3724810965843483</v>
      </c>
      <c r="N295">
        <f t="shared" si="166"/>
        <v>1.0964720937672687</v>
      </c>
      <c r="O295">
        <f t="shared" si="166"/>
        <v>0</v>
      </c>
      <c r="P295">
        <f t="shared" si="166"/>
        <v>0.73807459892712224</v>
      </c>
      <c r="Q295">
        <f t="shared" si="166"/>
        <v>0.36909490479721785</v>
      </c>
      <c r="R295">
        <f t="shared" si="166"/>
        <v>0</v>
      </c>
      <c r="S295">
        <f t="shared" si="166"/>
        <v>1.5510993143936409</v>
      </c>
      <c r="T295">
        <f t="shared" si="122"/>
        <v>5.9520382906684013</v>
      </c>
    </row>
    <row r="296" spans="1:20" x14ac:dyDescent="0.25">
      <c r="A296" s="3" t="s">
        <v>66</v>
      </c>
      <c r="B296">
        <f t="shared" si="120"/>
        <v>1.086632665580034</v>
      </c>
      <c r="C296">
        <f t="shared" ref="C296:S296" si="167">C173*$D$247</f>
        <v>0.37070737707680379</v>
      </c>
      <c r="D296">
        <f t="shared" si="167"/>
        <v>0.70771408351026177</v>
      </c>
      <c r="E296">
        <f t="shared" si="167"/>
        <v>0</v>
      </c>
      <c r="F296">
        <f t="shared" si="167"/>
        <v>0</v>
      </c>
      <c r="G296">
        <f t="shared" si="167"/>
        <v>1.1077263915812794</v>
      </c>
      <c r="H296">
        <f t="shared" si="167"/>
        <v>1.1677282377919322</v>
      </c>
      <c r="I296">
        <f t="shared" si="167"/>
        <v>1.8709682667512675</v>
      </c>
      <c r="J296">
        <f t="shared" si="167"/>
        <v>2.9932825171417634</v>
      </c>
      <c r="K296">
        <f t="shared" si="167"/>
        <v>3.6534590674718062</v>
      </c>
      <c r="L296">
        <f t="shared" si="167"/>
        <v>7.0814915364356734</v>
      </c>
      <c r="M296">
        <f t="shared" si="167"/>
        <v>10.429470704361753</v>
      </c>
      <c r="N296">
        <f t="shared" si="167"/>
        <v>17.909044198198718</v>
      </c>
      <c r="O296">
        <f t="shared" si="167"/>
        <v>22.335456475583864</v>
      </c>
      <c r="P296">
        <f t="shared" si="167"/>
        <v>30.999133154939134</v>
      </c>
      <c r="Q296">
        <f t="shared" si="167"/>
        <v>41.707724242085611</v>
      </c>
      <c r="R296">
        <f t="shared" si="167"/>
        <v>48.953238865939049</v>
      </c>
      <c r="S296">
        <f t="shared" si="167"/>
        <v>126.02681929448332</v>
      </c>
      <c r="T296">
        <f t="shared" si="122"/>
        <v>318.40059707893226</v>
      </c>
    </row>
    <row r="297" spans="1:20" x14ac:dyDescent="0.25">
      <c r="A297" t="s">
        <v>67</v>
      </c>
      <c r="B297">
        <f t="shared" si="120"/>
        <v>0</v>
      </c>
      <c r="C297">
        <f t="shared" ref="C297:S297" si="168">C174*$D$247</f>
        <v>0.37070737707680379</v>
      </c>
      <c r="D297">
        <f t="shared" si="168"/>
        <v>0.35385704175513089</v>
      </c>
      <c r="E297">
        <f t="shared" si="168"/>
        <v>0</v>
      </c>
      <c r="F297">
        <f t="shared" si="168"/>
        <v>0</v>
      </c>
      <c r="G297">
        <f t="shared" si="168"/>
        <v>1.1077263915812794</v>
      </c>
      <c r="H297">
        <f t="shared" si="168"/>
        <v>0.77848549186128813</v>
      </c>
      <c r="I297">
        <f t="shared" si="168"/>
        <v>0.37419365335025334</v>
      </c>
      <c r="J297">
        <f t="shared" si="168"/>
        <v>2.6191222024990424</v>
      </c>
      <c r="K297">
        <f t="shared" si="168"/>
        <v>2.5574213472302638</v>
      </c>
      <c r="L297">
        <f t="shared" si="168"/>
        <v>4.8452310512454604</v>
      </c>
      <c r="M297">
        <f t="shared" si="168"/>
        <v>10.056989607777405</v>
      </c>
      <c r="N297">
        <f t="shared" si="168"/>
        <v>13.157665125207224</v>
      </c>
      <c r="O297">
        <f t="shared" si="168"/>
        <v>20.101910828025478</v>
      </c>
      <c r="P297">
        <f t="shared" si="168"/>
        <v>27.308760160303528</v>
      </c>
      <c r="Q297">
        <f t="shared" si="168"/>
        <v>36.909490479721796</v>
      </c>
      <c r="R297">
        <f t="shared" si="168"/>
        <v>43.261001788504281</v>
      </c>
      <c r="S297">
        <f t="shared" si="168"/>
        <v>98.494806463996227</v>
      </c>
      <c r="T297">
        <f t="shared" si="122"/>
        <v>262.29736901013547</v>
      </c>
    </row>
    <row r="298" spans="1:20" x14ac:dyDescent="0.25">
      <c r="A298" t="s">
        <v>68</v>
      </c>
      <c r="B298">
        <f t="shared" si="120"/>
        <v>0.72442177705335586</v>
      </c>
      <c r="C298">
        <f t="shared" ref="C298:S298" si="169">C175*$D$247</f>
        <v>0</v>
      </c>
      <c r="D298">
        <f t="shared" si="169"/>
        <v>0</v>
      </c>
      <c r="E298">
        <f t="shared" si="169"/>
        <v>0</v>
      </c>
      <c r="F298">
        <f t="shared" si="169"/>
        <v>0</v>
      </c>
      <c r="G298">
        <f t="shared" si="169"/>
        <v>0</v>
      </c>
      <c r="H298">
        <f t="shared" si="169"/>
        <v>0</v>
      </c>
      <c r="I298">
        <f t="shared" si="169"/>
        <v>0.37419365335025334</v>
      </c>
      <c r="J298">
        <f t="shared" si="169"/>
        <v>0</v>
      </c>
      <c r="K298">
        <f t="shared" si="169"/>
        <v>0.36534590674718065</v>
      </c>
      <c r="L298">
        <f t="shared" si="169"/>
        <v>0</v>
      </c>
      <c r="M298">
        <f t="shared" si="169"/>
        <v>0</v>
      </c>
      <c r="N298">
        <f t="shared" si="169"/>
        <v>0.73098139584484578</v>
      </c>
      <c r="O298">
        <f t="shared" si="169"/>
        <v>0.37225760792639773</v>
      </c>
      <c r="P298">
        <f t="shared" si="169"/>
        <v>0.73807459892712224</v>
      </c>
      <c r="Q298">
        <f t="shared" si="169"/>
        <v>1.1072847143916535</v>
      </c>
      <c r="R298">
        <f t="shared" si="169"/>
        <v>2.6563773028028939</v>
      </c>
      <c r="S298">
        <f t="shared" si="169"/>
        <v>13.572119000944365</v>
      </c>
      <c r="T298">
        <f t="shared" si="122"/>
        <v>20.641055957988069</v>
      </c>
    </row>
    <row r="299" spans="1:20" x14ac:dyDescent="0.25">
      <c r="A299" t="s">
        <v>69</v>
      </c>
      <c r="B299">
        <f t="shared" si="120"/>
        <v>0.36221088852667793</v>
      </c>
      <c r="C299">
        <f t="shared" ref="C299:S299" si="170">C176*$D$247</f>
        <v>0</v>
      </c>
      <c r="D299">
        <f t="shared" si="170"/>
        <v>0.35385704175513089</v>
      </c>
      <c r="E299">
        <f t="shared" si="170"/>
        <v>0</v>
      </c>
      <c r="F299">
        <f t="shared" si="170"/>
        <v>0</v>
      </c>
      <c r="G299">
        <f t="shared" si="170"/>
        <v>0</v>
      </c>
      <c r="H299">
        <f t="shared" si="170"/>
        <v>0.38924274593064406</v>
      </c>
      <c r="I299">
        <f t="shared" si="170"/>
        <v>1.1225809600507601</v>
      </c>
      <c r="J299">
        <f t="shared" si="170"/>
        <v>0.37416031464272037</v>
      </c>
      <c r="K299">
        <f t="shared" si="170"/>
        <v>0.7306918134943613</v>
      </c>
      <c r="L299">
        <f t="shared" si="170"/>
        <v>2.2362604851902126</v>
      </c>
      <c r="M299">
        <f t="shared" si="170"/>
        <v>0.3724810965843483</v>
      </c>
      <c r="N299">
        <f t="shared" si="170"/>
        <v>4.0203976771466525</v>
      </c>
      <c r="O299">
        <f t="shared" si="170"/>
        <v>1.8612880396319891</v>
      </c>
      <c r="P299">
        <f t="shared" si="170"/>
        <v>2.9522983957084894</v>
      </c>
      <c r="Q299">
        <f t="shared" si="170"/>
        <v>3.6909490479721785</v>
      </c>
      <c r="R299">
        <f t="shared" si="170"/>
        <v>3.0358597746318794</v>
      </c>
      <c r="S299">
        <f t="shared" si="170"/>
        <v>13.959893829542771</v>
      </c>
      <c r="T299">
        <f t="shared" si="122"/>
        <v>35.462172110808815</v>
      </c>
    </row>
    <row r="300" spans="1:20" x14ac:dyDescent="0.25">
      <c r="A300" s="3" t="s">
        <v>70</v>
      </c>
      <c r="B300">
        <f t="shared" si="120"/>
        <v>0</v>
      </c>
      <c r="C300">
        <f t="shared" ref="C300:S300" si="171">C177*$D$247</f>
        <v>0</v>
      </c>
      <c r="D300">
        <f t="shared" si="171"/>
        <v>0</v>
      </c>
      <c r="E300">
        <f t="shared" si="171"/>
        <v>0</v>
      </c>
      <c r="F300">
        <f t="shared" si="171"/>
        <v>0</v>
      </c>
      <c r="G300">
        <f t="shared" si="171"/>
        <v>0</v>
      </c>
      <c r="H300">
        <f t="shared" si="171"/>
        <v>0</v>
      </c>
      <c r="I300">
        <f t="shared" si="171"/>
        <v>0.74838730670050668</v>
      </c>
      <c r="J300">
        <f t="shared" si="171"/>
        <v>0.37416031464272037</v>
      </c>
      <c r="K300">
        <f t="shared" si="171"/>
        <v>0.7306918134943613</v>
      </c>
      <c r="L300">
        <f t="shared" si="171"/>
        <v>0.74542016173007086</v>
      </c>
      <c r="M300">
        <f t="shared" si="171"/>
        <v>0.74496219316869661</v>
      </c>
      <c r="N300">
        <f t="shared" si="171"/>
        <v>0.36549069792242289</v>
      </c>
      <c r="O300">
        <f t="shared" si="171"/>
        <v>1.4890304317055907</v>
      </c>
      <c r="P300">
        <f t="shared" si="171"/>
        <v>1.476149197854244</v>
      </c>
      <c r="Q300">
        <f t="shared" si="171"/>
        <v>2.2145694287833071</v>
      </c>
      <c r="R300">
        <f t="shared" si="171"/>
        <v>0.75896494365796974</v>
      </c>
      <c r="S300">
        <f t="shared" si="171"/>
        <v>10.469920372157079</v>
      </c>
      <c r="T300">
        <f t="shared" si="122"/>
        <v>20.117746861816968</v>
      </c>
    </row>
    <row r="301" spans="1:20" x14ac:dyDescent="0.25">
      <c r="A301" t="s">
        <v>71</v>
      </c>
      <c r="B301">
        <f t="shared" si="120"/>
        <v>0</v>
      </c>
      <c r="C301">
        <f t="shared" ref="C301:S301" si="172">C178*$D$247</f>
        <v>0</v>
      </c>
      <c r="D301">
        <f t="shared" si="172"/>
        <v>0</v>
      </c>
      <c r="E301">
        <f t="shared" si="172"/>
        <v>0</v>
      </c>
      <c r="F301">
        <f t="shared" si="172"/>
        <v>0</v>
      </c>
      <c r="G301">
        <f t="shared" si="172"/>
        <v>0</v>
      </c>
      <c r="H301">
        <f t="shared" si="172"/>
        <v>0</v>
      </c>
      <c r="I301">
        <f t="shared" si="172"/>
        <v>0.74838730670050668</v>
      </c>
      <c r="J301">
        <f t="shared" si="172"/>
        <v>0</v>
      </c>
      <c r="K301">
        <f t="shared" si="172"/>
        <v>0.36534590674718065</v>
      </c>
      <c r="L301">
        <f t="shared" si="172"/>
        <v>0.74542016173007086</v>
      </c>
      <c r="M301">
        <f t="shared" si="172"/>
        <v>0.74496219316869661</v>
      </c>
      <c r="N301">
        <f t="shared" si="172"/>
        <v>0.36549069792242289</v>
      </c>
      <c r="O301">
        <f t="shared" si="172"/>
        <v>1.1167728237791932</v>
      </c>
      <c r="P301">
        <f t="shared" si="172"/>
        <v>1.1071118983906834</v>
      </c>
      <c r="Q301">
        <f t="shared" si="172"/>
        <v>1.4763796191888712</v>
      </c>
      <c r="R301">
        <f t="shared" si="172"/>
        <v>0.37948247182898487</v>
      </c>
      <c r="S301">
        <f t="shared" si="172"/>
        <v>1.9388741429920517</v>
      </c>
      <c r="T301">
        <f t="shared" si="122"/>
        <v>8.9882272224486623</v>
      </c>
    </row>
    <row r="302" spans="1:20" x14ac:dyDescent="0.25">
      <c r="A302" t="s">
        <v>72</v>
      </c>
      <c r="B302">
        <f t="shared" si="120"/>
        <v>0</v>
      </c>
      <c r="C302">
        <f t="shared" ref="C302:S302" si="173">C179*$D$247</f>
        <v>0</v>
      </c>
      <c r="D302">
        <f t="shared" si="173"/>
        <v>0</v>
      </c>
      <c r="E302">
        <f t="shared" si="173"/>
        <v>0</v>
      </c>
      <c r="F302">
        <f t="shared" si="173"/>
        <v>0</v>
      </c>
      <c r="G302">
        <f t="shared" si="173"/>
        <v>0</v>
      </c>
      <c r="H302">
        <f t="shared" si="173"/>
        <v>0</v>
      </c>
      <c r="I302">
        <f t="shared" si="173"/>
        <v>0.74838730670050668</v>
      </c>
      <c r="J302">
        <f t="shared" si="173"/>
        <v>0</v>
      </c>
      <c r="K302">
        <f t="shared" si="173"/>
        <v>0.36534590674718065</v>
      </c>
      <c r="L302">
        <f t="shared" si="173"/>
        <v>0.74542016173007086</v>
      </c>
      <c r="M302">
        <f t="shared" si="173"/>
        <v>0.3724810965843483</v>
      </c>
      <c r="N302">
        <f t="shared" si="173"/>
        <v>0</v>
      </c>
      <c r="O302">
        <f t="shared" si="173"/>
        <v>0.74451521585279545</v>
      </c>
      <c r="P302">
        <f t="shared" si="173"/>
        <v>0.36903729946356112</v>
      </c>
      <c r="Q302">
        <f t="shared" si="173"/>
        <v>0.36909490479721785</v>
      </c>
      <c r="R302">
        <f t="shared" si="173"/>
        <v>0</v>
      </c>
      <c r="S302">
        <f t="shared" si="173"/>
        <v>0</v>
      </c>
      <c r="T302">
        <f t="shared" si="122"/>
        <v>3.7142818918756806</v>
      </c>
    </row>
    <row r="303" spans="1:20" x14ac:dyDescent="0.25">
      <c r="A303" t="s">
        <v>73</v>
      </c>
      <c r="B303">
        <f t="shared" si="120"/>
        <v>0</v>
      </c>
      <c r="C303">
        <f t="shared" ref="C303:S303" si="174">C180*$D$247</f>
        <v>0</v>
      </c>
      <c r="D303">
        <f t="shared" si="174"/>
        <v>0</v>
      </c>
      <c r="E303">
        <f t="shared" si="174"/>
        <v>0</v>
      </c>
      <c r="F303">
        <f t="shared" si="174"/>
        <v>0</v>
      </c>
      <c r="G303">
        <f t="shared" si="174"/>
        <v>0</v>
      </c>
      <c r="H303">
        <f t="shared" si="174"/>
        <v>0</v>
      </c>
      <c r="I303">
        <f t="shared" si="174"/>
        <v>0</v>
      </c>
      <c r="J303">
        <f t="shared" si="174"/>
        <v>0.37416031464272037</v>
      </c>
      <c r="K303">
        <f t="shared" si="174"/>
        <v>0.36534590674718065</v>
      </c>
      <c r="L303">
        <f t="shared" si="174"/>
        <v>0</v>
      </c>
      <c r="M303">
        <f t="shared" si="174"/>
        <v>0</v>
      </c>
      <c r="N303">
        <f t="shared" si="174"/>
        <v>0</v>
      </c>
      <c r="O303">
        <f t="shared" si="174"/>
        <v>0.37225760792639773</v>
      </c>
      <c r="P303">
        <f t="shared" si="174"/>
        <v>0.36903729946356112</v>
      </c>
      <c r="Q303">
        <f t="shared" si="174"/>
        <v>0.7381898095944357</v>
      </c>
      <c r="R303">
        <f t="shared" si="174"/>
        <v>0.37948247182898487</v>
      </c>
      <c r="S303">
        <f t="shared" si="174"/>
        <v>8.5310462291650264</v>
      </c>
      <c r="T303">
        <f t="shared" si="122"/>
        <v>11.129519639368308</v>
      </c>
    </row>
    <row r="304" spans="1:20" x14ac:dyDescent="0.25">
      <c r="A304" s="3" t="s">
        <v>74</v>
      </c>
      <c r="B304">
        <f t="shared" si="120"/>
        <v>0.36221088852667793</v>
      </c>
      <c r="C304">
        <f t="shared" ref="C304:S304" si="175">C181*$D$247</f>
        <v>1.4828295083072149</v>
      </c>
      <c r="D304">
        <f t="shared" si="175"/>
        <v>0.70771408351026177</v>
      </c>
      <c r="E304">
        <f t="shared" si="175"/>
        <v>1.503892427459306</v>
      </c>
      <c r="F304">
        <f t="shared" si="175"/>
        <v>0</v>
      </c>
      <c r="G304">
        <f t="shared" si="175"/>
        <v>0.36924213052709315</v>
      </c>
      <c r="H304">
        <f t="shared" si="175"/>
        <v>2.3354564755838645</v>
      </c>
      <c r="I304">
        <f t="shared" si="175"/>
        <v>0.74838730670050668</v>
      </c>
      <c r="J304">
        <f t="shared" si="175"/>
        <v>1.1224809439281611</v>
      </c>
      <c r="K304">
        <f t="shared" si="175"/>
        <v>1.4613836269887224</v>
      </c>
      <c r="L304">
        <f t="shared" si="175"/>
        <v>1.1181302425951063</v>
      </c>
      <c r="M304">
        <f t="shared" si="175"/>
        <v>1.489924386337393</v>
      </c>
      <c r="N304">
        <f t="shared" si="175"/>
        <v>2.1929441875345375</v>
      </c>
      <c r="O304">
        <f t="shared" si="175"/>
        <v>1.1167728237791932</v>
      </c>
      <c r="P304">
        <f t="shared" si="175"/>
        <v>2.9522983957084894</v>
      </c>
      <c r="Q304">
        <f t="shared" si="175"/>
        <v>4.060043952769397</v>
      </c>
      <c r="R304">
        <f t="shared" si="175"/>
        <v>7.9691319084086825</v>
      </c>
      <c r="S304">
        <f t="shared" si="175"/>
        <v>29.083112144880772</v>
      </c>
      <c r="T304">
        <f t="shared" si="122"/>
        <v>60.075955433545381</v>
      </c>
    </row>
    <row r="305" spans="1:20" x14ac:dyDescent="0.25">
      <c r="A305" t="s">
        <v>75</v>
      </c>
      <c r="B305">
        <f t="shared" si="120"/>
        <v>0</v>
      </c>
      <c r="C305">
        <f t="shared" ref="C305:S305" si="176">C182*$D$247</f>
        <v>0</v>
      </c>
      <c r="D305">
        <f t="shared" si="176"/>
        <v>0</v>
      </c>
      <c r="E305">
        <f t="shared" si="176"/>
        <v>0</v>
      </c>
      <c r="F305">
        <f t="shared" si="176"/>
        <v>0</v>
      </c>
      <c r="G305">
        <f t="shared" si="176"/>
        <v>0</v>
      </c>
      <c r="H305">
        <f t="shared" si="176"/>
        <v>0</v>
      </c>
      <c r="I305">
        <f t="shared" si="176"/>
        <v>0</v>
      </c>
      <c r="J305">
        <f t="shared" si="176"/>
        <v>0</v>
      </c>
      <c r="K305">
        <f t="shared" si="176"/>
        <v>0</v>
      </c>
      <c r="L305">
        <f t="shared" si="176"/>
        <v>0</v>
      </c>
      <c r="M305">
        <f t="shared" si="176"/>
        <v>0.3724810965843483</v>
      </c>
      <c r="N305">
        <f t="shared" si="176"/>
        <v>0.36549069792242289</v>
      </c>
      <c r="O305">
        <f t="shared" si="176"/>
        <v>0</v>
      </c>
      <c r="P305">
        <f t="shared" si="176"/>
        <v>0</v>
      </c>
      <c r="Q305">
        <f t="shared" si="176"/>
        <v>0</v>
      </c>
      <c r="R305">
        <f t="shared" si="176"/>
        <v>0</v>
      </c>
      <c r="S305">
        <f t="shared" si="176"/>
        <v>0</v>
      </c>
      <c r="T305">
        <f t="shared" si="122"/>
        <v>0.73797179450677119</v>
      </c>
    </row>
    <row r="306" spans="1:20" x14ac:dyDescent="0.25">
      <c r="A306" t="s">
        <v>76</v>
      </c>
      <c r="B306">
        <f t="shared" si="120"/>
        <v>0</v>
      </c>
      <c r="C306">
        <f t="shared" ref="C306:S306" si="177">C183*$D$247</f>
        <v>0</v>
      </c>
      <c r="D306">
        <f t="shared" si="177"/>
        <v>0</v>
      </c>
      <c r="E306">
        <f t="shared" si="177"/>
        <v>0</v>
      </c>
      <c r="F306">
        <f t="shared" si="177"/>
        <v>0</v>
      </c>
      <c r="G306">
        <f t="shared" si="177"/>
        <v>0</v>
      </c>
      <c r="H306">
        <f t="shared" si="177"/>
        <v>0</v>
      </c>
      <c r="I306">
        <f t="shared" si="177"/>
        <v>0</v>
      </c>
      <c r="J306">
        <f t="shared" si="177"/>
        <v>0</v>
      </c>
      <c r="K306">
        <f t="shared" si="177"/>
        <v>0</v>
      </c>
      <c r="L306">
        <f t="shared" si="177"/>
        <v>0</v>
      </c>
      <c r="M306">
        <f t="shared" si="177"/>
        <v>0</v>
      </c>
      <c r="N306">
        <f t="shared" si="177"/>
        <v>0.36549069792242289</v>
      </c>
      <c r="O306">
        <f t="shared" si="177"/>
        <v>0.37225760792639773</v>
      </c>
      <c r="P306">
        <f t="shared" si="177"/>
        <v>1.476149197854244</v>
      </c>
      <c r="Q306">
        <f t="shared" si="177"/>
        <v>2.2145694287833071</v>
      </c>
      <c r="R306">
        <f t="shared" si="177"/>
        <v>5.6922370774347737</v>
      </c>
      <c r="S306">
        <f t="shared" si="177"/>
        <v>22.878714887306213</v>
      </c>
      <c r="T306">
        <f t="shared" si="122"/>
        <v>32.999418897227358</v>
      </c>
    </row>
    <row r="307" spans="1:20" x14ac:dyDescent="0.25">
      <c r="A307" t="s">
        <v>77</v>
      </c>
      <c r="B307">
        <f t="shared" si="120"/>
        <v>0</v>
      </c>
      <c r="C307">
        <f t="shared" ref="C307:S307" si="178">C184*$D$247</f>
        <v>0.37070737707680379</v>
      </c>
      <c r="D307">
        <f t="shared" si="178"/>
        <v>0.35385704175513089</v>
      </c>
      <c r="E307">
        <f t="shared" si="178"/>
        <v>0.37597310686482655</v>
      </c>
      <c r="F307">
        <f t="shared" si="178"/>
        <v>0</v>
      </c>
      <c r="G307">
        <f t="shared" si="178"/>
        <v>0</v>
      </c>
      <c r="H307">
        <f t="shared" si="178"/>
        <v>1.1677282377919322</v>
      </c>
      <c r="I307">
        <f t="shared" si="178"/>
        <v>0.37419365335025334</v>
      </c>
      <c r="J307">
        <f t="shared" si="178"/>
        <v>0.37416031464272037</v>
      </c>
      <c r="K307">
        <f t="shared" si="178"/>
        <v>0.7306918134943613</v>
      </c>
      <c r="L307">
        <f t="shared" si="178"/>
        <v>0</v>
      </c>
      <c r="M307">
        <f t="shared" si="178"/>
        <v>0.3724810965843483</v>
      </c>
      <c r="N307">
        <f t="shared" si="178"/>
        <v>0.36549069792242289</v>
      </c>
      <c r="O307">
        <f t="shared" si="178"/>
        <v>0</v>
      </c>
      <c r="P307">
        <f t="shared" si="178"/>
        <v>0</v>
      </c>
      <c r="Q307">
        <f t="shared" si="178"/>
        <v>0.36909490479721785</v>
      </c>
      <c r="R307">
        <f t="shared" si="178"/>
        <v>0.75896494365796974</v>
      </c>
      <c r="S307">
        <f t="shared" si="178"/>
        <v>1.163324485795231</v>
      </c>
      <c r="T307">
        <f t="shared" si="122"/>
        <v>6.7766676737332201</v>
      </c>
    </row>
    <row r="308" spans="1:20" x14ac:dyDescent="0.25">
      <c r="A308" t="s">
        <v>78</v>
      </c>
      <c r="B308">
        <f t="shared" si="120"/>
        <v>0.36221088852667793</v>
      </c>
      <c r="C308">
        <f t="shared" ref="C308:S308" si="179">C185*$D$247</f>
        <v>1.1121221312304115</v>
      </c>
      <c r="D308">
        <f t="shared" si="179"/>
        <v>0.35385704175513089</v>
      </c>
      <c r="E308">
        <f t="shared" si="179"/>
        <v>1.1279193205944797</v>
      </c>
      <c r="F308">
        <f t="shared" si="179"/>
        <v>0</v>
      </c>
      <c r="G308">
        <f t="shared" si="179"/>
        <v>0.36924213052709315</v>
      </c>
      <c r="H308">
        <f t="shared" si="179"/>
        <v>1.1677282377919322</v>
      </c>
      <c r="I308">
        <f t="shared" si="179"/>
        <v>0.37419365335025334</v>
      </c>
      <c r="J308">
        <f t="shared" si="179"/>
        <v>0.74832062928544074</v>
      </c>
      <c r="K308">
        <f t="shared" si="179"/>
        <v>0.7306918134943613</v>
      </c>
      <c r="L308">
        <f t="shared" si="179"/>
        <v>1.1181302425951063</v>
      </c>
      <c r="M308">
        <f t="shared" si="179"/>
        <v>0.74496219316869661</v>
      </c>
      <c r="N308">
        <f t="shared" si="179"/>
        <v>1.0964720937672687</v>
      </c>
      <c r="O308">
        <f t="shared" si="179"/>
        <v>0.74451521585279545</v>
      </c>
      <c r="P308">
        <f t="shared" si="179"/>
        <v>1.476149197854244</v>
      </c>
      <c r="Q308">
        <f t="shared" si="179"/>
        <v>1.4763796191888712</v>
      </c>
      <c r="R308">
        <f t="shared" si="179"/>
        <v>1.5179298873159393</v>
      </c>
      <c r="S308">
        <f t="shared" si="179"/>
        <v>5.0410727717793336</v>
      </c>
      <c r="T308">
        <f t="shared" si="122"/>
        <v>19.561897068078032</v>
      </c>
    </row>
    <row r="309" spans="1:20" x14ac:dyDescent="0.25">
      <c r="A309" s="3" t="s">
        <v>79</v>
      </c>
      <c r="B309">
        <f t="shared" si="120"/>
        <v>0.36221088852667793</v>
      </c>
      <c r="C309">
        <f t="shared" ref="C309:S309" si="180">C186*$D$247</f>
        <v>0.37070737707680379</v>
      </c>
      <c r="D309">
        <f t="shared" si="180"/>
        <v>0.35385704175513089</v>
      </c>
      <c r="E309">
        <f t="shared" si="180"/>
        <v>0</v>
      </c>
      <c r="F309">
        <f t="shared" si="180"/>
        <v>1.4154281670205233</v>
      </c>
      <c r="G309">
        <f t="shared" si="180"/>
        <v>1.4769685221083724</v>
      </c>
      <c r="H309">
        <f t="shared" si="180"/>
        <v>5.4493984430290165</v>
      </c>
      <c r="I309">
        <f t="shared" si="180"/>
        <v>7.483873067005069</v>
      </c>
      <c r="J309">
        <f t="shared" si="180"/>
        <v>12.721450697852489</v>
      </c>
      <c r="K309">
        <f t="shared" si="180"/>
        <v>21.920754404830841</v>
      </c>
      <c r="L309">
        <f t="shared" si="180"/>
        <v>28.32596614574269</v>
      </c>
      <c r="M309">
        <f t="shared" si="180"/>
        <v>37.620590755019172</v>
      </c>
      <c r="N309">
        <f t="shared" si="180"/>
        <v>39.472995375621672</v>
      </c>
      <c r="O309">
        <f t="shared" si="180"/>
        <v>62.167020523708409</v>
      </c>
      <c r="P309">
        <f t="shared" si="180"/>
        <v>95.949697860525902</v>
      </c>
      <c r="Q309">
        <f t="shared" si="180"/>
        <v>107.03752239119319</v>
      </c>
      <c r="R309">
        <f t="shared" si="180"/>
        <v>130.54197030917084</v>
      </c>
      <c r="S309">
        <f t="shared" si="180"/>
        <v>444.3899535737782</v>
      </c>
      <c r="T309">
        <f t="shared" si="122"/>
        <v>997.06036554396496</v>
      </c>
    </row>
    <row r="310" spans="1:20" x14ac:dyDescent="0.25">
      <c r="A310" t="s">
        <v>80</v>
      </c>
      <c r="B310">
        <f t="shared" si="120"/>
        <v>0</v>
      </c>
      <c r="C310">
        <f t="shared" ref="C310:S310" si="181">C187*$D$247</f>
        <v>0</v>
      </c>
      <c r="D310">
        <f t="shared" si="181"/>
        <v>0</v>
      </c>
      <c r="E310">
        <f t="shared" si="181"/>
        <v>0</v>
      </c>
      <c r="F310">
        <f t="shared" si="181"/>
        <v>0.35385704175513089</v>
      </c>
      <c r="G310">
        <f t="shared" si="181"/>
        <v>0</v>
      </c>
      <c r="H310">
        <f t="shared" si="181"/>
        <v>0.77848549186128813</v>
      </c>
      <c r="I310">
        <f t="shared" si="181"/>
        <v>1.1225809600507601</v>
      </c>
      <c r="J310">
        <f t="shared" si="181"/>
        <v>1.1224809439281611</v>
      </c>
      <c r="K310">
        <f t="shared" si="181"/>
        <v>1.4613836269887224</v>
      </c>
      <c r="L310">
        <f t="shared" si="181"/>
        <v>2.2362604851902126</v>
      </c>
      <c r="M310">
        <f t="shared" si="181"/>
        <v>1.1174432897530449</v>
      </c>
      <c r="N310">
        <f t="shared" si="181"/>
        <v>1.0964720937672687</v>
      </c>
      <c r="O310">
        <f t="shared" si="181"/>
        <v>0</v>
      </c>
      <c r="P310">
        <f t="shared" si="181"/>
        <v>0</v>
      </c>
      <c r="Q310">
        <f t="shared" si="181"/>
        <v>0</v>
      </c>
      <c r="R310">
        <f t="shared" si="181"/>
        <v>0.75896494365796974</v>
      </c>
      <c r="S310">
        <f t="shared" si="181"/>
        <v>0.38777482859841028</v>
      </c>
      <c r="T310">
        <f t="shared" si="122"/>
        <v>10.435703705550967</v>
      </c>
    </row>
    <row r="311" spans="1:20" x14ac:dyDescent="0.25">
      <c r="A311" t="s">
        <v>81</v>
      </c>
      <c r="B311">
        <f t="shared" si="120"/>
        <v>0</v>
      </c>
      <c r="C311">
        <f t="shared" ref="C311:S311" si="182">C188*$D$247</f>
        <v>0</v>
      </c>
      <c r="D311">
        <f t="shared" si="182"/>
        <v>0</v>
      </c>
      <c r="E311">
        <f t="shared" si="182"/>
        <v>0</v>
      </c>
      <c r="F311">
        <f t="shared" si="182"/>
        <v>0</v>
      </c>
      <c r="G311">
        <f t="shared" si="182"/>
        <v>0</v>
      </c>
      <c r="H311">
        <f t="shared" si="182"/>
        <v>0.38924274593064406</v>
      </c>
      <c r="I311">
        <f t="shared" si="182"/>
        <v>0.74838730670050668</v>
      </c>
      <c r="J311">
        <f t="shared" si="182"/>
        <v>1.496641258570881</v>
      </c>
      <c r="K311">
        <f t="shared" si="182"/>
        <v>2.5574213472302638</v>
      </c>
      <c r="L311">
        <f t="shared" si="182"/>
        <v>0.74542016173007086</v>
      </c>
      <c r="M311">
        <f t="shared" si="182"/>
        <v>7.4496219316869663</v>
      </c>
      <c r="N311">
        <f t="shared" si="182"/>
        <v>5.4823604688363439</v>
      </c>
      <c r="O311">
        <f t="shared" si="182"/>
        <v>12.284501061571126</v>
      </c>
      <c r="P311">
        <f t="shared" si="182"/>
        <v>11.440156283370392</v>
      </c>
      <c r="Q311">
        <f t="shared" si="182"/>
        <v>15.871080906280364</v>
      </c>
      <c r="R311">
        <f t="shared" si="182"/>
        <v>23.907395725226046</v>
      </c>
      <c r="S311">
        <f t="shared" si="182"/>
        <v>101.98477992138191</v>
      </c>
      <c r="T311">
        <f t="shared" si="122"/>
        <v>184.35700911851552</v>
      </c>
    </row>
    <row r="312" spans="1:20" x14ac:dyDescent="0.25">
      <c r="A312" t="s">
        <v>82</v>
      </c>
      <c r="B312">
        <f t="shared" si="120"/>
        <v>0</v>
      </c>
      <c r="C312">
        <f t="shared" ref="C312:S312" si="183">C189*$D$247</f>
        <v>0</v>
      </c>
      <c r="D312">
        <f t="shared" si="183"/>
        <v>0</v>
      </c>
      <c r="E312">
        <f t="shared" si="183"/>
        <v>0</v>
      </c>
      <c r="F312">
        <f t="shared" si="183"/>
        <v>0</v>
      </c>
      <c r="G312">
        <f t="shared" si="183"/>
        <v>1.1077263915812794</v>
      </c>
      <c r="H312">
        <f t="shared" si="183"/>
        <v>0.38924274593064406</v>
      </c>
      <c r="I312">
        <f t="shared" si="183"/>
        <v>0.74838730670050668</v>
      </c>
      <c r="J312">
        <f t="shared" si="183"/>
        <v>3.3674428317844831</v>
      </c>
      <c r="K312">
        <f t="shared" si="183"/>
        <v>6.5762263214492513</v>
      </c>
      <c r="L312">
        <f t="shared" si="183"/>
        <v>10.808592345086026</v>
      </c>
      <c r="M312">
        <f t="shared" si="183"/>
        <v>14.15428167020524</v>
      </c>
      <c r="N312">
        <f t="shared" si="183"/>
        <v>16.447081406509032</v>
      </c>
      <c r="O312">
        <f t="shared" si="183"/>
        <v>24.196744515215858</v>
      </c>
      <c r="P312">
        <f t="shared" si="183"/>
        <v>39.486991042601026</v>
      </c>
      <c r="Q312">
        <f t="shared" si="183"/>
        <v>41.707724242085611</v>
      </c>
      <c r="R312">
        <f t="shared" si="183"/>
        <v>38.327729654727463</v>
      </c>
      <c r="S312">
        <f t="shared" si="183"/>
        <v>133.00676620925469</v>
      </c>
      <c r="T312">
        <f t="shared" si="122"/>
        <v>330.32493668313111</v>
      </c>
    </row>
    <row r="313" spans="1:20" x14ac:dyDescent="0.25">
      <c r="A313" t="s">
        <v>83</v>
      </c>
      <c r="B313">
        <f t="shared" si="120"/>
        <v>0</v>
      </c>
      <c r="C313">
        <f t="shared" ref="C313:S313" si="184">C190*$D$247</f>
        <v>0</v>
      </c>
      <c r="D313">
        <f t="shared" si="184"/>
        <v>0</v>
      </c>
      <c r="E313">
        <f t="shared" si="184"/>
        <v>0</v>
      </c>
      <c r="F313">
        <f t="shared" si="184"/>
        <v>0</v>
      </c>
      <c r="G313">
        <f t="shared" si="184"/>
        <v>1.1077263915812794</v>
      </c>
      <c r="H313">
        <f t="shared" si="184"/>
        <v>0.38924274593064406</v>
      </c>
      <c r="I313">
        <f t="shared" si="184"/>
        <v>0.37419365335025334</v>
      </c>
      <c r="J313">
        <f t="shared" si="184"/>
        <v>3.3674428317844831</v>
      </c>
      <c r="K313">
        <f t="shared" si="184"/>
        <v>6.2108804147020713</v>
      </c>
      <c r="L313">
        <f t="shared" si="184"/>
        <v>9.6904621024909208</v>
      </c>
      <c r="M313">
        <f t="shared" si="184"/>
        <v>12.291876187283494</v>
      </c>
      <c r="N313">
        <f t="shared" si="184"/>
        <v>16.081590708586614</v>
      </c>
      <c r="O313">
        <f t="shared" si="184"/>
        <v>20.846426043878278</v>
      </c>
      <c r="P313">
        <f t="shared" si="184"/>
        <v>36.903729946356123</v>
      </c>
      <c r="Q313">
        <f t="shared" si="184"/>
        <v>37.278585384518998</v>
      </c>
      <c r="R313">
        <f t="shared" si="184"/>
        <v>34.912387408266618</v>
      </c>
      <c r="S313">
        <f t="shared" si="184"/>
        <v>118.65909755111356</v>
      </c>
      <c r="T313">
        <f t="shared" si="122"/>
        <v>298.11364136984332</v>
      </c>
    </row>
    <row r="314" spans="1:20" x14ac:dyDescent="0.25">
      <c r="A314" t="s">
        <v>84</v>
      </c>
      <c r="B314">
        <f t="shared" si="120"/>
        <v>0.36221088852667793</v>
      </c>
      <c r="C314">
        <f t="shared" ref="C314:S314" si="185">C191*$D$247</f>
        <v>0.37070737707680379</v>
      </c>
      <c r="D314">
        <f t="shared" si="185"/>
        <v>0.35385704175513089</v>
      </c>
      <c r="E314">
        <f t="shared" si="185"/>
        <v>0</v>
      </c>
      <c r="F314">
        <f t="shared" si="185"/>
        <v>0.70771408351026177</v>
      </c>
      <c r="G314">
        <f t="shared" si="185"/>
        <v>0.36924213052709315</v>
      </c>
      <c r="H314">
        <f t="shared" si="185"/>
        <v>2.7246992215145078</v>
      </c>
      <c r="I314">
        <f t="shared" si="185"/>
        <v>2.6193555734517737</v>
      </c>
      <c r="J314">
        <f t="shared" si="185"/>
        <v>0.37416031464272037</v>
      </c>
      <c r="K314">
        <f t="shared" si="185"/>
        <v>2.9227672539774456</v>
      </c>
      <c r="L314">
        <f t="shared" si="185"/>
        <v>5.5906512129755317</v>
      </c>
      <c r="M314">
        <f t="shared" si="185"/>
        <v>4.8422542555965276</v>
      </c>
      <c r="N314">
        <f t="shared" si="185"/>
        <v>4.7513790729914982</v>
      </c>
      <c r="O314">
        <f t="shared" si="185"/>
        <v>6.328379334748762</v>
      </c>
      <c r="P314">
        <f t="shared" si="185"/>
        <v>13.2853427806882</v>
      </c>
      <c r="Q314">
        <f t="shared" si="185"/>
        <v>15.871080906280364</v>
      </c>
      <c r="R314">
        <f t="shared" si="185"/>
        <v>20.492053478765182</v>
      </c>
      <c r="S314">
        <f t="shared" si="185"/>
        <v>60.880648089950434</v>
      </c>
      <c r="T314">
        <f t="shared" si="122"/>
        <v>142.84650301697891</v>
      </c>
    </row>
    <row r="315" spans="1:20" x14ac:dyDescent="0.25">
      <c r="A315" t="s">
        <v>85</v>
      </c>
      <c r="B315">
        <f t="shared" ref="B315:B367" si="186">B192*$D$246</f>
        <v>0</v>
      </c>
      <c r="C315">
        <f t="shared" ref="C315:S315" si="187">C192*$D$247</f>
        <v>0</v>
      </c>
      <c r="D315">
        <f t="shared" si="187"/>
        <v>0</v>
      </c>
      <c r="E315">
        <f t="shared" si="187"/>
        <v>0</v>
      </c>
      <c r="F315">
        <f t="shared" si="187"/>
        <v>0.35385704175513089</v>
      </c>
      <c r="G315">
        <f t="shared" si="187"/>
        <v>0</v>
      </c>
      <c r="H315">
        <f t="shared" si="187"/>
        <v>0.77848549186128813</v>
      </c>
      <c r="I315">
        <f t="shared" si="187"/>
        <v>1.8709682667512675</v>
      </c>
      <c r="J315">
        <f t="shared" si="187"/>
        <v>5.9865650342835259</v>
      </c>
      <c r="K315">
        <f t="shared" si="187"/>
        <v>7.3069181349436132</v>
      </c>
      <c r="L315">
        <f t="shared" si="187"/>
        <v>7.8269116981657447</v>
      </c>
      <c r="M315">
        <f t="shared" si="187"/>
        <v>8.9395463180243588</v>
      </c>
      <c r="N315">
        <f t="shared" si="187"/>
        <v>10.233739541827843</v>
      </c>
      <c r="O315">
        <f t="shared" si="187"/>
        <v>16.007077140835097</v>
      </c>
      <c r="P315">
        <f t="shared" si="187"/>
        <v>27.308760160303528</v>
      </c>
      <c r="Q315">
        <f t="shared" si="187"/>
        <v>30.634877098169088</v>
      </c>
      <c r="R315">
        <f t="shared" si="187"/>
        <v>42.122554373017323</v>
      </c>
      <c r="S315">
        <f t="shared" si="187"/>
        <v>129.12901792327062</v>
      </c>
      <c r="T315">
        <f t="shared" ref="T315:T367" si="188">SUM(B315:S315)</f>
        <v>288.49927822320842</v>
      </c>
    </row>
    <row r="316" spans="1:20" x14ac:dyDescent="0.25">
      <c r="A316" t="s">
        <v>86</v>
      </c>
      <c r="B316">
        <f t="shared" si="186"/>
        <v>0</v>
      </c>
      <c r="C316">
        <f t="shared" ref="C316:S316" si="189">C193*$D$247</f>
        <v>0</v>
      </c>
      <c r="D316">
        <f t="shared" si="189"/>
        <v>0</v>
      </c>
      <c r="E316">
        <f t="shared" si="189"/>
        <v>0</v>
      </c>
      <c r="F316">
        <f t="shared" si="189"/>
        <v>0</v>
      </c>
      <c r="G316">
        <f t="shared" si="189"/>
        <v>0</v>
      </c>
      <c r="H316">
        <f t="shared" si="189"/>
        <v>0</v>
      </c>
      <c r="I316">
        <f t="shared" si="189"/>
        <v>0</v>
      </c>
      <c r="J316">
        <f t="shared" si="189"/>
        <v>0</v>
      </c>
      <c r="K316">
        <f t="shared" si="189"/>
        <v>0</v>
      </c>
      <c r="L316">
        <f t="shared" si="189"/>
        <v>0</v>
      </c>
      <c r="M316">
        <f t="shared" si="189"/>
        <v>0</v>
      </c>
      <c r="N316">
        <f t="shared" si="189"/>
        <v>0.36549069792242289</v>
      </c>
      <c r="O316">
        <f t="shared" si="189"/>
        <v>0</v>
      </c>
      <c r="P316">
        <f t="shared" si="189"/>
        <v>0</v>
      </c>
      <c r="Q316">
        <f t="shared" si="189"/>
        <v>0</v>
      </c>
      <c r="R316">
        <f t="shared" si="189"/>
        <v>0.37948247182898487</v>
      </c>
      <c r="S316">
        <f t="shared" si="189"/>
        <v>3.8777482859841026</v>
      </c>
      <c r="T316">
        <f t="shared" si="188"/>
        <v>4.6227214557355101</v>
      </c>
    </row>
    <row r="317" spans="1:20" x14ac:dyDescent="0.25">
      <c r="A317" t="s">
        <v>87</v>
      </c>
      <c r="B317">
        <f t="shared" si="186"/>
        <v>0</v>
      </c>
      <c r="C317">
        <f t="shared" ref="C317:S317" si="190">C194*$D$247</f>
        <v>0</v>
      </c>
      <c r="D317">
        <f t="shared" si="190"/>
        <v>0</v>
      </c>
      <c r="E317">
        <f t="shared" si="190"/>
        <v>0</v>
      </c>
      <c r="F317">
        <f t="shared" si="190"/>
        <v>0</v>
      </c>
      <c r="G317">
        <f t="shared" si="190"/>
        <v>0</v>
      </c>
      <c r="H317">
        <f t="shared" si="190"/>
        <v>0.38924274593064406</v>
      </c>
      <c r="I317">
        <f t="shared" si="190"/>
        <v>0.37419365335025334</v>
      </c>
      <c r="J317">
        <f t="shared" si="190"/>
        <v>0.37416031464272037</v>
      </c>
      <c r="K317">
        <f t="shared" si="190"/>
        <v>1.0960377202415419</v>
      </c>
      <c r="L317">
        <f t="shared" si="190"/>
        <v>1.1181302425951063</v>
      </c>
      <c r="M317">
        <f t="shared" si="190"/>
        <v>1.1174432897530449</v>
      </c>
      <c r="N317">
        <f t="shared" si="190"/>
        <v>1.0964720937672687</v>
      </c>
      <c r="O317">
        <f t="shared" si="190"/>
        <v>3.3503184713375798</v>
      </c>
      <c r="P317">
        <f t="shared" si="190"/>
        <v>4.4284475935627334</v>
      </c>
      <c r="Q317">
        <f t="shared" si="190"/>
        <v>2.9527592383777432</v>
      </c>
      <c r="R317">
        <f t="shared" si="190"/>
        <v>4.5537896619478184</v>
      </c>
      <c r="S317">
        <f t="shared" si="190"/>
        <v>15.123218315338002</v>
      </c>
      <c r="T317">
        <f t="shared" si="188"/>
        <v>35.974213340844457</v>
      </c>
    </row>
    <row r="318" spans="1:20" x14ac:dyDescent="0.25">
      <c r="A318" s="3" t="s">
        <v>88</v>
      </c>
      <c r="B318">
        <f t="shared" si="186"/>
        <v>4.3465306623201361</v>
      </c>
      <c r="C318">
        <f t="shared" ref="C318:S318" si="191">C195*$D$247</f>
        <v>5.1899032790752537</v>
      </c>
      <c r="D318">
        <f t="shared" si="191"/>
        <v>1.0615711252653928</v>
      </c>
      <c r="E318">
        <f t="shared" si="191"/>
        <v>1.8798655343241335</v>
      </c>
      <c r="F318">
        <f t="shared" si="191"/>
        <v>0.70771408351026177</v>
      </c>
      <c r="G318">
        <f t="shared" si="191"/>
        <v>2.5846949136896518</v>
      </c>
      <c r="H318">
        <f t="shared" si="191"/>
        <v>2.3354564755838645</v>
      </c>
      <c r="I318">
        <f t="shared" si="191"/>
        <v>1.8709682667512675</v>
      </c>
      <c r="J318">
        <f t="shared" si="191"/>
        <v>2.2449618878563222</v>
      </c>
      <c r="K318">
        <f t="shared" si="191"/>
        <v>1.8267295337359035</v>
      </c>
      <c r="L318">
        <f t="shared" si="191"/>
        <v>5.2179411321104965</v>
      </c>
      <c r="M318">
        <f t="shared" si="191"/>
        <v>9.6845085111930551</v>
      </c>
      <c r="N318">
        <f t="shared" si="191"/>
        <v>7.6753046563708809</v>
      </c>
      <c r="O318">
        <f t="shared" si="191"/>
        <v>19.357395612172677</v>
      </c>
      <c r="P318">
        <f t="shared" si="191"/>
        <v>30.261058556012006</v>
      </c>
      <c r="Q318">
        <f t="shared" si="191"/>
        <v>42.076819146882841</v>
      </c>
      <c r="R318">
        <f t="shared" si="191"/>
        <v>45.158414147649196</v>
      </c>
      <c r="S318">
        <f t="shared" si="191"/>
        <v>242.74704270260489</v>
      </c>
      <c r="T318">
        <f t="shared" si="188"/>
        <v>426.22688022710827</v>
      </c>
    </row>
    <row r="319" spans="1:20" x14ac:dyDescent="0.25">
      <c r="A319" t="s">
        <v>89</v>
      </c>
      <c r="B319">
        <f t="shared" si="186"/>
        <v>1.8110544426333903</v>
      </c>
      <c r="C319">
        <f t="shared" ref="C319:S319" si="192">C196*$D$247</f>
        <v>2.5949516395376264</v>
      </c>
      <c r="D319">
        <f t="shared" si="192"/>
        <v>1.0615711252653928</v>
      </c>
      <c r="E319">
        <f t="shared" si="192"/>
        <v>1.1279193205944797</v>
      </c>
      <c r="F319">
        <f t="shared" si="192"/>
        <v>0.70771408351026177</v>
      </c>
      <c r="G319">
        <f t="shared" si="192"/>
        <v>1.4769685221083724</v>
      </c>
      <c r="H319">
        <f t="shared" si="192"/>
        <v>0.38924274593064406</v>
      </c>
      <c r="I319">
        <f t="shared" si="192"/>
        <v>0.74838730670050668</v>
      </c>
      <c r="J319">
        <f t="shared" si="192"/>
        <v>0.74832062928544074</v>
      </c>
      <c r="K319">
        <f t="shared" si="192"/>
        <v>0.36534590674718065</v>
      </c>
      <c r="L319">
        <f t="shared" si="192"/>
        <v>2.2362604851902126</v>
      </c>
      <c r="M319">
        <f t="shared" si="192"/>
        <v>4.4697731590121794</v>
      </c>
      <c r="N319">
        <f t="shared" si="192"/>
        <v>2.9239255833793836</v>
      </c>
      <c r="O319">
        <f t="shared" si="192"/>
        <v>7.4451521585279545</v>
      </c>
      <c r="P319">
        <f t="shared" si="192"/>
        <v>8.4878578876619066</v>
      </c>
      <c r="Q319">
        <f t="shared" si="192"/>
        <v>16.240175811077588</v>
      </c>
      <c r="R319">
        <f t="shared" si="192"/>
        <v>21.251018422423158</v>
      </c>
      <c r="S319">
        <f t="shared" si="192"/>
        <v>125.25126963728657</v>
      </c>
      <c r="T319">
        <f t="shared" si="188"/>
        <v>199.33690886687225</v>
      </c>
    </row>
    <row r="320" spans="1:20" x14ac:dyDescent="0.25">
      <c r="A320" t="s">
        <v>90</v>
      </c>
      <c r="B320">
        <f t="shared" si="186"/>
        <v>0.72442177705335586</v>
      </c>
      <c r="C320">
        <f t="shared" ref="C320:S320" si="193">C197*$D$247</f>
        <v>0.74141475415360758</v>
      </c>
      <c r="D320">
        <f t="shared" si="193"/>
        <v>0</v>
      </c>
      <c r="E320">
        <f t="shared" si="193"/>
        <v>0.37597310686482655</v>
      </c>
      <c r="F320">
        <f t="shared" si="193"/>
        <v>0</v>
      </c>
      <c r="G320">
        <f t="shared" si="193"/>
        <v>0</v>
      </c>
      <c r="H320">
        <f t="shared" si="193"/>
        <v>0</v>
      </c>
      <c r="I320">
        <f t="shared" si="193"/>
        <v>0</v>
      </c>
      <c r="J320">
        <f t="shared" si="193"/>
        <v>0</v>
      </c>
      <c r="K320">
        <f t="shared" si="193"/>
        <v>0</v>
      </c>
      <c r="L320">
        <f t="shared" si="193"/>
        <v>0.37271008086503543</v>
      </c>
      <c r="M320">
        <f t="shared" si="193"/>
        <v>0</v>
      </c>
      <c r="N320">
        <f t="shared" si="193"/>
        <v>0</v>
      </c>
      <c r="O320">
        <f t="shared" si="193"/>
        <v>0</v>
      </c>
      <c r="P320">
        <f t="shared" si="193"/>
        <v>0.36903729946356112</v>
      </c>
      <c r="Q320">
        <f t="shared" si="193"/>
        <v>0.7381898095944357</v>
      </c>
      <c r="R320">
        <f t="shared" si="193"/>
        <v>0.37948247182898487</v>
      </c>
      <c r="S320">
        <f t="shared" si="193"/>
        <v>0.77554965719682056</v>
      </c>
      <c r="T320">
        <f t="shared" si="188"/>
        <v>4.4767789570206276</v>
      </c>
    </row>
    <row r="321" spans="1:20" x14ac:dyDescent="0.25">
      <c r="A321" t="s">
        <v>91</v>
      </c>
      <c r="B321">
        <f t="shared" si="186"/>
        <v>0.36221088852667793</v>
      </c>
      <c r="C321">
        <f t="shared" ref="C321:S321" si="194">C198*$D$247</f>
        <v>0.37070737707680379</v>
      </c>
      <c r="D321">
        <f t="shared" si="194"/>
        <v>0</v>
      </c>
      <c r="E321">
        <f t="shared" si="194"/>
        <v>0</v>
      </c>
      <c r="F321">
        <f t="shared" si="194"/>
        <v>0</v>
      </c>
      <c r="G321">
        <f t="shared" si="194"/>
        <v>0</v>
      </c>
      <c r="H321">
        <f t="shared" si="194"/>
        <v>0</v>
      </c>
      <c r="I321">
        <f t="shared" si="194"/>
        <v>0</v>
      </c>
      <c r="J321">
        <f t="shared" si="194"/>
        <v>0</v>
      </c>
      <c r="K321">
        <f t="shared" si="194"/>
        <v>0</v>
      </c>
      <c r="L321">
        <f t="shared" si="194"/>
        <v>0</v>
      </c>
      <c r="M321">
        <f t="shared" si="194"/>
        <v>0</v>
      </c>
      <c r="N321">
        <f t="shared" si="194"/>
        <v>0</v>
      </c>
      <c r="O321">
        <f t="shared" si="194"/>
        <v>0</v>
      </c>
      <c r="P321">
        <f t="shared" si="194"/>
        <v>0</v>
      </c>
      <c r="Q321">
        <f t="shared" si="194"/>
        <v>0.36909490479721785</v>
      </c>
      <c r="R321">
        <f t="shared" si="194"/>
        <v>0</v>
      </c>
      <c r="S321">
        <f t="shared" si="194"/>
        <v>0</v>
      </c>
      <c r="T321">
        <f t="shared" si="188"/>
        <v>1.1020131704006997</v>
      </c>
    </row>
    <row r="322" spans="1:20" x14ac:dyDescent="0.25">
      <c r="A322" t="s">
        <v>92</v>
      </c>
      <c r="B322">
        <f t="shared" si="186"/>
        <v>0.36221088852667793</v>
      </c>
      <c r="C322">
        <f t="shared" ref="C322:S322" si="195">C199*$D$247</f>
        <v>0.74141475415360758</v>
      </c>
      <c r="D322">
        <f t="shared" si="195"/>
        <v>0</v>
      </c>
      <c r="E322">
        <f t="shared" si="195"/>
        <v>0</v>
      </c>
      <c r="F322">
        <f t="shared" si="195"/>
        <v>0</v>
      </c>
      <c r="G322">
        <f t="shared" si="195"/>
        <v>0.36924213052709315</v>
      </c>
      <c r="H322">
        <f t="shared" si="195"/>
        <v>0</v>
      </c>
      <c r="I322">
        <f t="shared" si="195"/>
        <v>0</v>
      </c>
      <c r="J322">
        <f t="shared" si="195"/>
        <v>1.1224809439281611</v>
      </c>
      <c r="K322">
        <f t="shared" si="195"/>
        <v>1.0960377202415419</v>
      </c>
      <c r="L322">
        <f t="shared" si="195"/>
        <v>1.1181302425951063</v>
      </c>
      <c r="M322">
        <f t="shared" si="195"/>
        <v>3.7248109658434827</v>
      </c>
      <c r="N322">
        <f t="shared" si="195"/>
        <v>1.8274534896121151</v>
      </c>
      <c r="O322">
        <f t="shared" si="195"/>
        <v>7.4451521585279545</v>
      </c>
      <c r="P322">
        <f t="shared" si="195"/>
        <v>8.8568951871254669</v>
      </c>
      <c r="Q322">
        <f t="shared" si="195"/>
        <v>14.763796191888712</v>
      </c>
      <c r="R322">
        <f t="shared" si="195"/>
        <v>10.625509211211577</v>
      </c>
      <c r="S322">
        <f t="shared" si="195"/>
        <v>54.288476003777426</v>
      </c>
      <c r="T322">
        <f t="shared" si="188"/>
        <v>106.34160988795892</v>
      </c>
    </row>
    <row r="323" spans="1:20" x14ac:dyDescent="0.25">
      <c r="A323" t="s">
        <v>93</v>
      </c>
      <c r="B323">
        <f t="shared" si="186"/>
        <v>0.36221088852667793</v>
      </c>
      <c r="C323">
        <f t="shared" ref="C323:S323" si="196">C200*$D$247</f>
        <v>0.37070737707680379</v>
      </c>
      <c r="D323">
        <f t="shared" si="196"/>
        <v>0</v>
      </c>
      <c r="E323">
        <f t="shared" si="196"/>
        <v>0</v>
      </c>
      <c r="F323">
        <f t="shared" si="196"/>
        <v>0</v>
      </c>
      <c r="G323">
        <f t="shared" si="196"/>
        <v>0</v>
      </c>
      <c r="H323">
        <f t="shared" si="196"/>
        <v>0</v>
      </c>
      <c r="I323">
        <f t="shared" si="196"/>
        <v>0</v>
      </c>
      <c r="J323">
        <f t="shared" si="196"/>
        <v>0.74832062928544074</v>
      </c>
      <c r="K323">
        <f t="shared" si="196"/>
        <v>0</v>
      </c>
      <c r="L323">
        <f t="shared" si="196"/>
        <v>0</v>
      </c>
      <c r="M323">
        <f t="shared" si="196"/>
        <v>0.3724810965843483</v>
      </c>
      <c r="N323">
        <f t="shared" si="196"/>
        <v>0.36549069792242289</v>
      </c>
      <c r="O323">
        <f t="shared" si="196"/>
        <v>0.37225760792639773</v>
      </c>
      <c r="P323">
        <f t="shared" si="196"/>
        <v>0.73807459892712224</v>
      </c>
      <c r="Q323">
        <f t="shared" si="196"/>
        <v>0.36909490479721785</v>
      </c>
      <c r="R323">
        <f t="shared" si="196"/>
        <v>0.37948247182898487</v>
      </c>
      <c r="S323">
        <f t="shared" si="196"/>
        <v>4.6532979431809238</v>
      </c>
      <c r="T323">
        <f t="shared" si="188"/>
        <v>8.7314182160563405</v>
      </c>
    </row>
    <row r="324" spans="1:20" x14ac:dyDescent="0.25">
      <c r="A324" t="s">
        <v>94</v>
      </c>
      <c r="B324">
        <f t="shared" si="186"/>
        <v>1.4488435541067115</v>
      </c>
      <c r="C324">
        <f t="shared" ref="C324:S324" si="197">C201*$D$247</f>
        <v>1.1121221312304115</v>
      </c>
      <c r="D324">
        <f t="shared" si="197"/>
        <v>0</v>
      </c>
      <c r="E324">
        <f t="shared" si="197"/>
        <v>0.37597310686482655</v>
      </c>
      <c r="F324">
        <f t="shared" si="197"/>
        <v>0</v>
      </c>
      <c r="G324">
        <f t="shared" si="197"/>
        <v>0.7384842610541863</v>
      </c>
      <c r="H324">
        <f t="shared" si="197"/>
        <v>1.9462137296532205</v>
      </c>
      <c r="I324">
        <f t="shared" si="197"/>
        <v>1.1225809600507601</v>
      </c>
      <c r="J324">
        <f t="shared" si="197"/>
        <v>0.37416031464272037</v>
      </c>
      <c r="K324">
        <f t="shared" si="197"/>
        <v>0.36534590674718065</v>
      </c>
      <c r="L324">
        <f t="shared" si="197"/>
        <v>1.4908403234601415</v>
      </c>
      <c r="M324">
        <f t="shared" si="197"/>
        <v>1.489924386337393</v>
      </c>
      <c r="N324">
        <f t="shared" si="197"/>
        <v>2.9239255833793836</v>
      </c>
      <c r="O324">
        <f t="shared" si="197"/>
        <v>4.4670912951167727</v>
      </c>
      <c r="P324">
        <f t="shared" si="197"/>
        <v>12.547268181761075</v>
      </c>
      <c r="Q324">
        <f t="shared" si="197"/>
        <v>10.334657334322101</v>
      </c>
      <c r="R324">
        <f t="shared" si="197"/>
        <v>12.902404042185482</v>
      </c>
      <c r="S324">
        <f t="shared" si="197"/>
        <v>62.431747404344051</v>
      </c>
      <c r="T324">
        <f t="shared" si="188"/>
        <v>116.07158251525641</v>
      </c>
    </row>
    <row r="325" spans="1:20" x14ac:dyDescent="0.25">
      <c r="A325" s="3" t="s">
        <v>95</v>
      </c>
      <c r="B325">
        <f t="shared" si="186"/>
        <v>0.36221088852667793</v>
      </c>
      <c r="C325">
        <f t="shared" ref="C325:S325" si="198">C202*$D$247</f>
        <v>0.37070737707680379</v>
      </c>
      <c r="D325">
        <f t="shared" si="198"/>
        <v>0</v>
      </c>
      <c r="E325">
        <f t="shared" si="198"/>
        <v>0.37597310686482655</v>
      </c>
      <c r="F325">
        <f t="shared" si="198"/>
        <v>1.4154281670205233</v>
      </c>
      <c r="G325">
        <f t="shared" si="198"/>
        <v>1.4769685221083724</v>
      </c>
      <c r="H325">
        <f t="shared" si="198"/>
        <v>1.1677282377919322</v>
      </c>
      <c r="I325">
        <f t="shared" si="198"/>
        <v>2.9935492268020272</v>
      </c>
      <c r="J325">
        <f t="shared" si="198"/>
        <v>2.9932825171417634</v>
      </c>
      <c r="K325">
        <f t="shared" si="198"/>
        <v>2.5574213472302638</v>
      </c>
      <c r="L325">
        <f t="shared" si="198"/>
        <v>6.7087814555706382</v>
      </c>
      <c r="M325">
        <f t="shared" si="198"/>
        <v>4.8422542555965276</v>
      </c>
      <c r="N325">
        <f t="shared" si="198"/>
        <v>7.6753046563708809</v>
      </c>
      <c r="O325">
        <f t="shared" si="198"/>
        <v>10.795470629865534</v>
      </c>
      <c r="P325">
        <f t="shared" si="198"/>
        <v>9.5949697860525891</v>
      </c>
      <c r="Q325">
        <f t="shared" si="198"/>
        <v>14.025606382294283</v>
      </c>
      <c r="R325">
        <f t="shared" si="198"/>
        <v>15.558781344988384</v>
      </c>
      <c r="S325">
        <f t="shared" si="198"/>
        <v>45.369654946014009</v>
      </c>
      <c r="T325">
        <f t="shared" si="188"/>
        <v>128.28409284731606</v>
      </c>
    </row>
    <row r="326" spans="1:20" x14ac:dyDescent="0.25">
      <c r="A326" t="s">
        <v>96</v>
      </c>
      <c r="B326">
        <f t="shared" si="186"/>
        <v>0</v>
      </c>
      <c r="C326">
        <f t="shared" ref="C326:S326" si="199">C203*$D$247</f>
        <v>0</v>
      </c>
      <c r="D326">
        <f t="shared" si="199"/>
        <v>0</v>
      </c>
      <c r="E326">
        <f t="shared" si="199"/>
        <v>0</v>
      </c>
      <c r="F326">
        <f t="shared" si="199"/>
        <v>0</v>
      </c>
      <c r="G326">
        <f t="shared" si="199"/>
        <v>0</v>
      </c>
      <c r="H326">
        <f t="shared" si="199"/>
        <v>0</v>
      </c>
      <c r="I326">
        <f t="shared" si="199"/>
        <v>0</v>
      </c>
      <c r="J326">
        <f t="shared" si="199"/>
        <v>0</v>
      </c>
      <c r="K326">
        <f t="shared" si="199"/>
        <v>0</v>
      </c>
      <c r="L326">
        <f t="shared" si="199"/>
        <v>0.37271008086503543</v>
      </c>
      <c r="M326">
        <f t="shared" si="199"/>
        <v>0.74496219316869661</v>
      </c>
      <c r="N326">
        <f t="shared" si="199"/>
        <v>0.36549069792242289</v>
      </c>
      <c r="O326">
        <f t="shared" si="199"/>
        <v>1.1167728237791932</v>
      </c>
      <c r="P326">
        <f t="shared" si="199"/>
        <v>0.73807459892712224</v>
      </c>
      <c r="Q326">
        <f t="shared" si="199"/>
        <v>0.36909490479721785</v>
      </c>
      <c r="R326">
        <f t="shared" si="199"/>
        <v>0.75896494365796974</v>
      </c>
      <c r="S326">
        <f t="shared" si="199"/>
        <v>5.0410727717793336</v>
      </c>
      <c r="T326">
        <f t="shared" si="188"/>
        <v>9.5071430148969913</v>
      </c>
    </row>
    <row r="327" spans="1:20" x14ac:dyDescent="0.25">
      <c r="A327" t="s">
        <v>97</v>
      </c>
      <c r="B327">
        <f t="shared" si="186"/>
        <v>0</v>
      </c>
      <c r="C327">
        <f t="shared" ref="C327:S327" si="200">C204*$D$247</f>
        <v>0</v>
      </c>
      <c r="D327">
        <f t="shared" si="200"/>
        <v>0</v>
      </c>
      <c r="E327">
        <f t="shared" si="200"/>
        <v>0</v>
      </c>
      <c r="F327">
        <f t="shared" si="200"/>
        <v>0</v>
      </c>
      <c r="G327">
        <f t="shared" si="200"/>
        <v>0</v>
      </c>
      <c r="H327">
        <f t="shared" si="200"/>
        <v>0</v>
      </c>
      <c r="I327">
        <f t="shared" si="200"/>
        <v>0</v>
      </c>
      <c r="J327">
        <f t="shared" si="200"/>
        <v>0.37416031464272037</v>
      </c>
      <c r="K327">
        <f t="shared" si="200"/>
        <v>0</v>
      </c>
      <c r="L327">
        <f t="shared" si="200"/>
        <v>0.37271008086503543</v>
      </c>
      <c r="M327">
        <f t="shared" si="200"/>
        <v>0</v>
      </c>
      <c r="N327">
        <f t="shared" si="200"/>
        <v>0.36549069792242289</v>
      </c>
      <c r="O327">
        <f t="shared" si="200"/>
        <v>0.37225760792639773</v>
      </c>
      <c r="P327">
        <f t="shared" si="200"/>
        <v>0</v>
      </c>
      <c r="Q327">
        <f t="shared" si="200"/>
        <v>0.7381898095944357</v>
      </c>
      <c r="R327">
        <f t="shared" si="200"/>
        <v>1.5179298873159393</v>
      </c>
      <c r="S327">
        <f t="shared" si="200"/>
        <v>1.163324485795231</v>
      </c>
      <c r="T327">
        <f t="shared" si="188"/>
        <v>4.9040628840621823</v>
      </c>
    </row>
    <row r="328" spans="1:20" x14ac:dyDescent="0.25">
      <c r="A328" t="s">
        <v>98</v>
      </c>
      <c r="B328">
        <f t="shared" si="186"/>
        <v>0</v>
      </c>
      <c r="C328">
        <f t="shared" ref="C328:S328" si="201">C205*$D$247</f>
        <v>0</v>
      </c>
      <c r="D328">
        <f t="shared" si="201"/>
        <v>0</v>
      </c>
      <c r="E328">
        <f t="shared" si="201"/>
        <v>0</v>
      </c>
      <c r="F328">
        <f t="shared" si="201"/>
        <v>0</v>
      </c>
      <c r="G328">
        <f t="shared" si="201"/>
        <v>0.36924213052709315</v>
      </c>
      <c r="H328">
        <f t="shared" si="201"/>
        <v>0.38924274593064406</v>
      </c>
      <c r="I328">
        <f t="shared" si="201"/>
        <v>1.8709682667512675</v>
      </c>
      <c r="J328">
        <f t="shared" si="201"/>
        <v>1.1224809439281611</v>
      </c>
      <c r="K328">
        <f t="shared" si="201"/>
        <v>1.0960377202415419</v>
      </c>
      <c r="L328">
        <f t="shared" si="201"/>
        <v>3.3543907277853191</v>
      </c>
      <c r="M328">
        <f t="shared" si="201"/>
        <v>1.8624054829217418</v>
      </c>
      <c r="N328">
        <f t="shared" si="201"/>
        <v>2.1929441875345375</v>
      </c>
      <c r="O328">
        <f t="shared" si="201"/>
        <v>3.7225760792639768</v>
      </c>
      <c r="P328">
        <f t="shared" si="201"/>
        <v>4.0594102940991723</v>
      </c>
      <c r="Q328">
        <f t="shared" si="201"/>
        <v>3.3218541431749609</v>
      </c>
      <c r="R328">
        <f t="shared" si="201"/>
        <v>3.415342246460864</v>
      </c>
      <c r="S328">
        <f t="shared" si="201"/>
        <v>8.5310462291650264</v>
      </c>
      <c r="T328">
        <f t="shared" si="188"/>
        <v>35.307941197784302</v>
      </c>
    </row>
    <row r="329" spans="1:20" x14ac:dyDescent="0.25">
      <c r="A329" t="s">
        <v>99</v>
      </c>
      <c r="B329">
        <f t="shared" si="186"/>
        <v>0</v>
      </c>
      <c r="C329">
        <f t="shared" ref="C329:S329" si="202">C206*$D$247</f>
        <v>0</v>
      </c>
      <c r="D329">
        <f t="shared" si="202"/>
        <v>0</v>
      </c>
      <c r="E329">
        <f t="shared" si="202"/>
        <v>0</v>
      </c>
      <c r="F329">
        <f t="shared" si="202"/>
        <v>0</v>
      </c>
      <c r="G329">
        <f t="shared" si="202"/>
        <v>0</v>
      </c>
      <c r="H329">
        <f t="shared" si="202"/>
        <v>0</v>
      </c>
      <c r="I329">
        <f t="shared" si="202"/>
        <v>0</v>
      </c>
      <c r="J329">
        <f t="shared" si="202"/>
        <v>1.1224809439281611</v>
      </c>
      <c r="K329">
        <f t="shared" si="202"/>
        <v>0.7306918134943613</v>
      </c>
      <c r="L329">
        <f t="shared" si="202"/>
        <v>1.1181302425951063</v>
      </c>
      <c r="M329">
        <f t="shared" si="202"/>
        <v>0.74496219316869661</v>
      </c>
      <c r="N329">
        <f t="shared" si="202"/>
        <v>1.4619627916896913</v>
      </c>
      <c r="O329">
        <f t="shared" si="202"/>
        <v>1.1167728237791932</v>
      </c>
      <c r="P329">
        <f t="shared" si="202"/>
        <v>0.73807459892712224</v>
      </c>
      <c r="Q329">
        <f t="shared" si="202"/>
        <v>0.36909490479721785</v>
      </c>
      <c r="R329">
        <f t="shared" si="202"/>
        <v>0.37948247182898487</v>
      </c>
      <c r="S329">
        <f t="shared" si="202"/>
        <v>0.38777482859841028</v>
      </c>
      <c r="T329">
        <f t="shared" si="188"/>
        <v>8.1694276128069454</v>
      </c>
    </row>
    <row r="330" spans="1:20" x14ac:dyDescent="0.25">
      <c r="A330" t="s">
        <v>100</v>
      </c>
      <c r="B330">
        <f t="shared" si="186"/>
        <v>0</v>
      </c>
      <c r="C330">
        <f t="shared" ref="C330:S330" si="203">C207*$D$247</f>
        <v>0</v>
      </c>
      <c r="D330">
        <f t="shared" si="203"/>
        <v>0</v>
      </c>
      <c r="E330">
        <f t="shared" si="203"/>
        <v>0</v>
      </c>
      <c r="F330">
        <f t="shared" si="203"/>
        <v>0</v>
      </c>
      <c r="G330">
        <f t="shared" si="203"/>
        <v>0</v>
      </c>
      <c r="H330">
        <f t="shared" si="203"/>
        <v>0.38924274593064406</v>
      </c>
      <c r="I330">
        <f t="shared" si="203"/>
        <v>0.74838730670050668</v>
      </c>
      <c r="J330">
        <f t="shared" si="203"/>
        <v>0</v>
      </c>
      <c r="K330">
        <f t="shared" si="203"/>
        <v>0</v>
      </c>
      <c r="L330">
        <f t="shared" si="203"/>
        <v>0.74542016173007086</v>
      </c>
      <c r="M330">
        <f t="shared" si="203"/>
        <v>0.3724810965843483</v>
      </c>
      <c r="N330">
        <f t="shared" si="203"/>
        <v>0.36549069792242289</v>
      </c>
      <c r="O330">
        <f t="shared" si="203"/>
        <v>1.1167728237791932</v>
      </c>
      <c r="P330">
        <f t="shared" si="203"/>
        <v>0.73807459892712224</v>
      </c>
      <c r="Q330">
        <f t="shared" si="203"/>
        <v>1.4763796191888712</v>
      </c>
      <c r="R330">
        <f t="shared" si="203"/>
        <v>0.75896494365796974</v>
      </c>
      <c r="S330">
        <f t="shared" si="203"/>
        <v>4.6532979431809238</v>
      </c>
      <c r="T330">
        <f t="shared" si="188"/>
        <v>11.364511937602073</v>
      </c>
    </row>
    <row r="331" spans="1:20" x14ac:dyDescent="0.25">
      <c r="A331" t="s">
        <v>101</v>
      </c>
      <c r="B331">
        <f t="shared" si="186"/>
        <v>0</v>
      </c>
      <c r="C331">
        <f t="shared" ref="C331:S331" si="204">C208*$D$247</f>
        <v>0</v>
      </c>
      <c r="D331">
        <f t="shared" si="204"/>
        <v>0</v>
      </c>
      <c r="E331">
        <f t="shared" si="204"/>
        <v>0</v>
      </c>
      <c r="F331">
        <f t="shared" si="204"/>
        <v>0</v>
      </c>
      <c r="G331">
        <f t="shared" si="204"/>
        <v>0.36924213052709315</v>
      </c>
      <c r="H331">
        <f t="shared" si="204"/>
        <v>0</v>
      </c>
      <c r="I331">
        <f t="shared" si="204"/>
        <v>1.1225809600507601</v>
      </c>
      <c r="J331">
        <f t="shared" si="204"/>
        <v>0</v>
      </c>
      <c r="K331">
        <f t="shared" si="204"/>
        <v>0.36534590674718065</v>
      </c>
      <c r="L331">
        <f t="shared" si="204"/>
        <v>1.4908403234601415</v>
      </c>
      <c r="M331">
        <f t="shared" si="204"/>
        <v>0.74496219316869661</v>
      </c>
      <c r="N331">
        <f t="shared" si="204"/>
        <v>0.36549069792242289</v>
      </c>
      <c r="O331">
        <f t="shared" si="204"/>
        <v>1.4890304317055907</v>
      </c>
      <c r="P331">
        <f t="shared" si="204"/>
        <v>2.5832610962449274</v>
      </c>
      <c r="Q331">
        <f t="shared" si="204"/>
        <v>1.4763796191888712</v>
      </c>
      <c r="R331">
        <f t="shared" si="204"/>
        <v>2.2768948309739092</v>
      </c>
      <c r="S331">
        <f t="shared" si="204"/>
        <v>3.4899734573856929</v>
      </c>
      <c r="T331">
        <f t="shared" si="188"/>
        <v>15.774001647375286</v>
      </c>
    </row>
    <row r="332" spans="1:20" x14ac:dyDescent="0.25">
      <c r="A332" t="s">
        <v>102</v>
      </c>
      <c r="B332">
        <f t="shared" si="186"/>
        <v>0</v>
      </c>
      <c r="C332">
        <f t="shared" ref="C332:S332" si="205">C209*$D$247</f>
        <v>0</v>
      </c>
      <c r="D332">
        <f t="shared" si="205"/>
        <v>0</v>
      </c>
      <c r="E332">
        <f t="shared" si="205"/>
        <v>0</v>
      </c>
      <c r="F332">
        <f t="shared" si="205"/>
        <v>0</v>
      </c>
      <c r="G332">
        <f t="shared" si="205"/>
        <v>0</v>
      </c>
      <c r="H332">
        <f t="shared" si="205"/>
        <v>0</v>
      </c>
      <c r="I332">
        <f t="shared" si="205"/>
        <v>0</v>
      </c>
      <c r="J332">
        <f t="shared" si="205"/>
        <v>0</v>
      </c>
      <c r="K332">
        <f t="shared" si="205"/>
        <v>0</v>
      </c>
      <c r="L332">
        <f t="shared" si="205"/>
        <v>0</v>
      </c>
      <c r="M332">
        <f t="shared" si="205"/>
        <v>0</v>
      </c>
      <c r="N332">
        <f t="shared" si="205"/>
        <v>0.36549069792242289</v>
      </c>
      <c r="O332">
        <f t="shared" si="205"/>
        <v>0</v>
      </c>
      <c r="P332">
        <f t="shared" si="205"/>
        <v>0.36903729946356112</v>
      </c>
      <c r="Q332">
        <f t="shared" si="205"/>
        <v>1.1072847143916535</v>
      </c>
      <c r="R332">
        <f t="shared" si="205"/>
        <v>0.75896494365796974</v>
      </c>
      <c r="S332">
        <f t="shared" si="205"/>
        <v>1.5510993143936409</v>
      </c>
      <c r="T332">
        <f t="shared" si="188"/>
        <v>4.1518769698292477</v>
      </c>
    </row>
    <row r="333" spans="1:20" x14ac:dyDescent="0.25">
      <c r="A333" t="s">
        <v>103</v>
      </c>
      <c r="B333">
        <f t="shared" si="186"/>
        <v>0.36221088852667793</v>
      </c>
      <c r="C333">
        <f t="shared" ref="C333:S333" si="206">C210*$D$247</f>
        <v>0.37070737707680379</v>
      </c>
      <c r="D333">
        <f t="shared" si="206"/>
        <v>0</v>
      </c>
      <c r="E333">
        <f t="shared" si="206"/>
        <v>0.37597310686482655</v>
      </c>
      <c r="F333">
        <f t="shared" si="206"/>
        <v>1.4154281670205233</v>
      </c>
      <c r="G333">
        <f t="shared" si="206"/>
        <v>1.1077263915812794</v>
      </c>
      <c r="H333">
        <f t="shared" si="206"/>
        <v>0.77848549186128813</v>
      </c>
      <c r="I333">
        <f t="shared" si="206"/>
        <v>1.1225809600507601</v>
      </c>
      <c r="J333">
        <f t="shared" si="206"/>
        <v>1.496641258570881</v>
      </c>
      <c r="K333">
        <f t="shared" si="206"/>
        <v>1.4613836269887224</v>
      </c>
      <c r="L333">
        <f t="shared" si="206"/>
        <v>2.6089705660552478</v>
      </c>
      <c r="M333">
        <f t="shared" si="206"/>
        <v>2.2348865795060897</v>
      </c>
      <c r="N333">
        <f t="shared" si="206"/>
        <v>4.3858883750690749</v>
      </c>
      <c r="O333">
        <f t="shared" si="206"/>
        <v>5.5838641188959661</v>
      </c>
      <c r="P333">
        <f t="shared" si="206"/>
        <v>4.4284475935627334</v>
      </c>
      <c r="Q333">
        <f t="shared" si="206"/>
        <v>8.4891828103360112</v>
      </c>
      <c r="R333">
        <f t="shared" si="206"/>
        <v>9.1075793238956368</v>
      </c>
      <c r="S333">
        <f t="shared" si="206"/>
        <v>29.083112144880772</v>
      </c>
      <c r="T333">
        <f t="shared" si="188"/>
        <v>74.413068780743288</v>
      </c>
    </row>
    <row r="334" spans="1:20" x14ac:dyDescent="0.25">
      <c r="A334" s="3" t="s">
        <v>104</v>
      </c>
      <c r="B334">
        <f t="shared" si="186"/>
        <v>0</v>
      </c>
      <c r="C334">
        <f t="shared" ref="C334:S334" si="207">C211*$D$247</f>
        <v>0</v>
      </c>
      <c r="D334">
        <f t="shared" si="207"/>
        <v>0</v>
      </c>
      <c r="E334">
        <f t="shared" si="207"/>
        <v>0</v>
      </c>
      <c r="F334">
        <f t="shared" si="207"/>
        <v>0.35385704175513089</v>
      </c>
      <c r="G334">
        <f t="shared" si="207"/>
        <v>0.36924213052709315</v>
      </c>
      <c r="H334">
        <f t="shared" si="207"/>
        <v>0.38924274593064406</v>
      </c>
      <c r="I334">
        <f t="shared" si="207"/>
        <v>0</v>
      </c>
      <c r="J334">
        <f t="shared" si="207"/>
        <v>0.37416031464272037</v>
      </c>
      <c r="K334">
        <f t="shared" si="207"/>
        <v>0</v>
      </c>
      <c r="L334">
        <f t="shared" si="207"/>
        <v>0.74542016173007086</v>
      </c>
      <c r="M334">
        <f t="shared" si="207"/>
        <v>0</v>
      </c>
      <c r="N334">
        <f t="shared" si="207"/>
        <v>0.73098139584484578</v>
      </c>
      <c r="O334">
        <f t="shared" si="207"/>
        <v>0.37225760792639773</v>
      </c>
      <c r="P334">
        <f t="shared" si="207"/>
        <v>0.36903729946356112</v>
      </c>
      <c r="Q334">
        <f t="shared" si="207"/>
        <v>2.9527592383777432</v>
      </c>
      <c r="R334">
        <f t="shared" si="207"/>
        <v>2.6563773028028939</v>
      </c>
      <c r="S334">
        <f t="shared" si="207"/>
        <v>12.796569343747539</v>
      </c>
      <c r="T334">
        <f t="shared" si="188"/>
        <v>22.109904582748641</v>
      </c>
    </row>
    <row r="335" spans="1:20" x14ac:dyDescent="0.25">
      <c r="A335" s="3" t="s">
        <v>105</v>
      </c>
      <c r="B335">
        <f t="shared" si="186"/>
        <v>0</v>
      </c>
      <c r="C335">
        <f t="shared" ref="C335:S335" si="208">C212*$D$247</f>
        <v>0.37070737707680379</v>
      </c>
      <c r="D335">
        <f t="shared" si="208"/>
        <v>0</v>
      </c>
      <c r="E335">
        <f t="shared" si="208"/>
        <v>0</v>
      </c>
      <c r="F335">
        <f t="shared" si="208"/>
        <v>0.35385704175513089</v>
      </c>
      <c r="G335">
        <f t="shared" si="208"/>
        <v>0</v>
      </c>
      <c r="H335">
        <f t="shared" si="208"/>
        <v>0</v>
      </c>
      <c r="I335">
        <f t="shared" si="208"/>
        <v>0</v>
      </c>
      <c r="J335">
        <f t="shared" si="208"/>
        <v>0.74832062928544074</v>
      </c>
      <c r="K335">
        <f t="shared" si="208"/>
        <v>0.36534590674718065</v>
      </c>
      <c r="L335">
        <f t="shared" si="208"/>
        <v>0</v>
      </c>
      <c r="M335">
        <f t="shared" si="208"/>
        <v>1.1174432897530449</v>
      </c>
      <c r="N335">
        <f t="shared" si="208"/>
        <v>1.0964720937672687</v>
      </c>
      <c r="O335">
        <f t="shared" si="208"/>
        <v>0</v>
      </c>
      <c r="P335">
        <f t="shared" si="208"/>
        <v>0.73807459892712224</v>
      </c>
      <c r="Q335">
        <f t="shared" si="208"/>
        <v>2.2145694287833071</v>
      </c>
      <c r="R335">
        <f t="shared" si="208"/>
        <v>1.8974123591449248</v>
      </c>
      <c r="S335">
        <f t="shared" si="208"/>
        <v>7.3677217433697955</v>
      </c>
      <c r="T335">
        <f t="shared" si="188"/>
        <v>16.269924468610022</v>
      </c>
    </row>
    <row r="336" spans="1:20" x14ac:dyDescent="0.25">
      <c r="A336" s="3" t="s">
        <v>106</v>
      </c>
      <c r="B336">
        <f t="shared" si="186"/>
        <v>0</v>
      </c>
      <c r="C336">
        <f t="shared" ref="C336:S336" si="209">C213*$D$247</f>
        <v>0</v>
      </c>
      <c r="D336">
        <f t="shared" si="209"/>
        <v>0</v>
      </c>
      <c r="E336">
        <f t="shared" si="209"/>
        <v>0</v>
      </c>
      <c r="F336">
        <f t="shared" si="209"/>
        <v>0</v>
      </c>
      <c r="G336">
        <f t="shared" si="209"/>
        <v>0.36924213052709315</v>
      </c>
      <c r="H336">
        <f t="shared" si="209"/>
        <v>1.1677282377919322</v>
      </c>
      <c r="I336">
        <f t="shared" si="209"/>
        <v>0.74838730670050668</v>
      </c>
      <c r="J336">
        <f t="shared" si="209"/>
        <v>0.37416031464272037</v>
      </c>
      <c r="K336">
        <f t="shared" si="209"/>
        <v>1.0960377202415419</v>
      </c>
      <c r="L336">
        <f t="shared" si="209"/>
        <v>1.8635504043251774</v>
      </c>
      <c r="M336">
        <f t="shared" si="209"/>
        <v>3.7248109658434827</v>
      </c>
      <c r="N336">
        <f t="shared" si="209"/>
        <v>3.289416281301806</v>
      </c>
      <c r="O336">
        <f t="shared" si="209"/>
        <v>2.9780608634111823</v>
      </c>
      <c r="P336">
        <f t="shared" si="209"/>
        <v>7.3807459892712224</v>
      </c>
      <c r="Q336">
        <f t="shared" si="209"/>
        <v>11.072847143916535</v>
      </c>
      <c r="R336">
        <f t="shared" si="209"/>
        <v>9.866544267553607</v>
      </c>
      <c r="S336">
        <f t="shared" si="209"/>
        <v>42.65523114582512</v>
      </c>
      <c r="T336">
        <f t="shared" si="188"/>
        <v>86.586762771351928</v>
      </c>
    </row>
    <row r="337" spans="1:20" x14ac:dyDescent="0.25">
      <c r="A337" t="s">
        <v>107</v>
      </c>
      <c r="B337">
        <f t="shared" si="186"/>
        <v>0</v>
      </c>
      <c r="C337">
        <f t="shared" ref="C337:S337" si="210">C214*$D$247</f>
        <v>0</v>
      </c>
      <c r="D337">
        <f t="shared" si="210"/>
        <v>0</v>
      </c>
      <c r="E337">
        <f t="shared" si="210"/>
        <v>0</v>
      </c>
      <c r="F337">
        <f t="shared" si="210"/>
        <v>0</v>
      </c>
      <c r="G337">
        <f t="shared" si="210"/>
        <v>0</v>
      </c>
      <c r="H337">
        <f t="shared" si="210"/>
        <v>0.38924274593064406</v>
      </c>
      <c r="I337">
        <f t="shared" si="210"/>
        <v>0.37419365335025334</v>
      </c>
      <c r="J337">
        <f t="shared" si="210"/>
        <v>0</v>
      </c>
      <c r="K337">
        <f t="shared" si="210"/>
        <v>0.36534590674718065</v>
      </c>
      <c r="L337">
        <f t="shared" si="210"/>
        <v>0</v>
      </c>
      <c r="M337">
        <f t="shared" si="210"/>
        <v>1.489924386337393</v>
      </c>
      <c r="N337">
        <f t="shared" si="210"/>
        <v>0.73098139584484578</v>
      </c>
      <c r="O337">
        <f t="shared" si="210"/>
        <v>1.1167728237791932</v>
      </c>
      <c r="P337">
        <f t="shared" si="210"/>
        <v>1.1071118983906834</v>
      </c>
      <c r="Q337">
        <f t="shared" si="210"/>
        <v>2.2145694287833071</v>
      </c>
      <c r="R337">
        <f t="shared" si="210"/>
        <v>1.1384474154869546</v>
      </c>
      <c r="S337">
        <f t="shared" si="210"/>
        <v>2.7144238001888716</v>
      </c>
      <c r="T337">
        <f t="shared" si="188"/>
        <v>11.641013454839326</v>
      </c>
    </row>
    <row r="338" spans="1:20" x14ac:dyDescent="0.25">
      <c r="A338" t="s">
        <v>108</v>
      </c>
      <c r="B338">
        <f t="shared" si="186"/>
        <v>0</v>
      </c>
      <c r="C338">
        <f t="shared" ref="C338:S338" si="211">C215*$D$247</f>
        <v>0</v>
      </c>
      <c r="D338">
        <f t="shared" si="211"/>
        <v>0</v>
      </c>
      <c r="E338">
        <f t="shared" si="211"/>
        <v>0</v>
      </c>
      <c r="F338">
        <f t="shared" si="211"/>
        <v>0</v>
      </c>
      <c r="G338">
        <f t="shared" si="211"/>
        <v>0.36924213052709315</v>
      </c>
      <c r="H338">
        <f t="shared" si="211"/>
        <v>0.77848549186128813</v>
      </c>
      <c r="I338">
        <f t="shared" si="211"/>
        <v>0.37419365335025334</v>
      </c>
      <c r="J338">
        <f t="shared" si="211"/>
        <v>0</v>
      </c>
      <c r="K338">
        <f t="shared" si="211"/>
        <v>0.36534590674718065</v>
      </c>
      <c r="L338">
        <f t="shared" si="211"/>
        <v>1.1181302425951063</v>
      </c>
      <c r="M338">
        <f t="shared" si="211"/>
        <v>0.3724810965843483</v>
      </c>
      <c r="N338">
        <f t="shared" si="211"/>
        <v>1.8274534896121151</v>
      </c>
      <c r="O338">
        <f t="shared" si="211"/>
        <v>0.37225760792639773</v>
      </c>
      <c r="P338">
        <f t="shared" si="211"/>
        <v>2.5832610962449274</v>
      </c>
      <c r="Q338">
        <f t="shared" si="211"/>
        <v>3.3218541431749609</v>
      </c>
      <c r="R338">
        <f t="shared" si="211"/>
        <v>3.0358597746318794</v>
      </c>
      <c r="S338">
        <f t="shared" si="211"/>
        <v>14.735443486739594</v>
      </c>
      <c r="T338">
        <f t="shared" si="188"/>
        <v>29.254008119995142</v>
      </c>
    </row>
    <row r="339" spans="1:20" x14ac:dyDescent="0.25">
      <c r="A339" t="s">
        <v>109</v>
      </c>
      <c r="B339">
        <f t="shared" si="186"/>
        <v>0</v>
      </c>
      <c r="C339">
        <f t="shared" ref="C339:S339" si="212">C216*$D$247</f>
        <v>0</v>
      </c>
      <c r="D339">
        <f t="shared" si="212"/>
        <v>0</v>
      </c>
      <c r="E339">
        <f t="shared" si="212"/>
        <v>0</v>
      </c>
      <c r="F339">
        <f t="shared" si="212"/>
        <v>0</v>
      </c>
      <c r="G339">
        <f t="shared" si="212"/>
        <v>0</v>
      </c>
      <c r="H339">
        <f t="shared" si="212"/>
        <v>0</v>
      </c>
      <c r="I339">
        <f t="shared" si="212"/>
        <v>0</v>
      </c>
      <c r="J339">
        <f t="shared" si="212"/>
        <v>0.37416031464272037</v>
      </c>
      <c r="K339">
        <f t="shared" si="212"/>
        <v>0.36534590674718065</v>
      </c>
      <c r="L339">
        <f t="shared" si="212"/>
        <v>0.74542016173007086</v>
      </c>
      <c r="M339">
        <f t="shared" si="212"/>
        <v>1.8624054829217418</v>
      </c>
      <c r="N339">
        <f t="shared" si="212"/>
        <v>0.73098139584484578</v>
      </c>
      <c r="O339">
        <f t="shared" si="212"/>
        <v>1.4890304317055907</v>
      </c>
      <c r="P339">
        <f t="shared" si="212"/>
        <v>3.6903729946356107</v>
      </c>
      <c r="Q339">
        <f t="shared" si="212"/>
        <v>5.5364235719582675</v>
      </c>
      <c r="R339">
        <f t="shared" si="212"/>
        <v>5.6922370774347737</v>
      </c>
      <c r="S339">
        <f t="shared" si="212"/>
        <v>25.205363858896675</v>
      </c>
      <c r="T339">
        <f t="shared" si="188"/>
        <v>45.691741196517476</v>
      </c>
    </row>
    <row r="340" spans="1:20" x14ac:dyDescent="0.25">
      <c r="A340" s="3" t="s">
        <v>110</v>
      </c>
      <c r="B340">
        <f t="shared" si="186"/>
        <v>0</v>
      </c>
      <c r="C340">
        <f t="shared" ref="C340:S340" si="213">C217*$D$247</f>
        <v>0</v>
      </c>
      <c r="D340">
        <f t="shared" si="213"/>
        <v>0</v>
      </c>
      <c r="E340">
        <f t="shared" si="213"/>
        <v>0.37597310686482655</v>
      </c>
      <c r="F340">
        <f t="shared" si="213"/>
        <v>1.4154281670205233</v>
      </c>
      <c r="G340">
        <f t="shared" si="213"/>
        <v>1.8462106526354658</v>
      </c>
      <c r="H340">
        <f t="shared" si="213"/>
        <v>2.7246992215145078</v>
      </c>
      <c r="I340">
        <f t="shared" si="213"/>
        <v>4.4903238402030405</v>
      </c>
      <c r="J340">
        <f t="shared" si="213"/>
        <v>0.37416031464272037</v>
      </c>
      <c r="K340">
        <f t="shared" si="213"/>
        <v>0.36534590674718065</v>
      </c>
      <c r="L340">
        <f t="shared" si="213"/>
        <v>0</v>
      </c>
      <c r="M340">
        <f t="shared" si="213"/>
        <v>0</v>
      </c>
      <c r="N340">
        <f t="shared" si="213"/>
        <v>0</v>
      </c>
      <c r="O340">
        <f t="shared" si="213"/>
        <v>0</v>
      </c>
      <c r="P340">
        <f t="shared" si="213"/>
        <v>0</v>
      </c>
      <c r="Q340">
        <f t="shared" si="213"/>
        <v>0</v>
      </c>
      <c r="R340">
        <f t="shared" si="213"/>
        <v>0</v>
      </c>
      <c r="S340">
        <f t="shared" si="213"/>
        <v>0</v>
      </c>
      <c r="T340">
        <f t="shared" si="188"/>
        <v>11.592141209628265</v>
      </c>
    </row>
    <row r="341" spans="1:20" x14ac:dyDescent="0.25">
      <c r="A341" t="s">
        <v>111</v>
      </c>
      <c r="B341">
        <f t="shared" si="186"/>
        <v>0</v>
      </c>
      <c r="C341">
        <f t="shared" ref="C341:S341" si="214">C218*$D$247</f>
        <v>0</v>
      </c>
      <c r="D341">
        <f t="shared" si="214"/>
        <v>0</v>
      </c>
      <c r="E341">
        <f t="shared" si="214"/>
        <v>0</v>
      </c>
      <c r="F341">
        <f t="shared" si="214"/>
        <v>1.0615711252653928</v>
      </c>
      <c r="G341">
        <f t="shared" si="214"/>
        <v>1.1077263915812794</v>
      </c>
      <c r="H341">
        <f t="shared" si="214"/>
        <v>1.9462137296532205</v>
      </c>
      <c r="I341">
        <f t="shared" si="214"/>
        <v>3.3677428801522806</v>
      </c>
      <c r="J341">
        <f t="shared" si="214"/>
        <v>0.37416031464272037</v>
      </c>
      <c r="K341">
        <f t="shared" si="214"/>
        <v>0.36534590674718065</v>
      </c>
      <c r="L341">
        <f t="shared" si="214"/>
        <v>0</v>
      </c>
      <c r="M341">
        <f t="shared" si="214"/>
        <v>0</v>
      </c>
      <c r="N341">
        <f t="shared" si="214"/>
        <v>0</v>
      </c>
      <c r="O341">
        <f t="shared" si="214"/>
        <v>0</v>
      </c>
      <c r="P341">
        <f t="shared" si="214"/>
        <v>0</v>
      </c>
      <c r="Q341">
        <f t="shared" si="214"/>
        <v>0</v>
      </c>
      <c r="R341">
        <f t="shared" si="214"/>
        <v>0</v>
      </c>
      <c r="S341">
        <f t="shared" si="214"/>
        <v>0</v>
      </c>
      <c r="T341">
        <f t="shared" si="188"/>
        <v>8.2227603480420743</v>
      </c>
    </row>
    <row r="342" spans="1:20" x14ac:dyDescent="0.25">
      <c r="A342" t="s">
        <v>112</v>
      </c>
      <c r="B342">
        <f t="shared" si="186"/>
        <v>0</v>
      </c>
      <c r="C342">
        <f t="shared" ref="C342:S342" si="215">C219*$D$247</f>
        <v>0</v>
      </c>
      <c r="D342">
        <f t="shared" si="215"/>
        <v>0</v>
      </c>
      <c r="E342">
        <f t="shared" si="215"/>
        <v>0</v>
      </c>
      <c r="F342">
        <f t="shared" si="215"/>
        <v>0.35385704175513089</v>
      </c>
      <c r="G342">
        <f t="shared" si="215"/>
        <v>0.7384842610541863</v>
      </c>
      <c r="H342">
        <f t="shared" si="215"/>
        <v>0.38924274593064406</v>
      </c>
      <c r="I342">
        <f t="shared" si="215"/>
        <v>0.74838730670050668</v>
      </c>
      <c r="J342">
        <f t="shared" si="215"/>
        <v>0</v>
      </c>
      <c r="K342">
        <f t="shared" si="215"/>
        <v>0</v>
      </c>
      <c r="L342">
        <f t="shared" si="215"/>
        <v>0</v>
      </c>
      <c r="M342">
        <f t="shared" si="215"/>
        <v>0</v>
      </c>
      <c r="N342">
        <f t="shared" si="215"/>
        <v>0</v>
      </c>
      <c r="O342">
        <f t="shared" si="215"/>
        <v>0</v>
      </c>
      <c r="P342">
        <f t="shared" si="215"/>
        <v>0</v>
      </c>
      <c r="Q342">
        <f t="shared" si="215"/>
        <v>0</v>
      </c>
      <c r="R342">
        <f t="shared" si="215"/>
        <v>0</v>
      </c>
      <c r="S342">
        <f t="shared" si="215"/>
        <v>0</v>
      </c>
      <c r="T342">
        <f t="shared" si="188"/>
        <v>2.2299713554404681</v>
      </c>
    </row>
    <row r="343" spans="1:20" x14ac:dyDescent="0.25">
      <c r="A343" t="s">
        <v>113</v>
      </c>
      <c r="B343">
        <f t="shared" si="186"/>
        <v>0</v>
      </c>
      <c r="C343">
        <f t="shared" ref="C343:S343" si="216">C220*$D$247</f>
        <v>0</v>
      </c>
      <c r="D343">
        <f t="shared" si="216"/>
        <v>0</v>
      </c>
      <c r="E343">
        <f t="shared" si="216"/>
        <v>0.37597310686482655</v>
      </c>
      <c r="F343">
        <f t="shared" si="216"/>
        <v>0</v>
      </c>
      <c r="G343">
        <f t="shared" si="216"/>
        <v>0</v>
      </c>
      <c r="H343">
        <f t="shared" si="216"/>
        <v>0.38924274593064406</v>
      </c>
      <c r="I343">
        <f t="shared" si="216"/>
        <v>0.37419365335025334</v>
      </c>
      <c r="J343">
        <f t="shared" si="216"/>
        <v>0</v>
      </c>
      <c r="K343">
        <f t="shared" si="216"/>
        <v>0</v>
      </c>
      <c r="L343">
        <f t="shared" si="216"/>
        <v>0</v>
      </c>
      <c r="M343">
        <f t="shared" si="216"/>
        <v>0</v>
      </c>
      <c r="N343">
        <f t="shared" si="216"/>
        <v>0</v>
      </c>
      <c r="O343">
        <f t="shared" si="216"/>
        <v>0</v>
      </c>
      <c r="P343">
        <f t="shared" si="216"/>
        <v>0</v>
      </c>
      <c r="Q343">
        <f t="shared" si="216"/>
        <v>0</v>
      </c>
      <c r="R343">
        <f t="shared" si="216"/>
        <v>0</v>
      </c>
      <c r="S343">
        <f t="shared" si="216"/>
        <v>0</v>
      </c>
      <c r="T343">
        <f t="shared" si="188"/>
        <v>1.1394095061457241</v>
      </c>
    </row>
    <row r="344" spans="1:20" x14ac:dyDescent="0.25">
      <c r="A344" s="3" t="s">
        <v>114</v>
      </c>
      <c r="B344">
        <f t="shared" si="186"/>
        <v>57.229320387215111</v>
      </c>
      <c r="C344">
        <f t="shared" ref="C344:S344" si="217">C221*$D$247</f>
        <v>0.37070737707680379</v>
      </c>
      <c r="D344">
        <f t="shared" si="217"/>
        <v>0</v>
      </c>
      <c r="E344">
        <f t="shared" si="217"/>
        <v>0</v>
      </c>
      <c r="F344">
        <f t="shared" si="217"/>
        <v>0</v>
      </c>
      <c r="G344">
        <f t="shared" si="217"/>
        <v>0</v>
      </c>
      <c r="H344">
        <f t="shared" si="217"/>
        <v>0</v>
      </c>
      <c r="I344">
        <f t="shared" si="217"/>
        <v>0</v>
      </c>
      <c r="J344">
        <f t="shared" si="217"/>
        <v>0</v>
      </c>
      <c r="K344">
        <f t="shared" si="217"/>
        <v>0</v>
      </c>
      <c r="L344">
        <f t="shared" si="217"/>
        <v>0</v>
      </c>
      <c r="M344">
        <f t="shared" si="217"/>
        <v>0</v>
      </c>
      <c r="N344">
        <f t="shared" si="217"/>
        <v>0</v>
      </c>
      <c r="O344">
        <f t="shared" si="217"/>
        <v>0</v>
      </c>
      <c r="P344">
        <f t="shared" si="217"/>
        <v>0</v>
      </c>
      <c r="Q344">
        <f t="shared" si="217"/>
        <v>0</v>
      </c>
      <c r="R344">
        <f t="shared" si="217"/>
        <v>0</v>
      </c>
      <c r="S344">
        <f t="shared" si="217"/>
        <v>0</v>
      </c>
      <c r="T344">
        <f t="shared" si="188"/>
        <v>57.600027764291916</v>
      </c>
    </row>
    <row r="345" spans="1:20" x14ac:dyDescent="0.25">
      <c r="A345" t="s">
        <v>115</v>
      </c>
      <c r="B345">
        <f t="shared" si="186"/>
        <v>16.661700872227183</v>
      </c>
      <c r="C345">
        <f t="shared" ref="C345:S345" si="218">C222*$D$247</f>
        <v>0</v>
      </c>
      <c r="D345">
        <f t="shared" si="218"/>
        <v>0</v>
      </c>
      <c r="E345">
        <f t="shared" si="218"/>
        <v>0</v>
      </c>
      <c r="F345">
        <f t="shared" si="218"/>
        <v>0</v>
      </c>
      <c r="G345">
        <f t="shared" si="218"/>
        <v>0</v>
      </c>
      <c r="H345">
        <f t="shared" si="218"/>
        <v>0</v>
      </c>
      <c r="I345">
        <f t="shared" si="218"/>
        <v>0</v>
      </c>
      <c r="J345">
        <f t="shared" si="218"/>
        <v>0</v>
      </c>
      <c r="K345">
        <f t="shared" si="218"/>
        <v>0</v>
      </c>
      <c r="L345">
        <f t="shared" si="218"/>
        <v>0</v>
      </c>
      <c r="M345">
        <f t="shared" si="218"/>
        <v>0</v>
      </c>
      <c r="N345">
        <f t="shared" si="218"/>
        <v>0</v>
      </c>
      <c r="O345">
        <f t="shared" si="218"/>
        <v>0</v>
      </c>
      <c r="P345">
        <f t="shared" si="218"/>
        <v>0</v>
      </c>
      <c r="Q345">
        <f t="shared" si="218"/>
        <v>0</v>
      </c>
      <c r="R345">
        <f t="shared" si="218"/>
        <v>0</v>
      </c>
      <c r="S345">
        <f t="shared" si="218"/>
        <v>0</v>
      </c>
      <c r="T345">
        <f t="shared" si="188"/>
        <v>16.661700872227183</v>
      </c>
    </row>
    <row r="346" spans="1:20" x14ac:dyDescent="0.25">
      <c r="A346" t="s">
        <v>116</v>
      </c>
      <c r="B346">
        <f t="shared" si="186"/>
        <v>7.6064286590602377</v>
      </c>
      <c r="C346">
        <f t="shared" ref="C346:S346" si="219">C223*$D$247</f>
        <v>0</v>
      </c>
      <c r="D346">
        <f t="shared" si="219"/>
        <v>0</v>
      </c>
      <c r="E346">
        <f t="shared" si="219"/>
        <v>0</v>
      </c>
      <c r="F346">
        <f t="shared" si="219"/>
        <v>0</v>
      </c>
      <c r="G346">
        <f t="shared" si="219"/>
        <v>0</v>
      </c>
      <c r="H346">
        <f t="shared" si="219"/>
        <v>0</v>
      </c>
      <c r="I346">
        <f t="shared" si="219"/>
        <v>0</v>
      </c>
      <c r="J346">
        <f t="shared" si="219"/>
        <v>0</v>
      </c>
      <c r="K346">
        <f t="shared" si="219"/>
        <v>0</v>
      </c>
      <c r="L346">
        <f t="shared" si="219"/>
        <v>0</v>
      </c>
      <c r="M346">
        <f t="shared" si="219"/>
        <v>0</v>
      </c>
      <c r="N346">
        <f t="shared" si="219"/>
        <v>0</v>
      </c>
      <c r="O346">
        <f t="shared" si="219"/>
        <v>0</v>
      </c>
      <c r="P346">
        <f t="shared" si="219"/>
        <v>0</v>
      </c>
      <c r="Q346">
        <f t="shared" si="219"/>
        <v>0</v>
      </c>
      <c r="R346">
        <f t="shared" si="219"/>
        <v>0</v>
      </c>
      <c r="S346">
        <f t="shared" si="219"/>
        <v>0</v>
      </c>
      <c r="T346">
        <f t="shared" si="188"/>
        <v>7.6064286590602377</v>
      </c>
    </row>
    <row r="347" spans="1:20" x14ac:dyDescent="0.25">
      <c r="A347" t="s">
        <v>117</v>
      </c>
      <c r="B347">
        <f t="shared" si="186"/>
        <v>20.646020646020645</v>
      </c>
      <c r="C347">
        <f t="shared" ref="C347:S347" si="220">C224*$D$247</f>
        <v>0.37070737707680379</v>
      </c>
      <c r="D347">
        <f t="shared" si="220"/>
        <v>0</v>
      </c>
      <c r="E347">
        <f t="shared" si="220"/>
        <v>0</v>
      </c>
      <c r="F347">
        <f t="shared" si="220"/>
        <v>0</v>
      </c>
      <c r="G347">
        <f t="shared" si="220"/>
        <v>0</v>
      </c>
      <c r="H347">
        <f t="shared" si="220"/>
        <v>0</v>
      </c>
      <c r="I347">
        <f t="shared" si="220"/>
        <v>0</v>
      </c>
      <c r="J347">
        <f t="shared" si="220"/>
        <v>0</v>
      </c>
      <c r="K347">
        <f t="shared" si="220"/>
        <v>0</v>
      </c>
      <c r="L347">
        <f t="shared" si="220"/>
        <v>0</v>
      </c>
      <c r="M347">
        <f t="shared" si="220"/>
        <v>0</v>
      </c>
      <c r="N347">
        <f t="shared" si="220"/>
        <v>0</v>
      </c>
      <c r="O347">
        <f t="shared" si="220"/>
        <v>0</v>
      </c>
      <c r="P347">
        <f t="shared" si="220"/>
        <v>0</v>
      </c>
      <c r="Q347">
        <f t="shared" si="220"/>
        <v>0</v>
      </c>
      <c r="R347">
        <f t="shared" si="220"/>
        <v>0</v>
      </c>
      <c r="S347">
        <f t="shared" si="220"/>
        <v>0</v>
      </c>
      <c r="T347">
        <f t="shared" si="188"/>
        <v>21.01672802309745</v>
      </c>
    </row>
    <row r="348" spans="1:20" x14ac:dyDescent="0.25">
      <c r="A348" t="s">
        <v>118</v>
      </c>
      <c r="B348">
        <f t="shared" si="186"/>
        <v>12.315170209907047</v>
      </c>
      <c r="C348">
        <f t="shared" ref="C348:S348" si="221">C225*$D$247</f>
        <v>0</v>
      </c>
      <c r="D348">
        <f t="shared" si="221"/>
        <v>0</v>
      </c>
      <c r="E348">
        <f t="shared" si="221"/>
        <v>0</v>
      </c>
      <c r="F348">
        <f t="shared" si="221"/>
        <v>0</v>
      </c>
      <c r="G348">
        <f t="shared" si="221"/>
        <v>0</v>
      </c>
      <c r="H348">
        <f t="shared" si="221"/>
        <v>0</v>
      </c>
      <c r="I348">
        <f t="shared" si="221"/>
        <v>0</v>
      </c>
      <c r="J348">
        <f t="shared" si="221"/>
        <v>0</v>
      </c>
      <c r="K348">
        <f t="shared" si="221"/>
        <v>0</v>
      </c>
      <c r="L348">
        <f t="shared" si="221"/>
        <v>0</v>
      </c>
      <c r="M348">
        <f t="shared" si="221"/>
        <v>0</v>
      </c>
      <c r="N348">
        <f t="shared" si="221"/>
        <v>0</v>
      </c>
      <c r="O348">
        <f t="shared" si="221"/>
        <v>0</v>
      </c>
      <c r="P348">
        <f t="shared" si="221"/>
        <v>0</v>
      </c>
      <c r="Q348">
        <f t="shared" si="221"/>
        <v>0</v>
      </c>
      <c r="R348">
        <f t="shared" si="221"/>
        <v>0</v>
      </c>
      <c r="S348">
        <f t="shared" si="221"/>
        <v>0</v>
      </c>
      <c r="T348">
        <f t="shared" si="188"/>
        <v>12.315170209907047</v>
      </c>
    </row>
    <row r="349" spans="1:20" x14ac:dyDescent="0.25">
      <c r="A349" s="3" t="s">
        <v>119</v>
      </c>
      <c r="B349">
        <f t="shared" si="186"/>
        <v>19.19717709191394</v>
      </c>
      <c r="C349">
        <f t="shared" ref="C349:S349" si="222">C226*$D$247</f>
        <v>2.224244262460823</v>
      </c>
      <c r="D349">
        <f t="shared" si="222"/>
        <v>0.70771408351026177</v>
      </c>
      <c r="E349">
        <f t="shared" si="222"/>
        <v>0</v>
      </c>
      <c r="F349">
        <f t="shared" si="222"/>
        <v>0</v>
      </c>
      <c r="G349">
        <f t="shared" si="222"/>
        <v>0.7384842610541863</v>
      </c>
      <c r="H349">
        <f t="shared" si="222"/>
        <v>0.38924274593064406</v>
      </c>
      <c r="I349">
        <f t="shared" si="222"/>
        <v>0</v>
      </c>
      <c r="J349">
        <f t="shared" si="222"/>
        <v>0.37416031464272037</v>
      </c>
      <c r="K349">
        <f t="shared" si="222"/>
        <v>0.36534590674718065</v>
      </c>
      <c r="L349">
        <f t="shared" si="222"/>
        <v>0</v>
      </c>
      <c r="M349">
        <f t="shared" si="222"/>
        <v>0.3724810965843483</v>
      </c>
      <c r="N349">
        <f t="shared" si="222"/>
        <v>0.73098139584484578</v>
      </c>
      <c r="O349">
        <f t="shared" si="222"/>
        <v>0</v>
      </c>
      <c r="P349">
        <f t="shared" si="222"/>
        <v>0.36903729946356112</v>
      </c>
      <c r="Q349">
        <f t="shared" si="222"/>
        <v>0</v>
      </c>
      <c r="R349">
        <f t="shared" si="222"/>
        <v>0</v>
      </c>
      <c r="S349">
        <f t="shared" si="222"/>
        <v>0.38777482859841028</v>
      </c>
      <c r="T349">
        <f t="shared" si="188"/>
        <v>25.856643286750916</v>
      </c>
    </row>
    <row r="350" spans="1:20" x14ac:dyDescent="0.25">
      <c r="A350" t="s">
        <v>120</v>
      </c>
      <c r="B350">
        <f t="shared" si="186"/>
        <v>2.8976871082134239</v>
      </c>
      <c r="C350">
        <f t="shared" ref="C350:S350" si="223">C227*$D$247</f>
        <v>1.1121221312304115</v>
      </c>
      <c r="D350">
        <f t="shared" si="223"/>
        <v>0</v>
      </c>
      <c r="E350">
        <f t="shared" si="223"/>
        <v>0</v>
      </c>
      <c r="F350">
        <f t="shared" si="223"/>
        <v>0</v>
      </c>
      <c r="G350">
        <f t="shared" si="223"/>
        <v>0</v>
      </c>
      <c r="H350">
        <f t="shared" si="223"/>
        <v>0</v>
      </c>
      <c r="I350">
        <f t="shared" si="223"/>
        <v>0</v>
      </c>
      <c r="J350">
        <f t="shared" si="223"/>
        <v>0</v>
      </c>
      <c r="K350">
        <f t="shared" si="223"/>
        <v>0</v>
      </c>
      <c r="L350">
        <f t="shared" si="223"/>
        <v>0</v>
      </c>
      <c r="M350">
        <f t="shared" si="223"/>
        <v>0</v>
      </c>
      <c r="N350">
        <f t="shared" si="223"/>
        <v>0.36549069792242289</v>
      </c>
      <c r="O350">
        <f t="shared" si="223"/>
        <v>0</v>
      </c>
      <c r="P350">
        <f t="shared" si="223"/>
        <v>0</v>
      </c>
      <c r="Q350">
        <f t="shared" si="223"/>
        <v>0</v>
      </c>
      <c r="R350">
        <f t="shared" si="223"/>
        <v>0</v>
      </c>
      <c r="S350">
        <f t="shared" si="223"/>
        <v>0</v>
      </c>
      <c r="T350">
        <f t="shared" si="188"/>
        <v>4.3752999373662584</v>
      </c>
    </row>
    <row r="351" spans="1:20" x14ac:dyDescent="0.25">
      <c r="A351" t="s">
        <v>121</v>
      </c>
      <c r="B351">
        <f t="shared" si="186"/>
        <v>8.3308504361135949</v>
      </c>
      <c r="C351">
        <f t="shared" ref="C351:S351" si="224">C228*$D$247</f>
        <v>1.1121221312304115</v>
      </c>
      <c r="D351">
        <f t="shared" si="224"/>
        <v>0.35385704175513089</v>
      </c>
      <c r="E351">
        <f t="shared" si="224"/>
        <v>0</v>
      </c>
      <c r="F351">
        <f t="shared" si="224"/>
        <v>0</v>
      </c>
      <c r="G351">
        <f t="shared" si="224"/>
        <v>0.36924213052709315</v>
      </c>
      <c r="H351">
        <f t="shared" si="224"/>
        <v>0</v>
      </c>
      <c r="I351">
        <f t="shared" si="224"/>
        <v>0</v>
      </c>
      <c r="J351">
        <f t="shared" si="224"/>
        <v>0.37416031464272037</v>
      </c>
      <c r="K351">
        <f t="shared" si="224"/>
        <v>0</v>
      </c>
      <c r="L351">
        <f t="shared" si="224"/>
        <v>0</v>
      </c>
      <c r="M351">
        <f t="shared" si="224"/>
        <v>0.3724810965843483</v>
      </c>
      <c r="N351">
        <f t="shared" si="224"/>
        <v>0</v>
      </c>
      <c r="O351">
        <f t="shared" si="224"/>
        <v>0</v>
      </c>
      <c r="P351">
        <f t="shared" si="224"/>
        <v>0</v>
      </c>
      <c r="Q351">
        <f t="shared" si="224"/>
        <v>0</v>
      </c>
      <c r="R351">
        <f t="shared" si="224"/>
        <v>0</v>
      </c>
      <c r="S351">
        <f t="shared" si="224"/>
        <v>0</v>
      </c>
      <c r="T351">
        <f t="shared" si="188"/>
        <v>10.912713150853298</v>
      </c>
    </row>
    <row r="352" spans="1:20" x14ac:dyDescent="0.25">
      <c r="A352" t="s">
        <v>122</v>
      </c>
      <c r="B352">
        <f t="shared" si="186"/>
        <v>7.9686395475869158</v>
      </c>
      <c r="C352">
        <f t="shared" ref="C352:S352" si="225">C229*$D$247</f>
        <v>0</v>
      </c>
      <c r="D352">
        <f t="shared" si="225"/>
        <v>0.35385704175513089</v>
      </c>
      <c r="E352">
        <f t="shared" si="225"/>
        <v>0</v>
      </c>
      <c r="F352">
        <f t="shared" si="225"/>
        <v>0</v>
      </c>
      <c r="G352">
        <f t="shared" si="225"/>
        <v>0.36924213052709315</v>
      </c>
      <c r="H352">
        <f t="shared" si="225"/>
        <v>0.38924274593064406</v>
      </c>
      <c r="I352">
        <f t="shared" si="225"/>
        <v>0</v>
      </c>
      <c r="J352">
        <f t="shared" si="225"/>
        <v>0</v>
      </c>
      <c r="K352">
        <f t="shared" si="225"/>
        <v>0.36534590674718065</v>
      </c>
      <c r="L352">
        <f t="shared" si="225"/>
        <v>0</v>
      </c>
      <c r="M352">
        <f t="shared" si="225"/>
        <v>0</v>
      </c>
      <c r="N352">
        <f t="shared" si="225"/>
        <v>0.36549069792242289</v>
      </c>
      <c r="O352">
        <f t="shared" si="225"/>
        <v>0</v>
      </c>
      <c r="P352">
        <f t="shared" si="225"/>
        <v>0.36903729946356112</v>
      </c>
      <c r="Q352">
        <f t="shared" si="225"/>
        <v>0</v>
      </c>
      <c r="R352">
        <f t="shared" si="225"/>
        <v>0</v>
      </c>
      <c r="S352">
        <f t="shared" si="225"/>
        <v>0.38777482859841028</v>
      </c>
      <c r="T352">
        <f t="shared" si="188"/>
        <v>10.568630198531359</v>
      </c>
    </row>
    <row r="353" spans="1:20" x14ac:dyDescent="0.25">
      <c r="A353" s="2" t="s">
        <v>123</v>
      </c>
      <c r="B353">
        <f t="shared" si="186"/>
        <v>0</v>
      </c>
      <c r="C353">
        <f t="shared" ref="C353:S353" si="226">C230*$D$247</f>
        <v>0</v>
      </c>
      <c r="D353">
        <f t="shared" si="226"/>
        <v>0</v>
      </c>
      <c r="E353">
        <f t="shared" si="226"/>
        <v>0</v>
      </c>
      <c r="F353">
        <f t="shared" si="226"/>
        <v>0</v>
      </c>
      <c r="G353">
        <f t="shared" si="226"/>
        <v>0</v>
      </c>
      <c r="H353">
        <f t="shared" si="226"/>
        <v>0</v>
      </c>
      <c r="I353">
        <f t="shared" si="226"/>
        <v>0</v>
      </c>
      <c r="J353">
        <f t="shared" si="226"/>
        <v>0</v>
      </c>
      <c r="K353">
        <f t="shared" si="226"/>
        <v>0</v>
      </c>
      <c r="L353">
        <f t="shared" si="226"/>
        <v>0</v>
      </c>
      <c r="M353">
        <f t="shared" si="226"/>
        <v>0</v>
      </c>
      <c r="N353">
        <f t="shared" si="226"/>
        <v>0</v>
      </c>
      <c r="O353">
        <f t="shared" si="226"/>
        <v>0</v>
      </c>
      <c r="P353">
        <f t="shared" si="226"/>
        <v>0</v>
      </c>
      <c r="Q353">
        <f t="shared" si="226"/>
        <v>0</v>
      </c>
      <c r="R353">
        <f t="shared" si="226"/>
        <v>0</v>
      </c>
      <c r="S353">
        <f t="shared" si="226"/>
        <v>0</v>
      </c>
      <c r="T353">
        <f t="shared" si="188"/>
        <v>0</v>
      </c>
    </row>
    <row r="354" spans="1:20" x14ac:dyDescent="0.25">
      <c r="A354" t="s">
        <v>124</v>
      </c>
      <c r="B354">
        <f t="shared" si="186"/>
        <v>0</v>
      </c>
      <c r="C354">
        <f t="shared" ref="C354:S354" si="227">C231*$D$247</f>
        <v>0</v>
      </c>
      <c r="D354">
        <f t="shared" si="227"/>
        <v>0</v>
      </c>
      <c r="E354">
        <f t="shared" si="227"/>
        <v>0</v>
      </c>
      <c r="F354">
        <f t="shared" si="227"/>
        <v>0</v>
      </c>
      <c r="G354">
        <f t="shared" si="227"/>
        <v>0</v>
      </c>
      <c r="H354">
        <f t="shared" si="227"/>
        <v>0</v>
      </c>
      <c r="I354">
        <f t="shared" si="227"/>
        <v>0</v>
      </c>
      <c r="J354">
        <f t="shared" si="227"/>
        <v>0</v>
      </c>
      <c r="K354">
        <f t="shared" si="227"/>
        <v>0</v>
      </c>
      <c r="L354">
        <f t="shared" si="227"/>
        <v>0</v>
      </c>
      <c r="M354">
        <f t="shared" si="227"/>
        <v>0</v>
      </c>
      <c r="N354">
        <f t="shared" si="227"/>
        <v>0</v>
      </c>
      <c r="O354">
        <f t="shared" si="227"/>
        <v>0</v>
      </c>
      <c r="P354">
        <f t="shared" si="227"/>
        <v>0</v>
      </c>
      <c r="Q354">
        <f t="shared" si="227"/>
        <v>0</v>
      </c>
      <c r="R354">
        <f t="shared" si="227"/>
        <v>0</v>
      </c>
      <c r="S354">
        <f t="shared" si="227"/>
        <v>0</v>
      </c>
      <c r="T354">
        <f t="shared" si="188"/>
        <v>0</v>
      </c>
    </row>
    <row r="355" spans="1:20" x14ac:dyDescent="0.25">
      <c r="A355" t="s">
        <v>125</v>
      </c>
      <c r="B355">
        <f t="shared" si="186"/>
        <v>0</v>
      </c>
      <c r="C355">
        <f t="shared" ref="C355:S355" si="228">C232*$D$247</f>
        <v>0</v>
      </c>
      <c r="D355">
        <f t="shared" si="228"/>
        <v>0</v>
      </c>
      <c r="E355">
        <f t="shared" si="228"/>
        <v>0</v>
      </c>
      <c r="F355">
        <f t="shared" si="228"/>
        <v>0</v>
      </c>
      <c r="G355">
        <f t="shared" si="228"/>
        <v>0</v>
      </c>
      <c r="H355">
        <f t="shared" si="228"/>
        <v>0</v>
      </c>
      <c r="I355">
        <f t="shared" si="228"/>
        <v>0</v>
      </c>
      <c r="J355">
        <f t="shared" si="228"/>
        <v>0</v>
      </c>
      <c r="K355">
        <f t="shared" si="228"/>
        <v>0</v>
      </c>
      <c r="L355">
        <f t="shared" si="228"/>
        <v>0</v>
      </c>
      <c r="M355">
        <f t="shared" si="228"/>
        <v>0</v>
      </c>
      <c r="N355">
        <f t="shared" si="228"/>
        <v>0</v>
      </c>
      <c r="O355">
        <f t="shared" si="228"/>
        <v>0</v>
      </c>
      <c r="P355">
        <f t="shared" si="228"/>
        <v>0</v>
      </c>
      <c r="Q355">
        <f t="shared" si="228"/>
        <v>0</v>
      </c>
      <c r="R355">
        <f t="shared" si="228"/>
        <v>0</v>
      </c>
      <c r="S355">
        <f t="shared" si="228"/>
        <v>0</v>
      </c>
      <c r="T355">
        <f t="shared" si="188"/>
        <v>0</v>
      </c>
    </row>
    <row r="356" spans="1:20" x14ac:dyDescent="0.25">
      <c r="A356" t="s">
        <v>126</v>
      </c>
      <c r="B356">
        <f t="shared" si="186"/>
        <v>0</v>
      </c>
      <c r="C356">
        <f t="shared" ref="C356:S356" si="229">C233*$D$247</f>
        <v>0</v>
      </c>
      <c r="D356">
        <f t="shared" si="229"/>
        <v>0</v>
      </c>
      <c r="E356">
        <f t="shared" si="229"/>
        <v>0</v>
      </c>
      <c r="F356">
        <f t="shared" si="229"/>
        <v>0</v>
      </c>
      <c r="G356">
        <f t="shared" si="229"/>
        <v>0</v>
      </c>
      <c r="H356">
        <f t="shared" si="229"/>
        <v>0</v>
      </c>
      <c r="I356">
        <f t="shared" si="229"/>
        <v>0</v>
      </c>
      <c r="J356">
        <f t="shared" si="229"/>
        <v>0</v>
      </c>
      <c r="K356">
        <f t="shared" si="229"/>
        <v>0</v>
      </c>
      <c r="L356">
        <f t="shared" si="229"/>
        <v>0</v>
      </c>
      <c r="M356">
        <f t="shared" si="229"/>
        <v>0</v>
      </c>
      <c r="N356">
        <f t="shared" si="229"/>
        <v>0</v>
      </c>
      <c r="O356">
        <f t="shared" si="229"/>
        <v>0</v>
      </c>
      <c r="P356">
        <f t="shared" si="229"/>
        <v>0</v>
      </c>
      <c r="Q356">
        <f t="shared" si="229"/>
        <v>0</v>
      </c>
      <c r="R356">
        <f t="shared" si="229"/>
        <v>0</v>
      </c>
      <c r="S356">
        <f t="shared" si="229"/>
        <v>0</v>
      </c>
      <c r="T356">
        <f t="shared" si="188"/>
        <v>0</v>
      </c>
    </row>
    <row r="357" spans="1:20" x14ac:dyDescent="0.25">
      <c r="A357" s="2" t="s">
        <v>127</v>
      </c>
      <c r="B357">
        <f t="shared" si="186"/>
        <v>3.6075036075036073</v>
      </c>
      <c r="C357">
        <f t="shared" ref="C357:S357" si="230">C234*$D$247</f>
        <v>2.4769992922859161</v>
      </c>
      <c r="D357">
        <f t="shared" si="230"/>
        <v>2.1231422505307855</v>
      </c>
      <c r="E357">
        <f t="shared" si="230"/>
        <v>4.2462845010615711</v>
      </c>
      <c r="F357">
        <f t="shared" si="230"/>
        <v>7.4309978768577496</v>
      </c>
      <c r="G357">
        <f t="shared" si="230"/>
        <v>9.2002830856334032</v>
      </c>
      <c r="H357">
        <f t="shared" si="230"/>
        <v>7.4309978768577496</v>
      </c>
      <c r="I357">
        <f t="shared" si="230"/>
        <v>11.323425336164192</v>
      </c>
      <c r="J357">
        <f t="shared" si="230"/>
        <v>8.4925690021231421</v>
      </c>
      <c r="K357">
        <f t="shared" si="230"/>
        <v>7.7848549186128801</v>
      </c>
      <c r="L357">
        <f t="shared" si="230"/>
        <v>6.0155697098372256</v>
      </c>
      <c r="M357">
        <f t="shared" si="230"/>
        <v>7.077140835102619</v>
      </c>
      <c r="N357">
        <f t="shared" si="230"/>
        <v>6.0155697098372256</v>
      </c>
      <c r="O357">
        <f t="shared" si="230"/>
        <v>5.3078556263269636</v>
      </c>
      <c r="P357">
        <f t="shared" si="230"/>
        <v>5.3078556263269636</v>
      </c>
      <c r="Q357">
        <f t="shared" si="230"/>
        <v>4.9539985845718331</v>
      </c>
      <c r="R357">
        <f t="shared" si="230"/>
        <v>10.261854210898797</v>
      </c>
      <c r="S357">
        <f t="shared" si="230"/>
        <v>26.893135173389947</v>
      </c>
      <c r="T357">
        <f t="shared" si="188"/>
        <v>135.95003722392258</v>
      </c>
    </row>
    <row r="358" spans="1:20" x14ac:dyDescent="0.25">
      <c r="A358" t="s">
        <v>128</v>
      </c>
      <c r="B358">
        <f t="shared" si="186"/>
        <v>0</v>
      </c>
      <c r="C358">
        <f t="shared" ref="C358:S358" si="231">C235*$D$247</f>
        <v>0</v>
      </c>
      <c r="D358">
        <f t="shared" si="231"/>
        <v>1.0615711252653928</v>
      </c>
      <c r="E358">
        <f t="shared" si="231"/>
        <v>1.4154281670205233</v>
      </c>
      <c r="F358">
        <f t="shared" si="231"/>
        <v>2.4769992922859161</v>
      </c>
      <c r="G358">
        <f t="shared" si="231"/>
        <v>3.8924274593064405</v>
      </c>
      <c r="H358">
        <f t="shared" si="231"/>
        <v>2.4769992922859161</v>
      </c>
      <c r="I358">
        <f t="shared" si="231"/>
        <v>3.8924274593064405</v>
      </c>
      <c r="J358">
        <f t="shared" si="231"/>
        <v>1.769285208775655</v>
      </c>
      <c r="K358">
        <f t="shared" si="231"/>
        <v>2.8308563340410475</v>
      </c>
      <c r="L358">
        <f t="shared" si="231"/>
        <v>1.4154281670205233</v>
      </c>
      <c r="M358">
        <f t="shared" si="231"/>
        <v>1.0615711252653928</v>
      </c>
      <c r="N358">
        <f t="shared" si="231"/>
        <v>3.1847133757961785</v>
      </c>
      <c r="O358">
        <f t="shared" si="231"/>
        <v>1.4154281670205233</v>
      </c>
      <c r="P358">
        <f t="shared" si="231"/>
        <v>1.0615711252653928</v>
      </c>
      <c r="Q358">
        <f t="shared" si="231"/>
        <v>0.35385704175513089</v>
      </c>
      <c r="R358">
        <f t="shared" si="231"/>
        <v>2.1231422505307855</v>
      </c>
      <c r="S358">
        <f t="shared" si="231"/>
        <v>1.0615711252653928</v>
      </c>
      <c r="T358">
        <f t="shared" si="188"/>
        <v>31.493276716206648</v>
      </c>
    </row>
    <row r="359" spans="1:20" x14ac:dyDescent="0.25">
      <c r="A359" t="s">
        <v>129</v>
      </c>
      <c r="B359">
        <f t="shared" si="186"/>
        <v>0</v>
      </c>
      <c r="C359">
        <f t="shared" ref="C359:S359" si="232">C236*$D$247</f>
        <v>0</v>
      </c>
      <c r="D359">
        <f t="shared" si="232"/>
        <v>0</v>
      </c>
      <c r="E359">
        <f t="shared" si="232"/>
        <v>0</v>
      </c>
      <c r="F359">
        <f t="shared" si="232"/>
        <v>0</v>
      </c>
      <c r="G359">
        <f t="shared" si="232"/>
        <v>0.35385704175513089</v>
      </c>
      <c r="H359">
        <f t="shared" si="232"/>
        <v>0</v>
      </c>
      <c r="I359">
        <f t="shared" si="232"/>
        <v>0</v>
      </c>
      <c r="J359">
        <f t="shared" si="232"/>
        <v>0.70771408351026177</v>
      </c>
      <c r="K359">
        <f t="shared" si="232"/>
        <v>0.35385704175513089</v>
      </c>
      <c r="L359">
        <f t="shared" si="232"/>
        <v>0</v>
      </c>
      <c r="M359">
        <f t="shared" si="232"/>
        <v>0</v>
      </c>
      <c r="N359">
        <f t="shared" si="232"/>
        <v>0.35385704175513089</v>
      </c>
      <c r="O359">
        <f t="shared" si="232"/>
        <v>0.70771408351026177</v>
      </c>
      <c r="P359">
        <f t="shared" si="232"/>
        <v>2.1231422505307855</v>
      </c>
      <c r="Q359">
        <f t="shared" si="232"/>
        <v>2.1231422505307855</v>
      </c>
      <c r="R359">
        <f t="shared" si="232"/>
        <v>5.3078556263269636</v>
      </c>
      <c r="S359">
        <f t="shared" si="232"/>
        <v>19.108280254777071</v>
      </c>
      <c r="T359">
        <f t="shared" si="188"/>
        <v>31.139419674451524</v>
      </c>
    </row>
    <row r="360" spans="1:20" x14ac:dyDescent="0.25">
      <c r="A360" t="s">
        <v>130</v>
      </c>
      <c r="B360">
        <f t="shared" si="186"/>
        <v>0</v>
      </c>
      <c r="C360">
        <f t="shared" ref="C360:S360" si="233">C237*$D$247</f>
        <v>0.70771408351026177</v>
      </c>
      <c r="D360">
        <f t="shared" si="233"/>
        <v>0</v>
      </c>
      <c r="E360">
        <f t="shared" si="233"/>
        <v>0.35385704175513089</v>
      </c>
      <c r="F360">
        <f t="shared" si="233"/>
        <v>0.35385704175513089</v>
      </c>
      <c r="G360">
        <f t="shared" si="233"/>
        <v>0</v>
      </c>
      <c r="H360">
        <f t="shared" si="233"/>
        <v>0</v>
      </c>
      <c r="I360">
        <f t="shared" si="233"/>
        <v>0</v>
      </c>
      <c r="J360">
        <f t="shared" si="233"/>
        <v>0.70771408351026177</v>
      </c>
      <c r="K360">
        <f t="shared" si="233"/>
        <v>0</v>
      </c>
      <c r="L360">
        <f t="shared" si="233"/>
        <v>0</v>
      </c>
      <c r="M360">
        <f t="shared" si="233"/>
        <v>1.4154281670205233</v>
      </c>
      <c r="N360">
        <f t="shared" si="233"/>
        <v>0</v>
      </c>
      <c r="O360">
        <f t="shared" si="233"/>
        <v>0</v>
      </c>
      <c r="P360">
        <f t="shared" si="233"/>
        <v>0</v>
      </c>
      <c r="Q360">
        <f t="shared" si="233"/>
        <v>0</v>
      </c>
      <c r="R360">
        <f t="shared" si="233"/>
        <v>0</v>
      </c>
      <c r="S360">
        <f t="shared" si="233"/>
        <v>0</v>
      </c>
      <c r="T360">
        <f t="shared" si="188"/>
        <v>3.5385704175513082</v>
      </c>
    </row>
    <row r="361" spans="1:20" x14ac:dyDescent="0.25">
      <c r="A361" t="s">
        <v>131</v>
      </c>
      <c r="B361">
        <f t="shared" si="186"/>
        <v>0</v>
      </c>
      <c r="C361">
        <f t="shared" ref="C361:S361" si="234">C238*$D$247</f>
        <v>0</v>
      </c>
      <c r="D361">
        <f t="shared" si="234"/>
        <v>0</v>
      </c>
      <c r="E361">
        <f t="shared" si="234"/>
        <v>0</v>
      </c>
      <c r="F361">
        <f t="shared" si="234"/>
        <v>0</v>
      </c>
      <c r="G361">
        <f t="shared" si="234"/>
        <v>0</v>
      </c>
      <c r="H361">
        <f t="shared" si="234"/>
        <v>0</v>
      </c>
      <c r="I361">
        <f t="shared" si="234"/>
        <v>0</v>
      </c>
      <c r="J361">
        <f t="shared" si="234"/>
        <v>0</v>
      </c>
      <c r="K361">
        <f t="shared" si="234"/>
        <v>0</v>
      </c>
      <c r="L361">
        <f t="shared" si="234"/>
        <v>0</v>
      </c>
      <c r="M361">
        <f t="shared" si="234"/>
        <v>0</v>
      </c>
      <c r="N361">
        <f t="shared" si="234"/>
        <v>0</v>
      </c>
      <c r="O361">
        <f t="shared" si="234"/>
        <v>0</v>
      </c>
      <c r="P361">
        <f t="shared" si="234"/>
        <v>0</v>
      </c>
      <c r="Q361">
        <f t="shared" si="234"/>
        <v>0</v>
      </c>
      <c r="R361">
        <f t="shared" si="234"/>
        <v>0</v>
      </c>
      <c r="S361">
        <f t="shared" si="234"/>
        <v>0.70771408351026177</v>
      </c>
      <c r="T361">
        <f t="shared" si="188"/>
        <v>0.70771408351026177</v>
      </c>
    </row>
    <row r="362" spans="1:20" x14ac:dyDescent="0.25">
      <c r="A362" t="s">
        <v>132</v>
      </c>
      <c r="B362">
        <f t="shared" si="186"/>
        <v>0</v>
      </c>
      <c r="C362">
        <f t="shared" ref="C362:S362" si="235">C239*$D$247</f>
        <v>0</v>
      </c>
      <c r="D362">
        <f t="shared" si="235"/>
        <v>0</v>
      </c>
      <c r="E362">
        <f t="shared" si="235"/>
        <v>0</v>
      </c>
      <c r="F362">
        <f t="shared" si="235"/>
        <v>0.35385704175513089</v>
      </c>
      <c r="G362">
        <f t="shared" si="235"/>
        <v>0</v>
      </c>
      <c r="H362">
        <f t="shared" si="235"/>
        <v>0</v>
      </c>
      <c r="I362">
        <f t="shared" si="235"/>
        <v>0</v>
      </c>
      <c r="J362">
        <f t="shared" si="235"/>
        <v>0.35385704175513089</v>
      </c>
      <c r="K362">
        <f t="shared" si="235"/>
        <v>0</v>
      </c>
      <c r="L362">
        <f t="shared" si="235"/>
        <v>0.35385704175513089</v>
      </c>
      <c r="M362">
        <f t="shared" si="235"/>
        <v>0</v>
      </c>
      <c r="N362">
        <f t="shared" si="235"/>
        <v>0</v>
      </c>
      <c r="O362">
        <f t="shared" si="235"/>
        <v>0</v>
      </c>
      <c r="P362">
        <f t="shared" si="235"/>
        <v>0</v>
      </c>
      <c r="Q362">
        <f t="shared" si="235"/>
        <v>0.35385704175513089</v>
      </c>
      <c r="R362">
        <f t="shared" si="235"/>
        <v>0.35385704175513089</v>
      </c>
      <c r="S362">
        <f t="shared" si="235"/>
        <v>0</v>
      </c>
      <c r="T362">
        <f t="shared" si="188"/>
        <v>1.7692852087756545</v>
      </c>
    </row>
    <row r="363" spans="1:20" x14ac:dyDescent="0.25">
      <c r="A363" t="s">
        <v>133</v>
      </c>
      <c r="B363">
        <f t="shared" si="186"/>
        <v>0</v>
      </c>
      <c r="C363">
        <f t="shared" ref="C363:S363" si="236">C240*$D$247</f>
        <v>0</v>
      </c>
      <c r="D363">
        <f t="shared" si="236"/>
        <v>0</v>
      </c>
      <c r="E363">
        <f t="shared" si="236"/>
        <v>0.70771408351026177</v>
      </c>
      <c r="F363">
        <f t="shared" si="236"/>
        <v>1.4154281670205233</v>
      </c>
      <c r="G363">
        <f t="shared" si="236"/>
        <v>1.4154281670205233</v>
      </c>
      <c r="H363">
        <f t="shared" si="236"/>
        <v>0.35385704175513089</v>
      </c>
      <c r="I363">
        <f t="shared" si="236"/>
        <v>1.0615711252653928</v>
      </c>
      <c r="J363">
        <f t="shared" si="236"/>
        <v>2.4769992922859161</v>
      </c>
      <c r="K363">
        <f t="shared" si="236"/>
        <v>0.35385704175513089</v>
      </c>
      <c r="L363">
        <f t="shared" si="236"/>
        <v>1.769285208775655</v>
      </c>
      <c r="M363">
        <f t="shared" si="236"/>
        <v>1.0615711252653928</v>
      </c>
      <c r="N363">
        <f t="shared" si="236"/>
        <v>0.70771408351026177</v>
      </c>
      <c r="O363">
        <f t="shared" si="236"/>
        <v>0.70771408351026177</v>
      </c>
      <c r="P363">
        <f t="shared" si="236"/>
        <v>0.35385704175513089</v>
      </c>
      <c r="Q363">
        <f t="shared" si="236"/>
        <v>0.35385704175513089</v>
      </c>
      <c r="R363">
        <f t="shared" si="236"/>
        <v>0.35385704175513089</v>
      </c>
      <c r="S363">
        <f t="shared" si="236"/>
        <v>0.35385704175513089</v>
      </c>
      <c r="T363">
        <f t="shared" si="188"/>
        <v>13.446567586694972</v>
      </c>
    </row>
    <row r="364" spans="1:20" x14ac:dyDescent="0.25">
      <c r="A364" t="s">
        <v>134</v>
      </c>
      <c r="B364">
        <f t="shared" si="186"/>
        <v>0.36075036075036071</v>
      </c>
      <c r="C364">
        <f t="shared" ref="C364:S364" si="237">C241*$D$247</f>
        <v>0.35385704175513089</v>
      </c>
      <c r="D364">
        <f t="shared" si="237"/>
        <v>0.35385704175513089</v>
      </c>
      <c r="E364">
        <f t="shared" si="237"/>
        <v>0.35385704175513089</v>
      </c>
      <c r="F364">
        <f t="shared" si="237"/>
        <v>1.0615711252653928</v>
      </c>
      <c r="G364">
        <f t="shared" si="237"/>
        <v>1.769285208775655</v>
      </c>
      <c r="H364">
        <f t="shared" si="237"/>
        <v>4.2462845010615711</v>
      </c>
      <c r="I364">
        <f t="shared" si="237"/>
        <v>4.6001415428167016</v>
      </c>
      <c r="J364">
        <f t="shared" si="237"/>
        <v>1.4154281670205233</v>
      </c>
      <c r="K364">
        <f t="shared" si="237"/>
        <v>3.5385704175513091</v>
      </c>
      <c r="L364">
        <f t="shared" si="237"/>
        <v>1.4154281670205233</v>
      </c>
      <c r="M364">
        <f t="shared" si="237"/>
        <v>2.1231422505307855</v>
      </c>
      <c r="N364">
        <f t="shared" si="237"/>
        <v>0.35385704175513089</v>
      </c>
      <c r="O364">
        <f t="shared" si="237"/>
        <v>0.35385704175513089</v>
      </c>
      <c r="P364">
        <f t="shared" si="237"/>
        <v>0</v>
      </c>
      <c r="Q364">
        <f t="shared" si="237"/>
        <v>0</v>
      </c>
      <c r="R364">
        <f t="shared" si="237"/>
        <v>0</v>
      </c>
      <c r="S364">
        <f t="shared" si="237"/>
        <v>0</v>
      </c>
      <c r="T364">
        <f t="shared" si="188"/>
        <v>22.299886949568478</v>
      </c>
    </row>
    <row r="365" spans="1:20" x14ac:dyDescent="0.25">
      <c r="A365" t="s">
        <v>135</v>
      </c>
      <c r="B365">
        <f t="shared" si="186"/>
        <v>1.0822510822510822</v>
      </c>
      <c r="C365">
        <f t="shared" ref="C365:S365" si="238">C242*$D$247</f>
        <v>0</v>
      </c>
      <c r="D365">
        <f t="shared" si="238"/>
        <v>0.70771408351026177</v>
      </c>
      <c r="E365">
        <f t="shared" si="238"/>
        <v>0.70771408351026177</v>
      </c>
      <c r="F365">
        <f t="shared" si="238"/>
        <v>1.4154281670205233</v>
      </c>
      <c r="G365">
        <f t="shared" si="238"/>
        <v>1.0615711252653928</v>
      </c>
      <c r="H365">
        <f t="shared" si="238"/>
        <v>0.35385704175513089</v>
      </c>
      <c r="I365">
        <f t="shared" si="238"/>
        <v>1.0615711252653928</v>
      </c>
      <c r="J365">
        <f t="shared" si="238"/>
        <v>0.70771408351026177</v>
      </c>
      <c r="K365">
        <f t="shared" si="238"/>
        <v>0.35385704175513089</v>
      </c>
      <c r="L365">
        <f t="shared" si="238"/>
        <v>0.70771408351026177</v>
      </c>
      <c r="M365">
        <f t="shared" si="238"/>
        <v>0.70771408351026177</v>
      </c>
      <c r="N365">
        <f t="shared" si="238"/>
        <v>0.35385704175513089</v>
      </c>
      <c r="O365">
        <f t="shared" si="238"/>
        <v>1.0615711252653928</v>
      </c>
      <c r="P365">
        <f t="shared" si="238"/>
        <v>1.0615711252653928</v>
      </c>
      <c r="Q365">
        <f t="shared" si="238"/>
        <v>1.4154281670205233</v>
      </c>
      <c r="R365">
        <f t="shared" si="238"/>
        <v>0.35385704175513089</v>
      </c>
      <c r="S365">
        <f t="shared" si="238"/>
        <v>1.769285208775655</v>
      </c>
      <c r="T365">
        <f t="shared" si="188"/>
        <v>14.882675710701186</v>
      </c>
    </row>
    <row r="366" spans="1:20" x14ac:dyDescent="0.25">
      <c r="A366" t="s">
        <v>136</v>
      </c>
      <c r="B366">
        <f t="shared" si="186"/>
        <v>2.1645021645021645</v>
      </c>
      <c r="C366">
        <f t="shared" ref="C366:S366" si="239">C243*$D$247</f>
        <v>1.4154281670205233</v>
      </c>
      <c r="D366">
        <f t="shared" si="239"/>
        <v>0</v>
      </c>
      <c r="E366">
        <f t="shared" si="239"/>
        <v>0.70771408351026177</v>
      </c>
      <c r="F366">
        <f t="shared" si="239"/>
        <v>0.35385704175513089</v>
      </c>
      <c r="G366">
        <f t="shared" si="239"/>
        <v>0.70771408351026177</v>
      </c>
      <c r="H366">
        <f t="shared" si="239"/>
        <v>0</v>
      </c>
      <c r="I366">
        <f t="shared" si="239"/>
        <v>0.70771408351026177</v>
      </c>
      <c r="J366">
        <f t="shared" si="239"/>
        <v>0.35385704175513089</v>
      </c>
      <c r="K366">
        <f t="shared" si="239"/>
        <v>0.35385704175513089</v>
      </c>
      <c r="L366">
        <f t="shared" si="239"/>
        <v>0.35385704175513089</v>
      </c>
      <c r="M366">
        <f t="shared" si="239"/>
        <v>0.70771408351026177</v>
      </c>
      <c r="N366">
        <f t="shared" si="239"/>
        <v>1.0615711252653928</v>
      </c>
      <c r="O366">
        <f t="shared" si="239"/>
        <v>1.0615711252653928</v>
      </c>
      <c r="P366">
        <f t="shared" si="239"/>
        <v>0.70771408351026177</v>
      </c>
      <c r="Q366">
        <f t="shared" si="239"/>
        <v>0.35385704175513089</v>
      </c>
      <c r="R366">
        <f t="shared" si="239"/>
        <v>1.769285208775655</v>
      </c>
      <c r="S366">
        <f t="shared" si="239"/>
        <v>3.8924274593064405</v>
      </c>
      <c r="T366">
        <f t="shared" si="188"/>
        <v>16.67264087646253</v>
      </c>
    </row>
    <row r="367" spans="1:20" x14ac:dyDescent="0.25">
      <c r="A367" t="s">
        <v>19</v>
      </c>
      <c r="B367">
        <f>SUM(B250,B272,B293,B296,B300,B304,B309,B318,B325,B334,B335,B336,B340,B344,B349,B353,B357)</f>
        <v>92.711382185066384</v>
      </c>
      <c r="C367">
        <f t="shared" ref="C367:S367" si="240">SUM(C250,C272,C293,C296,C300,C304,C309,C318,C325,C334,C335,C336,C340,C344,C349,C353,C357)</f>
        <v>17.305294375358066</v>
      </c>
      <c r="D367">
        <f t="shared" si="240"/>
        <v>8.8464260438782727</v>
      </c>
      <c r="E367">
        <f t="shared" si="240"/>
        <v>9.8858811040339702</v>
      </c>
      <c r="F367">
        <f t="shared" si="240"/>
        <v>16.985138004246284</v>
      </c>
      <c r="G367">
        <f t="shared" si="240"/>
        <v>25.4469368288255</v>
      </c>
      <c r="H367">
        <f t="shared" si="240"/>
        <v>31.953290870488331</v>
      </c>
      <c r="I367">
        <f t="shared" si="240"/>
        <v>42.007304910884969</v>
      </c>
      <c r="J367">
        <f t="shared" si="240"/>
        <v>51.521005186035978</v>
      </c>
      <c r="K367">
        <f t="shared" si="240"/>
        <v>62.22139502394279</v>
      </c>
      <c r="L367">
        <f t="shared" si="240"/>
        <v>92.111598389660415</v>
      </c>
      <c r="M367">
        <f t="shared" si="240"/>
        <v>107.64703691287667</v>
      </c>
      <c r="N367">
        <f t="shared" si="240"/>
        <v>135.03378607645251</v>
      </c>
      <c r="O367">
        <f t="shared" si="240"/>
        <v>181.75796178343944</v>
      </c>
      <c r="P367">
        <f t="shared" si="240"/>
        <v>244.07498837925104</v>
      </c>
      <c r="Q367">
        <f t="shared" si="240"/>
        <v>300.22992242234608</v>
      </c>
      <c r="R367">
        <f t="shared" si="240"/>
        <v>340.79108717394462</v>
      </c>
      <c r="S367">
        <f t="shared" si="240"/>
        <v>1142.5213170510165</v>
      </c>
      <c r="T367">
        <f t="shared" si="188"/>
        <v>2903.051752721748</v>
      </c>
    </row>
  </sheetData>
  <mergeCells count="2">
    <mergeCell ref="A125:T125"/>
    <mergeCell ref="A248:T2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73"/>
  <sheetViews>
    <sheetView topLeftCell="A237" workbookViewId="0">
      <selection activeCell="A250" sqref="A250:XFD25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3.666666666666667</v>
      </c>
      <c r="C2">
        <v>2.666666666666667</v>
      </c>
      <c r="D2">
        <v>0.33333333333333331</v>
      </c>
      <c r="E2">
        <v>1</v>
      </c>
      <c r="F2">
        <v>2.333333333333333</v>
      </c>
      <c r="G2">
        <v>2.666666666666667</v>
      </c>
      <c r="H2">
        <v>4.333333333333333</v>
      </c>
      <c r="I2">
        <v>7.333333333333333</v>
      </c>
      <c r="J2">
        <v>11</v>
      </c>
      <c r="K2">
        <v>13.66666666666667</v>
      </c>
      <c r="L2">
        <v>15.66666666666667</v>
      </c>
      <c r="M2">
        <v>22.666666666666671</v>
      </c>
      <c r="N2">
        <v>22.333333333333329</v>
      </c>
      <c r="O2">
        <v>31</v>
      </c>
      <c r="P2">
        <v>46.333333333333343</v>
      </c>
      <c r="Q2">
        <v>49.333333333333343</v>
      </c>
      <c r="R2">
        <v>55.666666666666657</v>
      </c>
      <c r="S2">
        <v>148.66666666666671</v>
      </c>
      <c r="T2">
        <v>441</v>
      </c>
    </row>
    <row r="3" spans="1:20" x14ac:dyDescent="0.25">
      <c r="A3" t="s">
        <v>21</v>
      </c>
      <c r="B3">
        <v>1</v>
      </c>
      <c r="C3">
        <v>0.66666666666666663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0.66666666666666663</v>
      </c>
      <c r="L3">
        <v>0</v>
      </c>
      <c r="M3">
        <v>0.33333333333333331</v>
      </c>
      <c r="N3">
        <v>0.33333333333333331</v>
      </c>
      <c r="O3">
        <v>0.66666666666666663</v>
      </c>
      <c r="P3">
        <v>0.33333333333333331</v>
      </c>
      <c r="Q3">
        <v>1.333333333333333</v>
      </c>
      <c r="R3">
        <v>1.333333333333333</v>
      </c>
      <c r="S3">
        <v>5.666666666666667</v>
      </c>
      <c r="T3">
        <v>12.33333333333333</v>
      </c>
    </row>
    <row r="4" spans="1:20" x14ac:dyDescent="0.25">
      <c r="A4" t="s">
        <v>22</v>
      </c>
      <c r="B4">
        <v>1</v>
      </c>
      <c r="C4">
        <v>0.66666666666666663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0.66666666666666663</v>
      </c>
      <c r="L4">
        <v>0</v>
      </c>
      <c r="M4">
        <v>0</v>
      </c>
      <c r="N4">
        <v>0.33333333333333331</v>
      </c>
      <c r="O4">
        <v>0.66666666666666663</v>
      </c>
      <c r="P4">
        <v>0</v>
      </c>
      <c r="Q4">
        <v>1</v>
      </c>
      <c r="R4">
        <v>1</v>
      </c>
      <c r="S4">
        <v>4</v>
      </c>
      <c r="T4">
        <v>9.3333333333333339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0.33333333333333331</v>
      </c>
      <c r="N5">
        <v>0</v>
      </c>
      <c r="O5">
        <v>0</v>
      </c>
      <c r="P5">
        <v>0.33333333333333331</v>
      </c>
      <c r="Q5">
        <v>0.33333333333333331</v>
      </c>
      <c r="R5">
        <v>0.33333333333333331</v>
      </c>
      <c r="S5">
        <v>1.666666666666667</v>
      </c>
      <c r="T5">
        <v>3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0.66666666666666663</v>
      </c>
      <c r="I6">
        <v>0</v>
      </c>
      <c r="J6">
        <v>0.66666666666666663</v>
      </c>
      <c r="K6">
        <v>0.33333333333333331</v>
      </c>
      <c r="L6">
        <v>0</v>
      </c>
      <c r="M6">
        <v>1.333333333333333</v>
      </c>
      <c r="N6">
        <v>0.66666666666666663</v>
      </c>
      <c r="O6">
        <v>0.66666666666666663</v>
      </c>
      <c r="P6">
        <v>0.33333333333333331</v>
      </c>
      <c r="Q6">
        <v>0</v>
      </c>
      <c r="R6">
        <v>0.33333333333333331</v>
      </c>
      <c r="S6">
        <v>0.33333333333333331</v>
      </c>
      <c r="T6">
        <v>5.333333333333333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0.33333333333333331</v>
      </c>
      <c r="I7">
        <v>0</v>
      </c>
      <c r="J7">
        <v>0.66666666666666663</v>
      </c>
      <c r="K7">
        <v>0.33333333333333331</v>
      </c>
      <c r="L7">
        <v>0</v>
      </c>
      <c r="M7">
        <v>1.333333333333333</v>
      </c>
      <c r="N7">
        <v>0.66666666666666663</v>
      </c>
      <c r="O7">
        <v>0.66666666666666663</v>
      </c>
      <c r="P7">
        <v>0.33333333333333331</v>
      </c>
      <c r="Q7">
        <v>0</v>
      </c>
      <c r="R7">
        <v>0.33333333333333331</v>
      </c>
      <c r="S7">
        <v>0.33333333333333331</v>
      </c>
      <c r="T7">
        <v>5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0.33333333333333331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0.33333333333333331</v>
      </c>
    </row>
    <row r="9" spans="1:20" x14ac:dyDescent="0.25">
      <c r="A9" t="s">
        <v>27</v>
      </c>
      <c r="B9">
        <v>1</v>
      </c>
      <c r="C9">
        <v>1</v>
      </c>
      <c r="D9">
        <v>0.33333333333333331</v>
      </c>
      <c r="E9">
        <v>0.33333333333333331</v>
      </c>
      <c r="F9">
        <v>0.33333333333333331</v>
      </c>
      <c r="G9">
        <v>0.66666666666666663</v>
      </c>
      <c r="H9">
        <v>0.33333333333333331</v>
      </c>
      <c r="I9">
        <v>1.666666666666667</v>
      </c>
      <c r="J9">
        <v>0.66666666666666663</v>
      </c>
      <c r="K9">
        <v>0.66666666666666663</v>
      </c>
      <c r="L9">
        <v>1</v>
      </c>
      <c r="M9">
        <v>1.666666666666667</v>
      </c>
      <c r="N9">
        <v>2.333333333333333</v>
      </c>
      <c r="O9">
        <v>3.333333333333333</v>
      </c>
      <c r="P9">
        <v>6.666666666666667</v>
      </c>
      <c r="Q9">
        <v>9.6666666666666661</v>
      </c>
      <c r="R9">
        <v>8.6666666666666661</v>
      </c>
      <c r="S9">
        <v>41</v>
      </c>
      <c r="T9">
        <v>81.333333333333329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137</v>
      </c>
      <c r="B11">
        <v>0</v>
      </c>
      <c r="C11">
        <v>0.33333333333333331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0.33333333333333331</v>
      </c>
    </row>
    <row r="12" spans="1:20" x14ac:dyDescent="0.25">
      <c r="A12" t="s">
        <v>30</v>
      </c>
      <c r="B12">
        <v>1</v>
      </c>
      <c r="C12">
        <v>0.33333333333333331</v>
      </c>
      <c r="D12">
        <v>0.33333333333333331</v>
      </c>
      <c r="E12">
        <v>0.33333333333333331</v>
      </c>
      <c r="F12">
        <v>0.33333333333333331</v>
      </c>
      <c r="G12">
        <v>0.66666666666666663</v>
      </c>
      <c r="H12">
        <v>0.33333333333333331</v>
      </c>
      <c r="I12">
        <v>1.333333333333333</v>
      </c>
      <c r="J12">
        <v>0.33333333333333331</v>
      </c>
      <c r="K12">
        <v>0.66666666666666663</v>
      </c>
      <c r="L12">
        <v>0.66666666666666663</v>
      </c>
      <c r="M12">
        <v>1.666666666666667</v>
      </c>
      <c r="N12">
        <v>2.333333333333333</v>
      </c>
      <c r="O12">
        <v>3</v>
      </c>
      <c r="P12">
        <v>5.666666666666667</v>
      </c>
      <c r="Q12">
        <v>8.6666666666666661</v>
      </c>
      <c r="R12">
        <v>6.333333333333333</v>
      </c>
      <c r="S12">
        <v>34.333333333333343</v>
      </c>
      <c r="T12">
        <v>68.333333333333329</v>
      </c>
    </row>
    <row r="13" spans="1:20" x14ac:dyDescent="0.25">
      <c r="A13" t="s">
        <v>32</v>
      </c>
      <c r="B13">
        <v>0.33333333333333331</v>
      </c>
      <c r="C13">
        <v>0</v>
      </c>
      <c r="D13">
        <v>0</v>
      </c>
      <c r="E13">
        <v>0</v>
      </c>
      <c r="F13">
        <v>0.33333333333333331</v>
      </c>
      <c r="G13">
        <v>0.33333333333333331</v>
      </c>
      <c r="H13">
        <v>0.66666666666666663</v>
      </c>
      <c r="I13">
        <v>1</v>
      </c>
      <c r="J13">
        <v>1</v>
      </c>
      <c r="K13">
        <v>0.33333333333333331</v>
      </c>
      <c r="L13">
        <v>2</v>
      </c>
      <c r="M13">
        <v>0.66666666666666663</v>
      </c>
      <c r="N13">
        <v>1</v>
      </c>
      <c r="O13">
        <v>0.66666666666666663</v>
      </c>
      <c r="P13">
        <v>0.33333333333333331</v>
      </c>
      <c r="Q13">
        <v>0.66666666666666663</v>
      </c>
      <c r="R13">
        <v>0.33333333333333331</v>
      </c>
      <c r="S13">
        <v>1.666666666666667</v>
      </c>
      <c r="T13">
        <v>11.33333333333333</v>
      </c>
    </row>
    <row r="14" spans="1:20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0.33333333333333331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0.33333333333333331</v>
      </c>
      <c r="T14">
        <v>0.66666666666666663</v>
      </c>
    </row>
    <row r="15" spans="1:20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0.33333333333333331</v>
      </c>
      <c r="P15">
        <v>0</v>
      </c>
      <c r="Q15">
        <v>0.66666666666666663</v>
      </c>
      <c r="R15">
        <v>0</v>
      </c>
      <c r="S15">
        <v>0.66666666666666663</v>
      </c>
      <c r="T15">
        <v>2.666666666666667</v>
      </c>
    </row>
    <row r="16" spans="1:20" x14ac:dyDescent="0.25">
      <c r="A16" t="s">
        <v>35</v>
      </c>
      <c r="B16">
        <v>0.33333333333333331</v>
      </c>
      <c r="C16">
        <v>0</v>
      </c>
      <c r="D16">
        <v>0</v>
      </c>
      <c r="E16">
        <v>0</v>
      </c>
      <c r="F16">
        <v>0.33333333333333331</v>
      </c>
      <c r="G16">
        <v>0.33333333333333331</v>
      </c>
      <c r="H16">
        <v>0.66666666666666663</v>
      </c>
      <c r="I16">
        <v>0.66666666666666663</v>
      </c>
      <c r="J16">
        <v>1</v>
      </c>
      <c r="K16">
        <v>0.33333333333333331</v>
      </c>
      <c r="L16">
        <v>1</v>
      </c>
      <c r="M16">
        <v>0.33333333333333331</v>
      </c>
      <c r="N16">
        <v>1</v>
      </c>
      <c r="O16">
        <v>0</v>
      </c>
      <c r="P16">
        <v>0.33333333333333331</v>
      </c>
      <c r="Q16">
        <v>0</v>
      </c>
      <c r="R16">
        <v>0</v>
      </c>
      <c r="S16">
        <v>0.33333333333333331</v>
      </c>
      <c r="T16">
        <v>6.666666666666667</v>
      </c>
    </row>
    <row r="17" spans="1:20" x14ac:dyDescent="0.2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0.33333333333333331</v>
      </c>
      <c r="I17">
        <v>0</v>
      </c>
      <c r="J17">
        <v>0</v>
      </c>
      <c r="K17">
        <v>0</v>
      </c>
      <c r="L17">
        <v>0</v>
      </c>
      <c r="M17">
        <v>0.33333333333333331</v>
      </c>
      <c r="N17">
        <v>0.33333333333333331</v>
      </c>
      <c r="O17">
        <v>2</v>
      </c>
      <c r="P17">
        <v>1.666666666666667</v>
      </c>
      <c r="Q17">
        <v>1</v>
      </c>
      <c r="R17">
        <v>1</v>
      </c>
      <c r="S17">
        <v>1</v>
      </c>
      <c r="T17">
        <v>7.666666666666667</v>
      </c>
    </row>
    <row r="18" spans="1:20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0.33333333333333331</v>
      </c>
      <c r="P18">
        <v>0</v>
      </c>
      <c r="Q18">
        <v>0.33333333333333331</v>
      </c>
      <c r="R18">
        <v>0</v>
      </c>
      <c r="S18">
        <v>0.33333333333333331</v>
      </c>
      <c r="T18">
        <v>1.333333333333333</v>
      </c>
    </row>
    <row r="19" spans="1:20" x14ac:dyDescent="0.25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0.33333333333333331</v>
      </c>
      <c r="N19">
        <v>0.33333333333333331</v>
      </c>
      <c r="O19">
        <v>1.666666666666667</v>
      </c>
      <c r="P19">
        <v>1.666666666666667</v>
      </c>
      <c r="Q19">
        <v>0.66666666666666663</v>
      </c>
      <c r="R19">
        <v>1</v>
      </c>
      <c r="S19">
        <v>0.66666666666666663</v>
      </c>
      <c r="T19">
        <v>6.333333333333333</v>
      </c>
    </row>
    <row r="20" spans="1:20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0.33333333333333331</v>
      </c>
      <c r="M20">
        <v>0</v>
      </c>
      <c r="N20">
        <v>0.66666666666666663</v>
      </c>
      <c r="O20">
        <v>1</v>
      </c>
      <c r="P20">
        <v>1.333333333333333</v>
      </c>
      <c r="Q20">
        <v>1.666666666666667</v>
      </c>
      <c r="R20">
        <v>1</v>
      </c>
      <c r="S20">
        <v>0.66666666666666663</v>
      </c>
      <c r="T20">
        <v>6.666666666666667</v>
      </c>
    </row>
    <row r="21" spans="1:20" x14ac:dyDescent="0.25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0.33333333333333331</v>
      </c>
      <c r="M21">
        <v>0</v>
      </c>
      <c r="N21">
        <v>0.66666666666666663</v>
      </c>
      <c r="O21">
        <v>1</v>
      </c>
      <c r="P21">
        <v>1.333333333333333</v>
      </c>
      <c r="Q21">
        <v>1.666666666666667</v>
      </c>
      <c r="R21">
        <v>1</v>
      </c>
      <c r="S21">
        <v>0.66666666666666663</v>
      </c>
      <c r="T21">
        <v>6.666666666666667</v>
      </c>
    </row>
    <row r="22" spans="1:20" x14ac:dyDescent="0.25">
      <c r="A22" t="s">
        <v>41</v>
      </c>
      <c r="B22">
        <v>1.333333333333333</v>
      </c>
      <c r="C22">
        <v>1</v>
      </c>
      <c r="D22">
        <v>0</v>
      </c>
      <c r="E22">
        <v>0.66666666666666663</v>
      </c>
      <c r="F22">
        <v>1.666666666666667</v>
      </c>
      <c r="G22">
        <v>1.666666666666667</v>
      </c>
      <c r="H22">
        <v>2.333333333333333</v>
      </c>
      <c r="I22">
        <v>4.666666666666667</v>
      </c>
      <c r="J22">
        <v>8.6666666666666661</v>
      </c>
      <c r="K22">
        <v>11.66666666666667</v>
      </c>
      <c r="L22">
        <v>12.33333333333333</v>
      </c>
      <c r="M22">
        <v>18.333333333333329</v>
      </c>
      <c r="N22">
        <v>17</v>
      </c>
      <c r="O22">
        <v>22.666666666666671</v>
      </c>
      <c r="P22">
        <v>35.666666666666657</v>
      </c>
      <c r="Q22">
        <v>35</v>
      </c>
      <c r="R22">
        <v>43</v>
      </c>
      <c r="S22">
        <v>98.333333333333329</v>
      </c>
      <c r="T22">
        <v>316.33333333333331</v>
      </c>
    </row>
    <row r="23" spans="1:20" x14ac:dyDescent="0.25">
      <c r="A23" s="3" t="s">
        <v>42</v>
      </c>
      <c r="B23">
        <v>0.33333333333333331</v>
      </c>
      <c r="C23">
        <v>1.333333333333333</v>
      </c>
      <c r="D23">
        <v>1.333333333333333</v>
      </c>
      <c r="E23">
        <v>2</v>
      </c>
      <c r="F23">
        <v>1.666666666666667</v>
      </c>
      <c r="G23">
        <v>1.333333333333333</v>
      </c>
      <c r="H23">
        <v>4.666666666666667</v>
      </c>
      <c r="I23">
        <v>5.666666666666667</v>
      </c>
      <c r="J23">
        <v>9.6666666666666661</v>
      </c>
      <c r="K23">
        <v>18.333333333333329</v>
      </c>
      <c r="L23">
        <v>19</v>
      </c>
      <c r="M23">
        <v>36.333333333333343</v>
      </c>
      <c r="N23">
        <v>46.333333333333343</v>
      </c>
      <c r="O23">
        <v>40.333333333333343</v>
      </c>
      <c r="P23">
        <v>41</v>
      </c>
      <c r="Q23">
        <v>46.666666666666657</v>
      </c>
      <c r="R23">
        <v>47</v>
      </c>
      <c r="S23">
        <v>91.666666666666671</v>
      </c>
      <c r="T23">
        <v>414.66666666666669</v>
      </c>
    </row>
    <row r="24" spans="1:20" x14ac:dyDescent="0.25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0.33333333333333331</v>
      </c>
      <c r="J24">
        <v>0.33333333333333331</v>
      </c>
      <c r="K24">
        <v>0</v>
      </c>
      <c r="L24">
        <v>0.66666666666666663</v>
      </c>
      <c r="M24">
        <v>0.66666666666666663</v>
      </c>
      <c r="N24">
        <v>2</v>
      </c>
      <c r="O24">
        <v>0</v>
      </c>
      <c r="P24">
        <v>0.66666666666666663</v>
      </c>
      <c r="Q24">
        <v>0.33333333333333331</v>
      </c>
      <c r="R24">
        <v>1.333333333333333</v>
      </c>
      <c r="S24">
        <v>3</v>
      </c>
      <c r="T24">
        <v>9.3333333333333339</v>
      </c>
    </row>
    <row r="25" spans="1:20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0.33333333333333331</v>
      </c>
      <c r="N25">
        <v>1</v>
      </c>
      <c r="O25">
        <v>1.666666666666667</v>
      </c>
      <c r="P25">
        <v>0.66666666666666663</v>
      </c>
      <c r="Q25">
        <v>0.33333333333333331</v>
      </c>
      <c r="R25">
        <v>0.33333333333333331</v>
      </c>
      <c r="S25">
        <v>3.666666666666667</v>
      </c>
      <c r="T25">
        <v>8</v>
      </c>
    </row>
    <row r="26" spans="1:20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0.33333333333333331</v>
      </c>
      <c r="J26">
        <v>1.333333333333333</v>
      </c>
      <c r="K26">
        <v>1</v>
      </c>
      <c r="L26">
        <v>1.333333333333333</v>
      </c>
      <c r="M26">
        <v>1.333333333333333</v>
      </c>
      <c r="N26">
        <v>4.666666666666667</v>
      </c>
      <c r="O26">
        <v>1.333333333333333</v>
      </c>
      <c r="P26">
        <v>2</v>
      </c>
      <c r="Q26">
        <v>2.333333333333333</v>
      </c>
      <c r="R26">
        <v>3.333333333333333</v>
      </c>
      <c r="S26">
        <v>5.333333333333333</v>
      </c>
      <c r="T26">
        <v>24.333333333333329</v>
      </c>
    </row>
    <row r="27" spans="1:20" x14ac:dyDescent="0.25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0.33333333333333331</v>
      </c>
      <c r="I27">
        <v>0</v>
      </c>
      <c r="J27">
        <v>0</v>
      </c>
      <c r="K27">
        <v>0.66666666666666663</v>
      </c>
      <c r="L27">
        <v>0.33333333333333331</v>
      </c>
      <c r="M27">
        <v>2.666666666666667</v>
      </c>
      <c r="N27">
        <v>2</v>
      </c>
      <c r="O27">
        <v>1.333333333333333</v>
      </c>
      <c r="P27">
        <v>1.333333333333333</v>
      </c>
      <c r="Q27">
        <v>2.666666666666667</v>
      </c>
      <c r="R27">
        <v>4.666666666666667</v>
      </c>
      <c r="S27">
        <v>5</v>
      </c>
      <c r="T27">
        <v>21</v>
      </c>
    </row>
    <row r="28" spans="1:20" x14ac:dyDescent="0.25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1.333333333333333</v>
      </c>
      <c r="L28">
        <v>0.33333333333333331</v>
      </c>
      <c r="M28">
        <v>1</v>
      </c>
      <c r="N28">
        <v>1.333333333333333</v>
      </c>
      <c r="O28">
        <v>2</v>
      </c>
      <c r="P28">
        <v>2</v>
      </c>
      <c r="Q28">
        <v>4</v>
      </c>
      <c r="R28">
        <v>2.333333333333333</v>
      </c>
      <c r="S28">
        <v>3.666666666666667</v>
      </c>
      <c r="T28">
        <v>18</v>
      </c>
    </row>
    <row r="29" spans="1:20" x14ac:dyDescent="0.25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0.33333333333333331</v>
      </c>
      <c r="L29">
        <v>0</v>
      </c>
      <c r="M29">
        <v>0.33333333333333331</v>
      </c>
      <c r="N29">
        <v>2</v>
      </c>
      <c r="O29">
        <v>2</v>
      </c>
      <c r="P29">
        <v>2.666666666666667</v>
      </c>
      <c r="Q29">
        <v>2.333333333333333</v>
      </c>
      <c r="R29">
        <v>3</v>
      </c>
      <c r="S29">
        <v>8.3333333333333339</v>
      </c>
      <c r="T29">
        <v>21</v>
      </c>
    </row>
    <row r="30" spans="1:20" x14ac:dyDescent="0.25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0.66666666666666663</v>
      </c>
      <c r="N30">
        <v>1</v>
      </c>
      <c r="O30">
        <v>0</v>
      </c>
      <c r="P30">
        <v>0.33333333333333331</v>
      </c>
      <c r="Q30">
        <v>0.33333333333333331</v>
      </c>
      <c r="R30">
        <v>0.33333333333333331</v>
      </c>
      <c r="S30">
        <v>0</v>
      </c>
      <c r="T30">
        <v>2.666666666666667</v>
      </c>
    </row>
    <row r="31" spans="1:20" x14ac:dyDescent="0.25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0.66666666666666663</v>
      </c>
      <c r="K31">
        <v>0.66666666666666663</v>
      </c>
      <c r="L31">
        <v>1.333333333333333</v>
      </c>
      <c r="M31">
        <v>2</v>
      </c>
      <c r="N31">
        <v>1</v>
      </c>
      <c r="O31">
        <v>3.333333333333333</v>
      </c>
      <c r="P31">
        <v>4.333333333333333</v>
      </c>
      <c r="Q31">
        <v>5.333333333333333</v>
      </c>
      <c r="R31">
        <v>4.666666666666667</v>
      </c>
      <c r="S31">
        <v>6</v>
      </c>
      <c r="T31">
        <v>29.333333333333329</v>
      </c>
    </row>
    <row r="32" spans="1:20" x14ac:dyDescent="0.2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0.33333333333333331</v>
      </c>
      <c r="J32">
        <v>0</v>
      </c>
      <c r="K32">
        <v>0</v>
      </c>
      <c r="L32">
        <v>0.33333333333333331</v>
      </c>
      <c r="M32">
        <v>0.33333333333333331</v>
      </c>
      <c r="N32">
        <v>0</v>
      </c>
      <c r="O32">
        <v>0.66666666666666663</v>
      </c>
      <c r="P32">
        <v>0.33333333333333331</v>
      </c>
      <c r="Q32">
        <v>0.33333333333333331</v>
      </c>
      <c r="R32">
        <v>0</v>
      </c>
      <c r="S32">
        <v>1.333333333333333</v>
      </c>
      <c r="T32">
        <v>3.666666666666667</v>
      </c>
    </row>
    <row r="33" spans="1:20" x14ac:dyDescent="0.25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2.666666666666667</v>
      </c>
      <c r="K33">
        <v>5</v>
      </c>
      <c r="L33">
        <v>3.666666666666667</v>
      </c>
      <c r="M33">
        <v>9</v>
      </c>
      <c r="N33">
        <v>10.33333333333333</v>
      </c>
      <c r="O33">
        <v>7</v>
      </c>
      <c r="P33">
        <v>6</v>
      </c>
      <c r="Q33">
        <v>6</v>
      </c>
      <c r="R33">
        <v>5.666666666666667</v>
      </c>
      <c r="S33">
        <v>9.3333333333333339</v>
      </c>
      <c r="T33">
        <v>66.666666666666671</v>
      </c>
    </row>
    <row r="34" spans="1:20" x14ac:dyDescent="0.25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0.33333333333333331</v>
      </c>
      <c r="J34">
        <v>2.333333333333333</v>
      </c>
      <c r="K34">
        <v>3.666666666666667</v>
      </c>
      <c r="L34">
        <v>3.666666666666667</v>
      </c>
      <c r="M34">
        <v>5</v>
      </c>
      <c r="N34">
        <v>5</v>
      </c>
      <c r="O34">
        <v>2.666666666666667</v>
      </c>
      <c r="P34">
        <v>2</v>
      </c>
      <c r="Q34">
        <v>1</v>
      </c>
      <c r="R34">
        <v>2.666666666666667</v>
      </c>
      <c r="S34">
        <v>3.666666666666667</v>
      </c>
      <c r="T34">
        <v>33</v>
      </c>
    </row>
    <row r="35" spans="1:20" x14ac:dyDescent="0.25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0.33333333333333331</v>
      </c>
      <c r="K35">
        <v>0.33333333333333331</v>
      </c>
      <c r="L35">
        <v>1</v>
      </c>
      <c r="M35">
        <v>2.333333333333333</v>
      </c>
      <c r="N35">
        <v>1.333333333333333</v>
      </c>
      <c r="O35">
        <v>2.333333333333333</v>
      </c>
      <c r="P35">
        <v>1.333333333333333</v>
      </c>
      <c r="Q35">
        <v>1.333333333333333</v>
      </c>
      <c r="R35">
        <v>1.333333333333333</v>
      </c>
      <c r="S35">
        <v>2.666666666666667</v>
      </c>
      <c r="T35">
        <v>14.33333333333333</v>
      </c>
    </row>
    <row r="36" spans="1:20" x14ac:dyDescent="0.25">
      <c r="A36" t="s">
        <v>55</v>
      </c>
      <c r="B36">
        <v>0</v>
      </c>
      <c r="C36">
        <v>0</v>
      </c>
      <c r="D36">
        <v>0</v>
      </c>
      <c r="E36">
        <v>0</v>
      </c>
      <c r="F36">
        <v>0.33333333333333331</v>
      </c>
      <c r="G36">
        <v>0</v>
      </c>
      <c r="H36">
        <v>0</v>
      </c>
      <c r="I36">
        <v>1</v>
      </c>
      <c r="J36">
        <v>0</v>
      </c>
      <c r="K36">
        <v>1.333333333333333</v>
      </c>
      <c r="L36">
        <v>0.66666666666666663</v>
      </c>
      <c r="M36">
        <v>2</v>
      </c>
      <c r="N36">
        <v>2</v>
      </c>
      <c r="O36">
        <v>1.333333333333333</v>
      </c>
      <c r="P36">
        <v>1.333333333333333</v>
      </c>
      <c r="Q36">
        <v>0.66666666666666663</v>
      </c>
      <c r="R36">
        <v>1</v>
      </c>
      <c r="S36">
        <v>0.33333333333333331</v>
      </c>
      <c r="T36">
        <v>12</v>
      </c>
    </row>
    <row r="37" spans="1:20" x14ac:dyDescent="0.25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0.33333333333333331</v>
      </c>
      <c r="P37">
        <v>0</v>
      </c>
      <c r="Q37">
        <v>0</v>
      </c>
      <c r="R37">
        <v>0</v>
      </c>
      <c r="S37">
        <v>1.666666666666667</v>
      </c>
      <c r="T37">
        <v>2</v>
      </c>
    </row>
    <row r="38" spans="1:20" x14ac:dyDescent="0.25">
      <c r="A38" t="s">
        <v>57</v>
      </c>
      <c r="B38">
        <v>0.33333333333333331</v>
      </c>
      <c r="C38">
        <v>0.33333333333333331</v>
      </c>
      <c r="D38">
        <v>0</v>
      </c>
      <c r="E38">
        <v>0.66666666666666663</v>
      </c>
      <c r="F38">
        <v>0</v>
      </c>
      <c r="G38">
        <v>0.66666666666666663</v>
      </c>
      <c r="H38">
        <v>0.66666666666666663</v>
      </c>
      <c r="I38">
        <v>1</v>
      </c>
      <c r="J38">
        <v>0</v>
      </c>
      <c r="K38">
        <v>0</v>
      </c>
      <c r="L38">
        <v>1</v>
      </c>
      <c r="M38">
        <v>0.66666666666666663</v>
      </c>
      <c r="N38">
        <v>1.333333333333333</v>
      </c>
      <c r="O38">
        <v>0.66666666666666663</v>
      </c>
      <c r="P38">
        <v>2.333333333333333</v>
      </c>
      <c r="Q38">
        <v>1.333333333333333</v>
      </c>
      <c r="R38">
        <v>2.333333333333333</v>
      </c>
      <c r="S38">
        <v>2.666666666666667</v>
      </c>
      <c r="T38">
        <v>16</v>
      </c>
    </row>
    <row r="39" spans="1:20" x14ac:dyDescent="0.25">
      <c r="A39" t="s">
        <v>58</v>
      </c>
      <c r="B39">
        <v>0</v>
      </c>
      <c r="C39">
        <v>0.33333333333333331</v>
      </c>
      <c r="D39">
        <v>0</v>
      </c>
      <c r="E39">
        <v>0.33333333333333331</v>
      </c>
      <c r="F39">
        <v>0</v>
      </c>
      <c r="G39">
        <v>0</v>
      </c>
      <c r="H39">
        <v>0.33333333333333331</v>
      </c>
      <c r="I39">
        <v>0</v>
      </c>
      <c r="J39">
        <v>0</v>
      </c>
      <c r="K39">
        <v>0</v>
      </c>
      <c r="L39">
        <v>0.33333333333333331</v>
      </c>
      <c r="M39">
        <v>0.66666666666666663</v>
      </c>
      <c r="N39">
        <v>1</v>
      </c>
      <c r="O39">
        <v>0.33333333333333331</v>
      </c>
      <c r="P39">
        <v>0.66666666666666663</v>
      </c>
      <c r="Q39">
        <v>1</v>
      </c>
      <c r="R39">
        <v>0.33333333333333331</v>
      </c>
      <c r="S39">
        <v>2.333333333333333</v>
      </c>
      <c r="T39">
        <v>7.666666666666667</v>
      </c>
    </row>
    <row r="40" spans="1:20" x14ac:dyDescent="0.25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0.33333333333333331</v>
      </c>
      <c r="O40">
        <v>0.33333333333333331</v>
      </c>
      <c r="P40">
        <v>0.66666666666666663</v>
      </c>
      <c r="Q40">
        <v>0.33333333333333331</v>
      </c>
      <c r="R40">
        <v>0.33333333333333331</v>
      </c>
      <c r="S40">
        <v>0.33333333333333331</v>
      </c>
      <c r="T40">
        <v>2.333333333333333</v>
      </c>
    </row>
    <row r="41" spans="1:20" x14ac:dyDescent="0.25">
      <c r="A41" t="s">
        <v>60</v>
      </c>
      <c r="B41">
        <v>0</v>
      </c>
      <c r="C41">
        <v>0</v>
      </c>
      <c r="D41">
        <v>0.66666666666666663</v>
      </c>
      <c r="E41">
        <v>0.33333333333333331</v>
      </c>
      <c r="F41">
        <v>0</v>
      </c>
      <c r="G41">
        <v>0</v>
      </c>
      <c r="H41">
        <v>0.66666666666666663</v>
      </c>
      <c r="I41">
        <v>0.33333333333333331</v>
      </c>
      <c r="J41">
        <v>0</v>
      </c>
      <c r="K41">
        <v>0.33333333333333331</v>
      </c>
      <c r="L41">
        <v>0.33333333333333331</v>
      </c>
      <c r="M41">
        <v>1</v>
      </c>
      <c r="N41">
        <v>0</v>
      </c>
      <c r="O41">
        <v>0.66666666666666663</v>
      </c>
      <c r="P41">
        <v>2</v>
      </c>
      <c r="Q41">
        <v>2</v>
      </c>
      <c r="R41">
        <v>1</v>
      </c>
      <c r="S41">
        <v>1.666666666666667</v>
      </c>
      <c r="T41">
        <v>11</v>
      </c>
    </row>
    <row r="42" spans="1:20" x14ac:dyDescent="0.25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0.33333333333333331</v>
      </c>
      <c r="K42">
        <v>2.333333333333333</v>
      </c>
      <c r="L42">
        <v>0</v>
      </c>
      <c r="M42">
        <v>0.66666666666666663</v>
      </c>
      <c r="N42">
        <v>0.33333333333333331</v>
      </c>
      <c r="O42">
        <v>1.333333333333333</v>
      </c>
      <c r="P42">
        <v>1.666666666666667</v>
      </c>
      <c r="Q42">
        <v>1.666666666666667</v>
      </c>
      <c r="R42">
        <v>0.66666666666666663</v>
      </c>
      <c r="S42">
        <v>4</v>
      </c>
      <c r="T42">
        <v>13</v>
      </c>
    </row>
    <row r="43" spans="1:20" x14ac:dyDescent="0.25">
      <c r="A43" t="s">
        <v>62</v>
      </c>
      <c r="B43">
        <v>0</v>
      </c>
      <c r="C43">
        <v>0.66666666666666663</v>
      </c>
      <c r="D43">
        <v>0.66666666666666663</v>
      </c>
      <c r="E43">
        <v>0.66666666666666663</v>
      </c>
      <c r="F43">
        <v>1.333333333333333</v>
      </c>
      <c r="G43">
        <v>0.66666666666666663</v>
      </c>
      <c r="H43">
        <v>0.66666666666666663</v>
      </c>
      <c r="I43">
        <v>1</v>
      </c>
      <c r="J43">
        <v>1.666666666666667</v>
      </c>
      <c r="K43">
        <v>1.333333333333333</v>
      </c>
      <c r="L43">
        <v>4</v>
      </c>
      <c r="M43">
        <v>5.666666666666667</v>
      </c>
      <c r="N43">
        <v>9.6666666666666661</v>
      </c>
      <c r="O43">
        <v>11</v>
      </c>
      <c r="P43">
        <v>8.6666666666666661</v>
      </c>
      <c r="Q43">
        <v>13.33333333333333</v>
      </c>
      <c r="R43">
        <v>11.66666666666667</v>
      </c>
      <c r="S43">
        <v>26.666666666666671</v>
      </c>
      <c r="T43">
        <v>99.333333333333329</v>
      </c>
    </row>
    <row r="44" spans="1:20" x14ac:dyDescent="0.25">
      <c r="A44" s="3" t="s">
        <v>63</v>
      </c>
      <c r="B44">
        <v>0.66666666666666663</v>
      </c>
      <c r="C44">
        <v>0</v>
      </c>
      <c r="D44">
        <v>0</v>
      </c>
      <c r="E44">
        <v>0</v>
      </c>
      <c r="F44">
        <v>0</v>
      </c>
      <c r="G44">
        <v>0.33333333333333331</v>
      </c>
      <c r="H44">
        <v>0.33333333333333331</v>
      </c>
      <c r="I44">
        <v>0</v>
      </c>
      <c r="J44">
        <v>1.333333333333333</v>
      </c>
      <c r="K44">
        <v>1</v>
      </c>
      <c r="L44">
        <v>0.33333333333333331</v>
      </c>
      <c r="M44">
        <v>1</v>
      </c>
      <c r="N44">
        <v>1.333333333333333</v>
      </c>
      <c r="O44">
        <v>1.333333333333333</v>
      </c>
      <c r="P44">
        <v>1.333333333333333</v>
      </c>
      <c r="Q44">
        <v>1.333333333333333</v>
      </c>
      <c r="R44">
        <v>2.666666666666667</v>
      </c>
      <c r="S44">
        <v>4.666666666666667</v>
      </c>
      <c r="T44">
        <v>17.666666666666671</v>
      </c>
    </row>
    <row r="45" spans="1:20" x14ac:dyDescent="0.25">
      <c r="A45" t="s">
        <v>64</v>
      </c>
      <c r="B45">
        <v>0.33333333333333331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0.33333333333333331</v>
      </c>
      <c r="M45">
        <v>0.66666666666666663</v>
      </c>
      <c r="N45">
        <v>0</v>
      </c>
      <c r="O45">
        <v>0.33333333333333331</v>
      </c>
      <c r="P45">
        <v>0.66666666666666663</v>
      </c>
      <c r="Q45">
        <v>1.333333333333333</v>
      </c>
      <c r="R45">
        <v>1.666666666666667</v>
      </c>
      <c r="S45">
        <v>2.666666666666667</v>
      </c>
      <c r="T45">
        <v>10</v>
      </c>
    </row>
    <row r="46" spans="1:20" x14ac:dyDescent="0.25">
      <c r="A46" t="s">
        <v>65</v>
      </c>
      <c r="B46">
        <v>0.33333333333333331</v>
      </c>
      <c r="C46">
        <v>0</v>
      </c>
      <c r="D46">
        <v>0</v>
      </c>
      <c r="E46">
        <v>0</v>
      </c>
      <c r="F46">
        <v>0</v>
      </c>
      <c r="G46">
        <v>0.33333333333333331</v>
      </c>
      <c r="H46">
        <v>0.33333333333333331</v>
      </c>
      <c r="I46">
        <v>0</v>
      </c>
      <c r="J46">
        <v>0.33333333333333331</v>
      </c>
      <c r="K46">
        <v>0</v>
      </c>
      <c r="L46">
        <v>0</v>
      </c>
      <c r="M46">
        <v>0.33333333333333331</v>
      </c>
      <c r="N46">
        <v>1.333333333333333</v>
      </c>
      <c r="O46">
        <v>1</v>
      </c>
      <c r="P46">
        <v>0.66666666666666663</v>
      </c>
      <c r="Q46">
        <v>0</v>
      </c>
      <c r="R46">
        <v>1</v>
      </c>
      <c r="S46">
        <v>2</v>
      </c>
      <c r="T46">
        <v>7.666666666666667</v>
      </c>
    </row>
    <row r="47" spans="1:20" x14ac:dyDescent="0.25">
      <c r="A47" s="3" t="s">
        <v>66</v>
      </c>
      <c r="B47">
        <v>1.666666666666667</v>
      </c>
      <c r="C47">
        <v>0.33333333333333331</v>
      </c>
      <c r="D47">
        <v>0</v>
      </c>
      <c r="E47">
        <v>0.66666666666666663</v>
      </c>
      <c r="F47">
        <v>0.33333333333333331</v>
      </c>
      <c r="G47">
        <v>1</v>
      </c>
      <c r="H47">
        <v>2.666666666666667</v>
      </c>
      <c r="I47">
        <v>1.333333333333333</v>
      </c>
      <c r="J47">
        <v>3.333333333333333</v>
      </c>
      <c r="K47">
        <v>4.666666666666667</v>
      </c>
      <c r="L47">
        <v>8.3333333333333339</v>
      </c>
      <c r="M47">
        <v>8.6666666666666661</v>
      </c>
      <c r="N47">
        <v>14</v>
      </c>
      <c r="O47">
        <v>19.666666666666671</v>
      </c>
      <c r="P47">
        <v>28.333333333333329</v>
      </c>
      <c r="Q47">
        <v>40.666666666666657</v>
      </c>
      <c r="R47">
        <v>46</v>
      </c>
      <c r="S47">
        <v>123</v>
      </c>
      <c r="T47">
        <v>304.66666666666669</v>
      </c>
    </row>
    <row r="48" spans="1:20" x14ac:dyDescent="0.25">
      <c r="A48" t="s">
        <v>67</v>
      </c>
      <c r="B48">
        <v>0</v>
      </c>
      <c r="C48">
        <v>0</v>
      </c>
      <c r="D48">
        <v>0</v>
      </c>
      <c r="E48">
        <v>0.33333333333333331</v>
      </c>
      <c r="F48">
        <v>0.33333333333333331</v>
      </c>
      <c r="G48">
        <v>0.33333333333333331</v>
      </c>
      <c r="H48">
        <v>1</v>
      </c>
      <c r="I48">
        <v>1.333333333333333</v>
      </c>
      <c r="J48">
        <v>1.666666666666667</v>
      </c>
      <c r="K48">
        <v>3.333333333333333</v>
      </c>
      <c r="L48">
        <v>4.666666666666667</v>
      </c>
      <c r="M48">
        <v>6.333333333333333</v>
      </c>
      <c r="N48">
        <v>11.33333333333333</v>
      </c>
      <c r="O48">
        <v>17</v>
      </c>
      <c r="P48">
        <v>25.333333333333329</v>
      </c>
      <c r="Q48">
        <v>37.333333333333343</v>
      </c>
      <c r="R48">
        <v>39.666666666666657</v>
      </c>
      <c r="S48">
        <v>101.6666666666667</v>
      </c>
      <c r="T48">
        <v>251.66666666666671</v>
      </c>
    </row>
    <row r="49" spans="1:20" x14ac:dyDescent="0.25">
      <c r="A49" t="s">
        <v>68</v>
      </c>
      <c r="B49">
        <v>1.333333333333333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0.66666666666666663</v>
      </c>
      <c r="M49">
        <v>0</v>
      </c>
      <c r="N49">
        <v>0</v>
      </c>
      <c r="O49">
        <v>0.33333333333333331</v>
      </c>
      <c r="P49">
        <v>0.66666666666666663</v>
      </c>
      <c r="Q49">
        <v>1</v>
      </c>
      <c r="R49">
        <v>2</v>
      </c>
      <c r="S49">
        <v>9.3333333333333339</v>
      </c>
      <c r="T49">
        <v>15.33333333333333</v>
      </c>
    </row>
    <row r="50" spans="1:20" x14ac:dyDescent="0.25">
      <c r="A50" t="s">
        <v>69</v>
      </c>
      <c r="B50">
        <v>0.33333333333333331</v>
      </c>
      <c r="C50">
        <v>0.33333333333333331</v>
      </c>
      <c r="D50">
        <v>0</v>
      </c>
      <c r="E50">
        <v>0.33333333333333331</v>
      </c>
      <c r="F50">
        <v>0</v>
      </c>
      <c r="G50">
        <v>0.66666666666666663</v>
      </c>
      <c r="H50">
        <v>1.666666666666667</v>
      </c>
      <c r="I50">
        <v>0</v>
      </c>
      <c r="J50">
        <v>1.666666666666667</v>
      </c>
      <c r="K50">
        <v>1.333333333333333</v>
      </c>
      <c r="L50">
        <v>3</v>
      </c>
      <c r="M50">
        <v>2.333333333333333</v>
      </c>
      <c r="N50">
        <v>2.666666666666667</v>
      </c>
      <c r="O50">
        <v>2.333333333333333</v>
      </c>
      <c r="P50">
        <v>2.333333333333333</v>
      </c>
      <c r="Q50">
        <v>2.333333333333333</v>
      </c>
      <c r="R50">
        <v>4.333333333333333</v>
      </c>
      <c r="S50">
        <v>12</v>
      </c>
      <c r="T50">
        <v>37.666666666666657</v>
      </c>
    </row>
    <row r="51" spans="1:20" x14ac:dyDescent="0.25">
      <c r="A51" s="3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0.66666666666666663</v>
      </c>
      <c r="I51">
        <v>1.666666666666667</v>
      </c>
      <c r="J51">
        <v>0.66666666666666663</v>
      </c>
      <c r="K51">
        <v>1.333333333333333</v>
      </c>
      <c r="L51">
        <v>1</v>
      </c>
      <c r="M51">
        <v>3</v>
      </c>
      <c r="N51">
        <v>1.333333333333333</v>
      </c>
      <c r="O51">
        <v>1.333333333333333</v>
      </c>
      <c r="P51">
        <v>0.66666666666666663</v>
      </c>
      <c r="Q51">
        <v>1.666666666666667</v>
      </c>
      <c r="R51">
        <v>1.666666666666667</v>
      </c>
      <c r="S51">
        <v>6.666666666666667</v>
      </c>
      <c r="T51">
        <v>21.666666666666671</v>
      </c>
    </row>
    <row r="52" spans="1:20" x14ac:dyDescent="0.25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0.33333333333333331</v>
      </c>
      <c r="I52">
        <v>1.333333333333333</v>
      </c>
      <c r="J52">
        <v>0.33333333333333331</v>
      </c>
      <c r="K52">
        <v>1.333333333333333</v>
      </c>
      <c r="L52">
        <v>0</v>
      </c>
      <c r="M52">
        <v>2.333333333333333</v>
      </c>
      <c r="N52">
        <v>1</v>
      </c>
      <c r="O52">
        <v>0.66666666666666663</v>
      </c>
      <c r="P52">
        <v>0.33333333333333331</v>
      </c>
      <c r="Q52">
        <v>0.33333333333333331</v>
      </c>
      <c r="R52">
        <v>1</v>
      </c>
      <c r="S52">
        <v>2.666666666666667</v>
      </c>
      <c r="T52">
        <v>11.66666666666667</v>
      </c>
    </row>
    <row r="53" spans="1:20" x14ac:dyDescent="0.25">
      <c r="A5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0.33333333333333331</v>
      </c>
      <c r="I53">
        <v>1</v>
      </c>
      <c r="J53">
        <v>0.33333333333333331</v>
      </c>
      <c r="K53">
        <v>1.333333333333333</v>
      </c>
      <c r="L53">
        <v>0</v>
      </c>
      <c r="M53">
        <v>1.333333333333333</v>
      </c>
      <c r="N53">
        <v>0.66666666666666663</v>
      </c>
      <c r="O53">
        <v>0.33333333333333331</v>
      </c>
      <c r="P53">
        <v>0.33333333333333331</v>
      </c>
      <c r="Q53">
        <v>0</v>
      </c>
      <c r="R53">
        <v>0.33333333333333331</v>
      </c>
      <c r="S53">
        <v>0.66666666666666663</v>
      </c>
      <c r="T53">
        <v>6.666666666666667</v>
      </c>
    </row>
    <row r="54" spans="1:20" x14ac:dyDescent="0.25">
      <c r="A54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0.33333333333333331</v>
      </c>
      <c r="I54">
        <v>0.33333333333333331</v>
      </c>
      <c r="J54">
        <v>0.33333333333333331</v>
      </c>
      <c r="K54">
        <v>0</v>
      </c>
      <c r="L54">
        <v>1</v>
      </c>
      <c r="M54">
        <v>0.66666666666666663</v>
      </c>
      <c r="N54">
        <v>0.33333333333333331</v>
      </c>
      <c r="O54">
        <v>0.66666666666666663</v>
      </c>
      <c r="P54">
        <v>0.33333333333333331</v>
      </c>
      <c r="Q54">
        <v>1.333333333333333</v>
      </c>
      <c r="R54">
        <v>0.66666666666666663</v>
      </c>
      <c r="S54">
        <v>4</v>
      </c>
      <c r="T54">
        <v>10</v>
      </c>
    </row>
    <row r="55" spans="1:20" x14ac:dyDescent="0.25">
      <c r="A55" s="3" t="s">
        <v>74</v>
      </c>
      <c r="B55">
        <v>0</v>
      </c>
      <c r="C55">
        <v>1.666666666666667</v>
      </c>
      <c r="D55">
        <v>1.666666666666667</v>
      </c>
      <c r="E55">
        <v>1.333333333333333</v>
      </c>
      <c r="F55">
        <v>1.333333333333333</v>
      </c>
      <c r="G55">
        <v>0.33333333333333331</v>
      </c>
      <c r="H55">
        <v>0.33333333333333331</v>
      </c>
      <c r="I55">
        <v>0.66666666666666663</v>
      </c>
      <c r="J55">
        <v>1.333333333333333</v>
      </c>
      <c r="K55">
        <v>3</v>
      </c>
      <c r="L55">
        <v>0.66666666666666663</v>
      </c>
      <c r="M55">
        <v>1.666666666666667</v>
      </c>
      <c r="N55">
        <v>1.666666666666667</v>
      </c>
      <c r="O55">
        <v>1.333333333333333</v>
      </c>
      <c r="P55">
        <v>3.333333333333333</v>
      </c>
      <c r="Q55">
        <v>5.666666666666667</v>
      </c>
      <c r="R55">
        <v>6.666666666666667</v>
      </c>
      <c r="S55">
        <v>35</v>
      </c>
      <c r="T55">
        <v>67.666666666666671</v>
      </c>
    </row>
    <row r="56" spans="1:20" x14ac:dyDescent="0.25">
      <c r="A56" t="s">
        <v>75</v>
      </c>
      <c r="B56">
        <v>0</v>
      </c>
      <c r="C56">
        <v>0.33333333333333331</v>
      </c>
      <c r="D56">
        <v>0.33333333333333331</v>
      </c>
      <c r="E56">
        <v>0</v>
      </c>
      <c r="F56">
        <v>0</v>
      </c>
      <c r="G56">
        <v>0</v>
      </c>
      <c r="H56">
        <v>0</v>
      </c>
      <c r="I56">
        <v>0</v>
      </c>
      <c r="J56">
        <v>0.33333333333333331</v>
      </c>
      <c r="K56">
        <v>0</v>
      </c>
      <c r="L56">
        <v>0</v>
      </c>
      <c r="M56">
        <v>0</v>
      </c>
      <c r="N56">
        <v>0.33333333333333331</v>
      </c>
      <c r="O56">
        <v>0</v>
      </c>
      <c r="P56">
        <v>0</v>
      </c>
      <c r="Q56">
        <v>0</v>
      </c>
      <c r="R56">
        <v>0</v>
      </c>
      <c r="S56">
        <v>0</v>
      </c>
      <c r="T56">
        <v>1.333333333333333</v>
      </c>
    </row>
    <row r="57" spans="1:20" x14ac:dyDescent="0.25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0.66666666666666663</v>
      </c>
      <c r="P57">
        <v>0.33333333333333331</v>
      </c>
      <c r="Q57">
        <v>3</v>
      </c>
      <c r="R57">
        <v>5.333333333333333</v>
      </c>
      <c r="S57">
        <v>28.333333333333329</v>
      </c>
      <c r="T57">
        <v>37.666666666666657</v>
      </c>
    </row>
    <row r="58" spans="1:20" x14ac:dyDescent="0.25">
      <c r="A58" t="s">
        <v>77</v>
      </c>
      <c r="B58">
        <v>0</v>
      </c>
      <c r="C58">
        <v>0.33333333333333331</v>
      </c>
      <c r="D58">
        <v>0</v>
      </c>
      <c r="E58">
        <v>0</v>
      </c>
      <c r="F58">
        <v>0</v>
      </c>
      <c r="G58">
        <v>0.33333333333333331</v>
      </c>
      <c r="H58">
        <v>0</v>
      </c>
      <c r="I58">
        <v>0</v>
      </c>
      <c r="J58">
        <v>0.33333333333333331</v>
      </c>
      <c r="K58">
        <v>1.333333333333333</v>
      </c>
      <c r="L58">
        <v>0</v>
      </c>
      <c r="M58">
        <v>0.33333333333333331</v>
      </c>
      <c r="N58">
        <v>0.33333333333333331</v>
      </c>
      <c r="O58">
        <v>0.33333333333333331</v>
      </c>
      <c r="P58">
        <v>0.66666666666666663</v>
      </c>
      <c r="Q58">
        <v>0.33333333333333331</v>
      </c>
      <c r="R58">
        <v>0</v>
      </c>
      <c r="S58">
        <v>0</v>
      </c>
      <c r="T58">
        <v>4.333333333333333</v>
      </c>
    </row>
    <row r="59" spans="1:20" x14ac:dyDescent="0.25">
      <c r="A59" t="s">
        <v>78</v>
      </c>
      <c r="B59">
        <v>0</v>
      </c>
      <c r="C59">
        <v>1</v>
      </c>
      <c r="D59">
        <v>1.333333333333333</v>
      </c>
      <c r="E59">
        <v>1.333333333333333</v>
      </c>
      <c r="F59">
        <v>1.333333333333333</v>
      </c>
      <c r="G59">
        <v>0</v>
      </c>
      <c r="H59">
        <v>0.33333333333333331</v>
      </c>
      <c r="I59">
        <v>0.66666666666666663</v>
      </c>
      <c r="J59">
        <v>0.66666666666666663</v>
      </c>
      <c r="K59">
        <v>1.666666666666667</v>
      </c>
      <c r="L59">
        <v>0.66666666666666663</v>
      </c>
      <c r="M59">
        <v>1.333333333333333</v>
      </c>
      <c r="N59">
        <v>1</v>
      </c>
      <c r="O59">
        <v>0.33333333333333331</v>
      </c>
      <c r="P59">
        <v>2.333333333333333</v>
      </c>
      <c r="Q59">
        <v>2.333333333333333</v>
      </c>
      <c r="R59">
        <v>1.333333333333333</v>
      </c>
      <c r="S59">
        <v>6.666666666666667</v>
      </c>
      <c r="T59">
        <v>24.333333333333329</v>
      </c>
    </row>
    <row r="60" spans="1:20" x14ac:dyDescent="0.25">
      <c r="A60" s="3" t="s">
        <v>138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0.33333333333333331</v>
      </c>
      <c r="T60">
        <v>0.33333333333333331</v>
      </c>
    </row>
    <row r="61" spans="1:20" x14ac:dyDescent="0.25">
      <c r="A61" s="3" t="s">
        <v>79</v>
      </c>
      <c r="B61">
        <v>0</v>
      </c>
      <c r="C61">
        <v>0.33333333333333331</v>
      </c>
      <c r="D61">
        <v>0.33333333333333331</v>
      </c>
      <c r="E61">
        <v>0.33333333333333331</v>
      </c>
      <c r="F61">
        <v>1</v>
      </c>
      <c r="G61">
        <v>2.333333333333333</v>
      </c>
      <c r="H61">
        <v>3</v>
      </c>
      <c r="I61">
        <v>5.333333333333333</v>
      </c>
      <c r="J61">
        <v>7.333333333333333</v>
      </c>
      <c r="K61">
        <v>14.33333333333333</v>
      </c>
      <c r="L61">
        <v>21.333333333333329</v>
      </c>
      <c r="M61">
        <v>35</v>
      </c>
      <c r="N61">
        <v>37.333333333333343</v>
      </c>
      <c r="O61">
        <v>53.333333333333343</v>
      </c>
      <c r="P61">
        <v>68.333333333333329</v>
      </c>
      <c r="Q61">
        <v>106.3333333333333</v>
      </c>
      <c r="R61">
        <v>123.3333333333333</v>
      </c>
      <c r="S61">
        <v>435</v>
      </c>
      <c r="T61">
        <v>914.66666666666663</v>
      </c>
    </row>
    <row r="62" spans="1:20" x14ac:dyDescent="0.25">
      <c r="A62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0.33333333333333331</v>
      </c>
      <c r="I62">
        <v>0.33333333333333331</v>
      </c>
      <c r="J62">
        <v>0.33333333333333331</v>
      </c>
      <c r="K62">
        <v>0.33333333333333331</v>
      </c>
      <c r="L62">
        <v>1</v>
      </c>
      <c r="M62">
        <v>1.333333333333333</v>
      </c>
      <c r="N62">
        <v>0.33333333333333331</v>
      </c>
      <c r="O62">
        <v>0.33333333333333331</v>
      </c>
      <c r="P62">
        <v>0.33333333333333331</v>
      </c>
      <c r="Q62">
        <v>0</v>
      </c>
      <c r="R62">
        <v>0.66666666666666663</v>
      </c>
      <c r="S62">
        <v>0.66666666666666663</v>
      </c>
      <c r="T62">
        <v>6</v>
      </c>
    </row>
    <row r="63" spans="1:20" x14ac:dyDescent="0.25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1.333333333333333</v>
      </c>
      <c r="K63">
        <v>2</v>
      </c>
      <c r="L63">
        <v>4</v>
      </c>
      <c r="M63">
        <v>5.333333333333333</v>
      </c>
      <c r="N63">
        <v>7</v>
      </c>
      <c r="O63">
        <v>13</v>
      </c>
      <c r="P63">
        <v>13.33333333333333</v>
      </c>
      <c r="Q63">
        <v>19.666666666666671</v>
      </c>
      <c r="R63">
        <v>24.666666666666671</v>
      </c>
      <c r="S63">
        <v>132.66666666666671</v>
      </c>
      <c r="T63">
        <v>224</v>
      </c>
    </row>
    <row r="64" spans="1:20" x14ac:dyDescent="0.25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0.66666666666666663</v>
      </c>
      <c r="H64">
        <v>0.66666666666666663</v>
      </c>
      <c r="I64">
        <v>1.333333333333333</v>
      </c>
      <c r="J64">
        <v>2.333333333333333</v>
      </c>
      <c r="K64">
        <v>4</v>
      </c>
      <c r="L64">
        <v>5.666666666666667</v>
      </c>
      <c r="M64">
        <v>10.33333333333333</v>
      </c>
      <c r="N64">
        <v>16</v>
      </c>
      <c r="O64">
        <v>19.333333333333329</v>
      </c>
      <c r="P64">
        <v>29</v>
      </c>
      <c r="Q64">
        <v>38.333333333333343</v>
      </c>
      <c r="R64">
        <v>46.666666666666657</v>
      </c>
      <c r="S64">
        <v>112.6666666666667</v>
      </c>
      <c r="T64">
        <v>287</v>
      </c>
    </row>
    <row r="65" spans="1:20" x14ac:dyDescent="0.25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0.66666666666666663</v>
      </c>
      <c r="H65">
        <v>0.33333333333333331</v>
      </c>
      <c r="I65">
        <v>1</v>
      </c>
      <c r="J65">
        <v>2.333333333333333</v>
      </c>
      <c r="K65">
        <v>3.333333333333333</v>
      </c>
      <c r="L65">
        <v>5.333333333333333</v>
      </c>
      <c r="M65">
        <v>9.6666666666666661</v>
      </c>
      <c r="N65">
        <v>14.33333333333333</v>
      </c>
      <c r="O65">
        <v>18</v>
      </c>
      <c r="P65">
        <v>26.333333333333329</v>
      </c>
      <c r="Q65">
        <v>36</v>
      </c>
      <c r="R65">
        <v>42</v>
      </c>
      <c r="S65">
        <v>103</v>
      </c>
      <c r="T65">
        <v>262.33333333333331</v>
      </c>
    </row>
    <row r="66" spans="1:20" x14ac:dyDescent="0.25">
      <c r="A66" t="s">
        <v>84</v>
      </c>
      <c r="B66">
        <v>0</v>
      </c>
      <c r="C66">
        <v>0.33333333333333331</v>
      </c>
      <c r="D66">
        <v>0</v>
      </c>
      <c r="E66">
        <v>0</v>
      </c>
      <c r="F66">
        <v>1</v>
      </c>
      <c r="G66">
        <v>0.33333333333333331</v>
      </c>
      <c r="H66">
        <v>0.66666666666666663</v>
      </c>
      <c r="I66">
        <v>1.666666666666667</v>
      </c>
      <c r="J66">
        <v>1.333333333333333</v>
      </c>
      <c r="K66">
        <v>2</v>
      </c>
      <c r="L66">
        <v>3</v>
      </c>
      <c r="M66">
        <v>5</v>
      </c>
      <c r="N66">
        <v>4.666666666666667</v>
      </c>
      <c r="O66">
        <v>6.333333333333333</v>
      </c>
      <c r="P66">
        <v>10.33333333333333</v>
      </c>
      <c r="Q66">
        <v>15</v>
      </c>
      <c r="R66">
        <v>18.333333333333329</v>
      </c>
      <c r="S66">
        <v>66.333333333333329</v>
      </c>
      <c r="T66">
        <v>136.66666666666671</v>
      </c>
    </row>
    <row r="67" spans="1:20" x14ac:dyDescent="0.25">
      <c r="A67" t="s">
        <v>85</v>
      </c>
      <c r="B67">
        <v>0</v>
      </c>
      <c r="C67">
        <v>0</v>
      </c>
      <c r="D67">
        <v>0.33333333333333331</v>
      </c>
      <c r="E67">
        <v>0.33333333333333331</v>
      </c>
      <c r="F67">
        <v>0</v>
      </c>
      <c r="G67">
        <v>0.66666666666666663</v>
      </c>
      <c r="H67">
        <v>0.66666666666666663</v>
      </c>
      <c r="I67">
        <v>0.66666666666666663</v>
      </c>
      <c r="J67">
        <v>1.666666666666667</v>
      </c>
      <c r="K67">
        <v>5.333333333333333</v>
      </c>
      <c r="L67">
        <v>6.666666666666667</v>
      </c>
      <c r="M67">
        <v>10.66666666666667</v>
      </c>
      <c r="N67">
        <v>7.333333333333333</v>
      </c>
      <c r="O67">
        <v>12</v>
      </c>
      <c r="P67">
        <v>14.33333333333333</v>
      </c>
      <c r="Q67">
        <v>27</v>
      </c>
      <c r="R67">
        <v>29.333333333333329</v>
      </c>
      <c r="S67">
        <v>108.6666666666667</v>
      </c>
      <c r="T67">
        <v>225.66666666666671</v>
      </c>
    </row>
    <row r="68" spans="1:20" x14ac:dyDescent="0.25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</row>
    <row r="69" spans="1:20" x14ac:dyDescent="0.25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0.66666666666666663</v>
      </c>
      <c r="H69">
        <v>0.66666666666666663</v>
      </c>
      <c r="I69">
        <v>0.33333333333333331</v>
      </c>
      <c r="J69">
        <v>0.33333333333333331</v>
      </c>
      <c r="K69">
        <v>0.66666666666666663</v>
      </c>
      <c r="L69">
        <v>1</v>
      </c>
      <c r="M69">
        <v>2.333333333333333</v>
      </c>
      <c r="N69">
        <v>2</v>
      </c>
      <c r="O69">
        <v>2.333333333333333</v>
      </c>
      <c r="P69">
        <v>1</v>
      </c>
      <c r="Q69">
        <v>6.333333333333333</v>
      </c>
      <c r="R69">
        <v>3.666666666666667</v>
      </c>
      <c r="S69">
        <v>13</v>
      </c>
      <c r="T69">
        <v>34.333333333333343</v>
      </c>
    </row>
    <row r="70" spans="1:20" x14ac:dyDescent="0.25">
      <c r="A70" s="3" t="s">
        <v>88</v>
      </c>
      <c r="B70">
        <v>2.333333333333333</v>
      </c>
      <c r="C70">
        <v>2.666666666666667</v>
      </c>
      <c r="D70">
        <v>0.66666666666666663</v>
      </c>
      <c r="E70">
        <v>0.33333333333333331</v>
      </c>
      <c r="F70">
        <v>1.333333333333333</v>
      </c>
      <c r="G70">
        <v>2.666666666666667</v>
      </c>
      <c r="H70">
        <v>1.666666666666667</v>
      </c>
      <c r="I70">
        <v>1</v>
      </c>
      <c r="J70">
        <v>2.333333333333333</v>
      </c>
      <c r="K70">
        <v>5</v>
      </c>
      <c r="L70">
        <v>5.666666666666667</v>
      </c>
      <c r="M70">
        <v>9.6666666666666661</v>
      </c>
      <c r="N70">
        <v>15.66666666666667</v>
      </c>
      <c r="O70">
        <v>19.666666666666671</v>
      </c>
      <c r="P70">
        <v>25.333333333333329</v>
      </c>
      <c r="Q70">
        <v>33.333333333333343</v>
      </c>
      <c r="R70">
        <v>53</v>
      </c>
      <c r="S70">
        <v>191.33333333333329</v>
      </c>
      <c r="T70">
        <v>373.66666666666669</v>
      </c>
    </row>
    <row r="71" spans="1:20" x14ac:dyDescent="0.25">
      <c r="A71" t="s">
        <v>139</v>
      </c>
      <c r="B71">
        <v>0</v>
      </c>
      <c r="C71">
        <v>0</v>
      </c>
      <c r="D71">
        <v>0</v>
      </c>
      <c r="E71">
        <v>0.33333333333333331</v>
      </c>
      <c r="F71">
        <v>0</v>
      </c>
      <c r="G71">
        <v>0</v>
      </c>
      <c r="H71">
        <v>0</v>
      </c>
      <c r="I71">
        <v>0</v>
      </c>
      <c r="J71">
        <v>0.66666666666666663</v>
      </c>
      <c r="K71">
        <v>0</v>
      </c>
      <c r="L71">
        <v>0</v>
      </c>
      <c r="M71">
        <v>0</v>
      </c>
      <c r="N71">
        <v>0</v>
      </c>
      <c r="O71">
        <v>0</v>
      </c>
      <c r="P71">
        <v>0.66666666666666663</v>
      </c>
      <c r="Q71">
        <v>0.33333333333333331</v>
      </c>
      <c r="R71">
        <v>0.33333333333333331</v>
      </c>
      <c r="S71">
        <v>3</v>
      </c>
      <c r="T71">
        <v>5.333333333333333</v>
      </c>
    </row>
    <row r="72" spans="1:20" x14ac:dyDescent="0.25">
      <c r="A72" t="s">
        <v>89</v>
      </c>
      <c r="B72">
        <v>1.333333333333333</v>
      </c>
      <c r="C72">
        <v>1.666666666666667</v>
      </c>
      <c r="D72">
        <v>0</v>
      </c>
      <c r="E72">
        <v>0</v>
      </c>
      <c r="F72">
        <v>0.66666666666666663</v>
      </c>
      <c r="G72">
        <v>0</v>
      </c>
      <c r="H72">
        <v>1</v>
      </c>
      <c r="I72">
        <v>0.33333333333333331</v>
      </c>
      <c r="J72">
        <v>0.33333333333333331</v>
      </c>
      <c r="K72">
        <v>2.666666666666667</v>
      </c>
      <c r="L72">
        <v>1.333333333333333</v>
      </c>
      <c r="M72">
        <v>3</v>
      </c>
      <c r="N72">
        <v>4.666666666666667</v>
      </c>
      <c r="O72">
        <v>8</v>
      </c>
      <c r="P72">
        <v>8.3333333333333339</v>
      </c>
      <c r="Q72">
        <v>11</v>
      </c>
      <c r="R72">
        <v>23.333333333333329</v>
      </c>
      <c r="S72">
        <v>85.333333333333329</v>
      </c>
      <c r="T72">
        <v>153</v>
      </c>
    </row>
    <row r="73" spans="1:20" x14ac:dyDescent="0.25">
      <c r="A73" t="s">
        <v>90</v>
      </c>
      <c r="B73">
        <v>0.66666666666666663</v>
      </c>
      <c r="C73">
        <v>0.33333333333333331</v>
      </c>
      <c r="D73">
        <v>0.33333333333333331</v>
      </c>
      <c r="E73">
        <v>0</v>
      </c>
      <c r="F73">
        <v>0</v>
      </c>
      <c r="G73">
        <v>0.33333333333333331</v>
      </c>
      <c r="H73">
        <v>0</v>
      </c>
      <c r="I73">
        <v>0</v>
      </c>
      <c r="J73">
        <v>0</v>
      </c>
      <c r="K73">
        <v>0.66666666666666663</v>
      </c>
      <c r="L73">
        <v>0.33333333333333331</v>
      </c>
      <c r="M73">
        <v>0</v>
      </c>
      <c r="N73">
        <v>0.33333333333333331</v>
      </c>
      <c r="O73">
        <v>0.33333333333333331</v>
      </c>
      <c r="P73">
        <v>0.66666666666666663</v>
      </c>
      <c r="Q73">
        <v>0.33333333333333331</v>
      </c>
      <c r="R73">
        <v>0</v>
      </c>
      <c r="S73">
        <v>3.666666666666667</v>
      </c>
      <c r="T73">
        <v>8</v>
      </c>
    </row>
    <row r="74" spans="1:20" x14ac:dyDescent="0.25">
      <c r="A74" t="s">
        <v>91</v>
      </c>
      <c r="B74">
        <v>0.66666666666666663</v>
      </c>
      <c r="C74">
        <v>0</v>
      </c>
      <c r="D74">
        <v>0.33333333333333331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0.33333333333333331</v>
      </c>
      <c r="Q74">
        <v>0</v>
      </c>
      <c r="R74">
        <v>0</v>
      </c>
      <c r="S74">
        <v>0.66666666666666663</v>
      </c>
      <c r="T74">
        <v>2</v>
      </c>
    </row>
    <row r="75" spans="1:20" x14ac:dyDescent="0.25">
      <c r="A75" t="s">
        <v>92</v>
      </c>
      <c r="B75">
        <v>0</v>
      </c>
      <c r="C75">
        <v>0</v>
      </c>
      <c r="D75">
        <v>0.33333333333333331</v>
      </c>
      <c r="E75">
        <v>0</v>
      </c>
      <c r="F75">
        <v>0</v>
      </c>
      <c r="G75">
        <v>0.33333333333333331</v>
      </c>
      <c r="H75">
        <v>0</v>
      </c>
      <c r="I75">
        <v>0.33333333333333331</v>
      </c>
      <c r="J75">
        <v>0</v>
      </c>
      <c r="K75">
        <v>0.33333333333333331</v>
      </c>
      <c r="L75">
        <v>0.66666666666666663</v>
      </c>
      <c r="M75">
        <v>2.333333333333333</v>
      </c>
      <c r="N75">
        <v>4</v>
      </c>
      <c r="O75">
        <v>3.666666666666667</v>
      </c>
      <c r="P75">
        <v>5</v>
      </c>
      <c r="Q75">
        <v>11.33333333333333</v>
      </c>
      <c r="R75">
        <v>13</v>
      </c>
      <c r="S75">
        <v>43.666666666666657</v>
      </c>
      <c r="T75">
        <v>85</v>
      </c>
    </row>
    <row r="76" spans="1:20" x14ac:dyDescent="0.25">
      <c r="A76" t="s">
        <v>93</v>
      </c>
      <c r="B76">
        <v>0</v>
      </c>
      <c r="C76">
        <v>0</v>
      </c>
      <c r="D76">
        <v>0.33333333333333331</v>
      </c>
      <c r="E76">
        <v>0</v>
      </c>
      <c r="F76">
        <v>0</v>
      </c>
      <c r="G76">
        <v>0.33333333333333331</v>
      </c>
      <c r="H76">
        <v>0</v>
      </c>
      <c r="I76">
        <v>0</v>
      </c>
      <c r="J76">
        <v>0</v>
      </c>
      <c r="K76">
        <v>0.33333333333333331</v>
      </c>
      <c r="L76">
        <v>0</v>
      </c>
      <c r="M76">
        <v>0</v>
      </c>
      <c r="N76">
        <v>0.66666666666666663</v>
      </c>
      <c r="O76">
        <v>0.33333333333333331</v>
      </c>
      <c r="P76">
        <v>0.33333333333333331</v>
      </c>
      <c r="Q76">
        <v>0</v>
      </c>
      <c r="R76">
        <v>0</v>
      </c>
      <c r="S76">
        <v>3.333333333333333</v>
      </c>
      <c r="T76">
        <v>5.666666666666667</v>
      </c>
    </row>
    <row r="77" spans="1:20" x14ac:dyDescent="0.25">
      <c r="A77" t="s">
        <v>94</v>
      </c>
      <c r="B77">
        <v>0.33333333333333331</v>
      </c>
      <c r="C77">
        <v>0.66666666666666663</v>
      </c>
      <c r="D77">
        <v>0</v>
      </c>
      <c r="E77">
        <v>0</v>
      </c>
      <c r="F77">
        <v>0.66666666666666663</v>
      </c>
      <c r="G77">
        <v>2</v>
      </c>
      <c r="H77">
        <v>0.66666666666666663</v>
      </c>
      <c r="I77">
        <v>0.33333333333333331</v>
      </c>
      <c r="J77">
        <v>1.333333333333333</v>
      </c>
      <c r="K77">
        <v>1.333333333333333</v>
      </c>
      <c r="L77">
        <v>3.333333333333333</v>
      </c>
      <c r="M77">
        <v>4.333333333333333</v>
      </c>
      <c r="N77">
        <v>6.666666666666667</v>
      </c>
      <c r="O77">
        <v>7.666666666666667</v>
      </c>
      <c r="P77">
        <v>10.66666666666667</v>
      </c>
      <c r="Q77">
        <v>10.33333333333333</v>
      </c>
      <c r="R77">
        <v>16.333333333333329</v>
      </c>
      <c r="S77">
        <v>55.666666666666657</v>
      </c>
      <c r="T77">
        <v>122.3333333333333</v>
      </c>
    </row>
    <row r="78" spans="1:20" x14ac:dyDescent="0.25">
      <c r="A78" s="3" t="s">
        <v>95</v>
      </c>
      <c r="B78">
        <v>1</v>
      </c>
      <c r="C78">
        <v>0.66666666666666663</v>
      </c>
      <c r="D78">
        <v>0</v>
      </c>
      <c r="E78">
        <v>0.33333333333333331</v>
      </c>
      <c r="F78">
        <v>1</v>
      </c>
      <c r="G78">
        <v>0.66666666666666663</v>
      </c>
      <c r="H78">
        <v>1.666666666666667</v>
      </c>
      <c r="I78">
        <v>2.666666666666667</v>
      </c>
      <c r="J78">
        <v>6</v>
      </c>
      <c r="K78">
        <v>3.666666666666667</v>
      </c>
      <c r="L78">
        <v>6.333333333333333</v>
      </c>
      <c r="M78">
        <v>6</v>
      </c>
      <c r="N78">
        <v>4</v>
      </c>
      <c r="O78">
        <v>9</v>
      </c>
      <c r="P78">
        <v>9.6666666666666661</v>
      </c>
      <c r="Q78">
        <v>15.66666666666667</v>
      </c>
      <c r="R78">
        <v>14</v>
      </c>
      <c r="S78">
        <v>33.666666666666657</v>
      </c>
      <c r="T78">
        <v>116</v>
      </c>
    </row>
    <row r="79" spans="1:20" x14ac:dyDescent="0.25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0.33333333333333331</v>
      </c>
      <c r="K79">
        <v>0</v>
      </c>
      <c r="L79">
        <v>0.33333333333333331</v>
      </c>
      <c r="M79">
        <v>0.66666666666666663</v>
      </c>
      <c r="N79">
        <v>0</v>
      </c>
      <c r="O79">
        <v>0</v>
      </c>
      <c r="P79">
        <v>0</v>
      </c>
      <c r="Q79">
        <v>1.333333333333333</v>
      </c>
      <c r="R79">
        <v>1.333333333333333</v>
      </c>
      <c r="S79">
        <v>2.666666666666667</v>
      </c>
      <c r="T79">
        <v>6.666666666666667</v>
      </c>
    </row>
    <row r="80" spans="1:20" x14ac:dyDescent="0.25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0.33333333333333331</v>
      </c>
      <c r="H80">
        <v>0</v>
      </c>
      <c r="I80">
        <v>0.33333333333333331</v>
      </c>
      <c r="J80">
        <v>0.33333333333333331</v>
      </c>
      <c r="K80">
        <v>0</v>
      </c>
      <c r="L80">
        <v>1</v>
      </c>
      <c r="M80">
        <v>0.33333333333333331</v>
      </c>
      <c r="N80">
        <v>0</v>
      </c>
      <c r="O80">
        <v>0.33333333333333331</v>
      </c>
      <c r="P80">
        <v>0</v>
      </c>
      <c r="Q80">
        <v>0.33333333333333331</v>
      </c>
      <c r="R80">
        <v>0.33333333333333331</v>
      </c>
      <c r="S80">
        <v>0.33333333333333331</v>
      </c>
      <c r="T80">
        <v>3.666666666666667</v>
      </c>
    </row>
    <row r="81" spans="1:20" x14ac:dyDescent="0.25">
      <c r="A81" t="s">
        <v>98</v>
      </c>
      <c r="B81">
        <v>0.33333333333333331</v>
      </c>
      <c r="C81">
        <v>0</v>
      </c>
      <c r="D81">
        <v>0</v>
      </c>
      <c r="E81">
        <v>0.33333333333333331</v>
      </c>
      <c r="F81">
        <v>0</v>
      </c>
      <c r="G81">
        <v>0</v>
      </c>
      <c r="H81">
        <v>1.333333333333333</v>
      </c>
      <c r="I81">
        <v>1</v>
      </c>
      <c r="J81">
        <v>2</v>
      </c>
      <c r="K81">
        <v>1.333333333333333</v>
      </c>
      <c r="L81">
        <v>3.333333333333333</v>
      </c>
      <c r="M81">
        <v>2.666666666666667</v>
      </c>
      <c r="N81">
        <v>1.333333333333333</v>
      </c>
      <c r="O81">
        <v>5</v>
      </c>
      <c r="P81">
        <v>3</v>
      </c>
      <c r="Q81">
        <v>5.333333333333333</v>
      </c>
      <c r="R81">
        <v>3.666666666666667</v>
      </c>
      <c r="S81">
        <v>4.666666666666667</v>
      </c>
      <c r="T81">
        <v>35.333333333333343</v>
      </c>
    </row>
    <row r="82" spans="1:20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0.66666666666666663</v>
      </c>
      <c r="I82">
        <v>0.33333333333333331</v>
      </c>
      <c r="J82">
        <v>1.333333333333333</v>
      </c>
      <c r="K82">
        <v>0.33333333333333331</v>
      </c>
      <c r="L82">
        <v>1.666666666666667</v>
      </c>
      <c r="M82">
        <v>2</v>
      </c>
      <c r="N82">
        <v>0.33333333333333331</v>
      </c>
      <c r="O82">
        <v>1</v>
      </c>
      <c r="P82">
        <v>0.66666666666666663</v>
      </c>
      <c r="Q82">
        <v>0.66666666666666663</v>
      </c>
      <c r="R82">
        <v>0.33333333333333331</v>
      </c>
      <c r="S82">
        <v>1</v>
      </c>
      <c r="T82">
        <v>10.33333333333333</v>
      </c>
    </row>
    <row r="83" spans="1:20" x14ac:dyDescent="0.25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0.33333333333333331</v>
      </c>
      <c r="K83">
        <v>0.33333333333333331</v>
      </c>
      <c r="L83">
        <v>0.66666666666666663</v>
      </c>
      <c r="M83">
        <v>0</v>
      </c>
      <c r="N83">
        <v>0</v>
      </c>
      <c r="O83">
        <v>1</v>
      </c>
      <c r="P83">
        <v>1</v>
      </c>
      <c r="Q83">
        <v>1.666666666666667</v>
      </c>
      <c r="R83">
        <v>1.333333333333333</v>
      </c>
      <c r="S83">
        <v>1</v>
      </c>
      <c r="T83">
        <v>7.333333333333333</v>
      </c>
    </row>
    <row r="84" spans="1:20" x14ac:dyDescent="0.25">
      <c r="A84" t="s">
        <v>101</v>
      </c>
      <c r="B84">
        <v>0.33333333333333331</v>
      </c>
      <c r="C84">
        <v>0</v>
      </c>
      <c r="D84">
        <v>0</v>
      </c>
      <c r="E84">
        <v>0.33333333333333331</v>
      </c>
      <c r="F84">
        <v>0</v>
      </c>
      <c r="G84">
        <v>0</v>
      </c>
      <c r="H84">
        <v>0.66666666666666663</v>
      </c>
      <c r="I84">
        <v>0.66666666666666663</v>
      </c>
      <c r="J84">
        <v>0.33333333333333331</v>
      </c>
      <c r="K84">
        <v>0.66666666666666663</v>
      </c>
      <c r="L84">
        <v>1</v>
      </c>
      <c r="M84">
        <v>0.66666666666666663</v>
      </c>
      <c r="N84">
        <v>1</v>
      </c>
      <c r="O84">
        <v>3</v>
      </c>
      <c r="P84">
        <v>1.333333333333333</v>
      </c>
      <c r="Q84">
        <v>3</v>
      </c>
      <c r="R84">
        <v>2</v>
      </c>
      <c r="S84">
        <v>2.666666666666667</v>
      </c>
      <c r="T84">
        <v>17.666666666666671</v>
      </c>
    </row>
    <row r="85" spans="1:20" x14ac:dyDescent="0.25">
      <c r="A85" t="s">
        <v>102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0.33333333333333331</v>
      </c>
      <c r="J85">
        <v>0</v>
      </c>
      <c r="K85">
        <v>0</v>
      </c>
      <c r="L85">
        <v>0</v>
      </c>
      <c r="M85">
        <v>0.33333333333333331</v>
      </c>
      <c r="N85">
        <v>0</v>
      </c>
      <c r="O85">
        <v>0</v>
      </c>
      <c r="P85">
        <v>0</v>
      </c>
      <c r="Q85">
        <v>0.33333333333333331</v>
      </c>
      <c r="R85">
        <v>1</v>
      </c>
      <c r="S85">
        <v>1.333333333333333</v>
      </c>
      <c r="T85">
        <v>3.333333333333333</v>
      </c>
    </row>
    <row r="86" spans="1:20" x14ac:dyDescent="0.25">
      <c r="A86" t="s">
        <v>103</v>
      </c>
      <c r="B86">
        <v>0.66666666666666663</v>
      </c>
      <c r="C86">
        <v>0.66666666666666663</v>
      </c>
      <c r="D86">
        <v>0</v>
      </c>
      <c r="E86">
        <v>0</v>
      </c>
      <c r="F86">
        <v>1</v>
      </c>
      <c r="G86">
        <v>0.33333333333333331</v>
      </c>
      <c r="H86">
        <v>0.33333333333333331</v>
      </c>
      <c r="I86">
        <v>1</v>
      </c>
      <c r="J86">
        <v>3.333333333333333</v>
      </c>
      <c r="K86">
        <v>2.333333333333333</v>
      </c>
      <c r="L86">
        <v>1.666666666666667</v>
      </c>
      <c r="M86">
        <v>2</v>
      </c>
      <c r="N86">
        <v>2.666666666666667</v>
      </c>
      <c r="O86">
        <v>3.666666666666667</v>
      </c>
      <c r="P86">
        <v>6.666666666666667</v>
      </c>
      <c r="Q86">
        <v>8.3333333333333339</v>
      </c>
      <c r="R86">
        <v>7.666666666666667</v>
      </c>
      <c r="S86">
        <v>24.666666666666671</v>
      </c>
      <c r="T86">
        <v>67</v>
      </c>
    </row>
    <row r="87" spans="1:20" x14ac:dyDescent="0.25">
      <c r="A87" s="3" t="s">
        <v>104</v>
      </c>
      <c r="B87">
        <v>0.33333333333333331</v>
      </c>
      <c r="C87">
        <v>0</v>
      </c>
      <c r="D87">
        <v>0</v>
      </c>
      <c r="E87">
        <v>0</v>
      </c>
      <c r="F87">
        <v>0</v>
      </c>
      <c r="G87">
        <v>0.66666666666666663</v>
      </c>
      <c r="H87">
        <v>0</v>
      </c>
      <c r="I87">
        <v>0.33333333333333331</v>
      </c>
      <c r="J87">
        <v>0</v>
      </c>
      <c r="K87">
        <v>0.33333333333333331</v>
      </c>
      <c r="L87">
        <v>0.33333333333333331</v>
      </c>
      <c r="M87">
        <v>1</v>
      </c>
      <c r="N87">
        <v>1</v>
      </c>
      <c r="O87">
        <v>1.666666666666667</v>
      </c>
      <c r="P87">
        <v>2.333333333333333</v>
      </c>
      <c r="Q87">
        <v>1.333333333333333</v>
      </c>
      <c r="R87">
        <v>3</v>
      </c>
      <c r="S87">
        <v>15.66666666666667</v>
      </c>
      <c r="T87">
        <v>28</v>
      </c>
    </row>
    <row r="88" spans="1:20" x14ac:dyDescent="0.25">
      <c r="A88" s="3" t="s">
        <v>105</v>
      </c>
      <c r="B88">
        <v>0</v>
      </c>
      <c r="C88">
        <v>0</v>
      </c>
      <c r="D88">
        <v>0</v>
      </c>
      <c r="E88">
        <v>0</v>
      </c>
      <c r="F88">
        <v>0.33333333333333331</v>
      </c>
      <c r="G88">
        <v>0</v>
      </c>
      <c r="H88">
        <v>0</v>
      </c>
      <c r="I88">
        <v>0.66666666666666663</v>
      </c>
      <c r="J88">
        <v>0.33333333333333331</v>
      </c>
      <c r="K88">
        <v>0.66666666666666663</v>
      </c>
      <c r="L88">
        <v>0.33333333333333331</v>
      </c>
      <c r="M88">
        <v>0.33333333333333331</v>
      </c>
      <c r="N88">
        <v>0.66666666666666663</v>
      </c>
      <c r="O88">
        <v>0</v>
      </c>
      <c r="P88">
        <v>1.333333333333333</v>
      </c>
      <c r="Q88">
        <v>1.666666666666667</v>
      </c>
      <c r="R88">
        <v>2</v>
      </c>
      <c r="S88">
        <v>13</v>
      </c>
      <c r="T88">
        <v>21.333333333333329</v>
      </c>
    </row>
    <row r="89" spans="1:20" x14ac:dyDescent="0.25">
      <c r="A89" s="3" t="s">
        <v>106</v>
      </c>
      <c r="B89">
        <v>0.33333333333333331</v>
      </c>
      <c r="C89">
        <v>0</v>
      </c>
      <c r="D89">
        <v>0</v>
      </c>
      <c r="E89">
        <v>0</v>
      </c>
      <c r="F89">
        <v>1</v>
      </c>
      <c r="G89">
        <v>0.66666666666666663</v>
      </c>
      <c r="H89">
        <v>1</v>
      </c>
      <c r="I89">
        <v>1.333333333333333</v>
      </c>
      <c r="J89">
        <v>0</v>
      </c>
      <c r="K89">
        <v>2</v>
      </c>
      <c r="L89">
        <v>1.666666666666667</v>
      </c>
      <c r="M89">
        <v>2</v>
      </c>
      <c r="N89">
        <v>2.333333333333333</v>
      </c>
      <c r="O89">
        <v>2.666666666666667</v>
      </c>
      <c r="P89">
        <v>5.333333333333333</v>
      </c>
      <c r="Q89">
        <v>10</v>
      </c>
      <c r="R89">
        <v>13.66666666666667</v>
      </c>
      <c r="S89">
        <v>47.666666666666657</v>
      </c>
      <c r="T89">
        <v>91.666666666666671</v>
      </c>
    </row>
    <row r="90" spans="1:20" x14ac:dyDescent="0.25">
      <c r="A90" t="s">
        <v>107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0.33333333333333331</v>
      </c>
      <c r="N90">
        <v>0</v>
      </c>
      <c r="O90">
        <v>0.33333333333333331</v>
      </c>
      <c r="P90">
        <v>0.66666666666666663</v>
      </c>
      <c r="Q90">
        <v>1</v>
      </c>
      <c r="R90">
        <v>1.666666666666667</v>
      </c>
      <c r="S90">
        <v>1.666666666666667</v>
      </c>
      <c r="T90">
        <v>6.666666666666667</v>
      </c>
    </row>
    <row r="91" spans="1:20" x14ac:dyDescent="0.25">
      <c r="A91" t="s">
        <v>108</v>
      </c>
      <c r="B91">
        <v>0</v>
      </c>
      <c r="C91">
        <v>0</v>
      </c>
      <c r="D91">
        <v>0</v>
      </c>
      <c r="E91">
        <v>0</v>
      </c>
      <c r="F91">
        <v>0.66666666666666663</v>
      </c>
      <c r="G91">
        <v>0.33333333333333331</v>
      </c>
      <c r="H91">
        <v>0.66666666666666663</v>
      </c>
      <c r="I91">
        <v>1</v>
      </c>
      <c r="J91">
        <v>0</v>
      </c>
      <c r="K91">
        <v>1</v>
      </c>
      <c r="L91">
        <v>0.66666666666666663</v>
      </c>
      <c r="M91">
        <v>0.66666666666666663</v>
      </c>
      <c r="N91">
        <v>1</v>
      </c>
      <c r="O91">
        <v>1.666666666666667</v>
      </c>
      <c r="P91">
        <v>1.666666666666667</v>
      </c>
      <c r="Q91">
        <v>3.666666666666667</v>
      </c>
      <c r="R91">
        <v>5</v>
      </c>
      <c r="S91">
        <v>12.66666666666667</v>
      </c>
      <c r="T91">
        <v>30.666666666666671</v>
      </c>
    </row>
    <row r="92" spans="1:20" x14ac:dyDescent="0.25">
      <c r="A92" t="s">
        <v>109</v>
      </c>
      <c r="B92">
        <v>0.33333333333333331</v>
      </c>
      <c r="C92">
        <v>0</v>
      </c>
      <c r="D92">
        <v>0</v>
      </c>
      <c r="E92">
        <v>0</v>
      </c>
      <c r="F92">
        <v>0.33333333333333331</v>
      </c>
      <c r="G92">
        <v>0.33333333333333331</v>
      </c>
      <c r="H92">
        <v>0.33333333333333331</v>
      </c>
      <c r="I92">
        <v>0.33333333333333331</v>
      </c>
      <c r="J92">
        <v>0</v>
      </c>
      <c r="K92">
        <v>0</v>
      </c>
      <c r="L92">
        <v>1</v>
      </c>
      <c r="M92">
        <v>1</v>
      </c>
      <c r="N92">
        <v>1.333333333333333</v>
      </c>
      <c r="O92">
        <v>0.66666666666666663</v>
      </c>
      <c r="P92">
        <v>3</v>
      </c>
      <c r="Q92">
        <v>5.333333333333333</v>
      </c>
      <c r="R92">
        <v>7</v>
      </c>
      <c r="S92">
        <v>33.333333333333343</v>
      </c>
      <c r="T92">
        <v>54.333333333333343</v>
      </c>
    </row>
    <row r="93" spans="1:20" x14ac:dyDescent="0.25">
      <c r="A93" s="3" t="s">
        <v>110</v>
      </c>
      <c r="B93">
        <v>0</v>
      </c>
      <c r="C93">
        <v>0</v>
      </c>
      <c r="D93">
        <v>0</v>
      </c>
      <c r="E93">
        <v>0</v>
      </c>
      <c r="F93">
        <v>0.66666666666666663</v>
      </c>
      <c r="G93">
        <v>1.333333333333333</v>
      </c>
      <c r="H93">
        <v>2</v>
      </c>
      <c r="I93">
        <v>2.333333333333333</v>
      </c>
      <c r="J93">
        <v>2.333333333333333</v>
      </c>
      <c r="K93">
        <v>0.66666666666666663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9.3333333333333339</v>
      </c>
    </row>
    <row r="94" spans="1:20" x14ac:dyDescent="0.25">
      <c r="A94" t="s">
        <v>140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0.33333333333333331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0.33333333333333331</v>
      </c>
    </row>
    <row r="95" spans="1:20" x14ac:dyDescent="0.25">
      <c r="A95" t="s">
        <v>111</v>
      </c>
      <c r="B95">
        <v>0</v>
      </c>
      <c r="C95">
        <v>0</v>
      </c>
      <c r="D95">
        <v>0</v>
      </c>
      <c r="E95">
        <v>0</v>
      </c>
      <c r="F95">
        <v>0.66666666666666663</v>
      </c>
      <c r="G95">
        <v>0.66666666666666663</v>
      </c>
      <c r="H95">
        <v>1</v>
      </c>
      <c r="I95">
        <v>0.33333333333333331</v>
      </c>
      <c r="J95">
        <v>0</v>
      </c>
      <c r="K95">
        <v>0.33333333333333331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</row>
    <row r="96" spans="1:20" x14ac:dyDescent="0.25">
      <c r="A96" t="s">
        <v>112</v>
      </c>
      <c r="B96">
        <v>0</v>
      </c>
      <c r="C96">
        <v>0</v>
      </c>
      <c r="D96">
        <v>0</v>
      </c>
      <c r="E96">
        <v>0</v>
      </c>
      <c r="F96">
        <v>0</v>
      </c>
      <c r="G96">
        <v>0.33333333333333331</v>
      </c>
      <c r="H96">
        <v>0.33333333333333331</v>
      </c>
      <c r="I96">
        <v>1.333333333333333</v>
      </c>
      <c r="J96">
        <v>1</v>
      </c>
      <c r="K96">
        <v>0.33333333333333331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3.333333333333333</v>
      </c>
    </row>
    <row r="97" spans="1:20" x14ac:dyDescent="0.25">
      <c r="A97" t="s">
        <v>113</v>
      </c>
      <c r="B97">
        <v>0</v>
      </c>
      <c r="C97">
        <v>0</v>
      </c>
      <c r="D97">
        <v>0</v>
      </c>
      <c r="E97">
        <v>0</v>
      </c>
      <c r="F97">
        <v>0</v>
      </c>
      <c r="G97">
        <v>0.33333333333333331</v>
      </c>
      <c r="H97">
        <v>0.66666666666666663</v>
      </c>
      <c r="I97">
        <v>0.33333333333333331</v>
      </c>
      <c r="J97">
        <v>1.333333333333333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2.666666666666667</v>
      </c>
    </row>
    <row r="98" spans="1:20" x14ac:dyDescent="0.25">
      <c r="A98" s="3" t="s">
        <v>114</v>
      </c>
      <c r="B98">
        <v>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46</v>
      </c>
    </row>
    <row r="99" spans="1:20" x14ac:dyDescent="0.25">
      <c r="A99" t="s">
        <v>115</v>
      </c>
      <c r="B99">
        <v>12.66666666666667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12.66666666666667</v>
      </c>
    </row>
    <row r="100" spans="1:20" x14ac:dyDescent="0.25">
      <c r="A100" t="s">
        <v>116</v>
      </c>
      <c r="B100">
        <v>5.333333333333333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5.333333333333333</v>
      </c>
    </row>
    <row r="101" spans="1:20" x14ac:dyDescent="0.25">
      <c r="A101" t="s">
        <v>117</v>
      </c>
      <c r="B101">
        <v>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15</v>
      </c>
    </row>
    <row r="102" spans="1:20" x14ac:dyDescent="0.25">
      <c r="A102" t="s">
        <v>118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13</v>
      </c>
    </row>
    <row r="103" spans="1:20" x14ac:dyDescent="0.25">
      <c r="A103" s="3" t="s">
        <v>119</v>
      </c>
      <c r="B103">
        <v>19</v>
      </c>
      <c r="C103">
        <v>1.666666666666667</v>
      </c>
      <c r="D103">
        <v>0.66666666666666663</v>
      </c>
      <c r="E103">
        <v>0.66666666666666663</v>
      </c>
      <c r="F103">
        <v>0</v>
      </c>
      <c r="G103">
        <v>0.33333333333333331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0.33333333333333331</v>
      </c>
      <c r="O103">
        <v>0.33333333333333331</v>
      </c>
      <c r="P103">
        <v>0</v>
      </c>
      <c r="Q103">
        <v>0</v>
      </c>
      <c r="R103">
        <v>0.33333333333333331</v>
      </c>
      <c r="S103">
        <v>0</v>
      </c>
      <c r="T103">
        <v>23.333333333333329</v>
      </c>
    </row>
    <row r="104" spans="1:20" x14ac:dyDescent="0.25">
      <c r="A104" t="s">
        <v>120</v>
      </c>
      <c r="B104">
        <v>3.666666666666667</v>
      </c>
      <c r="C104">
        <v>1</v>
      </c>
      <c r="D104">
        <v>0.33333333333333331</v>
      </c>
      <c r="E104">
        <v>0.33333333333333331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5.333333333333333</v>
      </c>
    </row>
    <row r="105" spans="1:20" x14ac:dyDescent="0.25">
      <c r="A105" t="s">
        <v>121</v>
      </c>
      <c r="B105">
        <v>6.333333333333333</v>
      </c>
      <c r="C105">
        <v>0.33333333333333331</v>
      </c>
      <c r="D105">
        <v>0.33333333333333331</v>
      </c>
      <c r="E105">
        <v>0.33333333333333331</v>
      </c>
      <c r="F105">
        <v>0</v>
      </c>
      <c r="G105">
        <v>0.33333333333333331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0.33333333333333331</v>
      </c>
      <c r="O105">
        <v>0.33333333333333331</v>
      </c>
      <c r="P105">
        <v>0</v>
      </c>
      <c r="Q105">
        <v>0</v>
      </c>
      <c r="R105">
        <v>0</v>
      </c>
      <c r="S105">
        <v>0</v>
      </c>
      <c r="T105">
        <v>8.3333333333333339</v>
      </c>
    </row>
    <row r="106" spans="1:20" x14ac:dyDescent="0.25">
      <c r="A106" t="s">
        <v>122</v>
      </c>
      <c r="B106">
        <v>9</v>
      </c>
      <c r="C106">
        <v>0.33333333333333331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0.33333333333333331</v>
      </c>
      <c r="S106">
        <v>0</v>
      </c>
      <c r="T106">
        <v>9.6666666666666661</v>
      </c>
    </row>
    <row r="107" spans="1:20" x14ac:dyDescent="0.25">
      <c r="A107" s="2" t="s">
        <v>123</v>
      </c>
      <c r="B107" s="2">
        <v>2</v>
      </c>
      <c r="C107" s="2">
        <v>0</v>
      </c>
      <c r="D107" s="2">
        <v>0.66666666666666663</v>
      </c>
      <c r="E107" s="2">
        <v>0.66666666666666663</v>
      </c>
      <c r="F107" s="2">
        <v>0</v>
      </c>
      <c r="G107" s="2">
        <v>0.66666666666666663</v>
      </c>
      <c r="H107" s="2">
        <v>0.66666666666666663</v>
      </c>
      <c r="I107" s="2">
        <v>4</v>
      </c>
      <c r="J107" s="2">
        <v>2</v>
      </c>
      <c r="K107" s="2">
        <v>6.666666666666667</v>
      </c>
      <c r="L107" s="2">
        <v>5.666666666666667</v>
      </c>
      <c r="M107" s="2">
        <v>6.333333333333333</v>
      </c>
      <c r="N107" s="2">
        <v>6</v>
      </c>
      <c r="O107" s="2">
        <v>5</v>
      </c>
      <c r="P107" s="2">
        <v>12</v>
      </c>
      <c r="Q107" s="2">
        <v>16.333333333333329</v>
      </c>
      <c r="R107" s="2">
        <v>24</v>
      </c>
      <c r="S107" s="2">
        <v>112.6666666666667</v>
      </c>
      <c r="T107" s="2">
        <v>205.33333333333329</v>
      </c>
    </row>
    <row r="108" spans="1:20" x14ac:dyDescent="0.25">
      <c r="A108" t="s">
        <v>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19</v>
      </c>
      <c r="T108">
        <v>20</v>
      </c>
    </row>
    <row r="109" spans="1:20" x14ac:dyDescent="0.25">
      <c r="A109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0.33333333333333331</v>
      </c>
      <c r="J109">
        <v>0.66666666666666663</v>
      </c>
      <c r="K109">
        <v>1</v>
      </c>
      <c r="L109">
        <v>0.66666666666666663</v>
      </c>
      <c r="M109">
        <v>1.333333333333333</v>
      </c>
      <c r="N109">
        <v>2.666666666666667</v>
      </c>
      <c r="O109">
        <v>1</v>
      </c>
      <c r="P109">
        <v>4</v>
      </c>
      <c r="Q109">
        <v>3</v>
      </c>
      <c r="R109">
        <v>8</v>
      </c>
      <c r="S109">
        <v>35.666666666666657</v>
      </c>
      <c r="T109">
        <v>58.333333333333343</v>
      </c>
    </row>
    <row r="110" spans="1:20" x14ac:dyDescent="0.25">
      <c r="A110" t="s">
        <v>126</v>
      </c>
      <c r="B110">
        <v>2</v>
      </c>
      <c r="C110">
        <v>0</v>
      </c>
      <c r="D110">
        <v>0.66666666666666663</v>
      </c>
      <c r="E110">
        <v>0.66666666666666663</v>
      </c>
      <c r="F110">
        <v>0</v>
      </c>
      <c r="G110">
        <v>0.66666666666666663</v>
      </c>
      <c r="H110">
        <v>0.66666666666666663</v>
      </c>
      <c r="I110">
        <v>3.666666666666667</v>
      </c>
      <c r="J110">
        <v>1.333333333333333</v>
      </c>
      <c r="K110">
        <v>5.666666666666667</v>
      </c>
      <c r="L110">
        <v>5</v>
      </c>
      <c r="M110">
        <v>5</v>
      </c>
      <c r="N110">
        <v>3.333333333333333</v>
      </c>
      <c r="O110">
        <v>4</v>
      </c>
      <c r="P110">
        <v>8</v>
      </c>
      <c r="Q110">
        <v>12.33333333333333</v>
      </c>
      <c r="R110">
        <v>16</v>
      </c>
      <c r="S110">
        <v>58</v>
      </c>
      <c r="T110">
        <v>127</v>
      </c>
    </row>
    <row r="111" spans="1:20" x14ac:dyDescent="0.25">
      <c r="A111" s="2" t="s">
        <v>127</v>
      </c>
      <c r="B111" s="2">
        <v>2</v>
      </c>
      <c r="C111" s="2">
        <v>2</v>
      </c>
      <c r="D111" s="2">
        <v>1</v>
      </c>
      <c r="E111" s="2">
        <v>2.666666666666667</v>
      </c>
      <c r="F111" s="2">
        <v>9.6666666666666661</v>
      </c>
      <c r="G111" s="2">
        <v>8.6666666666666661</v>
      </c>
      <c r="H111" s="2">
        <v>10.66666666666667</v>
      </c>
      <c r="I111" s="2">
        <v>13</v>
      </c>
      <c r="J111" s="2">
        <v>7.666666666666667</v>
      </c>
      <c r="K111" s="2">
        <v>6.333333333333333</v>
      </c>
      <c r="L111" s="2">
        <v>4.333333333333333</v>
      </c>
      <c r="M111" s="2">
        <v>8</v>
      </c>
      <c r="N111" s="2">
        <v>4.333333333333333</v>
      </c>
      <c r="O111" s="2">
        <v>6</v>
      </c>
      <c r="P111" s="2">
        <v>7.333333333333333</v>
      </c>
      <c r="Q111" s="2">
        <v>4.333333333333333</v>
      </c>
      <c r="R111" s="2">
        <v>8</v>
      </c>
      <c r="S111" s="2">
        <v>27.333333333333329</v>
      </c>
      <c r="T111" s="2">
        <v>133.33333333333329</v>
      </c>
    </row>
    <row r="112" spans="1:20" x14ac:dyDescent="0.25">
      <c r="A112" t="s">
        <v>128</v>
      </c>
      <c r="B112">
        <v>0</v>
      </c>
      <c r="C112">
        <v>0.33333333333333331</v>
      </c>
      <c r="D112">
        <v>0.33333333333333331</v>
      </c>
      <c r="E112">
        <v>1.333333333333333</v>
      </c>
      <c r="F112">
        <v>3.666666666666667</v>
      </c>
      <c r="G112">
        <v>3.333333333333333</v>
      </c>
      <c r="H112">
        <v>3.666666666666667</v>
      </c>
      <c r="I112">
        <v>4</v>
      </c>
      <c r="J112">
        <v>3</v>
      </c>
      <c r="K112">
        <v>2</v>
      </c>
      <c r="L112">
        <v>1.666666666666667</v>
      </c>
      <c r="M112">
        <v>2.333333333333333</v>
      </c>
      <c r="N112">
        <v>1.333333333333333</v>
      </c>
      <c r="O112">
        <v>0.66666666666666663</v>
      </c>
      <c r="P112">
        <v>1.333333333333333</v>
      </c>
      <c r="Q112">
        <v>1.333333333333333</v>
      </c>
      <c r="R112">
        <v>0.66666666666666663</v>
      </c>
      <c r="S112">
        <v>0.33333333333333331</v>
      </c>
      <c r="T112">
        <v>31.333333333333329</v>
      </c>
    </row>
    <row r="113" spans="1:20" x14ac:dyDescent="0.25">
      <c r="A113" t="s">
        <v>129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0.33333333333333331</v>
      </c>
      <c r="K113">
        <v>0</v>
      </c>
      <c r="L113">
        <v>0.33333333333333331</v>
      </c>
      <c r="M113">
        <v>0.33333333333333331</v>
      </c>
      <c r="N113">
        <v>0.66666666666666663</v>
      </c>
      <c r="O113">
        <v>1</v>
      </c>
      <c r="P113">
        <v>1.333333333333333</v>
      </c>
      <c r="Q113">
        <v>1.666666666666667</v>
      </c>
      <c r="R113">
        <v>4.333333333333333</v>
      </c>
      <c r="S113">
        <v>15.66666666666667</v>
      </c>
      <c r="T113">
        <v>25.666666666666671</v>
      </c>
    </row>
    <row r="114" spans="1:20" x14ac:dyDescent="0.25">
      <c r="A114" t="s">
        <v>130</v>
      </c>
      <c r="B114">
        <v>0</v>
      </c>
      <c r="C114">
        <v>1.666666666666667</v>
      </c>
      <c r="D114">
        <v>0.33333333333333331</v>
      </c>
      <c r="E114">
        <v>0.33333333333333331</v>
      </c>
      <c r="F114">
        <v>0</v>
      </c>
      <c r="G114">
        <v>0</v>
      </c>
      <c r="H114">
        <v>0</v>
      </c>
      <c r="I114">
        <v>0.33333333333333331</v>
      </c>
      <c r="J114">
        <v>0</v>
      </c>
      <c r="K114">
        <v>0.66666666666666663</v>
      </c>
      <c r="L114">
        <v>0</v>
      </c>
      <c r="M114">
        <v>0.33333333333333331</v>
      </c>
      <c r="N114">
        <v>0</v>
      </c>
      <c r="O114">
        <v>1</v>
      </c>
      <c r="P114">
        <v>0.33333333333333331</v>
      </c>
      <c r="Q114">
        <v>0</v>
      </c>
      <c r="R114">
        <v>0</v>
      </c>
      <c r="S114">
        <v>0</v>
      </c>
      <c r="T114">
        <v>5</v>
      </c>
    </row>
    <row r="115" spans="1:20" x14ac:dyDescent="0.25">
      <c r="A115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0.66666666666666663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0.66666666666666663</v>
      </c>
    </row>
    <row r="116" spans="1:20" x14ac:dyDescent="0.25">
      <c r="A116" t="s">
        <v>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0.33333333333333331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0.33333333333333331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0.66666666666666663</v>
      </c>
    </row>
    <row r="117" spans="1:20" x14ac:dyDescent="0.25">
      <c r="A117" t="s">
        <v>133</v>
      </c>
      <c r="B117">
        <v>0</v>
      </c>
      <c r="C117">
        <v>0</v>
      </c>
      <c r="D117">
        <v>0</v>
      </c>
      <c r="E117">
        <v>0</v>
      </c>
      <c r="F117">
        <v>2.666666666666667</v>
      </c>
      <c r="G117">
        <v>1.666666666666667</v>
      </c>
      <c r="H117">
        <v>2</v>
      </c>
      <c r="I117">
        <v>1.666666666666667</v>
      </c>
      <c r="J117">
        <v>0</v>
      </c>
      <c r="K117">
        <v>0.33333333333333331</v>
      </c>
      <c r="L117">
        <v>0.33333333333333331</v>
      </c>
      <c r="M117">
        <v>2.333333333333333</v>
      </c>
      <c r="N117">
        <v>0.66666666666666663</v>
      </c>
      <c r="O117">
        <v>1.333333333333333</v>
      </c>
      <c r="P117">
        <v>1.333333333333333</v>
      </c>
      <c r="Q117">
        <v>0.66666666666666663</v>
      </c>
      <c r="R117">
        <v>0</v>
      </c>
      <c r="S117">
        <v>0.66666666666666663</v>
      </c>
      <c r="T117">
        <v>15.66666666666667</v>
      </c>
    </row>
    <row r="118" spans="1:20" x14ac:dyDescent="0.25">
      <c r="A118" t="s">
        <v>134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2</v>
      </c>
      <c r="H118">
        <v>3.333333333333333</v>
      </c>
      <c r="I118">
        <v>4</v>
      </c>
      <c r="J118">
        <v>3</v>
      </c>
      <c r="K118">
        <v>2</v>
      </c>
      <c r="L118">
        <v>0.66666666666666663</v>
      </c>
      <c r="M118">
        <v>0.33333333333333331</v>
      </c>
      <c r="N118">
        <v>1.333333333333333</v>
      </c>
      <c r="O118">
        <v>0</v>
      </c>
      <c r="P118">
        <v>1</v>
      </c>
      <c r="Q118">
        <v>0</v>
      </c>
      <c r="R118">
        <v>0.33333333333333331</v>
      </c>
      <c r="S118">
        <v>0</v>
      </c>
      <c r="T118">
        <v>19</v>
      </c>
    </row>
    <row r="119" spans="1:20" x14ac:dyDescent="0.25">
      <c r="A119" t="s">
        <v>135</v>
      </c>
      <c r="B119">
        <v>0.33333333333333331</v>
      </c>
      <c r="C119">
        <v>0</v>
      </c>
      <c r="D119">
        <v>0</v>
      </c>
      <c r="E119">
        <v>0.66666666666666663</v>
      </c>
      <c r="F119">
        <v>0.66666666666666663</v>
      </c>
      <c r="G119">
        <v>1</v>
      </c>
      <c r="H119">
        <v>1</v>
      </c>
      <c r="I119">
        <v>1.333333333333333</v>
      </c>
      <c r="J119">
        <v>0.66666666666666663</v>
      </c>
      <c r="K119">
        <v>0.33333333333333331</v>
      </c>
      <c r="L119">
        <v>1.333333333333333</v>
      </c>
      <c r="M119">
        <v>1.333333333333333</v>
      </c>
      <c r="N119">
        <v>0.33333333333333331</v>
      </c>
      <c r="O119">
        <v>1.333333333333333</v>
      </c>
      <c r="P119">
        <v>0.66666666666666663</v>
      </c>
      <c r="Q119">
        <v>0.66666666666666663</v>
      </c>
      <c r="R119">
        <v>0</v>
      </c>
      <c r="S119">
        <v>5.333333333333333</v>
      </c>
      <c r="T119">
        <v>17</v>
      </c>
    </row>
    <row r="120" spans="1:20" x14ac:dyDescent="0.25">
      <c r="A120" t="s">
        <v>136</v>
      </c>
      <c r="B120">
        <v>1.666666666666667</v>
      </c>
      <c r="C120">
        <v>0</v>
      </c>
      <c r="D120">
        <v>0.33333333333333331</v>
      </c>
      <c r="E120">
        <v>0.33333333333333331</v>
      </c>
      <c r="F120">
        <v>1.666666666666667</v>
      </c>
      <c r="G120">
        <v>0.33333333333333331</v>
      </c>
      <c r="H120">
        <v>0.66666666666666663</v>
      </c>
      <c r="I120">
        <v>1</v>
      </c>
      <c r="J120">
        <v>0.66666666666666663</v>
      </c>
      <c r="K120">
        <v>1</v>
      </c>
      <c r="L120">
        <v>0</v>
      </c>
      <c r="M120">
        <v>0.66666666666666663</v>
      </c>
      <c r="N120">
        <v>0</v>
      </c>
      <c r="O120">
        <v>0.66666666666666663</v>
      </c>
      <c r="P120">
        <v>1.333333333333333</v>
      </c>
      <c r="Q120">
        <v>0</v>
      </c>
      <c r="R120">
        <v>2.666666666666667</v>
      </c>
      <c r="S120">
        <v>5.333333333333333</v>
      </c>
      <c r="T120">
        <v>18.333333333333329</v>
      </c>
    </row>
    <row r="121" spans="1:20" x14ac:dyDescent="0.25">
      <c r="A121" t="s">
        <v>19</v>
      </c>
      <c r="B121">
        <f>SUM(B2,B23,B44,B47,B51,B55,B60,B61,B70,B78,B87,B88,B89,B93,B98,B103,B107,B111)</f>
        <v>79.333333333333343</v>
      </c>
      <c r="C121">
        <f t="shared" ref="C121:S121" si="0">SUM(C2,C23,C44,C47,C51,C55,C60,C61,C70,C78,C87,C88,C89,C93,C98,C103,C107,C111)</f>
        <v>13.333333333333332</v>
      </c>
      <c r="D121">
        <f t="shared" si="0"/>
        <v>6.666666666666667</v>
      </c>
      <c r="E121">
        <f t="shared" si="0"/>
        <v>10</v>
      </c>
      <c r="F121">
        <f t="shared" si="0"/>
        <v>20.666666666666664</v>
      </c>
      <c r="G121">
        <f t="shared" si="0"/>
        <v>23.666666666666664</v>
      </c>
      <c r="H121">
        <f t="shared" si="0"/>
        <v>33.666666666666671</v>
      </c>
      <c r="I121">
        <f t="shared" si="0"/>
        <v>47.333333333333329</v>
      </c>
      <c r="J121">
        <f t="shared" si="0"/>
        <v>55.333333333333336</v>
      </c>
      <c r="K121">
        <f t="shared" si="0"/>
        <v>81.666666666666671</v>
      </c>
      <c r="L121">
        <f t="shared" si="0"/>
        <v>90.666666666666671</v>
      </c>
      <c r="M121">
        <f t="shared" si="0"/>
        <v>141.66666666666669</v>
      </c>
      <c r="N121">
        <f t="shared" si="0"/>
        <v>158.66666666666669</v>
      </c>
      <c r="O121">
        <f t="shared" si="0"/>
        <v>192.66666666666666</v>
      </c>
      <c r="P121">
        <f t="shared" si="0"/>
        <v>252.66666666666666</v>
      </c>
      <c r="Q121">
        <f t="shared" si="0"/>
        <v>334.33333333333331</v>
      </c>
      <c r="R121">
        <f t="shared" si="0"/>
        <v>400.99999999999994</v>
      </c>
      <c r="S121">
        <f t="shared" si="0"/>
        <v>1286.3333333333335</v>
      </c>
      <c r="T121">
        <f>SUM(B121:S121)</f>
        <v>3229.666666666667</v>
      </c>
    </row>
    <row r="123" spans="1:20" x14ac:dyDescent="0.25">
      <c r="A123" t="s">
        <v>153</v>
      </c>
      <c r="B123">
        <f>(B$107/(B$121-B$111))</f>
        <v>2.5862068965517238E-2</v>
      </c>
      <c r="C123">
        <f t="shared" ref="C123:S123" si="1">(C$107/(C$121-C$111))</f>
        <v>0</v>
      </c>
      <c r="D123">
        <f t="shared" si="1"/>
        <v>0.1176470588235294</v>
      </c>
      <c r="E123">
        <f t="shared" si="1"/>
        <v>9.0909090909090912E-2</v>
      </c>
      <c r="F123">
        <f t="shared" si="1"/>
        <v>0</v>
      </c>
      <c r="G123">
        <f t="shared" si="1"/>
        <v>4.4444444444444446E-2</v>
      </c>
      <c r="H123">
        <f t="shared" si="1"/>
        <v>2.8985507246376808E-2</v>
      </c>
      <c r="I123">
        <f t="shared" si="1"/>
        <v>0.11650485436893206</v>
      </c>
      <c r="J123">
        <f t="shared" si="1"/>
        <v>4.1958041958041953E-2</v>
      </c>
      <c r="K123">
        <f t="shared" si="1"/>
        <v>8.8495575221238937E-2</v>
      </c>
      <c r="L123">
        <f t="shared" si="1"/>
        <v>6.5637065637065631E-2</v>
      </c>
      <c r="M123">
        <f t="shared" si="1"/>
        <v>4.7381546134663333E-2</v>
      </c>
      <c r="N123">
        <f t="shared" si="1"/>
        <v>3.8876889848812095E-2</v>
      </c>
      <c r="O123">
        <f t="shared" si="1"/>
        <v>2.6785714285714288E-2</v>
      </c>
      <c r="P123">
        <f t="shared" si="1"/>
        <v>4.8913043478260872E-2</v>
      </c>
      <c r="Q123">
        <f t="shared" si="1"/>
        <v>4.9494949494949481E-2</v>
      </c>
      <c r="R123">
        <f t="shared" si="1"/>
        <v>6.1068702290076347E-2</v>
      </c>
      <c r="S123">
        <f t="shared" si="1"/>
        <v>8.9489012443738428E-2</v>
      </c>
    </row>
    <row r="124" spans="1:20" x14ac:dyDescent="0.25">
      <c r="A124" t="s">
        <v>154</v>
      </c>
      <c r="B124">
        <f>1+B123</f>
        <v>1.0258620689655173</v>
      </c>
      <c r="C124">
        <f t="shared" ref="C124:S124" si="2">1+C123</f>
        <v>1</v>
      </c>
      <c r="D124">
        <f t="shared" si="2"/>
        <v>1.1176470588235294</v>
      </c>
      <c r="E124">
        <f t="shared" si="2"/>
        <v>1.0909090909090908</v>
      </c>
      <c r="F124">
        <f t="shared" si="2"/>
        <v>1</v>
      </c>
      <c r="G124">
        <f t="shared" si="2"/>
        <v>1.0444444444444445</v>
      </c>
      <c r="H124">
        <f t="shared" si="2"/>
        <v>1.0289855072463767</v>
      </c>
      <c r="I124">
        <f t="shared" si="2"/>
        <v>1.116504854368932</v>
      </c>
      <c r="J124">
        <f t="shared" si="2"/>
        <v>1.0419580419580419</v>
      </c>
      <c r="K124">
        <f t="shared" si="2"/>
        <v>1.0884955752212389</v>
      </c>
      <c r="L124">
        <f t="shared" si="2"/>
        <v>1.0656370656370657</v>
      </c>
      <c r="M124">
        <f t="shared" si="2"/>
        <v>1.0473815461346634</v>
      </c>
      <c r="N124">
        <f t="shared" si="2"/>
        <v>1.0388768898488121</v>
      </c>
      <c r="O124">
        <f t="shared" si="2"/>
        <v>1.0267857142857142</v>
      </c>
      <c r="P124">
        <f t="shared" si="2"/>
        <v>1.048913043478261</v>
      </c>
      <c r="Q124">
        <f t="shared" si="2"/>
        <v>1.0494949494949495</v>
      </c>
      <c r="R124">
        <f t="shared" si="2"/>
        <v>1.0610687022900764</v>
      </c>
      <c r="S124">
        <f t="shared" si="2"/>
        <v>1.0894890124437384</v>
      </c>
    </row>
    <row r="127" spans="1:20" x14ac:dyDescent="0.25">
      <c r="A127" s="4" t="s">
        <v>155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2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8</v>
      </c>
      <c r="J128" s="1" t="s">
        <v>9</v>
      </c>
      <c r="K128" s="1" t="s">
        <v>10</v>
      </c>
      <c r="L128" s="1" t="s">
        <v>11</v>
      </c>
      <c r="M128" s="1" t="s">
        <v>12</v>
      </c>
      <c r="N128" s="1" t="s">
        <v>13</v>
      </c>
      <c r="O128" s="1" t="s">
        <v>14</v>
      </c>
      <c r="P128" s="1" t="s">
        <v>15</v>
      </c>
      <c r="Q128" s="1" t="s">
        <v>16</v>
      </c>
      <c r="R128" s="1" t="s">
        <v>17</v>
      </c>
      <c r="S128" s="1" t="s">
        <v>18</v>
      </c>
      <c r="T128" s="1" t="s">
        <v>19</v>
      </c>
    </row>
    <row r="129" spans="1:20" x14ac:dyDescent="0.25">
      <c r="A129" s="3" t="s">
        <v>20</v>
      </c>
      <c r="B129">
        <f>IF(B$107=0, B2, B2*B$124)</f>
        <v>3.7614942528735638</v>
      </c>
      <c r="C129">
        <f t="shared" ref="C129:S129" si="3">IF(C$107=0, C2, C2*C$124)</f>
        <v>2.666666666666667</v>
      </c>
      <c r="D129">
        <f t="shared" si="3"/>
        <v>0.37254901960784315</v>
      </c>
      <c r="E129">
        <f t="shared" si="3"/>
        <v>1.0909090909090908</v>
      </c>
      <c r="F129">
        <f t="shared" si="3"/>
        <v>2.333333333333333</v>
      </c>
      <c r="G129">
        <f t="shared" si="3"/>
        <v>2.7851851851851857</v>
      </c>
      <c r="H129">
        <f t="shared" si="3"/>
        <v>4.4589371980676322</v>
      </c>
      <c r="I129">
        <f t="shared" si="3"/>
        <v>8.1877022653721667</v>
      </c>
      <c r="J129">
        <f t="shared" si="3"/>
        <v>11.46153846153846</v>
      </c>
      <c r="K129">
        <f t="shared" si="3"/>
        <v>14.876106194690268</v>
      </c>
      <c r="L129">
        <f t="shared" si="3"/>
        <v>16.6949806949807</v>
      </c>
      <c r="M129">
        <f t="shared" si="3"/>
        <v>23.740648379052374</v>
      </c>
      <c r="N129">
        <f t="shared" si="3"/>
        <v>23.201583873290133</v>
      </c>
      <c r="O129">
        <f t="shared" si="3"/>
        <v>31.830357142857139</v>
      </c>
      <c r="P129">
        <f t="shared" si="3"/>
        <v>48.599637681159436</v>
      </c>
      <c r="Q129">
        <f t="shared" si="3"/>
        <v>51.775084175084181</v>
      </c>
      <c r="R129">
        <f t="shared" si="3"/>
        <v>59.066157760814242</v>
      </c>
      <c r="S129">
        <f t="shared" si="3"/>
        <v>161.97069984996915</v>
      </c>
      <c r="T129">
        <f>SUM(B129:S129)</f>
        <v>468.87357122545154</v>
      </c>
    </row>
    <row r="130" spans="1:20" x14ac:dyDescent="0.25">
      <c r="A130" t="s">
        <v>21</v>
      </c>
      <c r="B130">
        <f t="shared" ref="B130:S130" si="4">IF(B$107=0, B3, B3*B$124)</f>
        <v>1.0258620689655173</v>
      </c>
      <c r="C130">
        <f t="shared" si="4"/>
        <v>0.66666666666666663</v>
      </c>
      <c r="D130">
        <f t="shared" si="4"/>
        <v>0</v>
      </c>
      <c r="E130">
        <f t="shared" si="4"/>
        <v>0</v>
      </c>
      <c r="F130">
        <f t="shared" si="4"/>
        <v>0</v>
      </c>
      <c r="G130">
        <f t="shared" si="4"/>
        <v>0</v>
      </c>
      <c r="H130">
        <f t="shared" si="4"/>
        <v>0</v>
      </c>
      <c r="I130">
        <f t="shared" si="4"/>
        <v>0</v>
      </c>
      <c r="J130">
        <f t="shared" si="4"/>
        <v>0</v>
      </c>
      <c r="K130">
        <f t="shared" si="4"/>
        <v>0.7256637168141592</v>
      </c>
      <c r="L130">
        <f t="shared" si="4"/>
        <v>0</v>
      </c>
      <c r="M130">
        <f t="shared" si="4"/>
        <v>0.3491271820448878</v>
      </c>
      <c r="N130">
        <f t="shared" si="4"/>
        <v>0.3462922966162707</v>
      </c>
      <c r="O130">
        <f t="shared" si="4"/>
        <v>0.68452380952380942</v>
      </c>
      <c r="P130">
        <f t="shared" si="4"/>
        <v>0.34963768115942029</v>
      </c>
      <c r="Q130">
        <f t="shared" si="4"/>
        <v>1.3993265993265991</v>
      </c>
      <c r="R130">
        <f t="shared" si="4"/>
        <v>1.4147582697201015</v>
      </c>
      <c r="S130">
        <f t="shared" si="4"/>
        <v>6.1737710705145181</v>
      </c>
      <c r="T130">
        <f t="shared" ref="T130:T193" si="5">SUM(B130:S130)</f>
        <v>13.135629361351949</v>
      </c>
    </row>
    <row r="131" spans="1:20" x14ac:dyDescent="0.25">
      <c r="A131" t="s">
        <v>22</v>
      </c>
      <c r="B131">
        <f t="shared" ref="B131:S131" si="6">IF(B$107=0, B4, B4*B$124)</f>
        <v>1.0258620689655173</v>
      </c>
      <c r="C131">
        <f t="shared" si="6"/>
        <v>0.66666666666666663</v>
      </c>
      <c r="D131">
        <f t="shared" si="6"/>
        <v>0</v>
      </c>
      <c r="E131">
        <f t="shared" si="6"/>
        <v>0</v>
      </c>
      <c r="F131">
        <f t="shared" si="6"/>
        <v>0</v>
      </c>
      <c r="G131">
        <f t="shared" si="6"/>
        <v>0</v>
      </c>
      <c r="H131">
        <f t="shared" si="6"/>
        <v>0</v>
      </c>
      <c r="I131">
        <f t="shared" si="6"/>
        <v>0</v>
      </c>
      <c r="J131">
        <f t="shared" si="6"/>
        <v>0</v>
      </c>
      <c r="K131">
        <f t="shared" si="6"/>
        <v>0.7256637168141592</v>
      </c>
      <c r="L131">
        <f t="shared" si="6"/>
        <v>0</v>
      </c>
      <c r="M131">
        <f t="shared" si="6"/>
        <v>0</v>
      </c>
      <c r="N131">
        <f t="shared" si="6"/>
        <v>0.3462922966162707</v>
      </c>
      <c r="O131">
        <f t="shared" si="6"/>
        <v>0.68452380952380942</v>
      </c>
      <c r="P131">
        <f t="shared" si="6"/>
        <v>0</v>
      </c>
      <c r="Q131">
        <f t="shared" si="6"/>
        <v>1.0494949494949495</v>
      </c>
      <c r="R131">
        <f t="shared" si="6"/>
        <v>1.0610687022900764</v>
      </c>
      <c r="S131">
        <f t="shared" si="6"/>
        <v>4.3579560497749537</v>
      </c>
      <c r="T131">
        <f t="shared" si="5"/>
        <v>9.9175282601464012</v>
      </c>
    </row>
    <row r="132" spans="1:20" x14ac:dyDescent="0.25">
      <c r="A132" t="s">
        <v>23</v>
      </c>
      <c r="B132">
        <f t="shared" ref="B132:S132" si="7">IF(B$107=0, B5, B5*B$124)</f>
        <v>0</v>
      </c>
      <c r="C132">
        <f t="shared" si="7"/>
        <v>0</v>
      </c>
      <c r="D132">
        <f t="shared" si="7"/>
        <v>0</v>
      </c>
      <c r="E132">
        <f t="shared" si="7"/>
        <v>0</v>
      </c>
      <c r="F132">
        <f t="shared" si="7"/>
        <v>0</v>
      </c>
      <c r="G132">
        <f t="shared" si="7"/>
        <v>0</v>
      </c>
      <c r="H132">
        <f t="shared" si="7"/>
        <v>0</v>
      </c>
      <c r="I132">
        <f t="shared" si="7"/>
        <v>0</v>
      </c>
      <c r="J132">
        <f t="shared" si="7"/>
        <v>0</v>
      </c>
      <c r="K132">
        <f t="shared" si="7"/>
        <v>0</v>
      </c>
      <c r="L132">
        <f t="shared" si="7"/>
        <v>0</v>
      </c>
      <c r="M132">
        <f t="shared" si="7"/>
        <v>0.3491271820448878</v>
      </c>
      <c r="N132">
        <f t="shared" si="7"/>
        <v>0</v>
      </c>
      <c r="O132">
        <f t="shared" si="7"/>
        <v>0</v>
      </c>
      <c r="P132">
        <f t="shared" si="7"/>
        <v>0.34963768115942029</v>
      </c>
      <c r="Q132">
        <f t="shared" si="7"/>
        <v>0.34983164983164983</v>
      </c>
      <c r="R132">
        <f t="shared" si="7"/>
        <v>0.35368956743002544</v>
      </c>
      <c r="S132">
        <f t="shared" si="7"/>
        <v>1.8158150207395642</v>
      </c>
      <c r="T132">
        <f t="shared" si="5"/>
        <v>3.2181011012055478</v>
      </c>
    </row>
    <row r="133" spans="1:20" x14ac:dyDescent="0.25">
      <c r="A133" t="s">
        <v>24</v>
      </c>
      <c r="B133">
        <f t="shared" ref="B133:S133" si="8">IF(B$107=0, B6, B6*B$124)</f>
        <v>0</v>
      </c>
      <c r="C133">
        <f t="shared" si="8"/>
        <v>0</v>
      </c>
      <c r="D133">
        <f t="shared" si="8"/>
        <v>0</v>
      </c>
      <c r="E133">
        <f t="shared" si="8"/>
        <v>0</v>
      </c>
      <c r="F133">
        <f t="shared" si="8"/>
        <v>0</v>
      </c>
      <c r="G133">
        <f t="shared" si="8"/>
        <v>0</v>
      </c>
      <c r="H133">
        <f t="shared" si="8"/>
        <v>0.68599033816425115</v>
      </c>
      <c r="I133">
        <f t="shared" si="8"/>
        <v>0</v>
      </c>
      <c r="J133">
        <f t="shared" si="8"/>
        <v>0.69463869463869454</v>
      </c>
      <c r="K133">
        <f t="shared" si="8"/>
        <v>0.3628318584070796</v>
      </c>
      <c r="L133">
        <f t="shared" si="8"/>
        <v>0</v>
      </c>
      <c r="M133">
        <f t="shared" si="8"/>
        <v>1.396508728179551</v>
      </c>
      <c r="N133">
        <f t="shared" si="8"/>
        <v>0.6925845932325414</v>
      </c>
      <c r="O133">
        <f t="shared" si="8"/>
        <v>0.68452380952380942</v>
      </c>
      <c r="P133">
        <f t="shared" si="8"/>
        <v>0.34963768115942029</v>
      </c>
      <c r="Q133">
        <f t="shared" si="8"/>
        <v>0</v>
      </c>
      <c r="R133">
        <f t="shared" si="8"/>
        <v>0.35368956743002544</v>
      </c>
      <c r="S133">
        <f t="shared" si="8"/>
        <v>0.3631630041479128</v>
      </c>
      <c r="T133">
        <f t="shared" si="5"/>
        <v>5.5835682748832856</v>
      </c>
    </row>
    <row r="134" spans="1:20" x14ac:dyDescent="0.25">
      <c r="A134" t="s">
        <v>25</v>
      </c>
      <c r="B134">
        <f t="shared" ref="B134:S134" si="9">IF(B$107=0, B7, B7*B$124)</f>
        <v>0</v>
      </c>
      <c r="C134">
        <f t="shared" si="9"/>
        <v>0</v>
      </c>
      <c r="D134">
        <f t="shared" si="9"/>
        <v>0</v>
      </c>
      <c r="E134">
        <f t="shared" si="9"/>
        <v>0</v>
      </c>
      <c r="F134">
        <f t="shared" si="9"/>
        <v>0</v>
      </c>
      <c r="G134">
        <f t="shared" si="9"/>
        <v>0</v>
      </c>
      <c r="H134">
        <f t="shared" si="9"/>
        <v>0.34299516908212557</v>
      </c>
      <c r="I134">
        <f t="shared" si="9"/>
        <v>0</v>
      </c>
      <c r="J134">
        <f t="shared" si="9"/>
        <v>0.69463869463869454</v>
      </c>
      <c r="K134">
        <f t="shared" si="9"/>
        <v>0.3628318584070796</v>
      </c>
      <c r="L134">
        <f t="shared" si="9"/>
        <v>0</v>
      </c>
      <c r="M134">
        <f t="shared" si="9"/>
        <v>1.396508728179551</v>
      </c>
      <c r="N134">
        <f t="shared" si="9"/>
        <v>0.6925845932325414</v>
      </c>
      <c r="O134">
        <f t="shared" si="9"/>
        <v>0.68452380952380942</v>
      </c>
      <c r="P134">
        <f t="shared" si="9"/>
        <v>0.34963768115942029</v>
      </c>
      <c r="Q134">
        <f t="shared" si="9"/>
        <v>0</v>
      </c>
      <c r="R134">
        <f t="shared" si="9"/>
        <v>0.35368956743002544</v>
      </c>
      <c r="S134">
        <f t="shared" si="9"/>
        <v>0.3631630041479128</v>
      </c>
      <c r="T134">
        <f t="shared" si="5"/>
        <v>5.2405731058011593</v>
      </c>
    </row>
    <row r="135" spans="1:20" x14ac:dyDescent="0.25">
      <c r="A135" t="s">
        <v>26</v>
      </c>
      <c r="B135">
        <f t="shared" ref="B135:S135" si="10">IF(B$107=0, B8, B8*B$124)</f>
        <v>0</v>
      </c>
      <c r="C135">
        <f t="shared" si="10"/>
        <v>0</v>
      </c>
      <c r="D135">
        <f t="shared" si="10"/>
        <v>0</v>
      </c>
      <c r="E135">
        <f t="shared" si="10"/>
        <v>0</v>
      </c>
      <c r="F135">
        <f t="shared" si="10"/>
        <v>0</v>
      </c>
      <c r="G135">
        <f t="shared" si="10"/>
        <v>0</v>
      </c>
      <c r="H135">
        <f t="shared" si="10"/>
        <v>0.34299516908212557</v>
      </c>
      <c r="I135">
        <f t="shared" si="10"/>
        <v>0</v>
      </c>
      <c r="J135">
        <f t="shared" si="10"/>
        <v>0</v>
      </c>
      <c r="K135">
        <f t="shared" si="10"/>
        <v>0</v>
      </c>
      <c r="L135">
        <f t="shared" si="10"/>
        <v>0</v>
      </c>
      <c r="M135">
        <f t="shared" si="10"/>
        <v>0</v>
      </c>
      <c r="N135">
        <f t="shared" si="10"/>
        <v>0</v>
      </c>
      <c r="O135">
        <f t="shared" si="10"/>
        <v>0</v>
      </c>
      <c r="P135">
        <f t="shared" si="10"/>
        <v>0</v>
      </c>
      <c r="Q135">
        <f t="shared" si="10"/>
        <v>0</v>
      </c>
      <c r="R135">
        <f t="shared" si="10"/>
        <v>0</v>
      </c>
      <c r="S135">
        <f t="shared" si="10"/>
        <v>0</v>
      </c>
      <c r="T135">
        <f t="shared" si="5"/>
        <v>0.34299516908212557</v>
      </c>
    </row>
    <row r="136" spans="1:20" x14ac:dyDescent="0.25">
      <c r="A136" t="s">
        <v>27</v>
      </c>
      <c r="B136">
        <f t="shared" ref="B136:S136" si="11">IF(B$107=0, B9, B9*B$124)</f>
        <v>1.0258620689655173</v>
      </c>
      <c r="C136">
        <f t="shared" si="11"/>
        <v>1</v>
      </c>
      <c r="D136">
        <f t="shared" si="11"/>
        <v>0.37254901960784315</v>
      </c>
      <c r="E136">
        <f t="shared" si="11"/>
        <v>0.36363636363636359</v>
      </c>
      <c r="F136">
        <f t="shared" si="11"/>
        <v>0.33333333333333331</v>
      </c>
      <c r="G136">
        <f t="shared" si="11"/>
        <v>0.6962962962962963</v>
      </c>
      <c r="H136">
        <f t="shared" si="11"/>
        <v>0.34299516908212557</v>
      </c>
      <c r="I136">
        <f t="shared" si="11"/>
        <v>1.8608414239482203</v>
      </c>
      <c r="J136">
        <f t="shared" si="11"/>
        <v>0.69463869463869454</v>
      </c>
      <c r="K136">
        <f t="shared" si="11"/>
        <v>0.7256637168141592</v>
      </c>
      <c r="L136">
        <f t="shared" si="11"/>
        <v>1.0656370656370657</v>
      </c>
      <c r="M136">
        <f t="shared" si="11"/>
        <v>1.7456359102244392</v>
      </c>
      <c r="N136">
        <f t="shared" si="11"/>
        <v>2.4240460763138945</v>
      </c>
      <c r="O136">
        <f t="shared" si="11"/>
        <v>3.422619047619047</v>
      </c>
      <c r="P136">
        <f t="shared" si="11"/>
        <v>6.9927536231884071</v>
      </c>
      <c r="Q136">
        <f t="shared" si="11"/>
        <v>10.145117845117845</v>
      </c>
      <c r="R136">
        <f t="shared" si="11"/>
        <v>9.1959287531806613</v>
      </c>
      <c r="S136">
        <f t="shared" si="11"/>
        <v>44.669049510193275</v>
      </c>
      <c r="T136">
        <f t="shared" si="5"/>
        <v>87.076603917797186</v>
      </c>
    </row>
    <row r="137" spans="1:20" x14ac:dyDescent="0.25">
      <c r="A137" t="s">
        <v>28</v>
      </c>
      <c r="B137">
        <f t="shared" ref="B137:S137" si="12">IF(B$107=0, B10, B10*B$124)</f>
        <v>0</v>
      </c>
      <c r="C137">
        <f t="shared" si="12"/>
        <v>0</v>
      </c>
      <c r="D137">
        <f t="shared" si="12"/>
        <v>0</v>
      </c>
      <c r="E137">
        <f t="shared" si="12"/>
        <v>0</v>
      </c>
      <c r="F137">
        <f t="shared" si="12"/>
        <v>0</v>
      </c>
      <c r="G137">
        <f t="shared" si="12"/>
        <v>0</v>
      </c>
      <c r="H137">
        <f t="shared" si="12"/>
        <v>0</v>
      </c>
      <c r="I137">
        <f t="shared" si="12"/>
        <v>0.37216828478964398</v>
      </c>
      <c r="J137">
        <f t="shared" si="12"/>
        <v>0</v>
      </c>
      <c r="K137">
        <f t="shared" si="12"/>
        <v>0</v>
      </c>
      <c r="L137">
        <f t="shared" si="12"/>
        <v>0</v>
      </c>
      <c r="M137">
        <f t="shared" si="12"/>
        <v>0</v>
      </c>
      <c r="N137">
        <f t="shared" si="12"/>
        <v>0</v>
      </c>
      <c r="O137">
        <f t="shared" si="12"/>
        <v>0</v>
      </c>
      <c r="P137">
        <f t="shared" si="12"/>
        <v>0</v>
      </c>
      <c r="Q137">
        <f t="shared" si="12"/>
        <v>0</v>
      </c>
      <c r="R137">
        <f t="shared" si="12"/>
        <v>0</v>
      </c>
      <c r="S137">
        <f t="shared" si="12"/>
        <v>0</v>
      </c>
      <c r="T137">
        <f t="shared" si="5"/>
        <v>0.37216828478964398</v>
      </c>
    </row>
    <row r="138" spans="1:20" x14ac:dyDescent="0.25">
      <c r="A138" t="s">
        <v>137</v>
      </c>
      <c r="B138">
        <f t="shared" ref="B138:S138" si="13">IF(B$107=0, B11, B11*B$124)</f>
        <v>0</v>
      </c>
      <c r="C138">
        <f t="shared" si="13"/>
        <v>0.33333333333333331</v>
      </c>
      <c r="D138">
        <f t="shared" si="13"/>
        <v>0</v>
      </c>
      <c r="E138">
        <f t="shared" si="13"/>
        <v>0</v>
      </c>
      <c r="F138">
        <f t="shared" si="13"/>
        <v>0</v>
      </c>
      <c r="G138">
        <f t="shared" si="13"/>
        <v>0</v>
      </c>
      <c r="H138">
        <f t="shared" si="13"/>
        <v>0</v>
      </c>
      <c r="I138">
        <f t="shared" si="13"/>
        <v>0</v>
      </c>
      <c r="J138">
        <f t="shared" si="13"/>
        <v>0</v>
      </c>
      <c r="K138">
        <f t="shared" si="13"/>
        <v>0</v>
      </c>
      <c r="L138">
        <f t="shared" si="13"/>
        <v>0</v>
      </c>
      <c r="M138">
        <f t="shared" si="13"/>
        <v>0</v>
      </c>
      <c r="N138">
        <f t="shared" si="13"/>
        <v>0</v>
      </c>
      <c r="O138">
        <f t="shared" si="13"/>
        <v>0</v>
      </c>
      <c r="P138">
        <f t="shared" si="13"/>
        <v>0</v>
      </c>
      <c r="Q138">
        <f t="shared" si="13"/>
        <v>0</v>
      </c>
      <c r="R138">
        <f t="shared" si="13"/>
        <v>0</v>
      </c>
      <c r="S138">
        <f t="shared" si="13"/>
        <v>0</v>
      </c>
      <c r="T138">
        <f t="shared" si="5"/>
        <v>0.33333333333333331</v>
      </c>
    </row>
    <row r="139" spans="1:20" x14ac:dyDescent="0.25">
      <c r="A139" t="s">
        <v>30</v>
      </c>
      <c r="B139">
        <f t="shared" ref="B139:S139" si="14">IF(B$107=0, B12, B12*B$124)</f>
        <v>1.0258620689655173</v>
      </c>
      <c r="C139">
        <f t="shared" si="14"/>
        <v>0.33333333333333331</v>
      </c>
      <c r="D139">
        <f t="shared" si="14"/>
        <v>0.37254901960784315</v>
      </c>
      <c r="E139">
        <f t="shared" si="14"/>
        <v>0.36363636363636359</v>
      </c>
      <c r="F139">
        <f t="shared" si="14"/>
        <v>0.33333333333333331</v>
      </c>
      <c r="G139">
        <f t="shared" si="14"/>
        <v>0.6962962962962963</v>
      </c>
      <c r="H139">
        <f t="shared" si="14"/>
        <v>0.34299516908212557</v>
      </c>
      <c r="I139">
        <f t="shared" si="14"/>
        <v>1.4886731391585757</v>
      </c>
      <c r="J139">
        <f t="shared" si="14"/>
        <v>0.34731934731934727</v>
      </c>
      <c r="K139">
        <f t="shared" si="14"/>
        <v>0.7256637168141592</v>
      </c>
      <c r="L139">
        <f t="shared" si="14"/>
        <v>0.71042471042471045</v>
      </c>
      <c r="M139">
        <f t="shared" si="14"/>
        <v>1.7456359102244392</v>
      </c>
      <c r="N139">
        <f t="shared" si="14"/>
        <v>2.4240460763138945</v>
      </c>
      <c r="O139">
        <f t="shared" si="14"/>
        <v>3.0803571428571423</v>
      </c>
      <c r="P139">
        <f t="shared" si="14"/>
        <v>5.9438405797101455</v>
      </c>
      <c r="Q139">
        <f t="shared" si="14"/>
        <v>9.0956228956228955</v>
      </c>
      <c r="R139">
        <f t="shared" si="14"/>
        <v>6.7201017811704835</v>
      </c>
      <c r="S139">
        <f t="shared" si="14"/>
        <v>37.405789427235028</v>
      </c>
      <c r="T139">
        <f t="shared" si="5"/>
        <v>73.155480311105634</v>
      </c>
    </row>
    <row r="140" spans="1:20" x14ac:dyDescent="0.25">
      <c r="A140" t="s">
        <v>32</v>
      </c>
      <c r="B140">
        <f t="shared" ref="B140:S140" si="15">IF(B$107=0, B13, B13*B$124)</f>
        <v>0.34195402298850575</v>
      </c>
      <c r="C140">
        <f t="shared" si="15"/>
        <v>0</v>
      </c>
      <c r="D140">
        <f t="shared" si="15"/>
        <v>0</v>
      </c>
      <c r="E140">
        <f t="shared" si="15"/>
        <v>0</v>
      </c>
      <c r="F140">
        <f t="shared" si="15"/>
        <v>0.33333333333333331</v>
      </c>
      <c r="G140">
        <f t="shared" si="15"/>
        <v>0.34814814814814815</v>
      </c>
      <c r="H140">
        <f t="shared" si="15"/>
        <v>0.68599033816425115</v>
      </c>
      <c r="I140">
        <f t="shared" si="15"/>
        <v>1.116504854368932</v>
      </c>
      <c r="J140">
        <f t="shared" si="15"/>
        <v>1.0419580419580419</v>
      </c>
      <c r="K140">
        <f t="shared" si="15"/>
        <v>0.3628318584070796</v>
      </c>
      <c r="L140">
        <f t="shared" si="15"/>
        <v>2.1312741312741315</v>
      </c>
      <c r="M140">
        <f t="shared" si="15"/>
        <v>0.69825436408977559</v>
      </c>
      <c r="N140">
        <f t="shared" si="15"/>
        <v>1.0388768898488121</v>
      </c>
      <c r="O140">
        <f t="shared" si="15"/>
        <v>0.68452380952380942</v>
      </c>
      <c r="P140">
        <f t="shared" si="15"/>
        <v>0.34963768115942029</v>
      </c>
      <c r="Q140">
        <f t="shared" si="15"/>
        <v>0.69966329966329965</v>
      </c>
      <c r="R140">
        <f t="shared" si="15"/>
        <v>0.35368956743002544</v>
      </c>
      <c r="S140">
        <f t="shared" si="15"/>
        <v>1.8158150207395642</v>
      </c>
      <c r="T140">
        <f t="shared" si="5"/>
        <v>12.00245536109713</v>
      </c>
    </row>
    <row r="141" spans="1:20" x14ac:dyDescent="0.25">
      <c r="A141" t="s">
        <v>33</v>
      </c>
      <c r="B141">
        <f t="shared" ref="B141:S141" si="16">IF(B$107=0, B14, B14*B$124)</f>
        <v>0</v>
      </c>
      <c r="C141">
        <f t="shared" si="16"/>
        <v>0</v>
      </c>
      <c r="D141">
        <f t="shared" si="16"/>
        <v>0</v>
      </c>
      <c r="E141">
        <f t="shared" si="16"/>
        <v>0</v>
      </c>
      <c r="F141">
        <f t="shared" si="16"/>
        <v>0</v>
      </c>
      <c r="G141">
        <f t="shared" si="16"/>
        <v>0</v>
      </c>
      <c r="H141">
        <f t="shared" si="16"/>
        <v>0</v>
      </c>
      <c r="I141">
        <f t="shared" si="16"/>
        <v>0.37216828478964398</v>
      </c>
      <c r="J141">
        <f t="shared" si="16"/>
        <v>0</v>
      </c>
      <c r="K141">
        <f t="shared" si="16"/>
        <v>0</v>
      </c>
      <c r="L141">
        <f t="shared" si="16"/>
        <v>0</v>
      </c>
      <c r="M141">
        <f t="shared" si="16"/>
        <v>0</v>
      </c>
      <c r="N141">
        <f t="shared" si="16"/>
        <v>0</v>
      </c>
      <c r="O141">
        <f t="shared" si="16"/>
        <v>0</v>
      </c>
      <c r="P141">
        <f t="shared" si="16"/>
        <v>0</v>
      </c>
      <c r="Q141">
        <f t="shared" si="16"/>
        <v>0</v>
      </c>
      <c r="R141">
        <f t="shared" si="16"/>
        <v>0</v>
      </c>
      <c r="S141">
        <f t="shared" si="16"/>
        <v>0.3631630041479128</v>
      </c>
      <c r="T141">
        <f t="shared" si="5"/>
        <v>0.73533128893755673</v>
      </c>
    </row>
    <row r="142" spans="1:20" x14ac:dyDescent="0.25">
      <c r="A142" t="s">
        <v>34</v>
      </c>
      <c r="B142">
        <f t="shared" ref="B142:S142" si="17">IF(B$107=0, B15, B15*B$124)</f>
        <v>0</v>
      </c>
      <c r="C142">
        <f t="shared" si="17"/>
        <v>0</v>
      </c>
      <c r="D142">
        <f t="shared" si="17"/>
        <v>0</v>
      </c>
      <c r="E142">
        <f t="shared" si="17"/>
        <v>0</v>
      </c>
      <c r="F142">
        <f t="shared" si="17"/>
        <v>0</v>
      </c>
      <c r="G142">
        <f t="shared" si="17"/>
        <v>0</v>
      </c>
      <c r="H142">
        <f t="shared" si="17"/>
        <v>0</v>
      </c>
      <c r="I142">
        <f t="shared" si="17"/>
        <v>0</v>
      </c>
      <c r="J142">
        <f t="shared" si="17"/>
        <v>0</v>
      </c>
      <c r="K142">
        <f t="shared" si="17"/>
        <v>0</v>
      </c>
      <c r="L142">
        <f t="shared" si="17"/>
        <v>1.0656370656370657</v>
      </c>
      <c r="M142">
        <f t="shared" si="17"/>
        <v>0</v>
      </c>
      <c r="N142">
        <f t="shared" si="17"/>
        <v>0</v>
      </c>
      <c r="O142">
        <f t="shared" si="17"/>
        <v>0.34226190476190471</v>
      </c>
      <c r="P142">
        <f t="shared" si="17"/>
        <v>0</v>
      </c>
      <c r="Q142">
        <f t="shared" si="17"/>
        <v>0.69966329966329965</v>
      </c>
      <c r="R142">
        <f t="shared" si="17"/>
        <v>0</v>
      </c>
      <c r="S142">
        <f t="shared" si="17"/>
        <v>0.72632600829582561</v>
      </c>
      <c r="T142">
        <f t="shared" si="5"/>
        <v>2.8338882783580956</v>
      </c>
    </row>
    <row r="143" spans="1:20" x14ac:dyDescent="0.25">
      <c r="A143" t="s">
        <v>35</v>
      </c>
      <c r="B143">
        <f t="shared" ref="B143:S143" si="18">IF(B$107=0, B16, B16*B$124)</f>
        <v>0.34195402298850575</v>
      </c>
      <c r="C143">
        <f t="shared" si="18"/>
        <v>0</v>
      </c>
      <c r="D143">
        <f t="shared" si="18"/>
        <v>0</v>
      </c>
      <c r="E143">
        <f t="shared" si="18"/>
        <v>0</v>
      </c>
      <c r="F143">
        <f t="shared" si="18"/>
        <v>0.33333333333333331</v>
      </c>
      <c r="G143">
        <f t="shared" si="18"/>
        <v>0.34814814814814815</v>
      </c>
      <c r="H143">
        <f t="shared" si="18"/>
        <v>0.68599033816425115</v>
      </c>
      <c r="I143">
        <f t="shared" si="18"/>
        <v>0.74433656957928795</v>
      </c>
      <c r="J143">
        <f t="shared" si="18"/>
        <v>1.0419580419580419</v>
      </c>
      <c r="K143">
        <f t="shared" si="18"/>
        <v>0.3628318584070796</v>
      </c>
      <c r="L143">
        <f t="shared" si="18"/>
        <v>1.0656370656370657</v>
      </c>
      <c r="M143">
        <f t="shared" si="18"/>
        <v>0.3491271820448878</v>
      </c>
      <c r="N143">
        <f t="shared" si="18"/>
        <v>1.0388768898488121</v>
      </c>
      <c r="O143">
        <f t="shared" si="18"/>
        <v>0</v>
      </c>
      <c r="P143">
        <f t="shared" si="18"/>
        <v>0.34963768115942029</v>
      </c>
      <c r="Q143">
        <f t="shared" si="18"/>
        <v>0</v>
      </c>
      <c r="R143">
        <f t="shared" si="18"/>
        <v>0</v>
      </c>
      <c r="S143">
        <f t="shared" si="18"/>
        <v>0.3631630041479128</v>
      </c>
      <c r="T143">
        <f t="shared" si="5"/>
        <v>7.0249941354167458</v>
      </c>
    </row>
    <row r="144" spans="1:20" x14ac:dyDescent="0.25">
      <c r="A144" t="s">
        <v>36</v>
      </c>
      <c r="B144">
        <f t="shared" ref="B144:S144" si="19">IF(B$107=0, B17, B17*B$124)</f>
        <v>0</v>
      </c>
      <c r="C144">
        <f t="shared" si="19"/>
        <v>0</v>
      </c>
      <c r="D144">
        <f t="shared" si="19"/>
        <v>0</v>
      </c>
      <c r="E144">
        <f t="shared" si="19"/>
        <v>0</v>
      </c>
      <c r="F144">
        <f t="shared" si="19"/>
        <v>0</v>
      </c>
      <c r="G144">
        <f t="shared" si="19"/>
        <v>0</v>
      </c>
      <c r="H144">
        <f t="shared" si="19"/>
        <v>0.34299516908212557</v>
      </c>
      <c r="I144">
        <f t="shared" si="19"/>
        <v>0</v>
      </c>
      <c r="J144">
        <f t="shared" si="19"/>
        <v>0</v>
      </c>
      <c r="K144">
        <f t="shared" si="19"/>
        <v>0</v>
      </c>
      <c r="L144">
        <f t="shared" si="19"/>
        <v>0</v>
      </c>
      <c r="M144">
        <f t="shared" si="19"/>
        <v>0.3491271820448878</v>
      </c>
      <c r="N144">
        <f t="shared" si="19"/>
        <v>0.3462922966162707</v>
      </c>
      <c r="O144">
        <f t="shared" si="19"/>
        <v>2.0535714285714284</v>
      </c>
      <c r="P144">
        <f t="shared" si="19"/>
        <v>1.748188405797102</v>
      </c>
      <c r="Q144">
        <f t="shared" si="19"/>
        <v>1.0494949494949495</v>
      </c>
      <c r="R144">
        <f t="shared" si="19"/>
        <v>1.0610687022900764</v>
      </c>
      <c r="S144">
        <f t="shared" si="19"/>
        <v>1.0894890124437384</v>
      </c>
      <c r="T144">
        <f t="shared" si="5"/>
        <v>8.0402271463405786</v>
      </c>
    </row>
    <row r="145" spans="1:20" x14ac:dyDescent="0.25">
      <c r="A145" t="s">
        <v>37</v>
      </c>
      <c r="B145">
        <f t="shared" ref="B145:S145" si="20">IF(B$107=0, B18, B18*B$124)</f>
        <v>0</v>
      </c>
      <c r="C145">
        <f t="shared" si="20"/>
        <v>0</v>
      </c>
      <c r="D145">
        <f t="shared" si="20"/>
        <v>0</v>
      </c>
      <c r="E145">
        <f t="shared" si="20"/>
        <v>0</v>
      </c>
      <c r="F145">
        <f t="shared" si="20"/>
        <v>0</v>
      </c>
      <c r="G145">
        <f t="shared" si="20"/>
        <v>0</v>
      </c>
      <c r="H145">
        <f t="shared" si="20"/>
        <v>0.34299516908212557</v>
      </c>
      <c r="I145">
        <f t="shared" si="20"/>
        <v>0</v>
      </c>
      <c r="J145">
        <f t="shared" si="20"/>
        <v>0</v>
      </c>
      <c r="K145">
        <f t="shared" si="20"/>
        <v>0</v>
      </c>
      <c r="L145">
        <f t="shared" si="20"/>
        <v>0</v>
      </c>
      <c r="M145">
        <f t="shared" si="20"/>
        <v>0</v>
      </c>
      <c r="N145">
        <f t="shared" si="20"/>
        <v>0</v>
      </c>
      <c r="O145">
        <f t="shared" si="20"/>
        <v>0.34226190476190471</v>
      </c>
      <c r="P145">
        <f t="shared" si="20"/>
        <v>0</v>
      </c>
      <c r="Q145">
        <f t="shared" si="20"/>
        <v>0.34983164983164983</v>
      </c>
      <c r="R145">
        <f t="shared" si="20"/>
        <v>0</v>
      </c>
      <c r="S145">
        <f t="shared" si="20"/>
        <v>0.3631630041479128</v>
      </c>
      <c r="T145">
        <f t="shared" si="5"/>
        <v>1.3982517278235929</v>
      </c>
    </row>
    <row r="146" spans="1:20" x14ac:dyDescent="0.25">
      <c r="A146" t="s">
        <v>38</v>
      </c>
      <c r="B146">
        <f t="shared" ref="B146:S146" si="21">IF(B$107=0, B19, B19*B$124)</f>
        <v>0</v>
      </c>
      <c r="C146">
        <f t="shared" si="21"/>
        <v>0</v>
      </c>
      <c r="D146">
        <f t="shared" si="21"/>
        <v>0</v>
      </c>
      <c r="E146">
        <f t="shared" si="21"/>
        <v>0</v>
      </c>
      <c r="F146">
        <f t="shared" si="21"/>
        <v>0</v>
      </c>
      <c r="G146">
        <f t="shared" si="21"/>
        <v>0</v>
      </c>
      <c r="H146">
        <f t="shared" si="21"/>
        <v>0</v>
      </c>
      <c r="I146">
        <f t="shared" si="21"/>
        <v>0</v>
      </c>
      <c r="J146">
        <f t="shared" si="21"/>
        <v>0</v>
      </c>
      <c r="K146">
        <f t="shared" si="21"/>
        <v>0</v>
      </c>
      <c r="L146">
        <f t="shared" si="21"/>
        <v>0</v>
      </c>
      <c r="M146">
        <f t="shared" si="21"/>
        <v>0.3491271820448878</v>
      </c>
      <c r="N146">
        <f t="shared" si="21"/>
        <v>0.3462922966162707</v>
      </c>
      <c r="O146">
        <f t="shared" si="21"/>
        <v>1.7113095238095239</v>
      </c>
      <c r="P146">
        <f t="shared" si="21"/>
        <v>1.748188405797102</v>
      </c>
      <c r="Q146">
        <f t="shared" si="21"/>
        <v>0.69966329966329965</v>
      </c>
      <c r="R146">
        <f t="shared" si="21"/>
        <v>1.0610687022900764</v>
      </c>
      <c r="S146">
        <f t="shared" si="21"/>
        <v>0.72632600829582561</v>
      </c>
      <c r="T146">
        <f t="shared" si="5"/>
        <v>6.6419754185169868</v>
      </c>
    </row>
    <row r="147" spans="1:20" x14ac:dyDescent="0.25">
      <c r="A147" t="s">
        <v>39</v>
      </c>
      <c r="B147">
        <f t="shared" ref="B147:S147" si="22">IF(B$107=0, B20, B20*B$124)</f>
        <v>0</v>
      </c>
      <c r="C147">
        <f t="shared" si="22"/>
        <v>0</v>
      </c>
      <c r="D147">
        <f t="shared" si="22"/>
        <v>0</v>
      </c>
      <c r="E147">
        <f t="shared" si="22"/>
        <v>0</v>
      </c>
      <c r="F147">
        <f t="shared" si="22"/>
        <v>0</v>
      </c>
      <c r="G147">
        <f t="shared" si="22"/>
        <v>0</v>
      </c>
      <c r="H147">
        <f t="shared" si="22"/>
        <v>0</v>
      </c>
      <c r="I147">
        <f t="shared" si="22"/>
        <v>0</v>
      </c>
      <c r="J147">
        <f t="shared" si="22"/>
        <v>0</v>
      </c>
      <c r="K147">
        <f t="shared" si="22"/>
        <v>0</v>
      </c>
      <c r="L147">
        <f t="shared" si="22"/>
        <v>0.35521235521235522</v>
      </c>
      <c r="M147">
        <f t="shared" si="22"/>
        <v>0</v>
      </c>
      <c r="N147">
        <f t="shared" si="22"/>
        <v>0.6925845932325414</v>
      </c>
      <c r="O147">
        <f t="shared" si="22"/>
        <v>1.0267857142857142</v>
      </c>
      <c r="P147">
        <f t="shared" si="22"/>
        <v>1.3985507246376809</v>
      </c>
      <c r="Q147">
        <f t="shared" si="22"/>
        <v>1.7491582491582494</v>
      </c>
      <c r="R147">
        <f t="shared" si="22"/>
        <v>1.0610687022900764</v>
      </c>
      <c r="S147">
        <f t="shared" si="22"/>
        <v>0.72632600829582561</v>
      </c>
      <c r="T147">
        <f t="shared" si="5"/>
        <v>7.0096863471124431</v>
      </c>
    </row>
    <row r="148" spans="1:20" x14ac:dyDescent="0.25">
      <c r="A148" t="s">
        <v>40</v>
      </c>
      <c r="B148">
        <f t="shared" ref="B148:S148" si="23">IF(B$107=0, B21, B21*B$124)</f>
        <v>0</v>
      </c>
      <c r="C148">
        <f t="shared" si="23"/>
        <v>0</v>
      </c>
      <c r="D148">
        <f t="shared" si="23"/>
        <v>0</v>
      </c>
      <c r="E148">
        <f t="shared" si="23"/>
        <v>0</v>
      </c>
      <c r="F148">
        <f t="shared" si="23"/>
        <v>0</v>
      </c>
      <c r="G148">
        <f t="shared" si="23"/>
        <v>0</v>
      </c>
      <c r="H148">
        <f t="shared" si="23"/>
        <v>0</v>
      </c>
      <c r="I148">
        <f t="shared" si="23"/>
        <v>0</v>
      </c>
      <c r="J148">
        <f t="shared" si="23"/>
        <v>0</v>
      </c>
      <c r="K148">
        <f t="shared" si="23"/>
        <v>0</v>
      </c>
      <c r="L148">
        <f t="shared" si="23"/>
        <v>0.35521235521235522</v>
      </c>
      <c r="M148">
        <f t="shared" si="23"/>
        <v>0</v>
      </c>
      <c r="N148">
        <f t="shared" si="23"/>
        <v>0.6925845932325414</v>
      </c>
      <c r="O148">
        <f t="shared" si="23"/>
        <v>1.0267857142857142</v>
      </c>
      <c r="P148">
        <f t="shared" si="23"/>
        <v>1.3985507246376809</v>
      </c>
      <c r="Q148">
        <f t="shared" si="23"/>
        <v>1.7491582491582494</v>
      </c>
      <c r="R148">
        <f t="shared" si="23"/>
        <v>1.0610687022900764</v>
      </c>
      <c r="S148">
        <f t="shared" si="23"/>
        <v>0.72632600829582561</v>
      </c>
      <c r="T148">
        <f t="shared" si="5"/>
        <v>7.0096863471124431</v>
      </c>
    </row>
    <row r="149" spans="1:20" x14ac:dyDescent="0.25">
      <c r="A149" t="s">
        <v>41</v>
      </c>
      <c r="B149">
        <f t="shared" ref="B149:S149" si="24">IF(B$107=0, B22, B22*B$124)</f>
        <v>1.3678160919540228</v>
      </c>
      <c r="C149">
        <f t="shared" si="24"/>
        <v>1</v>
      </c>
      <c r="D149">
        <f t="shared" si="24"/>
        <v>0</v>
      </c>
      <c r="E149">
        <f t="shared" si="24"/>
        <v>0.72727272727272718</v>
      </c>
      <c r="F149">
        <f t="shared" si="24"/>
        <v>1.666666666666667</v>
      </c>
      <c r="G149">
        <f t="shared" si="24"/>
        <v>1.7407407407407411</v>
      </c>
      <c r="H149">
        <f t="shared" si="24"/>
        <v>2.4009661835748788</v>
      </c>
      <c r="I149">
        <f t="shared" si="24"/>
        <v>5.2103559870550162</v>
      </c>
      <c r="J149">
        <f t="shared" si="24"/>
        <v>9.0303030303030294</v>
      </c>
      <c r="K149">
        <f t="shared" si="24"/>
        <v>12.69911504424779</v>
      </c>
      <c r="L149">
        <f t="shared" si="24"/>
        <v>13.142857142857141</v>
      </c>
      <c r="M149">
        <f t="shared" si="24"/>
        <v>19.201995012468824</v>
      </c>
      <c r="N149">
        <f t="shared" si="24"/>
        <v>17.660907127429805</v>
      </c>
      <c r="O149">
        <f t="shared" si="24"/>
        <v>23.273809523809526</v>
      </c>
      <c r="P149">
        <f t="shared" si="24"/>
        <v>37.411231884057962</v>
      </c>
      <c r="Q149">
        <f t="shared" si="24"/>
        <v>36.732323232323232</v>
      </c>
      <c r="R149">
        <f t="shared" si="24"/>
        <v>45.625954198473288</v>
      </c>
      <c r="S149">
        <f t="shared" si="24"/>
        <v>107.13308622363427</v>
      </c>
      <c r="T149">
        <f t="shared" si="5"/>
        <v>336.02540081686897</v>
      </c>
    </row>
    <row r="150" spans="1:20" x14ac:dyDescent="0.25">
      <c r="A150" s="3" t="s">
        <v>42</v>
      </c>
      <c r="B150">
        <f t="shared" ref="B150:S150" si="25">IF(B$107=0, B23, B23*B$124)</f>
        <v>0.34195402298850575</v>
      </c>
      <c r="C150">
        <f t="shared" si="25"/>
        <v>1.333333333333333</v>
      </c>
      <c r="D150">
        <f t="shared" si="25"/>
        <v>1.4901960784313724</v>
      </c>
      <c r="E150">
        <f t="shared" si="25"/>
        <v>2.1818181818181817</v>
      </c>
      <c r="F150">
        <f t="shared" si="25"/>
        <v>1.666666666666667</v>
      </c>
      <c r="G150">
        <f t="shared" si="25"/>
        <v>1.3925925925925924</v>
      </c>
      <c r="H150">
        <f t="shared" si="25"/>
        <v>4.8019323671497585</v>
      </c>
      <c r="I150">
        <f t="shared" si="25"/>
        <v>6.3268608414239482</v>
      </c>
      <c r="J150">
        <f t="shared" si="25"/>
        <v>10.072261072261071</v>
      </c>
      <c r="K150">
        <f t="shared" si="25"/>
        <v>19.955752212389374</v>
      </c>
      <c r="L150">
        <f t="shared" si="25"/>
        <v>20.24710424710425</v>
      </c>
      <c r="M150">
        <f t="shared" si="25"/>
        <v>38.054862842892781</v>
      </c>
      <c r="N150">
        <f t="shared" si="25"/>
        <v>48.134629229661634</v>
      </c>
      <c r="O150">
        <f t="shared" si="25"/>
        <v>41.413690476190482</v>
      </c>
      <c r="P150">
        <f t="shared" si="25"/>
        <v>43.005434782608702</v>
      </c>
      <c r="Q150">
        <f t="shared" si="25"/>
        <v>48.976430976430969</v>
      </c>
      <c r="R150">
        <f t="shared" si="25"/>
        <v>49.87022900763359</v>
      </c>
      <c r="S150">
        <f t="shared" si="25"/>
        <v>99.869826140676025</v>
      </c>
      <c r="T150">
        <f t="shared" si="5"/>
        <v>439.13557507225323</v>
      </c>
    </row>
    <row r="151" spans="1:20" x14ac:dyDescent="0.25">
      <c r="A151" t="s">
        <v>43</v>
      </c>
      <c r="B151">
        <f t="shared" ref="B151:S151" si="26">IF(B$107=0, B24, B24*B$124)</f>
        <v>0</v>
      </c>
      <c r="C151">
        <f t="shared" si="26"/>
        <v>0</v>
      </c>
      <c r="D151">
        <f t="shared" si="26"/>
        <v>0</v>
      </c>
      <c r="E151">
        <f t="shared" si="26"/>
        <v>0</v>
      </c>
      <c r="F151">
        <f t="shared" si="26"/>
        <v>0</v>
      </c>
      <c r="G151">
        <f t="shared" si="26"/>
        <v>0</v>
      </c>
      <c r="H151">
        <f t="shared" si="26"/>
        <v>0</v>
      </c>
      <c r="I151">
        <f t="shared" si="26"/>
        <v>0.37216828478964398</v>
      </c>
      <c r="J151">
        <f t="shared" si="26"/>
        <v>0.34731934731934727</v>
      </c>
      <c r="K151">
        <f t="shared" si="26"/>
        <v>0</v>
      </c>
      <c r="L151">
        <f t="shared" si="26"/>
        <v>0.71042471042471045</v>
      </c>
      <c r="M151">
        <f t="shared" si="26"/>
        <v>0.69825436408977559</v>
      </c>
      <c r="N151">
        <f t="shared" si="26"/>
        <v>2.0777537796976242</v>
      </c>
      <c r="O151">
        <f t="shared" si="26"/>
        <v>0</v>
      </c>
      <c r="P151">
        <f t="shared" si="26"/>
        <v>0.69927536231884058</v>
      </c>
      <c r="Q151">
        <f t="shared" si="26"/>
        <v>0.34983164983164983</v>
      </c>
      <c r="R151">
        <f t="shared" si="26"/>
        <v>1.4147582697201015</v>
      </c>
      <c r="S151">
        <f t="shared" si="26"/>
        <v>3.2684670373312152</v>
      </c>
      <c r="T151">
        <f t="shared" si="5"/>
        <v>9.9382528055229091</v>
      </c>
    </row>
    <row r="152" spans="1:20" x14ac:dyDescent="0.25">
      <c r="A152" t="s">
        <v>44</v>
      </c>
      <c r="B152">
        <f t="shared" ref="B152:S152" si="27">IF(B$107=0, B25, B25*B$124)</f>
        <v>0</v>
      </c>
      <c r="C152">
        <f t="shared" si="27"/>
        <v>0</v>
      </c>
      <c r="D152">
        <f t="shared" si="27"/>
        <v>0</v>
      </c>
      <c r="E152">
        <f t="shared" si="27"/>
        <v>0</v>
      </c>
      <c r="F152">
        <f t="shared" si="27"/>
        <v>0</v>
      </c>
      <c r="G152">
        <f t="shared" si="27"/>
        <v>0</v>
      </c>
      <c r="H152">
        <f t="shared" si="27"/>
        <v>0</v>
      </c>
      <c r="I152">
        <f t="shared" si="27"/>
        <v>0</v>
      </c>
      <c r="J152">
        <f t="shared" si="27"/>
        <v>0</v>
      </c>
      <c r="K152">
        <f t="shared" si="27"/>
        <v>0</v>
      </c>
      <c r="L152">
        <f t="shared" si="27"/>
        <v>0</v>
      </c>
      <c r="M152">
        <f t="shared" si="27"/>
        <v>0.3491271820448878</v>
      </c>
      <c r="N152">
        <f t="shared" si="27"/>
        <v>1.0388768898488121</v>
      </c>
      <c r="O152">
        <f t="shared" si="27"/>
        <v>1.7113095238095239</v>
      </c>
      <c r="P152">
        <f t="shared" si="27"/>
        <v>0.69927536231884058</v>
      </c>
      <c r="Q152">
        <f t="shared" si="27"/>
        <v>0.34983164983164983</v>
      </c>
      <c r="R152">
        <f t="shared" si="27"/>
        <v>0.35368956743002544</v>
      </c>
      <c r="S152">
        <f t="shared" si="27"/>
        <v>3.9947930456270413</v>
      </c>
      <c r="T152">
        <f t="shared" si="5"/>
        <v>8.4969032209107809</v>
      </c>
    </row>
    <row r="153" spans="1:20" x14ac:dyDescent="0.25">
      <c r="A153" t="s">
        <v>45</v>
      </c>
      <c r="B153">
        <f t="shared" ref="B153:S153" si="28">IF(B$107=0, B26, B26*B$124)</f>
        <v>0</v>
      </c>
      <c r="C153">
        <f t="shared" si="28"/>
        <v>0</v>
      </c>
      <c r="D153">
        <f t="shared" si="28"/>
        <v>0</v>
      </c>
      <c r="E153">
        <f t="shared" si="28"/>
        <v>0</v>
      </c>
      <c r="F153">
        <f t="shared" si="28"/>
        <v>0</v>
      </c>
      <c r="G153">
        <f t="shared" si="28"/>
        <v>0</v>
      </c>
      <c r="H153">
        <f t="shared" si="28"/>
        <v>0</v>
      </c>
      <c r="I153">
        <f t="shared" si="28"/>
        <v>0.37216828478964398</v>
      </c>
      <c r="J153">
        <f t="shared" si="28"/>
        <v>1.3892773892773889</v>
      </c>
      <c r="K153">
        <f t="shared" si="28"/>
        <v>1.0884955752212389</v>
      </c>
      <c r="L153">
        <f t="shared" si="28"/>
        <v>1.4208494208494207</v>
      </c>
      <c r="M153">
        <f t="shared" si="28"/>
        <v>1.396508728179551</v>
      </c>
      <c r="N153">
        <f t="shared" si="28"/>
        <v>4.8480921526277898</v>
      </c>
      <c r="O153">
        <f t="shared" si="28"/>
        <v>1.3690476190476186</v>
      </c>
      <c r="P153">
        <f t="shared" si="28"/>
        <v>2.097826086956522</v>
      </c>
      <c r="Q153">
        <f t="shared" si="28"/>
        <v>2.4488215488215483</v>
      </c>
      <c r="R153">
        <f t="shared" si="28"/>
        <v>3.5368956743002546</v>
      </c>
      <c r="S153">
        <f t="shared" si="28"/>
        <v>5.8106080663666049</v>
      </c>
      <c r="T153">
        <f t="shared" si="5"/>
        <v>25.778590546437581</v>
      </c>
    </row>
    <row r="154" spans="1:20" x14ac:dyDescent="0.25">
      <c r="A154" t="s">
        <v>46</v>
      </c>
      <c r="B154">
        <f t="shared" ref="B154:S154" si="29">IF(B$107=0, B27, B27*B$124)</f>
        <v>0</v>
      </c>
      <c r="C154">
        <f t="shared" si="29"/>
        <v>0</v>
      </c>
      <c r="D154">
        <f t="shared" si="29"/>
        <v>0</v>
      </c>
      <c r="E154">
        <f t="shared" si="29"/>
        <v>0</v>
      </c>
      <c r="F154">
        <f t="shared" si="29"/>
        <v>0</v>
      </c>
      <c r="G154">
        <f t="shared" si="29"/>
        <v>0</v>
      </c>
      <c r="H154">
        <f t="shared" si="29"/>
        <v>0.34299516908212557</v>
      </c>
      <c r="I154">
        <f t="shared" si="29"/>
        <v>0</v>
      </c>
      <c r="J154">
        <f t="shared" si="29"/>
        <v>0</v>
      </c>
      <c r="K154">
        <f t="shared" si="29"/>
        <v>0.7256637168141592</v>
      </c>
      <c r="L154">
        <f t="shared" si="29"/>
        <v>0.35521235521235522</v>
      </c>
      <c r="M154">
        <f t="shared" si="29"/>
        <v>2.7930174563591028</v>
      </c>
      <c r="N154">
        <f t="shared" si="29"/>
        <v>2.0777537796976242</v>
      </c>
      <c r="O154">
        <f t="shared" si="29"/>
        <v>1.3690476190476186</v>
      </c>
      <c r="P154">
        <f t="shared" si="29"/>
        <v>1.3985507246376809</v>
      </c>
      <c r="Q154">
        <f t="shared" si="29"/>
        <v>2.7986531986531991</v>
      </c>
      <c r="R154">
        <f t="shared" si="29"/>
        <v>4.9516539440203573</v>
      </c>
      <c r="S154">
        <f t="shared" si="29"/>
        <v>5.4474450622186925</v>
      </c>
      <c r="T154">
        <f t="shared" si="5"/>
        <v>22.259993025742915</v>
      </c>
    </row>
    <row r="155" spans="1:20" x14ac:dyDescent="0.25">
      <c r="A155" t="s">
        <v>47</v>
      </c>
      <c r="B155">
        <f t="shared" ref="B155:S155" si="30">IF(B$107=0, B28, B28*B$124)</f>
        <v>0</v>
      </c>
      <c r="C155">
        <f t="shared" si="30"/>
        <v>0</v>
      </c>
      <c r="D155">
        <f t="shared" si="30"/>
        <v>0</v>
      </c>
      <c r="E155">
        <f t="shared" si="30"/>
        <v>0</v>
      </c>
      <c r="F155">
        <f t="shared" si="30"/>
        <v>0</v>
      </c>
      <c r="G155">
        <f t="shared" si="30"/>
        <v>0</v>
      </c>
      <c r="H155">
        <f t="shared" si="30"/>
        <v>0</v>
      </c>
      <c r="I155">
        <f t="shared" si="30"/>
        <v>0</v>
      </c>
      <c r="J155">
        <f t="shared" si="30"/>
        <v>0</v>
      </c>
      <c r="K155">
        <f t="shared" si="30"/>
        <v>1.4513274336283182</v>
      </c>
      <c r="L155">
        <f t="shared" si="30"/>
        <v>0.35521235521235522</v>
      </c>
      <c r="M155">
        <f t="shared" si="30"/>
        <v>1.0473815461346634</v>
      </c>
      <c r="N155">
        <f t="shared" si="30"/>
        <v>1.3851691864650826</v>
      </c>
      <c r="O155">
        <f t="shared" si="30"/>
        <v>2.0535714285714284</v>
      </c>
      <c r="P155">
        <f t="shared" si="30"/>
        <v>2.097826086956522</v>
      </c>
      <c r="Q155">
        <f t="shared" si="30"/>
        <v>4.1979797979797979</v>
      </c>
      <c r="R155">
        <f t="shared" si="30"/>
        <v>2.4758269720101782</v>
      </c>
      <c r="S155">
        <f t="shared" si="30"/>
        <v>3.9947930456270413</v>
      </c>
      <c r="T155">
        <f t="shared" si="5"/>
        <v>19.059087852585385</v>
      </c>
    </row>
    <row r="156" spans="1:20" x14ac:dyDescent="0.25">
      <c r="A156" t="s">
        <v>48</v>
      </c>
      <c r="B156">
        <f t="shared" ref="B156:S156" si="31">IF(B$107=0, B29, B29*B$124)</f>
        <v>0</v>
      </c>
      <c r="C156">
        <f t="shared" si="31"/>
        <v>0</v>
      </c>
      <c r="D156">
        <f t="shared" si="31"/>
        <v>0</v>
      </c>
      <c r="E156">
        <f t="shared" si="31"/>
        <v>0</v>
      </c>
      <c r="F156">
        <f t="shared" si="31"/>
        <v>0</v>
      </c>
      <c r="G156">
        <f t="shared" si="31"/>
        <v>0</v>
      </c>
      <c r="H156">
        <f t="shared" si="31"/>
        <v>0</v>
      </c>
      <c r="I156">
        <f t="shared" si="31"/>
        <v>0</v>
      </c>
      <c r="J156">
        <f t="shared" si="31"/>
        <v>0</v>
      </c>
      <c r="K156">
        <f t="shared" si="31"/>
        <v>0.3628318584070796</v>
      </c>
      <c r="L156">
        <f t="shared" si="31"/>
        <v>0</v>
      </c>
      <c r="M156">
        <f t="shared" si="31"/>
        <v>0.3491271820448878</v>
      </c>
      <c r="N156">
        <f t="shared" si="31"/>
        <v>2.0777537796976242</v>
      </c>
      <c r="O156">
        <f t="shared" si="31"/>
        <v>2.0535714285714284</v>
      </c>
      <c r="P156">
        <f t="shared" si="31"/>
        <v>2.7971014492753628</v>
      </c>
      <c r="Q156">
        <f t="shared" si="31"/>
        <v>2.4488215488215483</v>
      </c>
      <c r="R156">
        <f t="shared" si="31"/>
        <v>3.1832061068702293</v>
      </c>
      <c r="S156">
        <f t="shared" si="31"/>
        <v>9.0790751036978214</v>
      </c>
      <c r="T156">
        <f t="shared" si="5"/>
        <v>22.351488457385983</v>
      </c>
    </row>
    <row r="157" spans="1:20" x14ac:dyDescent="0.25">
      <c r="A157" t="s">
        <v>49</v>
      </c>
      <c r="B157">
        <f t="shared" ref="B157:S157" si="32">IF(B$107=0, B30, B30*B$124)</f>
        <v>0</v>
      </c>
      <c r="C157">
        <f t="shared" si="32"/>
        <v>0</v>
      </c>
      <c r="D157">
        <f t="shared" si="32"/>
        <v>0</v>
      </c>
      <c r="E157">
        <f t="shared" si="32"/>
        <v>0</v>
      </c>
      <c r="F157">
        <f t="shared" si="32"/>
        <v>0</v>
      </c>
      <c r="G157">
        <f t="shared" si="32"/>
        <v>0</v>
      </c>
      <c r="H157">
        <f t="shared" si="32"/>
        <v>0</v>
      </c>
      <c r="I157">
        <f t="shared" si="32"/>
        <v>0</v>
      </c>
      <c r="J157">
        <f t="shared" si="32"/>
        <v>0</v>
      </c>
      <c r="K157">
        <f t="shared" si="32"/>
        <v>0</v>
      </c>
      <c r="L157">
        <f t="shared" si="32"/>
        <v>0</v>
      </c>
      <c r="M157">
        <f t="shared" si="32"/>
        <v>0.69825436408977559</v>
      </c>
      <c r="N157">
        <f t="shared" si="32"/>
        <v>1.0388768898488121</v>
      </c>
      <c r="O157">
        <f t="shared" si="32"/>
        <v>0</v>
      </c>
      <c r="P157">
        <f t="shared" si="32"/>
        <v>0.34963768115942029</v>
      </c>
      <c r="Q157">
        <f t="shared" si="32"/>
        <v>0.34983164983164983</v>
      </c>
      <c r="R157">
        <f t="shared" si="32"/>
        <v>0.35368956743002544</v>
      </c>
      <c r="S157">
        <f t="shared" si="32"/>
        <v>0</v>
      </c>
      <c r="T157">
        <f t="shared" si="5"/>
        <v>2.7902901523596833</v>
      </c>
    </row>
    <row r="158" spans="1:20" x14ac:dyDescent="0.25">
      <c r="A158" t="s">
        <v>50</v>
      </c>
      <c r="B158">
        <f t="shared" ref="B158:S158" si="33">IF(B$107=0, B31, B31*B$124)</f>
        <v>0</v>
      </c>
      <c r="C158">
        <f t="shared" si="33"/>
        <v>0</v>
      </c>
      <c r="D158">
        <f t="shared" si="33"/>
        <v>0</v>
      </c>
      <c r="E158">
        <f t="shared" si="33"/>
        <v>0</v>
      </c>
      <c r="F158">
        <f t="shared" si="33"/>
        <v>0</v>
      </c>
      <c r="G158">
        <f t="shared" si="33"/>
        <v>0</v>
      </c>
      <c r="H158">
        <f t="shared" si="33"/>
        <v>0</v>
      </c>
      <c r="I158">
        <f t="shared" si="33"/>
        <v>0</v>
      </c>
      <c r="J158">
        <f t="shared" si="33"/>
        <v>0.69463869463869454</v>
      </c>
      <c r="K158">
        <f t="shared" si="33"/>
        <v>0.7256637168141592</v>
      </c>
      <c r="L158">
        <f t="shared" si="33"/>
        <v>1.4208494208494207</v>
      </c>
      <c r="M158">
        <f t="shared" si="33"/>
        <v>2.0947630922693268</v>
      </c>
      <c r="N158">
        <f t="shared" si="33"/>
        <v>1.0388768898488121</v>
      </c>
      <c r="O158">
        <f t="shared" si="33"/>
        <v>3.422619047619047</v>
      </c>
      <c r="P158">
        <f t="shared" si="33"/>
        <v>4.5452898550724639</v>
      </c>
      <c r="Q158">
        <f t="shared" si="33"/>
        <v>5.5973063973063972</v>
      </c>
      <c r="R158">
        <f t="shared" si="33"/>
        <v>4.9516539440203573</v>
      </c>
      <c r="S158">
        <f t="shared" si="33"/>
        <v>6.5369340746624305</v>
      </c>
      <c r="T158">
        <f t="shared" si="5"/>
        <v>31.02859513310111</v>
      </c>
    </row>
    <row r="159" spans="1:20" x14ac:dyDescent="0.25">
      <c r="A159" t="s">
        <v>51</v>
      </c>
      <c r="B159">
        <f t="shared" ref="B159:S159" si="34">IF(B$107=0, B32, B32*B$124)</f>
        <v>0</v>
      </c>
      <c r="C159">
        <f t="shared" si="34"/>
        <v>0</v>
      </c>
      <c r="D159">
        <f t="shared" si="34"/>
        <v>0</v>
      </c>
      <c r="E159">
        <f t="shared" si="34"/>
        <v>0</v>
      </c>
      <c r="F159">
        <f t="shared" si="34"/>
        <v>0</v>
      </c>
      <c r="G159">
        <f t="shared" si="34"/>
        <v>0</v>
      </c>
      <c r="H159">
        <f t="shared" si="34"/>
        <v>0</v>
      </c>
      <c r="I159">
        <f t="shared" si="34"/>
        <v>0.37216828478964398</v>
      </c>
      <c r="J159">
        <f t="shared" si="34"/>
        <v>0</v>
      </c>
      <c r="K159">
        <f t="shared" si="34"/>
        <v>0</v>
      </c>
      <c r="L159">
        <f t="shared" si="34"/>
        <v>0.35521235521235522</v>
      </c>
      <c r="M159">
        <f t="shared" si="34"/>
        <v>0.3491271820448878</v>
      </c>
      <c r="N159">
        <f t="shared" si="34"/>
        <v>0</v>
      </c>
      <c r="O159">
        <f t="shared" si="34"/>
        <v>0.68452380952380942</v>
      </c>
      <c r="P159">
        <f t="shared" si="34"/>
        <v>0.34963768115942029</v>
      </c>
      <c r="Q159">
        <f t="shared" si="34"/>
        <v>0.34983164983164983</v>
      </c>
      <c r="R159">
        <f t="shared" si="34"/>
        <v>0</v>
      </c>
      <c r="S159">
        <f t="shared" si="34"/>
        <v>1.452652016591651</v>
      </c>
      <c r="T159">
        <f t="shared" si="5"/>
        <v>3.9131529791534172</v>
      </c>
    </row>
    <row r="160" spans="1:20" x14ac:dyDescent="0.25">
      <c r="A160" t="s">
        <v>52</v>
      </c>
      <c r="B160">
        <f t="shared" ref="B160:S160" si="35">IF(B$107=0, B33, B33*B$124)</f>
        <v>0</v>
      </c>
      <c r="C160">
        <f t="shared" si="35"/>
        <v>0</v>
      </c>
      <c r="D160">
        <f t="shared" si="35"/>
        <v>0</v>
      </c>
      <c r="E160">
        <f t="shared" si="35"/>
        <v>0</v>
      </c>
      <c r="F160">
        <f t="shared" si="35"/>
        <v>0</v>
      </c>
      <c r="G160">
        <f t="shared" si="35"/>
        <v>0</v>
      </c>
      <c r="H160">
        <f t="shared" si="35"/>
        <v>1.0289855072463767</v>
      </c>
      <c r="I160">
        <f t="shared" si="35"/>
        <v>1.116504854368932</v>
      </c>
      <c r="J160">
        <f t="shared" si="35"/>
        <v>2.7785547785547786</v>
      </c>
      <c r="K160">
        <f t="shared" si="35"/>
        <v>5.442477876106194</v>
      </c>
      <c r="L160">
        <f t="shared" si="35"/>
        <v>3.907335907335908</v>
      </c>
      <c r="M160">
        <f t="shared" si="35"/>
        <v>9.4264339152119696</v>
      </c>
      <c r="N160">
        <f t="shared" si="35"/>
        <v>10.735061195104389</v>
      </c>
      <c r="O160">
        <f t="shared" si="35"/>
        <v>7.1874999999999991</v>
      </c>
      <c r="P160">
        <f t="shared" si="35"/>
        <v>6.2934782608695663</v>
      </c>
      <c r="Q160">
        <f t="shared" si="35"/>
        <v>6.2969696969696969</v>
      </c>
      <c r="R160">
        <f t="shared" si="35"/>
        <v>6.0127226463104337</v>
      </c>
      <c r="S160">
        <f t="shared" si="35"/>
        <v>10.168564116141559</v>
      </c>
      <c r="T160">
        <f t="shared" si="5"/>
        <v>70.394588754219797</v>
      </c>
    </row>
    <row r="161" spans="1:20" x14ac:dyDescent="0.25">
      <c r="A161" t="s">
        <v>53</v>
      </c>
      <c r="B161">
        <f t="shared" ref="B161:S161" si="36">IF(B$107=0, B34, B34*B$124)</f>
        <v>0</v>
      </c>
      <c r="C161">
        <f t="shared" si="36"/>
        <v>0</v>
      </c>
      <c r="D161">
        <f t="shared" si="36"/>
        <v>0</v>
      </c>
      <c r="E161">
        <f t="shared" si="36"/>
        <v>0</v>
      </c>
      <c r="F161">
        <f t="shared" si="36"/>
        <v>0</v>
      </c>
      <c r="G161">
        <f t="shared" si="36"/>
        <v>0</v>
      </c>
      <c r="H161">
        <f t="shared" si="36"/>
        <v>1.0289855072463767</v>
      </c>
      <c r="I161">
        <f t="shared" si="36"/>
        <v>0.37216828478964398</v>
      </c>
      <c r="J161">
        <f t="shared" si="36"/>
        <v>2.4312354312354305</v>
      </c>
      <c r="K161">
        <f t="shared" si="36"/>
        <v>3.9911504424778763</v>
      </c>
      <c r="L161">
        <f t="shared" si="36"/>
        <v>3.907335907335908</v>
      </c>
      <c r="M161">
        <f t="shared" si="36"/>
        <v>5.2369077306733169</v>
      </c>
      <c r="N161">
        <f t="shared" si="36"/>
        <v>5.1943844492440601</v>
      </c>
      <c r="O161">
        <f t="shared" si="36"/>
        <v>2.7380952380952381</v>
      </c>
      <c r="P161">
        <f t="shared" si="36"/>
        <v>2.097826086956522</v>
      </c>
      <c r="Q161">
        <f t="shared" si="36"/>
        <v>1.0494949494949495</v>
      </c>
      <c r="R161">
        <f t="shared" si="36"/>
        <v>2.829516539440204</v>
      </c>
      <c r="S161">
        <f t="shared" si="36"/>
        <v>3.9947930456270413</v>
      </c>
      <c r="T161">
        <f t="shared" si="5"/>
        <v>34.871893612616567</v>
      </c>
    </row>
    <row r="162" spans="1:20" x14ac:dyDescent="0.25">
      <c r="A162" t="s">
        <v>54</v>
      </c>
      <c r="B162">
        <f t="shared" ref="B162:S162" si="37">IF(B$107=0, B35, B35*B$124)</f>
        <v>0</v>
      </c>
      <c r="C162">
        <f t="shared" si="37"/>
        <v>0</v>
      </c>
      <c r="D162">
        <f t="shared" si="37"/>
        <v>0</v>
      </c>
      <c r="E162">
        <f t="shared" si="37"/>
        <v>0</v>
      </c>
      <c r="F162">
        <f t="shared" si="37"/>
        <v>0</v>
      </c>
      <c r="G162">
        <f t="shared" si="37"/>
        <v>0</v>
      </c>
      <c r="H162">
        <f t="shared" si="37"/>
        <v>0</v>
      </c>
      <c r="I162">
        <f t="shared" si="37"/>
        <v>0</v>
      </c>
      <c r="J162">
        <f t="shared" si="37"/>
        <v>0.34731934731934727</v>
      </c>
      <c r="K162">
        <f t="shared" si="37"/>
        <v>0.3628318584070796</v>
      </c>
      <c r="L162">
        <f t="shared" si="37"/>
        <v>1.0656370656370657</v>
      </c>
      <c r="M162">
        <f t="shared" si="37"/>
        <v>2.4438902743142141</v>
      </c>
      <c r="N162">
        <f t="shared" si="37"/>
        <v>1.3851691864650826</v>
      </c>
      <c r="O162">
        <f t="shared" si="37"/>
        <v>2.3958333333333326</v>
      </c>
      <c r="P162">
        <f t="shared" si="37"/>
        <v>1.3985507246376809</v>
      </c>
      <c r="Q162">
        <f t="shared" si="37"/>
        <v>1.3993265993265991</v>
      </c>
      <c r="R162">
        <f t="shared" si="37"/>
        <v>1.4147582697201015</v>
      </c>
      <c r="S162">
        <f t="shared" si="37"/>
        <v>2.9053040331833029</v>
      </c>
      <c r="T162">
        <f t="shared" si="5"/>
        <v>15.118620692343807</v>
      </c>
    </row>
    <row r="163" spans="1:20" x14ac:dyDescent="0.25">
      <c r="A163" t="s">
        <v>55</v>
      </c>
      <c r="B163">
        <f t="shared" ref="B163:S163" si="38">IF(B$107=0, B36, B36*B$124)</f>
        <v>0</v>
      </c>
      <c r="C163">
        <f t="shared" si="38"/>
        <v>0</v>
      </c>
      <c r="D163">
        <f t="shared" si="38"/>
        <v>0</v>
      </c>
      <c r="E163">
        <f t="shared" si="38"/>
        <v>0</v>
      </c>
      <c r="F163">
        <f t="shared" si="38"/>
        <v>0.33333333333333331</v>
      </c>
      <c r="G163">
        <f t="shared" si="38"/>
        <v>0</v>
      </c>
      <c r="H163">
        <f t="shared" si="38"/>
        <v>0</v>
      </c>
      <c r="I163">
        <f t="shared" si="38"/>
        <v>1.116504854368932</v>
      </c>
      <c r="J163">
        <f t="shared" si="38"/>
        <v>0</v>
      </c>
      <c r="K163">
        <f t="shared" si="38"/>
        <v>1.4513274336283182</v>
      </c>
      <c r="L163">
        <f t="shared" si="38"/>
        <v>0.71042471042471045</v>
      </c>
      <c r="M163">
        <f t="shared" si="38"/>
        <v>2.0947630922693268</v>
      </c>
      <c r="N163">
        <f t="shared" si="38"/>
        <v>2.0777537796976242</v>
      </c>
      <c r="O163">
        <f t="shared" si="38"/>
        <v>1.3690476190476186</v>
      </c>
      <c r="P163">
        <f t="shared" si="38"/>
        <v>1.3985507246376809</v>
      </c>
      <c r="Q163">
        <f t="shared" si="38"/>
        <v>0.69966329966329965</v>
      </c>
      <c r="R163">
        <f t="shared" si="38"/>
        <v>1.0610687022900764</v>
      </c>
      <c r="S163">
        <f t="shared" si="38"/>
        <v>0.3631630041479128</v>
      </c>
      <c r="T163">
        <f t="shared" si="5"/>
        <v>12.675600553508835</v>
      </c>
    </row>
    <row r="164" spans="1:20" x14ac:dyDescent="0.25">
      <c r="A164" t="s">
        <v>56</v>
      </c>
      <c r="B164">
        <f t="shared" ref="B164:S164" si="39">IF(B$107=0, B37, B37*B$124)</f>
        <v>0</v>
      </c>
      <c r="C164">
        <f t="shared" si="39"/>
        <v>0</v>
      </c>
      <c r="D164">
        <f t="shared" si="39"/>
        <v>0</v>
      </c>
      <c r="E164">
        <f t="shared" si="39"/>
        <v>0</v>
      </c>
      <c r="F164">
        <f t="shared" si="39"/>
        <v>0</v>
      </c>
      <c r="G164">
        <f t="shared" si="39"/>
        <v>0</v>
      </c>
      <c r="H164">
        <f t="shared" si="39"/>
        <v>0</v>
      </c>
      <c r="I164">
        <f t="shared" si="39"/>
        <v>0</v>
      </c>
      <c r="J164">
        <f t="shared" si="39"/>
        <v>0</v>
      </c>
      <c r="K164">
        <f t="shared" si="39"/>
        <v>0</v>
      </c>
      <c r="L164">
        <f t="shared" si="39"/>
        <v>0</v>
      </c>
      <c r="M164">
        <f t="shared" si="39"/>
        <v>0</v>
      </c>
      <c r="N164">
        <f t="shared" si="39"/>
        <v>0</v>
      </c>
      <c r="O164">
        <f t="shared" si="39"/>
        <v>0.34226190476190471</v>
      </c>
      <c r="P164">
        <f t="shared" si="39"/>
        <v>0</v>
      </c>
      <c r="Q164">
        <f t="shared" si="39"/>
        <v>0</v>
      </c>
      <c r="R164">
        <f t="shared" si="39"/>
        <v>0</v>
      </c>
      <c r="S164">
        <f t="shared" si="39"/>
        <v>1.8158150207395642</v>
      </c>
      <c r="T164">
        <f t="shared" si="5"/>
        <v>2.1580769255014691</v>
      </c>
    </row>
    <row r="165" spans="1:20" x14ac:dyDescent="0.25">
      <c r="A165" t="s">
        <v>57</v>
      </c>
      <c r="B165">
        <f t="shared" ref="B165:S165" si="40">IF(B$107=0, B38, B38*B$124)</f>
        <v>0.34195402298850575</v>
      </c>
      <c r="C165">
        <f t="shared" si="40"/>
        <v>0.33333333333333331</v>
      </c>
      <c r="D165">
        <f t="shared" si="40"/>
        <v>0</v>
      </c>
      <c r="E165">
        <f t="shared" si="40"/>
        <v>0.72727272727272718</v>
      </c>
      <c r="F165">
        <f t="shared" si="40"/>
        <v>0</v>
      </c>
      <c r="G165">
        <f t="shared" si="40"/>
        <v>0.6962962962962963</v>
      </c>
      <c r="H165">
        <f t="shared" si="40"/>
        <v>0.68599033816425115</v>
      </c>
      <c r="I165">
        <f t="shared" si="40"/>
        <v>1.116504854368932</v>
      </c>
      <c r="J165">
        <f t="shared" si="40"/>
        <v>0</v>
      </c>
      <c r="K165">
        <f t="shared" si="40"/>
        <v>0</v>
      </c>
      <c r="L165">
        <f t="shared" si="40"/>
        <v>1.0656370656370657</v>
      </c>
      <c r="M165">
        <f t="shared" si="40"/>
        <v>0.69825436408977559</v>
      </c>
      <c r="N165">
        <f t="shared" si="40"/>
        <v>1.3851691864650826</v>
      </c>
      <c r="O165">
        <f t="shared" si="40"/>
        <v>0.68452380952380942</v>
      </c>
      <c r="P165">
        <f t="shared" si="40"/>
        <v>2.4474637681159419</v>
      </c>
      <c r="Q165">
        <f t="shared" si="40"/>
        <v>1.3993265993265991</v>
      </c>
      <c r="R165">
        <f t="shared" si="40"/>
        <v>2.4758269720101782</v>
      </c>
      <c r="S165">
        <f t="shared" si="40"/>
        <v>2.9053040331833029</v>
      </c>
      <c r="T165">
        <f t="shared" si="5"/>
        <v>16.962857370775801</v>
      </c>
    </row>
    <row r="166" spans="1:20" x14ac:dyDescent="0.25">
      <c r="A166" t="s">
        <v>58</v>
      </c>
      <c r="B166">
        <f t="shared" ref="B166:S166" si="41">IF(B$107=0, B39, B39*B$124)</f>
        <v>0</v>
      </c>
      <c r="C166">
        <f t="shared" si="41"/>
        <v>0.33333333333333331</v>
      </c>
      <c r="D166">
        <f t="shared" si="41"/>
        <v>0</v>
      </c>
      <c r="E166">
        <f t="shared" si="41"/>
        <v>0.36363636363636359</v>
      </c>
      <c r="F166">
        <f t="shared" si="41"/>
        <v>0</v>
      </c>
      <c r="G166">
        <f t="shared" si="41"/>
        <v>0</v>
      </c>
      <c r="H166">
        <f t="shared" si="41"/>
        <v>0.34299516908212557</v>
      </c>
      <c r="I166">
        <f t="shared" si="41"/>
        <v>0</v>
      </c>
      <c r="J166">
        <f t="shared" si="41"/>
        <v>0</v>
      </c>
      <c r="K166">
        <f t="shared" si="41"/>
        <v>0</v>
      </c>
      <c r="L166">
        <f t="shared" si="41"/>
        <v>0.35521235521235522</v>
      </c>
      <c r="M166">
        <f t="shared" si="41"/>
        <v>0.69825436408977559</v>
      </c>
      <c r="N166">
        <f t="shared" si="41"/>
        <v>1.0388768898488121</v>
      </c>
      <c r="O166">
        <f t="shared" si="41"/>
        <v>0.34226190476190471</v>
      </c>
      <c r="P166">
        <f t="shared" si="41"/>
        <v>0.69927536231884058</v>
      </c>
      <c r="Q166">
        <f t="shared" si="41"/>
        <v>1.0494949494949495</v>
      </c>
      <c r="R166">
        <f t="shared" si="41"/>
        <v>0.35368956743002544</v>
      </c>
      <c r="S166">
        <f t="shared" si="41"/>
        <v>2.5421410290353892</v>
      </c>
      <c r="T166">
        <f t="shared" si="5"/>
        <v>8.1191712882438765</v>
      </c>
    </row>
    <row r="167" spans="1:20" x14ac:dyDescent="0.25">
      <c r="A167" t="s">
        <v>59</v>
      </c>
      <c r="B167">
        <f t="shared" ref="B167:S167" si="42">IF(B$107=0, B40, B40*B$124)</f>
        <v>0</v>
      </c>
      <c r="C167">
        <f t="shared" si="42"/>
        <v>0</v>
      </c>
      <c r="D167">
        <f t="shared" si="42"/>
        <v>0</v>
      </c>
      <c r="E167">
        <f t="shared" si="42"/>
        <v>0</v>
      </c>
      <c r="F167">
        <f t="shared" si="42"/>
        <v>0</v>
      </c>
      <c r="G167">
        <f t="shared" si="42"/>
        <v>0</v>
      </c>
      <c r="H167">
        <f t="shared" si="42"/>
        <v>0</v>
      </c>
      <c r="I167">
        <f t="shared" si="42"/>
        <v>0</v>
      </c>
      <c r="J167">
        <f t="shared" si="42"/>
        <v>0</v>
      </c>
      <c r="K167">
        <f t="shared" si="42"/>
        <v>0</v>
      </c>
      <c r="L167">
        <f t="shared" si="42"/>
        <v>0</v>
      </c>
      <c r="M167">
        <f t="shared" si="42"/>
        <v>0</v>
      </c>
      <c r="N167">
        <f t="shared" si="42"/>
        <v>0.3462922966162707</v>
      </c>
      <c r="O167">
        <f t="shared" si="42"/>
        <v>0.34226190476190471</v>
      </c>
      <c r="P167">
        <f t="shared" si="42"/>
        <v>0.69927536231884058</v>
      </c>
      <c r="Q167">
        <f t="shared" si="42"/>
        <v>0.34983164983164983</v>
      </c>
      <c r="R167">
        <f t="shared" si="42"/>
        <v>0.35368956743002544</v>
      </c>
      <c r="S167">
        <f t="shared" si="42"/>
        <v>0.3631630041479128</v>
      </c>
      <c r="T167">
        <f t="shared" si="5"/>
        <v>2.4545137851066041</v>
      </c>
    </row>
    <row r="168" spans="1:20" x14ac:dyDescent="0.25">
      <c r="A168" t="s">
        <v>60</v>
      </c>
      <c r="B168">
        <f t="shared" ref="B168:S168" si="43">IF(B$107=0, B41, B41*B$124)</f>
        <v>0</v>
      </c>
      <c r="C168">
        <f t="shared" si="43"/>
        <v>0</v>
      </c>
      <c r="D168">
        <f t="shared" si="43"/>
        <v>0.74509803921568629</v>
      </c>
      <c r="E168">
        <f t="shared" si="43"/>
        <v>0.36363636363636359</v>
      </c>
      <c r="F168">
        <f t="shared" si="43"/>
        <v>0</v>
      </c>
      <c r="G168">
        <f t="shared" si="43"/>
        <v>0</v>
      </c>
      <c r="H168">
        <f t="shared" si="43"/>
        <v>0.68599033816425115</v>
      </c>
      <c r="I168">
        <f t="shared" si="43"/>
        <v>0.37216828478964398</v>
      </c>
      <c r="J168">
        <f t="shared" si="43"/>
        <v>0</v>
      </c>
      <c r="K168">
        <f t="shared" si="43"/>
        <v>0.3628318584070796</v>
      </c>
      <c r="L168">
        <f t="shared" si="43"/>
        <v>0.35521235521235522</v>
      </c>
      <c r="M168">
        <f t="shared" si="43"/>
        <v>1.0473815461346634</v>
      </c>
      <c r="N168">
        <f t="shared" si="43"/>
        <v>0</v>
      </c>
      <c r="O168">
        <f t="shared" si="43"/>
        <v>0.68452380952380942</v>
      </c>
      <c r="P168">
        <f t="shared" si="43"/>
        <v>2.097826086956522</v>
      </c>
      <c r="Q168">
        <f t="shared" si="43"/>
        <v>2.098989898989899</v>
      </c>
      <c r="R168">
        <f t="shared" si="43"/>
        <v>1.0610687022900764</v>
      </c>
      <c r="S168">
        <f t="shared" si="43"/>
        <v>1.8158150207395642</v>
      </c>
      <c r="T168">
        <f t="shared" si="5"/>
        <v>11.690542304059914</v>
      </c>
    </row>
    <row r="169" spans="1:20" x14ac:dyDescent="0.25">
      <c r="A169" t="s">
        <v>61</v>
      </c>
      <c r="B169">
        <f t="shared" ref="B169:S169" si="44">IF(B$107=0, B42, B42*B$124)</f>
        <v>0</v>
      </c>
      <c r="C169">
        <f t="shared" si="44"/>
        <v>0</v>
      </c>
      <c r="D169">
        <f t="shared" si="44"/>
        <v>0</v>
      </c>
      <c r="E169">
        <f t="shared" si="44"/>
        <v>0</v>
      </c>
      <c r="F169">
        <f t="shared" si="44"/>
        <v>0</v>
      </c>
      <c r="G169">
        <f t="shared" si="44"/>
        <v>0</v>
      </c>
      <c r="H169">
        <f t="shared" si="44"/>
        <v>0</v>
      </c>
      <c r="I169">
        <f t="shared" si="44"/>
        <v>0</v>
      </c>
      <c r="J169">
        <f t="shared" si="44"/>
        <v>0.34731934731934727</v>
      </c>
      <c r="K169">
        <f t="shared" si="44"/>
        <v>2.5398230088495568</v>
      </c>
      <c r="L169">
        <f t="shared" si="44"/>
        <v>0</v>
      </c>
      <c r="M169">
        <f t="shared" si="44"/>
        <v>0.69825436408977559</v>
      </c>
      <c r="N169">
        <f t="shared" si="44"/>
        <v>0.3462922966162707</v>
      </c>
      <c r="O169">
        <f t="shared" si="44"/>
        <v>1.3690476190476186</v>
      </c>
      <c r="P169">
        <f t="shared" si="44"/>
        <v>1.748188405797102</v>
      </c>
      <c r="Q169">
        <f t="shared" si="44"/>
        <v>1.7491582491582494</v>
      </c>
      <c r="R169">
        <f t="shared" si="44"/>
        <v>0.70737913486005088</v>
      </c>
      <c r="S169">
        <f t="shared" si="44"/>
        <v>4.3579560497749537</v>
      </c>
      <c r="T169">
        <f t="shared" si="5"/>
        <v>13.863418475512924</v>
      </c>
    </row>
    <row r="170" spans="1:20" x14ac:dyDescent="0.25">
      <c r="A170" t="s">
        <v>62</v>
      </c>
      <c r="B170">
        <f t="shared" ref="B170:S170" si="45">IF(B$107=0, B43, B43*B$124)</f>
        <v>0</v>
      </c>
      <c r="C170">
        <f t="shared" si="45"/>
        <v>0.66666666666666663</v>
      </c>
      <c r="D170">
        <f t="shared" si="45"/>
        <v>0.74509803921568629</v>
      </c>
      <c r="E170">
        <f t="shared" si="45"/>
        <v>0.72727272727272718</v>
      </c>
      <c r="F170">
        <f t="shared" si="45"/>
        <v>1.333333333333333</v>
      </c>
      <c r="G170">
        <f t="shared" si="45"/>
        <v>0.6962962962962963</v>
      </c>
      <c r="H170">
        <f t="shared" si="45"/>
        <v>0.68599033816425115</v>
      </c>
      <c r="I170">
        <f t="shared" si="45"/>
        <v>1.116504854368932</v>
      </c>
      <c r="J170">
        <f t="shared" si="45"/>
        <v>1.7365967365967367</v>
      </c>
      <c r="K170">
        <f t="shared" si="45"/>
        <v>1.4513274336283182</v>
      </c>
      <c r="L170">
        <f t="shared" si="45"/>
        <v>4.2625482625482629</v>
      </c>
      <c r="M170">
        <f t="shared" si="45"/>
        <v>5.9351620947630925</v>
      </c>
      <c r="N170">
        <f t="shared" si="45"/>
        <v>10.042476601871849</v>
      </c>
      <c r="O170">
        <f t="shared" si="45"/>
        <v>11.294642857142856</v>
      </c>
      <c r="P170">
        <f t="shared" si="45"/>
        <v>9.0905797101449277</v>
      </c>
      <c r="Q170">
        <f t="shared" si="45"/>
        <v>13.99326599326599</v>
      </c>
      <c r="R170">
        <f t="shared" si="45"/>
        <v>12.379134860050895</v>
      </c>
      <c r="S170">
        <f t="shared" si="45"/>
        <v>29.053040331833028</v>
      </c>
      <c r="T170">
        <f t="shared" si="5"/>
        <v>105.20993713716385</v>
      </c>
    </row>
    <row r="171" spans="1:20" x14ac:dyDescent="0.25">
      <c r="A171" s="3" t="s">
        <v>63</v>
      </c>
      <c r="B171">
        <f t="shared" ref="B171:S171" si="46">IF(B$107=0, B44, B44*B$124)</f>
        <v>0.68390804597701149</v>
      </c>
      <c r="C171">
        <f t="shared" si="46"/>
        <v>0</v>
      </c>
      <c r="D171">
        <f t="shared" si="46"/>
        <v>0</v>
      </c>
      <c r="E171">
        <f t="shared" si="46"/>
        <v>0</v>
      </c>
      <c r="F171">
        <f t="shared" si="46"/>
        <v>0</v>
      </c>
      <c r="G171">
        <f t="shared" si="46"/>
        <v>0.34814814814814815</v>
      </c>
      <c r="H171">
        <f t="shared" si="46"/>
        <v>0.34299516908212557</v>
      </c>
      <c r="I171">
        <f t="shared" si="46"/>
        <v>0</v>
      </c>
      <c r="J171">
        <f t="shared" si="46"/>
        <v>1.3892773892773889</v>
      </c>
      <c r="K171">
        <f t="shared" si="46"/>
        <v>1.0884955752212389</v>
      </c>
      <c r="L171">
        <f t="shared" si="46"/>
        <v>0.35521235521235522</v>
      </c>
      <c r="M171">
        <f t="shared" si="46"/>
        <v>1.0473815461346634</v>
      </c>
      <c r="N171">
        <f t="shared" si="46"/>
        <v>1.3851691864650826</v>
      </c>
      <c r="O171">
        <f t="shared" si="46"/>
        <v>1.3690476190476186</v>
      </c>
      <c r="P171">
        <f t="shared" si="46"/>
        <v>1.3985507246376809</v>
      </c>
      <c r="Q171">
        <f t="shared" si="46"/>
        <v>1.3993265993265991</v>
      </c>
      <c r="R171">
        <f t="shared" si="46"/>
        <v>2.829516539440204</v>
      </c>
      <c r="S171">
        <f t="shared" si="46"/>
        <v>5.0842820580707793</v>
      </c>
      <c r="T171">
        <f t="shared" si="5"/>
        <v>18.721310956040899</v>
      </c>
    </row>
    <row r="172" spans="1:20" x14ac:dyDescent="0.25">
      <c r="A172" t="s">
        <v>64</v>
      </c>
      <c r="B172">
        <f t="shared" ref="B172:S172" si="47">IF(B$107=0, B45, B45*B$124)</f>
        <v>0.34195402298850575</v>
      </c>
      <c r="C172">
        <f t="shared" si="47"/>
        <v>0</v>
      </c>
      <c r="D172">
        <f t="shared" si="47"/>
        <v>0</v>
      </c>
      <c r="E172">
        <f t="shared" si="47"/>
        <v>0</v>
      </c>
      <c r="F172">
        <f t="shared" si="47"/>
        <v>0</v>
      </c>
      <c r="G172">
        <f t="shared" si="47"/>
        <v>0</v>
      </c>
      <c r="H172">
        <f t="shared" si="47"/>
        <v>0</v>
      </c>
      <c r="I172">
        <f t="shared" si="47"/>
        <v>0</v>
      </c>
      <c r="J172">
        <f t="shared" si="47"/>
        <v>1.0419580419580419</v>
      </c>
      <c r="K172">
        <f t="shared" si="47"/>
        <v>1.0884955752212389</v>
      </c>
      <c r="L172">
        <f t="shared" si="47"/>
        <v>0.35521235521235522</v>
      </c>
      <c r="M172">
        <f t="shared" si="47"/>
        <v>0.69825436408977559</v>
      </c>
      <c r="N172">
        <f t="shared" si="47"/>
        <v>0</v>
      </c>
      <c r="O172">
        <f t="shared" si="47"/>
        <v>0.34226190476190471</v>
      </c>
      <c r="P172">
        <f t="shared" si="47"/>
        <v>0.69927536231884058</v>
      </c>
      <c r="Q172">
        <f t="shared" si="47"/>
        <v>1.3993265993265991</v>
      </c>
      <c r="R172">
        <f t="shared" si="47"/>
        <v>1.7684478371501278</v>
      </c>
      <c r="S172">
        <f t="shared" si="47"/>
        <v>2.9053040331833029</v>
      </c>
      <c r="T172">
        <f t="shared" si="5"/>
        <v>10.640490096210693</v>
      </c>
    </row>
    <row r="173" spans="1:20" x14ac:dyDescent="0.25">
      <c r="A173" t="s">
        <v>65</v>
      </c>
      <c r="B173">
        <f t="shared" ref="B173:S173" si="48">IF(B$107=0, B46, B46*B$124)</f>
        <v>0.34195402298850575</v>
      </c>
      <c r="C173">
        <f t="shared" si="48"/>
        <v>0</v>
      </c>
      <c r="D173">
        <f t="shared" si="48"/>
        <v>0</v>
      </c>
      <c r="E173">
        <f t="shared" si="48"/>
        <v>0</v>
      </c>
      <c r="F173">
        <f t="shared" si="48"/>
        <v>0</v>
      </c>
      <c r="G173">
        <f t="shared" si="48"/>
        <v>0.34814814814814815</v>
      </c>
      <c r="H173">
        <f t="shared" si="48"/>
        <v>0.34299516908212557</v>
      </c>
      <c r="I173">
        <f t="shared" si="48"/>
        <v>0</v>
      </c>
      <c r="J173">
        <f t="shared" si="48"/>
        <v>0.34731934731934727</v>
      </c>
      <c r="K173">
        <f t="shared" si="48"/>
        <v>0</v>
      </c>
      <c r="L173">
        <f t="shared" si="48"/>
        <v>0</v>
      </c>
      <c r="M173">
        <f t="shared" si="48"/>
        <v>0.3491271820448878</v>
      </c>
      <c r="N173">
        <f t="shared" si="48"/>
        <v>1.3851691864650826</v>
      </c>
      <c r="O173">
        <f t="shared" si="48"/>
        <v>1.0267857142857142</v>
      </c>
      <c r="P173">
        <f t="shared" si="48"/>
        <v>0.69927536231884058</v>
      </c>
      <c r="Q173">
        <f t="shared" si="48"/>
        <v>0</v>
      </c>
      <c r="R173">
        <f t="shared" si="48"/>
        <v>1.0610687022900764</v>
      </c>
      <c r="S173">
        <f t="shared" si="48"/>
        <v>2.1789780248874768</v>
      </c>
      <c r="T173">
        <f t="shared" si="5"/>
        <v>8.0808208598302045</v>
      </c>
    </row>
    <row r="174" spans="1:20" x14ac:dyDescent="0.25">
      <c r="A174" s="3" t="s">
        <v>66</v>
      </c>
      <c r="B174">
        <f t="shared" ref="B174:S174" si="49">IF(B$107=0, B47, B47*B$124)</f>
        <v>1.7097701149425293</v>
      </c>
      <c r="C174">
        <f t="shared" si="49"/>
        <v>0.33333333333333331</v>
      </c>
      <c r="D174">
        <f t="shared" si="49"/>
        <v>0</v>
      </c>
      <c r="E174">
        <f t="shared" si="49"/>
        <v>0.72727272727272718</v>
      </c>
      <c r="F174">
        <f t="shared" si="49"/>
        <v>0.33333333333333331</v>
      </c>
      <c r="G174">
        <f t="shared" si="49"/>
        <v>1.0444444444444445</v>
      </c>
      <c r="H174">
        <f t="shared" si="49"/>
        <v>2.743961352657005</v>
      </c>
      <c r="I174">
        <f t="shared" si="49"/>
        <v>1.4886731391585757</v>
      </c>
      <c r="J174">
        <f t="shared" si="49"/>
        <v>3.4731934731934726</v>
      </c>
      <c r="K174">
        <f t="shared" si="49"/>
        <v>5.0796460176991154</v>
      </c>
      <c r="L174">
        <f t="shared" si="49"/>
        <v>8.8803088803088812</v>
      </c>
      <c r="M174">
        <f t="shared" si="49"/>
        <v>9.0773067331670827</v>
      </c>
      <c r="N174">
        <f t="shared" si="49"/>
        <v>14.54427645788337</v>
      </c>
      <c r="O174">
        <f t="shared" si="49"/>
        <v>20.193452380952383</v>
      </c>
      <c r="P174">
        <f t="shared" si="49"/>
        <v>29.719202898550723</v>
      </c>
      <c r="Q174">
        <f t="shared" si="49"/>
        <v>42.679461279461272</v>
      </c>
      <c r="R174">
        <f t="shared" si="49"/>
        <v>48.809160305343518</v>
      </c>
      <c r="S174">
        <f t="shared" si="49"/>
        <v>134.00714853057983</v>
      </c>
      <c r="T174">
        <f t="shared" si="5"/>
        <v>324.84394540228158</v>
      </c>
    </row>
    <row r="175" spans="1:20" x14ac:dyDescent="0.25">
      <c r="A175" t="s">
        <v>67</v>
      </c>
      <c r="B175">
        <f t="shared" ref="B175:S175" si="50">IF(B$107=0, B48, B48*B$124)</f>
        <v>0</v>
      </c>
      <c r="C175">
        <f t="shared" si="50"/>
        <v>0</v>
      </c>
      <c r="D175">
        <f t="shared" si="50"/>
        <v>0</v>
      </c>
      <c r="E175">
        <f t="shared" si="50"/>
        <v>0.36363636363636359</v>
      </c>
      <c r="F175">
        <f t="shared" si="50"/>
        <v>0.33333333333333331</v>
      </c>
      <c r="G175">
        <f t="shared" si="50"/>
        <v>0.34814814814814815</v>
      </c>
      <c r="H175">
        <f t="shared" si="50"/>
        <v>1.0289855072463767</v>
      </c>
      <c r="I175">
        <f t="shared" si="50"/>
        <v>1.4886731391585757</v>
      </c>
      <c r="J175">
        <f t="shared" si="50"/>
        <v>1.7365967365967367</v>
      </c>
      <c r="K175">
        <f t="shared" si="50"/>
        <v>3.6283185840707959</v>
      </c>
      <c r="L175">
        <f t="shared" si="50"/>
        <v>4.9729729729729737</v>
      </c>
      <c r="M175">
        <f t="shared" si="50"/>
        <v>6.6334164588528681</v>
      </c>
      <c r="N175">
        <f t="shared" si="50"/>
        <v>11.773938084953201</v>
      </c>
      <c r="O175">
        <f t="shared" si="50"/>
        <v>17.455357142857142</v>
      </c>
      <c r="P175">
        <f t="shared" si="50"/>
        <v>26.572463768115941</v>
      </c>
      <c r="Q175">
        <f t="shared" si="50"/>
        <v>39.181144781144788</v>
      </c>
      <c r="R175">
        <f t="shared" si="50"/>
        <v>42.089058524173019</v>
      </c>
      <c r="S175">
        <f t="shared" si="50"/>
        <v>110.76471626511344</v>
      </c>
      <c r="T175">
        <f t="shared" si="5"/>
        <v>268.37075981037367</v>
      </c>
    </row>
    <row r="176" spans="1:20" x14ac:dyDescent="0.25">
      <c r="A176" t="s">
        <v>68</v>
      </c>
      <c r="B176">
        <f t="shared" ref="B176:S176" si="51">IF(B$107=0, B49, B49*B$124)</f>
        <v>1.3678160919540228</v>
      </c>
      <c r="C176">
        <f t="shared" si="51"/>
        <v>0</v>
      </c>
      <c r="D176">
        <f t="shared" si="51"/>
        <v>0</v>
      </c>
      <c r="E176">
        <f t="shared" si="51"/>
        <v>0</v>
      </c>
      <c r="F176">
        <f t="shared" si="51"/>
        <v>0</v>
      </c>
      <c r="G176">
        <f t="shared" si="51"/>
        <v>0</v>
      </c>
      <c r="H176">
        <f t="shared" si="51"/>
        <v>0</v>
      </c>
      <c r="I176">
        <f t="shared" si="51"/>
        <v>0</v>
      </c>
      <c r="J176">
        <f t="shared" si="51"/>
        <v>0</v>
      </c>
      <c r="K176">
        <f t="shared" si="51"/>
        <v>0</v>
      </c>
      <c r="L176">
        <f t="shared" si="51"/>
        <v>0.71042471042471045</v>
      </c>
      <c r="M176">
        <f t="shared" si="51"/>
        <v>0</v>
      </c>
      <c r="N176">
        <f t="shared" si="51"/>
        <v>0</v>
      </c>
      <c r="O176">
        <f t="shared" si="51"/>
        <v>0.34226190476190471</v>
      </c>
      <c r="P176">
        <f t="shared" si="51"/>
        <v>0.69927536231884058</v>
      </c>
      <c r="Q176">
        <f t="shared" si="51"/>
        <v>1.0494949494949495</v>
      </c>
      <c r="R176">
        <f t="shared" si="51"/>
        <v>2.1221374045801529</v>
      </c>
      <c r="S176">
        <f t="shared" si="51"/>
        <v>10.168564116141559</v>
      </c>
      <c r="T176">
        <f t="shared" si="5"/>
        <v>16.459974539676139</v>
      </c>
    </row>
    <row r="177" spans="1:20" x14ac:dyDescent="0.25">
      <c r="A177" t="s">
        <v>69</v>
      </c>
      <c r="B177">
        <f t="shared" ref="B177:S177" si="52">IF(B$107=0, B50, B50*B$124)</f>
        <v>0.34195402298850575</v>
      </c>
      <c r="C177">
        <f t="shared" si="52"/>
        <v>0.33333333333333331</v>
      </c>
      <c r="D177">
        <f t="shared" si="52"/>
        <v>0</v>
      </c>
      <c r="E177">
        <f t="shared" si="52"/>
        <v>0.36363636363636359</v>
      </c>
      <c r="F177">
        <f t="shared" si="52"/>
        <v>0</v>
      </c>
      <c r="G177">
        <f t="shared" si="52"/>
        <v>0.6962962962962963</v>
      </c>
      <c r="H177">
        <f t="shared" si="52"/>
        <v>1.7149758454106281</v>
      </c>
      <c r="I177">
        <f t="shared" si="52"/>
        <v>0</v>
      </c>
      <c r="J177">
        <f t="shared" si="52"/>
        <v>1.7365967365967367</v>
      </c>
      <c r="K177">
        <f t="shared" si="52"/>
        <v>1.4513274336283182</v>
      </c>
      <c r="L177">
        <f t="shared" si="52"/>
        <v>3.1969111969111972</v>
      </c>
      <c r="M177">
        <f t="shared" si="52"/>
        <v>2.4438902743142141</v>
      </c>
      <c r="N177">
        <f t="shared" si="52"/>
        <v>2.770338372930166</v>
      </c>
      <c r="O177">
        <f t="shared" si="52"/>
        <v>2.3958333333333326</v>
      </c>
      <c r="P177">
        <f t="shared" si="52"/>
        <v>2.4474637681159419</v>
      </c>
      <c r="Q177">
        <f t="shared" si="52"/>
        <v>2.4488215488215483</v>
      </c>
      <c r="R177">
        <f t="shared" si="52"/>
        <v>4.5979643765903306</v>
      </c>
      <c r="S177">
        <f t="shared" si="52"/>
        <v>13.073868149324861</v>
      </c>
      <c r="T177">
        <f t="shared" si="5"/>
        <v>40.013211052231775</v>
      </c>
    </row>
    <row r="178" spans="1:20" x14ac:dyDescent="0.25">
      <c r="A178" s="3" t="s">
        <v>70</v>
      </c>
      <c r="B178">
        <f t="shared" ref="B178:S178" si="53">IF(B$107=0, B51, B51*B$124)</f>
        <v>0</v>
      </c>
      <c r="C178">
        <f t="shared" si="53"/>
        <v>0</v>
      </c>
      <c r="D178">
        <f t="shared" si="53"/>
        <v>0</v>
      </c>
      <c r="E178">
        <f t="shared" si="53"/>
        <v>0</v>
      </c>
      <c r="F178">
        <f t="shared" si="53"/>
        <v>0</v>
      </c>
      <c r="G178">
        <f t="shared" si="53"/>
        <v>0</v>
      </c>
      <c r="H178">
        <f t="shared" si="53"/>
        <v>0.68599033816425115</v>
      </c>
      <c r="I178">
        <f t="shared" si="53"/>
        <v>1.8608414239482203</v>
      </c>
      <c r="J178">
        <f t="shared" si="53"/>
        <v>0.69463869463869454</v>
      </c>
      <c r="K178">
        <f t="shared" si="53"/>
        <v>1.4513274336283182</v>
      </c>
      <c r="L178">
        <f t="shared" si="53"/>
        <v>1.0656370656370657</v>
      </c>
      <c r="M178">
        <f t="shared" si="53"/>
        <v>3.1421446384039902</v>
      </c>
      <c r="N178">
        <f t="shared" si="53"/>
        <v>1.3851691864650826</v>
      </c>
      <c r="O178">
        <f t="shared" si="53"/>
        <v>1.3690476190476186</v>
      </c>
      <c r="P178">
        <f t="shared" si="53"/>
        <v>0.69927536231884058</v>
      </c>
      <c r="Q178">
        <f t="shared" si="53"/>
        <v>1.7491582491582494</v>
      </c>
      <c r="R178">
        <f t="shared" si="53"/>
        <v>1.7684478371501278</v>
      </c>
      <c r="S178">
        <f t="shared" si="53"/>
        <v>7.2632600829582561</v>
      </c>
      <c r="T178">
        <f t="shared" si="5"/>
        <v>23.134937931518714</v>
      </c>
    </row>
    <row r="179" spans="1:20" x14ac:dyDescent="0.25">
      <c r="A179" t="s">
        <v>71</v>
      </c>
      <c r="B179">
        <f t="shared" ref="B179:S179" si="54">IF(B$107=0, B52, B52*B$124)</f>
        <v>0</v>
      </c>
      <c r="C179">
        <f t="shared" si="54"/>
        <v>0</v>
      </c>
      <c r="D179">
        <f t="shared" si="54"/>
        <v>0</v>
      </c>
      <c r="E179">
        <f t="shared" si="54"/>
        <v>0</v>
      </c>
      <c r="F179">
        <f t="shared" si="54"/>
        <v>0</v>
      </c>
      <c r="G179">
        <f t="shared" si="54"/>
        <v>0</v>
      </c>
      <c r="H179">
        <f t="shared" si="54"/>
        <v>0.34299516908212557</v>
      </c>
      <c r="I179">
        <f t="shared" si="54"/>
        <v>1.4886731391585757</v>
      </c>
      <c r="J179">
        <f t="shared" si="54"/>
        <v>0.34731934731934727</v>
      </c>
      <c r="K179">
        <f t="shared" si="54"/>
        <v>1.4513274336283182</v>
      </c>
      <c r="L179">
        <f t="shared" si="54"/>
        <v>0</v>
      </c>
      <c r="M179">
        <f t="shared" si="54"/>
        <v>2.4438902743142141</v>
      </c>
      <c r="N179">
        <f t="shared" si="54"/>
        <v>1.0388768898488121</v>
      </c>
      <c r="O179">
        <f t="shared" si="54"/>
        <v>0.68452380952380942</v>
      </c>
      <c r="P179">
        <f t="shared" si="54"/>
        <v>0.34963768115942029</v>
      </c>
      <c r="Q179">
        <f t="shared" si="54"/>
        <v>0.34983164983164983</v>
      </c>
      <c r="R179">
        <f t="shared" si="54"/>
        <v>1.0610687022900764</v>
      </c>
      <c r="S179">
        <f t="shared" si="54"/>
        <v>2.9053040331833029</v>
      </c>
      <c r="T179">
        <f t="shared" si="5"/>
        <v>12.463448129339653</v>
      </c>
    </row>
    <row r="180" spans="1:20" x14ac:dyDescent="0.25">
      <c r="A180" t="s">
        <v>72</v>
      </c>
      <c r="B180">
        <f t="shared" ref="B180:S180" si="55">IF(B$107=0, B53, B53*B$124)</f>
        <v>0</v>
      </c>
      <c r="C180">
        <f t="shared" si="55"/>
        <v>0</v>
      </c>
      <c r="D180">
        <f t="shared" si="55"/>
        <v>0</v>
      </c>
      <c r="E180">
        <f t="shared" si="55"/>
        <v>0</v>
      </c>
      <c r="F180">
        <f t="shared" si="55"/>
        <v>0</v>
      </c>
      <c r="G180">
        <f t="shared" si="55"/>
        <v>0</v>
      </c>
      <c r="H180">
        <f t="shared" si="55"/>
        <v>0.34299516908212557</v>
      </c>
      <c r="I180">
        <f t="shared" si="55"/>
        <v>1.116504854368932</v>
      </c>
      <c r="J180">
        <f t="shared" si="55"/>
        <v>0.34731934731934727</v>
      </c>
      <c r="K180">
        <f t="shared" si="55"/>
        <v>1.4513274336283182</v>
      </c>
      <c r="L180">
        <f t="shared" si="55"/>
        <v>0</v>
      </c>
      <c r="M180">
        <f t="shared" si="55"/>
        <v>1.396508728179551</v>
      </c>
      <c r="N180">
        <f t="shared" si="55"/>
        <v>0.6925845932325414</v>
      </c>
      <c r="O180">
        <f t="shared" si="55"/>
        <v>0.34226190476190471</v>
      </c>
      <c r="P180">
        <f t="shared" si="55"/>
        <v>0.34963768115942029</v>
      </c>
      <c r="Q180">
        <f t="shared" si="55"/>
        <v>0</v>
      </c>
      <c r="R180">
        <f t="shared" si="55"/>
        <v>0.35368956743002544</v>
      </c>
      <c r="S180">
        <f t="shared" si="55"/>
        <v>0.72632600829582561</v>
      </c>
      <c r="T180">
        <f t="shared" si="5"/>
        <v>7.1191552874579918</v>
      </c>
    </row>
    <row r="181" spans="1:20" x14ac:dyDescent="0.25">
      <c r="A181" t="s">
        <v>73</v>
      </c>
      <c r="B181">
        <f t="shared" ref="B181:S181" si="56">IF(B$107=0, B54, B54*B$124)</f>
        <v>0</v>
      </c>
      <c r="C181">
        <f t="shared" si="56"/>
        <v>0</v>
      </c>
      <c r="D181">
        <f t="shared" si="56"/>
        <v>0</v>
      </c>
      <c r="E181">
        <f t="shared" si="56"/>
        <v>0</v>
      </c>
      <c r="F181">
        <f t="shared" si="56"/>
        <v>0</v>
      </c>
      <c r="G181">
        <f t="shared" si="56"/>
        <v>0</v>
      </c>
      <c r="H181">
        <f t="shared" si="56"/>
        <v>0.34299516908212557</v>
      </c>
      <c r="I181">
        <f t="shared" si="56"/>
        <v>0.37216828478964398</v>
      </c>
      <c r="J181">
        <f t="shared" si="56"/>
        <v>0.34731934731934727</v>
      </c>
      <c r="K181">
        <f t="shared" si="56"/>
        <v>0</v>
      </c>
      <c r="L181">
        <f t="shared" si="56"/>
        <v>1.0656370656370657</v>
      </c>
      <c r="M181">
        <f t="shared" si="56"/>
        <v>0.69825436408977559</v>
      </c>
      <c r="N181">
        <f t="shared" si="56"/>
        <v>0.3462922966162707</v>
      </c>
      <c r="O181">
        <f t="shared" si="56"/>
        <v>0.68452380952380942</v>
      </c>
      <c r="P181">
        <f t="shared" si="56"/>
        <v>0.34963768115942029</v>
      </c>
      <c r="Q181">
        <f t="shared" si="56"/>
        <v>1.3993265993265991</v>
      </c>
      <c r="R181">
        <f t="shared" si="56"/>
        <v>0.70737913486005088</v>
      </c>
      <c r="S181">
        <f t="shared" si="56"/>
        <v>4.3579560497749537</v>
      </c>
      <c r="T181">
        <f t="shared" si="5"/>
        <v>10.671489802179062</v>
      </c>
    </row>
    <row r="182" spans="1:20" x14ac:dyDescent="0.25">
      <c r="A182" s="3" t="s">
        <v>74</v>
      </c>
      <c r="B182">
        <f t="shared" ref="B182:S182" si="57">IF(B$107=0, B55, B55*B$124)</f>
        <v>0</v>
      </c>
      <c r="C182">
        <f t="shared" si="57"/>
        <v>1.666666666666667</v>
      </c>
      <c r="D182">
        <f t="shared" si="57"/>
        <v>1.862745098039216</v>
      </c>
      <c r="E182">
        <f t="shared" si="57"/>
        <v>1.4545454545454541</v>
      </c>
      <c r="F182">
        <f t="shared" si="57"/>
        <v>1.333333333333333</v>
      </c>
      <c r="G182">
        <f t="shared" si="57"/>
        <v>0.34814814814814815</v>
      </c>
      <c r="H182">
        <f t="shared" si="57"/>
        <v>0.34299516908212557</v>
      </c>
      <c r="I182">
        <f t="shared" si="57"/>
        <v>0.74433656957928795</v>
      </c>
      <c r="J182">
        <f t="shared" si="57"/>
        <v>1.3892773892773889</v>
      </c>
      <c r="K182">
        <f t="shared" si="57"/>
        <v>3.2654867256637168</v>
      </c>
      <c r="L182">
        <f t="shared" si="57"/>
        <v>0.71042471042471045</v>
      </c>
      <c r="M182">
        <f t="shared" si="57"/>
        <v>1.7456359102244392</v>
      </c>
      <c r="N182">
        <f t="shared" si="57"/>
        <v>1.7314614830813537</v>
      </c>
      <c r="O182">
        <f t="shared" si="57"/>
        <v>1.3690476190476186</v>
      </c>
      <c r="P182">
        <f t="shared" si="57"/>
        <v>3.4963768115942031</v>
      </c>
      <c r="Q182">
        <f t="shared" si="57"/>
        <v>5.9471380471380471</v>
      </c>
      <c r="R182">
        <f t="shared" si="57"/>
        <v>7.0737913486005102</v>
      </c>
      <c r="S182">
        <f t="shared" si="57"/>
        <v>38.132115435530842</v>
      </c>
      <c r="T182">
        <f t="shared" si="5"/>
        <v>72.613525919977064</v>
      </c>
    </row>
    <row r="183" spans="1:20" x14ac:dyDescent="0.25">
      <c r="A183" t="s">
        <v>75</v>
      </c>
      <c r="B183">
        <f t="shared" ref="B183:S183" si="58">IF(B$107=0, B56, B56*B$124)</f>
        <v>0</v>
      </c>
      <c r="C183">
        <f t="shared" si="58"/>
        <v>0.33333333333333331</v>
      </c>
      <c r="D183">
        <f t="shared" si="58"/>
        <v>0.37254901960784315</v>
      </c>
      <c r="E183">
        <f t="shared" si="58"/>
        <v>0</v>
      </c>
      <c r="F183">
        <f t="shared" si="58"/>
        <v>0</v>
      </c>
      <c r="G183">
        <f t="shared" si="58"/>
        <v>0</v>
      </c>
      <c r="H183">
        <f t="shared" si="58"/>
        <v>0</v>
      </c>
      <c r="I183">
        <f t="shared" si="58"/>
        <v>0</v>
      </c>
      <c r="J183">
        <f t="shared" si="58"/>
        <v>0.34731934731934727</v>
      </c>
      <c r="K183">
        <f t="shared" si="58"/>
        <v>0</v>
      </c>
      <c r="L183">
        <f t="shared" si="58"/>
        <v>0</v>
      </c>
      <c r="M183">
        <f t="shared" si="58"/>
        <v>0</v>
      </c>
      <c r="N183">
        <f t="shared" si="58"/>
        <v>0.3462922966162707</v>
      </c>
      <c r="O183">
        <f t="shared" si="58"/>
        <v>0</v>
      </c>
      <c r="P183">
        <f t="shared" si="58"/>
        <v>0</v>
      </c>
      <c r="Q183">
        <f t="shared" si="58"/>
        <v>0</v>
      </c>
      <c r="R183">
        <f t="shared" si="58"/>
        <v>0</v>
      </c>
      <c r="S183">
        <f t="shared" si="58"/>
        <v>0</v>
      </c>
      <c r="T183">
        <f t="shared" si="5"/>
        <v>1.3994939968767943</v>
      </c>
    </row>
    <row r="184" spans="1:20" x14ac:dyDescent="0.25">
      <c r="A184" t="s">
        <v>76</v>
      </c>
      <c r="B184">
        <f t="shared" ref="B184:S184" si="59">IF(B$107=0, B57, B57*B$124)</f>
        <v>0</v>
      </c>
      <c r="C184">
        <f t="shared" si="59"/>
        <v>0</v>
      </c>
      <c r="D184">
        <f t="shared" si="59"/>
        <v>0</v>
      </c>
      <c r="E184">
        <f t="shared" si="59"/>
        <v>0</v>
      </c>
      <c r="F184">
        <f t="shared" si="59"/>
        <v>0</v>
      </c>
      <c r="G184">
        <f t="shared" si="59"/>
        <v>0</v>
      </c>
      <c r="H184">
        <f t="shared" si="59"/>
        <v>0</v>
      </c>
      <c r="I184">
        <f t="shared" si="59"/>
        <v>0</v>
      </c>
      <c r="J184">
        <f t="shared" si="59"/>
        <v>0</v>
      </c>
      <c r="K184">
        <f t="shared" si="59"/>
        <v>0</v>
      </c>
      <c r="L184">
        <f t="shared" si="59"/>
        <v>0</v>
      </c>
      <c r="M184">
        <f t="shared" si="59"/>
        <v>0</v>
      </c>
      <c r="N184">
        <f t="shared" si="59"/>
        <v>0</v>
      </c>
      <c r="O184">
        <f t="shared" si="59"/>
        <v>0.68452380952380942</v>
      </c>
      <c r="P184">
        <f t="shared" si="59"/>
        <v>0.34963768115942029</v>
      </c>
      <c r="Q184">
        <f t="shared" si="59"/>
        <v>3.1484848484848484</v>
      </c>
      <c r="R184">
        <f t="shared" si="59"/>
        <v>5.6590330788804071</v>
      </c>
      <c r="S184">
        <f t="shared" si="59"/>
        <v>30.868855352572584</v>
      </c>
      <c r="T184">
        <f t="shared" si="5"/>
        <v>40.710534770621067</v>
      </c>
    </row>
    <row r="185" spans="1:20" x14ac:dyDescent="0.25">
      <c r="A185" t="s">
        <v>77</v>
      </c>
      <c r="B185">
        <f t="shared" ref="B185:S185" si="60">IF(B$107=0, B58, B58*B$124)</f>
        <v>0</v>
      </c>
      <c r="C185">
        <f t="shared" si="60"/>
        <v>0.33333333333333331</v>
      </c>
      <c r="D185">
        <f t="shared" si="60"/>
        <v>0</v>
      </c>
      <c r="E185">
        <f t="shared" si="60"/>
        <v>0</v>
      </c>
      <c r="F185">
        <f t="shared" si="60"/>
        <v>0</v>
      </c>
      <c r="G185">
        <f t="shared" si="60"/>
        <v>0.34814814814814815</v>
      </c>
      <c r="H185">
        <f t="shared" si="60"/>
        <v>0</v>
      </c>
      <c r="I185">
        <f t="shared" si="60"/>
        <v>0</v>
      </c>
      <c r="J185">
        <f t="shared" si="60"/>
        <v>0.34731934731934727</v>
      </c>
      <c r="K185">
        <f t="shared" si="60"/>
        <v>1.4513274336283182</v>
      </c>
      <c r="L185">
        <f t="shared" si="60"/>
        <v>0</v>
      </c>
      <c r="M185">
        <f t="shared" si="60"/>
        <v>0.3491271820448878</v>
      </c>
      <c r="N185">
        <f t="shared" si="60"/>
        <v>0.3462922966162707</v>
      </c>
      <c r="O185">
        <f t="shared" si="60"/>
        <v>0.34226190476190471</v>
      </c>
      <c r="P185">
        <f t="shared" si="60"/>
        <v>0.69927536231884058</v>
      </c>
      <c r="Q185">
        <f t="shared" si="60"/>
        <v>0.34983164983164983</v>
      </c>
      <c r="R185">
        <f t="shared" si="60"/>
        <v>0</v>
      </c>
      <c r="S185">
        <f t="shared" si="60"/>
        <v>0</v>
      </c>
      <c r="T185">
        <f t="shared" si="5"/>
        <v>4.5669166580027003</v>
      </c>
    </row>
    <row r="186" spans="1:20" x14ac:dyDescent="0.25">
      <c r="A186" t="s">
        <v>78</v>
      </c>
      <c r="B186">
        <f t="shared" ref="B186:S186" si="61">IF(B$107=0, B59, B59*B$124)</f>
        <v>0</v>
      </c>
      <c r="C186">
        <f t="shared" si="61"/>
        <v>1</v>
      </c>
      <c r="D186">
        <f t="shared" si="61"/>
        <v>1.4901960784313724</v>
      </c>
      <c r="E186">
        <f t="shared" si="61"/>
        <v>1.4545454545454541</v>
      </c>
      <c r="F186">
        <f t="shared" si="61"/>
        <v>1.333333333333333</v>
      </c>
      <c r="G186">
        <f t="shared" si="61"/>
        <v>0</v>
      </c>
      <c r="H186">
        <f t="shared" si="61"/>
        <v>0.34299516908212557</v>
      </c>
      <c r="I186">
        <f t="shared" si="61"/>
        <v>0.74433656957928795</v>
      </c>
      <c r="J186">
        <f t="shared" si="61"/>
        <v>0.69463869463869454</v>
      </c>
      <c r="K186">
        <f t="shared" si="61"/>
        <v>1.8141592920353984</v>
      </c>
      <c r="L186">
        <f t="shared" si="61"/>
        <v>0.71042471042471045</v>
      </c>
      <c r="M186">
        <f t="shared" si="61"/>
        <v>1.396508728179551</v>
      </c>
      <c r="N186">
        <f t="shared" si="61"/>
        <v>1.0388768898488121</v>
      </c>
      <c r="O186">
        <f t="shared" si="61"/>
        <v>0.34226190476190471</v>
      </c>
      <c r="P186">
        <f t="shared" si="61"/>
        <v>2.4474637681159419</v>
      </c>
      <c r="Q186">
        <f t="shared" si="61"/>
        <v>2.4488215488215483</v>
      </c>
      <c r="R186">
        <f t="shared" si="61"/>
        <v>1.4147582697201015</v>
      </c>
      <c r="S186">
        <f t="shared" si="61"/>
        <v>7.2632600829582561</v>
      </c>
      <c r="T186">
        <f t="shared" si="5"/>
        <v>25.936580494476495</v>
      </c>
    </row>
    <row r="187" spans="1:20" x14ac:dyDescent="0.25">
      <c r="A187" s="3" t="s">
        <v>138</v>
      </c>
      <c r="B187">
        <f t="shared" ref="B187:S187" si="62">IF(B$107=0, B60, B60*B$124)</f>
        <v>0</v>
      </c>
      <c r="C187">
        <f t="shared" si="62"/>
        <v>0</v>
      </c>
      <c r="D187">
        <f t="shared" si="62"/>
        <v>0</v>
      </c>
      <c r="E187">
        <f t="shared" si="62"/>
        <v>0</v>
      </c>
      <c r="F187">
        <f t="shared" si="62"/>
        <v>0</v>
      </c>
      <c r="G187">
        <f t="shared" si="62"/>
        <v>0</v>
      </c>
      <c r="H187">
        <f t="shared" si="62"/>
        <v>0</v>
      </c>
      <c r="I187">
        <f t="shared" si="62"/>
        <v>0</v>
      </c>
      <c r="J187">
        <f t="shared" si="62"/>
        <v>0</v>
      </c>
      <c r="K187">
        <f t="shared" si="62"/>
        <v>0</v>
      </c>
      <c r="L187">
        <f t="shared" si="62"/>
        <v>0</v>
      </c>
      <c r="M187">
        <f t="shared" si="62"/>
        <v>0</v>
      </c>
      <c r="N187">
        <f t="shared" si="62"/>
        <v>0</v>
      </c>
      <c r="O187">
        <f t="shared" si="62"/>
        <v>0</v>
      </c>
      <c r="P187">
        <f t="shared" si="62"/>
        <v>0</v>
      </c>
      <c r="Q187">
        <f t="shared" si="62"/>
        <v>0</v>
      </c>
      <c r="R187">
        <f t="shared" si="62"/>
        <v>0</v>
      </c>
      <c r="S187">
        <f t="shared" si="62"/>
        <v>0.3631630041479128</v>
      </c>
      <c r="T187">
        <f t="shared" si="5"/>
        <v>0.3631630041479128</v>
      </c>
    </row>
    <row r="188" spans="1:20" x14ac:dyDescent="0.25">
      <c r="A188" s="3" t="s">
        <v>79</v>
      </c>
      <c r="B188">
        <f t="shared" ref="B188:S188" si="63">IF(B$107=0, B61, B61*B$124)</f>
        <v>0</v>
      </c>
      <c r="C188">
        <f t="shared" si="63"/>
        <v>0.33333333333333331</v>
      </c>
      <c r="D188">
        <f t="shared" si="63"/>
        <v>0.37254901960784315</v>
      </c>
      <c r="E188">
        <f t="shared" si="63"/>
        <v>0.36363636363636359</v>
      </c>
      <c r="F188">
        <f t="shared" si="63"/>
        <v>1</v>
      </c>
      <c r="G188">
        <f t="shared" si="63"/>
        <v>2.4370370370370367</v>
      </c>
      <c r="H188">
        <f t="shared" si="63"/>
        <v>3.0869565217391299</v>
      </c>
      <c r="I188">
        <f t="shared" si="63"/>
        <v>5.9546925566343036</v>
      </c>
      <c r="J188">
        <f t="shared" si="63"/>
        <v>7.6410256410256396</v>
      </c>
      <c r="K188">
        <f t="shared" si="63"/>
        <v>15.601769911504419</v>
      </c>
      <c r="L188">
        <f t="shared" si="63"/>
        <v>22.733590733590731</v>
      </c>
      <c r="M188">
        <f t="shared" si="63"/>
        <v>36.658354114713219</v>
      </c>
      <c r="N188">
        <f t="shared" si="63"/>
        <v>38.784737221022326</v>
      </c>
      <c r="O188">
        <f t="shared" si="63"/>
        <v>54.761904761904766</v>
      </c>
      <c r="P188">
        <f t="shared" si="63"/>
        <v>71.675724637681157</v>
      </c>
      <c r="Q188">
        <f t="shared" si="63"/>
        <v>111.59629629629626</v>
      </c>
      <c r="R188">
        <f t="shared" si="63"/>
        <v>130.86513994910939</v>
      </c>
      <c r="S188">
        <f t="shared" si="63"/>
        <v>473.92772041302624</v>
      </c>
      <c r="T188">
        <f t="shared" si="5"/>
        <v>977.79446851186208</v>
      </c>
    </row>
    <row r="189" spans="1:20" x14ac:dyDescent="0.25">
      <c r="A189" t="s">
        <v>80</v>
      </c>
      <c r="B189">
        <f t="shared" ref="B189:S189" si="64">IF(B$107=0, B62, B62*B$124)</f>
        <v>0</v>
      </c>
      <c r="C189">
        <f t="shared" si="64"/>
        <v>0</v>
      </c>
      <c r="D189">
        <f t="shared" si="64"/>
        <v>0</v>
      </c>
      <c r="E189">
        <f t="shared" si="64"/>
        <v>0</v>
      </c>
      <c r="F189">
        <f t="shared" si="64"/>
        <v>0</v>
      </c>
      <c r="G189">
        <f t="shared" si="64"/>
        <v>0</v>
      </c>
      <c r="H189">
        <f t="shared" si="64"/>
        <v>0.34299516908212557</v>
      </c>
      <c r="I189">
        <f t="shared" si="64"/>
        <v>0.37216828478964398</v>
      </c>
      <c r="J189">
        <f t="shared" si="64"/>
        <v>0.34731934731934727</v>
      </c>
      <c r="K189">
        <f t="shared" si="64"/>
        <v>0.3628318584070796</v>
      </c>
      <c r="L189">
        <f t="shared" si="64"/>
        <v>1.0656370656370657</v>
      </c>
      <c r="M189">
        <f t="shared" si="64"/>
        <v>1.396508728179551</v>
      </c>
      <c r="N189">
        <f t="shared" si="64"/>
        <v>0.3462922966162707</v>
      </c>
      <c r="O189">
        <f t="shared" si="64"/>
        <v>0.34226190476190471</v>
      </c>
      <c r="P189">
        <f t="shared" si="64"/>
        <v>0.34963768115942029</v>
      </c>
      <c r="Q189">
        <f t="shared" si="64"/>
        <v>0</v>
      </c>
      <c r="R189">
        <f t="shared" si="64"/>
        <v>0.70737913486005088</v>
      </c>
      <c r="S189">
        <f t="shared" si="64"/>
        <v>0.72632600829582561</v>
      </c>
      <c r="T189">
        <f t="shared" si="5"/>
        <v>6.3593574791082847</v>
      </c>
    </row>
    <row r="190" spans="1:20" x14ac:dyDescent="0.25">
      <c r="A190" t="s">
        <v>81</v>
      </c>
      <c r="B190">
        <f t="shared" ref="B190:S190" si="65">IF(B$107=0, B63, B63*B$124)</f>
        <v>0</v>
      </c>
      <c r="C190">
        <f t="shared" si="65"/>
        <v>0</v>
      </c>
      <c r="D190">
        <f t="shared" si="65"/>
        <v>0</v>
      </c>
      <c r="E190">
        <f t="shared" si="65"/>
        <v>0</v>
      </c>
      <c r="F190">
        <f t="shared" si="65"/>
        <v>0</v>
      </c>
      <c r="G190">
        <f t="shared" si="65"/>
        <v>0</v>
      </c>
      <c r="H190">
        <f t="shared" si="65"/>
        <v>0</v>
      </c>
      <c r="I190">
        <f t="shared" si="65"/>
        <v>1.116504854368932</v>
      </c>
      <c r="J190">
        <f t="shared" si="65"/>
        <v>1.3892773892773889</v>
      </c>
      <c r="K190">
        <f t="shared" si="65"/>
        <v>2.1769911504424777</v>
      </c>
      <c r="L190">
        <f t="shared" si="65"/>
        <v>4.2625482625482629</v>
      </c>
      <c r="M190">
        <f t="shared" si="65"/>
        <v>5.5860349127182047</v>
      </c>
      <c r="N190">
        <f t="shared" si="65"/>
        <v>7.2721382289416852</v>
      </c>
      <c r="O190">
        <f t="shared" si="65"/>
        <v>13.348214285714285</v>
      </c>
      <c r="P190">
        <f t="shared" si="65"/>
        <v>13.985507246376811</v>
      </c>
      <c r="Q190">
        <f t="shared" si="65"/>
        <v>20.640067340067343</v>
      </c>
      <c r="R190">
        <f t="shared" si="65"/>
        <v>26.17302798982189</v>
      </c>
      <c r="S190">
        <f t="shared" si="65"/>
        <v>144.53887565086936</v>
      </c>
      <c r="T190">
        <f t="shared" si="5"/>
        <v>240.48918731114662</v>
      </c>
    </row>
    <row r="191" spans="1:20" x14ac:dyDescent="0.25">
      <c r="A191" t="s">
        <v>82</v>
      </c>
      <c r="B191">
        <f t="shared" ref="B191:S191" si="66">IF(B$107=0, B64, B64*B$124)</f>
        <v>0</v>
      </c>
      <c r="C191">
        <f t="shared" si="66"/>
        <v>0</v>
      </c>
      <c r="D191">
        <f t="shared" si="66"/>
        <v>0</v>
      </c>
      <c r="E191">
        <f t="shared" si="66"/>
        <v>0</v>
      </c>
      <c r="F191">
        <f t="shared" si="66"/>
        <v>0</v>
      </c>
      <c r="G191">
        <f t="shared" si="66"/>
        <v>0.6962962962962963</v>
      </c>
      <c r="H191">
        <f t="shared" si="66"/>
        <v>0.68599033816425115</v>
      </c>
      <c r="I191">
        <f t="shared" si="66"/>
        <v>1.4886731391585757</v>
      </c>
      <c r="J191">
        <f t="shared" si="66"/>
        <v>2.4312354312354305</v>
      </c>
      <c r="K191">
        <f t="shared" si="66"/>
        <v>4.3539823008849554</v>
      </c>
      <c r="L191">
        <f t="shared" si="66"/>
        <v>6.0386100386100399</v>
      </c>
      <c r="M191">
        <f t="shared" si="66"/>
        <v>10.822942643391519</v>
      </c>
      <c r="N191">
        <f t="shared" si="66"/>
        <v>16.622030237580994</v>
      </c>
      <c r="O191">
        <f t="shared" si="66"/>
        <v>19.851190476190471</v>
      </c>
      <c r="P191">
        <f t="shared" si="66"/>
        <v>30.41847826086957</v>
      </c>
      <c r="Q191">
        <f t="shared" si="66"/>
        <v>40.230639730639737</v>
      </c>
      <c r="R191">
        <f t="shared" si="66"/>
        <v>49.516539440203559</v>
      </c>
      <c r="S191">
        <f t="shared" si="66"/>
        <v>122.74909540199457</v>
      </c>
      <c r="T191">
        <f t="shared" si="5"/>
        <v>305.90570373521996</v>
      </c>
    </row>
    <row r="192" spans="1:20" x14ac:dyDescent="0.25">
      <c r="A192" t="s">
        <v>83</v>
      </c>
      <c r="B192">
        <f t="shared" ref="B192:S192" si="67">IF(B$107=0, B65, B65*B$124)</f>
        <v>0</v>
      </c>
      <c r="C192">
        <f t="shared" si="67"/>
        <v>0</v>
      </c>
      <c r="D192">
        <f t="shared" si="67"/>
        <v>0</v>
      </c>
      <c r="E192">
        <f t="shared" si="67"/>
        <v>0</v>
      </c>
      <c r="F192">
        <f t="shared" si="67"/>
        <v>0</v>
      </c>
      <c r="G192">
        <f t="shared" si="67"/>
        <v>0.6962962962962963</v>
      </c>
      <c r="H192">
        <f t="shared" si="67"/>
        <v>0.34299516908212557</v>
      </c>
      <c r="I192">
        <f t="shared" si="67"/>
        <v>1.116504854368932</v>
      </c>
      <c r="J192">
        <f t="shared" si="67"/>
        <v>2.4312354312354305</v>
      </c>
      <c r="K192">
        <f t="shared" si="67"/>
        <v>3.6283185840707959</v>
      </c>
      <c r="L192">
        <f t="shared" si="67"/>
        <v>5.6833976833976836</v>
      </c>
      <c r="M192">
        <f t="shared" si="67"/>
        <v>10.124688279301745</v>
      </c>
      <c r="N192">
        <f t="shared" si="67"/>
        <v>14.890568754499638</v>
      </c>
      <c r="O192">
        <f t="shared" si="67"/>
        <v>18.482142857142854</v>
      </c>
      <c r="P192">
        <f t="shared" si="67"/>
        <v>27.6213768115942</v>
      </c>
      <c r="Q192">
        <f t="shared" si="67"/>
        <v>37.781818181818181</v>
      </c>
      <c r="R192">
        <f t="shared" si="67"/>
        <v>44.564885496183209</v>
      </c>
      <c r="S192">
        <f t="shared" si="67"/>
        <v>112.21736828170506</v>
      </c>
      <c r="T192">
        <f t="shared" si="5"/>
        <v>279.58159668069618</v>
      </c>
    </row>
    <row r="193" spans="1:20" x14ac:dyDescent="0.25">
      <c r="A193" t="s">
        <v>84</v>
      </c>
      <c r="B193">
        <f t="shared" ref="B193:S193" si="68">IF(B$107=0, B66, B66*B$124)</f>
        <v>0</v>
      </c>
      <c r="C193">
        <f t="shared" si="68"/>
        <v>0.33333333333333331</v>
      </c>
      <c r="D193">
        <f t="shared" si="68"/>
        <v>0</v>
      </c>
      <c r="E193">
        <f t="shared" si="68"/>
        <v>0</v>
      </c>
      <c r="F193">
        <f t="shared" si="68"/>
        <v>1</v>
      </c>
      <c r="G193">
        <f t="shared" si="68"/>
        <v>0.34814814814814815</v>
      </c>
      <c r="H193">
        <f t="shared" si="68"/>
        <v>0.68599033816425115</v>
      </c>
      <c r="I193">
        <f t="shared" si="68"/>
        <v>1.8608414239482203</v>
      </c>
      <c r="J193">
        <f t="shared" si="68"/>
        <v>1.3892773892773889</v>
      </c>
      <c r="K193">
        <f t="shared" si="68"/>
        <v>2.1769911504424777</v>
      </c>
      <c r="L193">
        <f t="shared" si="68"/>
        <v>3.1969111969111972</v>
      </c>
      <c r="M193">
        <f t="shared" si="68"/>
        <v>5.2369077306733169</v>
      </c>
      <c r="N193">
        <f t="shared" si="68"/>
        <v>4.8480921526277898</v>
      </c>
      <c r="O193">
        <f t="shared" si="68"/>
        <v>6.5029761904761898</v>
      </c>
      <c r="P193">
        <f t="shared" si="68"/>
        <v>10.838768115942027</v>
      </c>
      <c r="Q193">
        <f t="shared" si="68"/>
        <v>15.742424242424242</v>
      </c>
      <c r="R193">
        <f t="shared" si="68"/>
        <v>19.452926208651398</v>
      </c>
      <c r="S193">
        <f t="shared" si="68"/>
        <v>72.269437825434636</v>
      </c>
      <c r="T193">
        <f t="shared" si="5"/>
        <v>145.88302544645461</v>
      </c>
    </row>
    <row r="194" spans="1:20" x14ac:dyDescent="0.25">
      <c r="A194" t="s">
        <v>85</v>
      </c>
      <c r="B194">
        <f t="shared" ref="B194:S194" si="69">IF(B$107=0, B67, B67*B$124)</f>
        <v>0</v>
      </c>
      <c r="C194">
        <f t="shared" si="69"/>
        <v>0</v>
      </c>
      <c r="D194">
        <f t="shared" si="69"/>
        <v>0.37254901960784315</v>
      </c>
      <c r="E194">
        <f t="shared" si="69"/>
        <v>0.36363636363636359</v>
      </c>
      <c r="F194">
        <f t="shared" si="69"/>
        <v>0</v>
      </c>
      <c r="G194">
        <f t="shared" si="69"/>
        <v>0.6962962962962963</v>
      </c>
      <c r="H194">
        <f t="shared" si="69"/>
        <v>0.68599033816425115</v>
      </c>
      <c r="I194">
        <f t="shared" si="69"/>
        <v>0.74433656957928795</v>
      </c>
      <c r="J194">
        <f t="shared" si="69"/>
        <v>1.7365967365967367</v>
      </c>
      <c r="K194">
        <f t="shared" si="69"/>
        <v>5.8053097345132736</v>
      </c>
      <c r="L194">
        <f t="shared" si="69"/>
        <v>7.1042471042471051</v>
      </c>
      <c r="M194">
        <f t="shared" si="69"/>
        <v>11.172069825436413</v>
      </c>
      <c r="N194">
        <f t="shared" si="69"/>
        <v>7.6184305255579554</v>
      </c>
      <c r="O194">
        <f t="shared" si="69"/>
        <v>12.321428571428569</v>
      </c>
      <c r="P194">
        <f t="shared" si="69"/>
        <v>15.034420289855071</v>
      </c>
      <c r="Q194">
        <f t="shared" si="69"/>
        <v>28.336363636363636</v>
      </c>
      <c r="R194">
        <f t="shared" si="69"/>
        <v>31.124681933842236</v>
      </c>
      <c r="S194">
        <f t="shared" si="69"/>
        <v>118.39113935221961</v>
      </c>
      <c r="T194">
        <f t="shared" ref="T194:T248" si="70">SUM(B194:S194)</f>
        <v>241.50749629734466</v>
      </c>
    </row>
    <row r="195" spans="1:20" x14ac:dyDescent="0.25">
      <c r="A195" t="s">
        <v>86</v>
      </c>
      <c r="B195">
        <f t="shared" ref="B195:S195" si="71">IF(B$107=0, B68, B68*B$124)</f>
        <v>0</v>
      </c>
      <c r="C195">
        <f t="shared" si="71"/>
        <v>0</v>
      </c>
      <c r="D195">
        <f t="shared" si="71"/>
        <v>0</v>
      </c>
      <c r="E195">
        <f t="shared" si="71"/>
        <v>0</v>
      </c>
      <c r="F195">
        <f t="shared" si="71"/>
        <v>0</v>
      </c>
      <c r="G195">
        <f t="shared" si="71"/>
        <v>0</v>
      </c>
      <c r="H195">
        <f t="shared" si="71"/>
        <v>0</v>
      </c>
      <c r="I195">
        <f t="shared" si="71"/>
        <v>0</v>
      </c>
      <c r="J195">
        <f t="shared" si="71"/>
        <v>0</v>
      </c>
      <c r="K195">
        <f t="shared" si="71"/>
        <v>0</v>
      </c>
      <c r="L195">
        <f t="shared" si="71"/>
        <v>0</v>
      </c>
      <c r="M195">
        <f t="shared" si="71"/>
        <v>0</v>
      </c>
      <c r="N195">
        <f t="shared" si="71"/>
        <v>0</v>
      </c>
      <c r="O195">
        <f t="shared" si="71"/>
        <v>0</v>
      </c>
      <c r="P195">
        <f t="shared" si="71"/>
        <v>0</v>
      </c>
      <c r="Q195">
        <f t="shared" si="71"/>
        <v>0</v>
      </c>
      <c r="R195">
        <f t="shared" si="71"/>
        <v>0</v>
      </c>
      <c r="S195">
        <f t="shared" si="71"/>
        <v>1.0894890124437384</v>
      </c>
      <c r="T195">
        <f t="shared" si="70"/>
        <v>1.0894890124437384</v>
      </c>
    </row>
    <row r="196" spans="1:20" x14ac:dyDescent="0.25">
      <c r="A196" t="s">
        <v>87</v>
      </c>
      <c r="B196">
        <f t="shared" ref="B196:S196" si="72">IF(B$107=0, B69, B69*B$124)</f>
        <v>0</v>
      </c>
      <c r="C196">
        <f t="shared" si="72"/>
        <v>0</v>
      </c>
      <c r="D196">
        <f t="shared" si="72"/>
        <v>0</v>
      </c>
      <c r="E196">
        <f t="shared" si="72"/>
        <v>0</v>
      </c>
      <c r="F196">
        <f t="shared" si="72"/>
        <v>0</v>
      </c>
      <c r="G196">
        <f t="shared" si="72"/>
        <v>0.6962962962962963</v>
      </c>
      <c r="H196">
        <f t="shared" si="72"/>
        <v>0.68599033816425115</v>
      </c>
      <c r="I196">
        <f t="shared" si="72"/>
        <v>0.37216828478964398</v>
      </c>
      <c r="J196">
        <f t="shared" si="72"/>
        <v>0.34731934731934727</v>
      </c>
      <c r="K196">
        <f t="shared" si="72"/>
        <v>0.7256637168141592</v>
      </c>
      <c r="L196">
        <f t="shared" si="72"/>
        <v>1.0656370656370657</v>
      </c>
      <c r="M196">
        <f t="shared" si="72"/>
        <v>2.4438902743142141</v>
      </c>
      <c r="N196">
        <f t="shared" si="72"/>
        <v>2.0777537796976242</v>
      </c>
      <c r="O196">
        <f t="shared" si="72"/>
        <v>2.3958333333333326</v>
      </c>
      <c r="P196">
        <f t="shared" si="72"/>
        <v>1.048913043478261</v>
      </c>
      <c r="Q196">
        <f t="shared" si="72"/>
        <v>6.6468013468013467</v>
      </c>
      <c r="R196">
        <f t="shared" si="72"/>
        <v>3.8905852417302804</v>
      </c>
      <c r="S196">
        <f t="shared" si="72"/>
        <v>14.1633571617686</v>
      </c>
      <c r="T196">
        <f t="shared" si="70"/>
        <v>36.560209230144423</v>
      </c>
    </row>
    <row r="197" spans="1:20" x14ac:dyDescent="0.25">
      <c r="A197" s="3" t="s">
        <v>88</v>
      </c>
      <c r="B197">
        <f t="shared" ref="B197:S197" si="73">IF(B$107=0, B70, B70*B$124)</f>
        <v>2.3936781609195403</v>
      </c>
      <c r="C197">
        <f t="shared" si="73"/>
        <v>2.666666666666667</v>
      </c>
      <c r="D197">
        <f t="shared" si="73"/>
        <v>0.74509803921568629</v>
      </c>
      <c r="E197">
        <f t="shared" si="73"/>
        <v>0.36363636363636359</v>
      </c>
      <c r="F197">
        <f t="shared" si="73"/>
        <v>1.333333333333333</v>
      </c>
      <c r="G197">
        <f t="shared" si="73"/>
        <v>2.7851851851851857</v>
      </c>
      <c r="H197">
        <f t="shared" si="73"/>
        <v>1.7149758454106281</v>
      </c>
      <c r="I197">
        <f t="shared" si="73"/>
        <v>1.116504854368932</v>
      </c>
      <c r="J197">
        <f t="shared" si="73"/>
        <v>2.4312354312354305</v>
      </c>
      <c r="K197">
        <f t="shared" si="73"/>
        <v>5.442477876106194</v>
      </c>
      <c r="L197">
        <f t="shared" si="73"/>
        <v>6.0386100386100399</v>
      </c>
      <c r="M197">
        <f t="shared" si="73"/>
        <v>10.124688279301745</v>
      </c>
      <c r="N197">
        <f t="shared" si="73"/>
        <v>16.275737940964724</v>
      </c>
      <c r="O197">
        <f t="shared" si="73"/>
        <v>20.193452380952383</v>
      </c>
      <c r="P197">
        <f t="shared" si="73"/>
        <v>26.572463768115941</v>
      </c>
      <c r="Q197">
        <f t="shared" si="73"/>
        <v>34.98316498316499</v>
      </c>
      <c r="R197">
        <f t="shared" si="73"/>
        <v>56.23664122137405</v>
      </c>
      <c r="S197">
        <f t="shared" si="73"/>
        <v>208.4555643809019</v>
      </c>
      <c r="T197">
        <f t="shared" si="70"/>
        <v>399.87311474946375</v>
      </c>
    </row>
    <row r="198" spans="1:20" x14ac:dyDescent="0.25">
      <c r="A198" t="s">
        <v>139</v>
      </c>
      <c r="B198">
        <f t="shared" ref="B198:S198" si="74">IF(B$107=0, B71, B71*B$124)</f>
        <v>0</v>
      </c>
      <c r="C198">
        <f t="shared" si="74"/>
        <v>0</v>
      </c>
      <c r="D198">
        <f t="shared" si="74"/>
        <v>0</v>
      </c>
      <c r="E198">
        <f t="shared" si="74"/>
        <v>0.36363636363636359</v>
      </c>
      <c r="F198">
        <f t="shared" si="74"/>
        <v>0</v>
      </c>
      <c r="G198">
        <f t="shared" si="74"/>
        <v>0</v>
      </c>
      <c r="H198">
        <f t="shared" si="74"/>
        <v>0</v>
      </c>
      <c r="I198">
        <f t="shared" si="74"/>
        <v>0</v>
      </c>
      <c r="J198">
        <f t="shared" si="74"/>
        <v>0.69463869463869454</v>
      </c>
      <c r="K198">
        <f t="shared" si="74"/>
        <v>0</v>
      </c>
      <c r="L198">
        <f t="shared" si="74"/>
        <v>0</v>
      </c>
      <c r="M198">
        <f t="shared" si="74"/>
        <v>0</v>
      </c>
      <c r="N198">
        <f t="shared" si="74"/>
        <v>0</v>
      </c>
      <c r="O198">
        <f t="shared" si="74"/>
        <v>0</v>
      </c>
      <c r="P198">
        <f t="shared" si="74"/>
        <v>0.69927536231884058</v>
      </c>
      <c r="Q198">
        <f t="shared" si="74"/>
        <v>0.34983164983164983</v>
      </c>
      <c r="R198">
        <f t="shared" si="74"/>
        <v>0.35368956743002544</v>
      </c>
      <c r="S198">
        <f t="shared" si="74"/>
        <v>3.2684670373312152</v>
      </c>
      <c r="T198">
        <f t="shared" si="70"/>
        <v>5.7295386751867889</v>
      </c>
    </row>
    <row r="199" spans="1:20" x14ac:dyDescent="0.25">
      <c r="A199" t="s">
        <v>89</v>
      </c>
      <c r="B199">
        <f t="shared" ref="B199:S199" si="75">IF(B$107=0, B72, B72*B$124)</f>
        <v>1.3678160919540228</v>
      </c>
      <c r="C199">
        <f t="shared" si="75"/>
        <v>1.666666666666667</v>
      </c>
      <c r="D199">
        <f t="shared" si="75"/>
        <v>0</v>
      </c>
      <c r="E199">
        <f t="shared" si="75"/>
        <v>0</v>
      </c>
      <c r="F199">
        <f t="shared" si="75"/>
        <v>0.66666666666666663</v>
      </c>
      <c r="G199">
        <f t="shared" si="75"/>
        <v>0</v>
      </c>
      <c r="H199">
        <f t="shared" si="75"/>
        <v>1.0289855072463767</v>
      </c>
      <c r="I199">
        <f t="shared" si="75"/>
        <v>0.37216828478964398</v>
      </c>
      <c r="J199">
        <f t="shared" si="75"/>
        <v>0.34731934731934727</v>
      </c>
      <c r="K199">
        <f t="shared" si="75"/>
        <v>2.9026548672566372</v>
      </c>
      <c r="L199">
        <f t="shared" si="75"/>
        <v>1.4208494208494207</v>
      </c>
      <c r="M199">
        <f t="shared" si="75"/>
        <v>3.1421446384039902</v>
      </c>
      <c r="N199">
        <f t="shared" si="75"/>
        <v>4.8480921526277898</v>
      </c>
      <c r="O199">
        <f t="shared" si="75"/>
        <v>8.2142857142857135</v>
      </c>
      <c r="P199">
        <f t="shared" si="75"/>
        <v>8.7409420289855095</v>
      </c>
      <c r="Q199">
        <f t="shared" si="75"/>
        <v>11.544444444444444</v>
      </c>
      <c r="R199">
        <f t="shared" si="75"/>
        <v>24.758269720101779</v>
      </c>
      <c r="S199">
        <f t="shared" si="75"/>
        <v>92.969729061865678</v>
      </c>
      <c r="T199">
        <f t="shared" si="70"/>
        <v>163.99103461346368</v>
      </c>
    </row>
    <row r="200" spans="1:20" x14ac:dyDescent="0.25">
      <c r="A200" t="s">
        <v>90</v>
      </c>
      <c r="B200">
        <f t="shared" ref="B200:S200" si="76">IF(B$107=0, B73, B73*B$124)</f>
        <v>0.68390804597701149</v>
      </c>
      <c r="C200">
        <f t="shared" si="76"/>
        <v>0.33333333333333331</v>
      </c>
      <c r="D200">
        <f t="shared" si="76"/>
        <v>0.37254901960784315</v>
      </c>
      <c r="E200">
        <f t="shared" si="76"/>
        <v>0</v>
      </c>
      <c r="F200">
        <f t="shared" si="76"/>
        <v>0</v>
      </c>
      <c r="G200">
        <f t="shared" si="76"/>
        <v>0.34814814814814815</v>
      </c>
      <c r="H200">
        <f t="shared" si="76"/>
        <v>0</v>
      </c>
      <c r="I200">
        <f t="shared" si="76"/>
        <v>0</v>
      </c>
      <c r="J200">
        <f t="shared" si="76"/>
        <v>0</v>
      </c>
      <c r="K200">
        <f t="shared" si="76"/>
        <v>0.7256637168141592</v>
      </c>
      <c r="L200">
        <f t="shared" si="76"/>
        <v>0.35521235521235522</v>
      </c>
      <c r="M200">
        <f t="shared" si="76"/>
        <v>0</v>
      </c>
      <c r="N200">
        <f t="shared" si="76"/>
        <v>0.3462922966162707</v>
      </c>
      <c r="O200">
        <f t="shared" si="76"/>
        <v>0.34226190476190471</v>
      </c>
      <c r="P200">
        <f t="shared" si="76"/>
        <v>0.69927536231884058</v>
      </c>
      <c r="Q200">
        <f t="shared" si="76"/>
        <v>0.34983164983164983</v>
      </c>
      <c r="R200">
        <f t="shared" si="76"/>
        <v>0</v>
      </c>
      <c r="S200">
        <f t="shared" si="76"/>
        <v>3.9947930456270413</v>
      </c>
      <c r="T200">
        <f t="shared" si="70"/>
        <v>8.5512688782485569</v>
      </c>
    </row>
    <row r="201" spans="1:20" x14ac:dyDescent="0.25">
      <c r="A201" t="s">
        <v>91</v>
      </c>
      <c r="B201">
        <f t="shared" ref="B201:S201" si="77">IF(B$107=0, B74, B74*B$124)</f>
        <v>0.68390804597701149</v>
      </c>
      <c r="C201">
        <f t="shared" si="77"/>
        <v>0</v>
      </c>
      <c r="D201">
        <f t="shared" si="77"/>
        <v>0.37254901960784315</v>
      </c>
      <c r="E201">
        <f t="shared" si="77"/>
        <v>0</v>
      </c>
      <c r="F201">
        <f t="shared" si="77"/>
        <v>0</v>
      </c>
      <c r="G201">
        <f t="shared" si="77"/>
        <v>0</v>
      </c>
      <c r="H201">
        <f t="shared" si="77"/>
        <v>0</v>
      </c>
      <c r="I201">
        <f t="shared" si="77"/>
        <v>0</v>
      </c>
      <c r="J201">
        <f t="shared" si="77"/>
        <v>0</v>
      </c>
      <c r="K201">
        <f t="shared" si="77"/>
        <v>0</v>
      </c>
      <c r="L201">
        <f t="shared" si="77"/>
        <v>0</v>
      </c>
      <c r="M201">
        <f t="shared" si="77"/>
        <v>0</v>
      </c>
      <c r="N201">
        <f t="shared" si="77"/>
        <v>0</v>
      </c>
      <c r="O201">
        <f t="shared" si="77"/>
        <v>0</v>
      </c>
      <c r="P201">
        <f t="shared" si="77"/>
        <v>0.34963768115942029</v>
      </c>
      <c r="Q201">
        <f t="shared" si="77"/>
        <v>0</v>
      </c>
      <c r="R201">
        <f t="shared" si="77"/>
        <v>0</v>
      </c>
      <c r="S201">
        <f t="shared" si="77"/>
        <v>0.72632600829582561</v>
      </c>
      <c r="T201">
        <f t="shared" si="70"/>
        <v>2.1324207550401004</v>
      </c>
    </row>
    <row r="202" spans="1:20" x14ac:dyDescent="0.25">
      <c r="A202" t="s">
        <v>92</v>
      </c>
      <c r="B202">
        <f t="shared" ref="B202:S202" si="78">IF(B$107=0, B75, B75*B$124)</f>
        <v>0</v>
      </c>
      <c r="C202">
        <f t="shared" si="78"/>
        <v>0</v>
      </c>
      <c r="D202">
        <f t="shared" si="78"/>
        <v>0.37254901960784315</v>
      </c>
      <c r="E202">
        <f t="shared" si="78"/>
        <v>0</v>
      </c>
      <c r="F202">
        <f t="shared" si="78"/>
        <v>0</v>
      </c>
      <c r="G202">
        <f t="shared" si="78"/>
        <v>0.34814814814814815</v>
      </c>
      <c r="H202">
        <f t="shared" si="78"/>
        <v>0</v>
      </c>
      <c r="I202">
        <f t="shared" si="78"/>
        <v>0.37216828478964398</v>
      </c>
      <c r="J202">
        <f t="shared" si="78"/>
        <v>0</v>
      </c>
      <c r="K202">
        <f t="shared" si="78"/>
        <v>0.3628318584070796</v>
      </c>
      <c r="L202">
        <f t="shared" si="78"/>
        <v>0.71042471042471045</v>
      </c>
      <c r="M202">
        <f t="shared" si="78"/>
        <v>2.4438902743142141</v>
      </c>
      <c r="N202">
        <f t="shared" si="78"/>
        <v>4.1555075593952484</v>
      </c>
      <c r="O202">
        <f t="shared" si="78"/>
        <v>3.7648809523809526</v>
      </c>
      <c r="P202">
        <f t="shared" si="78"/>
        <v>5.2445652173913047</v>
      </c>
      <c r="Q202">
        <f t="shared" si="78"/>
        <v>11.894276094276091</v>
      </c>
      <c r="R202">
        <f t="shared" si="78"/>
        <v>13.793893129770993</v>
      </c>
      <c r="S202">
        <f t="shared" si="78"/>
        <v>47.574353543376567</v>
      </c>
      <c r="T202">
        <f t="shared" si="70"/>
        <v>91.037488792282801</v>
      </c>
    </row>
    <row r="203" spans="1:20" x14ac:dyDescent="0.25">
      <c r="A203" t="s">
        <v>93</v>
      </c>
      <c r="B203">
        <f t="shared" ref="B203:S203" si="79">IF(B$107=0, B76, B76*B$124)</f>
        <v>0</v>
      </c>
      <c r="C203">
        <f t="shared" si="79"/>
        <v>0</v>
      </c>
      <c r="D203">
        <f t="shared" si="79"/>
        <v>0.37254901960784315</v>
      </c>
      <c r="E203">
        <f t="shared" si="79"/>
        <v>0</v>
      </c>
      <c r="F203">
        <f t="shared" si="79"/>
        <v>0</v>
      </c>
      <c r="G203">
        <f t="shared" si="79"/>
        <v>0.34814814814814815</v>
      </c>
      <c r="H203">
        <f t="shared" si="79"/>
        <v>0</v>
      </c>
      <c r="I203">
        <f t="shared" si="79"/>
        <v>0</v>
      </c>
      <c r="J203">
        <f t="shared" si="79"/>
        <v>0</v>
      </c>
      <c r="K203">
        <f t="shared" si="79"/>
        <v>0.3628318584070796</v>
      </c>
      <c r="L203">
        <f t="shared" si="79"/>
        <v>0</v>
      </c>
      <c r="M203">
        <f t="shared" si="79"/>
        <v>0</v>
      </c>
      <c r="N203">
        <f t="shared" si="79"/>
        <v>0.6925845932325414</v>
      </c>
      <c r="O203">
        <f t="shared" si="79"/>
        <v>0.34226190476190471</v>
      </c>
      <c r="P203">
        <f t="shared" si="79"/>
        <v>0.34963768115942029</v>
      </c>
      <c r="Q203">
        <f t="shared" si="79"/>
        <v>0</v>
      </c>
      <c r="R203">
        <f t="shared" si="79"/>
        <v>0</v>
      </c>
      <c r="S203">
        <f t="shared" si="79"/>
        <v>3.6316300414791276</v>
      </c>
      <c r="T203">
        <f t="shared" si="70"/>
        <v>6.0996432467960648</v>
      </c>
    </row>
    <row r="204" spans="1:20" x14ac:dyDescent="0.25">
      <c r="A204" t="s">
        <v>94</v>
      </c>
      <c r="B204">
        <f t="shared" ref="B204:S204" si="80">IF(B$107=0, B77, B77*B$124)</f>
        <v>0.34195402298850575</v>
      </c>
      <c r="C204">
        <f t="shared" si="80"/>
        <v>0.66666666666666663</v>
      </c>
      <c r="D204">
        <f t="shared" si="80"/>
        <v>0</v>
      </c>
      <c r="E204">
        <f t="shared" si="80"/>
        <v>0</v>
      </c>
      <c r="F204">
        <f t="shared" si="80"/>
        <v>0.66666666666666663</v>
      </c>
      <c r="G204">
        <f t="shared" si="80"/>
        <v>2.088888888888889</v>
      </c>
      <c r="H204">
        <f t="shared" si="80"/>
        <v>0.68599033816425115</v>
      </c>
      <c r="I204">
        <f t="shared" si="80"/>
        <v>0.37216828478964398</v>
      </c>
      <c r="J204">
        <f t="shared" si="80"/>
        <v>1.3892773892773889</v>
      </c>
      <c r="K204">
        <f t="shared" si="80"/>
        <v>1.4513274336283182</v>
      </c>
      <c r="L204">
        <f t="shared" si="80"/>
        <v>3.5521235521235521</v>
      </c>
      <c r="M204">
        <f t="shared" si="80"/>
        <v>4.5386533665835413</v>
      </c>
      <c r="N204">
        <f t="shared" si="80"/>
        <v>6.925845932325414</v>
      </c>
      <c r="O204">
        <f t="shared" si="80"/>
        <v>7.8720238095238093</v>
      </c>
      <c r="P204">
        <f t="shared" si="80"/>
        <v>11.188405797101453</v>
      </c>
      <c r="Q204">
        <f t="shared" si="80"/>
        <v>10.844781144781141</v>
      </c>
      <c r="R204">
        <f t="shared" si="80"/>
        <v>17.330788804071243</v>
      </c>
      <c r="S204">
        <f t="shared" si="80"/>
        <v>60.648221692701426</v>
      </c>
      <c r="T204">
        <f t="shared" si="70"/>
        <v>130.56378379028192</v>
      </c>
    </row>
    <row r="205" spans="1:20" x14ac:dyDescent="0.25">
      <c r="A205" s="3" t="s">
        <v>95</v>
      </c>
      <c r="B205">
        <f t="shared" ref="B205:S205" si="81">IF(B$107=0, B78, B78*B$124)</f>
        <v>1.0258620689655173</v>
      </c>
      <c r="C205">
        <f t="shared" si="81"/>
        <v>0.66666666666666663</v>
      </c>
      <c r="D205">
        <f t="shared" si="81"/>
        <v>0</v>
      </c>
      <c r="E205">
        <f t="shared" si="81"/>
        <v>0.36363636363636359</v>
      </c>
      <c r="F205">
        <f t="shared" si="81"/>
        <v>1</v>
      </c>
      <c r="G205">
        <f t="shared" si="81"/>
        <v>0.6962962962962963</v>
      </c>
      <c r="H205">
        <f t="shared" si="81"/>
        <v>1.7149758454106281</v>
      </c>
      <c r="I205">
        <f t="shared" si="81"/>
        <v>2.9773462783171523</v>
      </c>
      <c r="J205">
        <f t="shared" si="81"/>
        <v>6.2517482517482517</v>
      </c>
      <c r="K205">
        <f t="shared" si="81"/>
        <v>3.9911504424778763</v>
      </c>
      <c r="L205">
        <f t="shared" si="81"/>
        <v>6.7490347490347489</v>
      </c>
      <c r="M205">
        <f t="shared" si="81"/>
        <v>6.2842892768079803</v>
      </c>
      <c r="N205">
        <f t="shared" si="81"/>
        <v>4.1555075593952484</v>
      </c>
      <c r="O205">
        <f t="shared" si="81"/>
        <v>9.241071428571427</v>
      </c>
      <c r="P205">
        <f t="shared" si="81"/>
        <v>10.139492753623189</v>
      </c>
      <c r="Q205">
        <f t="shared" si="81"/>
        <v>16.442087542087545</v>
      </c>
      <c r="R205">
        <f t="shared" si="81"/>
        <v>14.85496183206107</v>
      </c>
      <c r="S205">
        <f t="shared" si="81"/>
        <v>36.679463418939186</v>
      </c>
      <c r="T205">
        <f t="shared" si="70"/>
        <v>123.23359077403913</v>
      </c>
    </row>
    <row r="206" spans="1:20" x14ac:dyDescent="0.25">
      <c r="A206" t="s">
        <v>96</v>
      </c>
      <c r="B206">
        <f t="shared" ref="B206:S206" si="82">IF(B$107=0, B79, B79*B$124)</f>
        <v>0</v>
      </c>
      <c r="C206">
        <f t="shared" si="82"/>
        <v>0</v>
      </c>
      <c r="D206">
        <f t="shared" si="82"/>
        <v>0</v>
      </c>
      <c r="E206">
        <f t="shared" si="82"/>
        <v>0</v>
      </c>
      <c r="F206">
        <f t="shared" si="82"/>
        <v>0</v>
      </c>
      <c r="G206">
        <f t="shared" si="82"/>
        <v>0</v>
      </c>
      <c r="H206">
        <f t="shared" si="82"/>
        <v>0</v>
      </c>
      <c r="I206">
        <f t="shared" si="82"/>
        <v>0</v>
      </c>
      <c r="J206">
        <f t="shared" si="82"/>
        <v>0.34731934731934727</v>
      </c>
      <c r="K206">
        <f t="shared" si="82"/>
        <v>0</v>
      </c>
      <c r="L206">
        <f t="shared" si="82"/>
        <v>0.35521235521235522</v>
      </c>
      <c r="M206">
        <f t="shared" si="82"/>
        <v>0.69825436408977559</v>
      </c>
      <c r="N206">
        <f t="shared" si="82"/>
        <v>0</v>
      </c>
      <c r="O206">
        <f t="shared" si="82"/>
        <v>0</v>
      </c>
      <c r="P206">
        <f t="shared" si="82"/>
        <v>0</v>
      </c>
      <c r="Q206">
        <f t="shared" si="82"/>
        <v>1.3993265993265991</v>
      </c>
      <c r="R206">
        <f t="shared" si="82"/>
        <v>1.4147582697201015</v>
      </c>
      <c r="S206">
        <f t="shared" si="82"/>
        <v>2.9053040331833029</v>
      </c>
      <c r="T206">
        <f t="shared" si="70"/>
        <v>7.1201749688514813</v>
      </c>
    </row>
    <row r="207" spans="1:20" x14ac:dyDescent="0.25">
      <c r="A207" t="s">
        <v>97</v>
      </c>
      <c r="B207">
        <f t="shared" ref="B207:S207" si="83">IF(B$107=0, B80, B80*B$124)</f>
        <v>0</v>
      </c>
      <c r="C207">
        <f t="shared" si="83"/>
        <v>0</v>
      </c>
      <c r="D207">
        <f t="shared" si="83"/>
        <v>0</v>
      </c>
      <c r="E207">
        <f t="shared" si="83"/>
        <v>0</v>
      </c>
      <c r="F207">
        <f t="shared" si="83"/>
        <v>0</v>
      </c>
      <c r="G207">
        <f t="shared" si="83"/>
        <v>0.34814814814814815</v>
      </c>
      <c r="H207">
        <f t="shared" si="83"/>
        <v>0</v>
      </c>
      <c r="I207">
        <f t="shared" si="83"/>
        <v>0.37216828478964398</v>
      </c>
      <c r="J207">
        <f t="shared" si="83"/>
        <v>0.34731934731934727</v>
      </c>
      <c r="K207">
        <f t="shared" si="83"/>
        <v>0</v>
      </c>
      <c r="L207">
        <f t="shared" si="83"/>
        <v>1.0656370656370657</v>
      </c>
      <c r="M207">
        <f t="shared" si="83"/>
        <v>0.3491271820448878</v>
      </c>
      <c r="N207">
        <f t="shared" si="83"/>
        <v>0</v>
      </c>
      <c r="O207">
        <f t="shared" si="83"/>
        <v>0.34226190476190471</v>
      </c>
      <c r="P207">
        <f t="shared" si="83"/>
        <v>0</v>
      </c>
      <c r="Q207">
        <f t="shared" si="83"/>
        <v>0.34983164983164983</v>
      </c>
      <c r="R207">
        <f t="shared" si="83"/>
        <v>0.35368956743002544</v>
      </c>
      <c r="S207">
        <f t="shared" si="83"/>
        <v>0.3631630041479128</v>
      </c>
      <c r="T207">
        <f t="shared" si="70"/>
        <v>3.8913461541105856</v>
      </c>
    </row>
    <row r="208" spans="1:20" x14ac:dyDescent="0.25">
      <c r="A208" t="s">
        <v>98</v>
      </c>
      <c r="B208">
        <f t="shared" ref="B208:S208" si="84">IF(B$107=0, B81, B81*B$124)</f>
        <v>0.34195402298850575</v>
      </c>
      <c r="C208">
        <f t="shared" si="84"/>
        <v>0</v>
      </c>
      <c r="D208">
        <f t="shared" si="84"/>
        <v>0</v>
      </c>
      <c r="E208">
        <f t="shared" si="84"/>
        <v>0.36363636363636359</v>
      </c>
      <c r="F208">
        <f t="shared" si="84"/>
        <v>0</v>
      </c>
      <c r="G208">
        <f t="shared" si="84"/>
        <v>0</v>
      </c>
      <c r="H208">
        <f t="shared" si="84"/>
        <v>1.3719806763285021</v>
      </c>
      <c r="I208">
        <f t="shared" si="84"/>
        <v>1.116504854368932</v>
      </c>
      <c r="J208">
        <f t="shared" si="84"/>
        <v>2.0839160839160837</v>
      </c>
      <c r="K208">
        <f t="shared" si="84"/>
        <v>1.4513274336283182</v>
      </c>
      <c r="L208">
        <f t="shared" si="84"/>
        <v>3.5521235521235521</v>
      </c>
      <c r="M208">
        <f t="shared" si="84"/>
        <v>2.7930174563591028</v>
      </c>
      <c r="N208">
        <f t="shared" si="84"/>
        <v>1.3851691864650826</v>
      </c>
      <c r="O208">
        <f t="shared" si="84"/>
        <v>5.1339285714285712</v>
      </c>
      <c r="P208">
        <f t="shared" si="84"/>
        <v>3.1467391304347831</v>
      </c>
      <c r="Q208">
        <f t="shared" si="84"/>
        <v>5.5973063973063972</v>
      </c>
      <c r="R208">
        <f t="shared" si="84"/>
        <v>3.8905852417302804</v>
      </c>
      <c r="S208">
        <f t="shared" si="84"/>
        <v>5.0842820580707793</v>
      </c>
      <c r="T208">
        <f t="shared" si="70"/>
        <v>37.312471028785247</v>
      </c>
    </row>
    <row r="209" spans="1:20" x14ac:dyDescent="0.25">
      <c r="A209" t="s">
        <v>99</v>
      </c>
      <c r="B209">
        <f t="shared" ref="B209:S209" si="85">IF(B$107=0, B82, B82*B$124)</f>
        <v>0</v>
      </c>
      <c r="C209">
        <f t="shared" si="85"/>
        <v>0</v>
      </c>
      <c r="D209">
        <f t="shared" si="85"/>
        <v>0</v>
      </c>
      <c r="E209">
        <f t="shared" si="85"/>
        <v>0</v>
      </c>
      <c r="F209">
        <f t="shared" si="85"/>
        <v>0</v>
      </c>
      <c r="G209">
        <f t="shared" si="85"/>
        <v>0</v>
      </c>
      <c r="H209">
        <f t="shared" si="85"/>
        <v>0.68599033816425115</v>
      </c>
      <c r="I209">
        <f t="shared" si="85"/>
        <v>0.37216828478964398</v>
      </c>
      <c r="J209">
        <f t="shared" si="85"/>
        <v>1.3892773892773889</v>
      </c>
      <c r="K209">
        <f t="shared" si="85"/>
        <v>0.3628318584070796</v>
      </c>
      <c r="L209">
        <f t="shared" si="85"/>
        <v>1.7760617760617765</v>
      </c>
      <c r="M209">
        <f t="shared" si="85"/>
        <v>2.0947630922693268</v>
      </c>
      <c r="N209">
        <f t="shared" si="85"/>
        <v>0.3462922966162707</v>
      </c>
      <c r="O209">
        <f t="shared" si="85"/>
        <v>1.0267857142857142</v>
      </c>
      <c r="P209">
        <f t="shared" si="85"/>
        <v>0.69927536231884058</v>
      </c>
      <c r="Q209">
        <f t="shared" si="85"/>
        <v>0.69966329966329965</v>
      </c>
      <c r="R209">
        <f t="shared" si="85"/>
        <v>0.35368956743002544</v>
      </c>
      <c r="S209">
        <f t="shared" si="85"/>
        <v>1.0894890124437384</v>
      </c>
      <c r="T209">
        <f t="shared" si="70"/>
        <v>10.896287991727355</v>
      </c>
    </row>
    <row r="210" spans="1:20" x14ac:dyDescent="0.25">
      <c r="A210" t="s">
        <v>100</v>
      </c>
      <c r="B210">
        <f t="shared" ref="B210:S210" si="86">IF(B$107=0, B83, B83*B$124)</f>
        <v>0</v>
      </c>
      <c r="C210">
        <f t="shared" si="86"/>
        <v>0</v>
      </c>
      <c r="D210">
        <f t="shared" si="86"/>
        <v>0</v>
      </c>
      <c r="E210">
        <f t="shared" si="86"/>
        <v>0</v>
      </c>
      <c r="F210">
        <f t="shared" si="86"/>
        <v>0</v>
      </c>
      <c r="G210">
        <f t="shared" si="86"/>
        <v>0</v>
      </c>
      <c r="H210">
        <f t="shared" si="86"/>
        <v>0</v>
      </c>
      <c r="I210">
        <f t="shared" si="86"/>
        <v>0</v>
      </c>
      <c r="J210">
        <f t="shared" si="86"/>
        <v>0.34731934731934727</v>
      </c>
      <c r="K210">
        <f t="shared" si="86"/>
        <v>0.3628318584070796</v>
      </c>
      <c r="L210">
        <f t="shared" si="86"/>
        <v>0.71042471042471045</v>
      </c>
      <c r="M210">
        <f t="shared" si="86"/>
        <v>0</v>
      </c>
      <c r="N210">
        <f t="shared" si="86"/>
        <v>0</v>
      </c>
      <c r="O210">
        <f t="shared" si="86"/>
        <v>1.0267857142857142</v>
      </c>
      <c r="P210">
        <f t="shared" si="86"/>
        <v>1.048913043478261</v>
      </c>
      <c r="Q210">
        <f t="shared" si="86"/>
        <v>1.7491582491582494</v>
      </c>
      <c r="R210">
        <f t="shared" si="86"/>
        <v>1.4147582697201015</v>
      </c>
      <c r="S210">
        <f t="shared" si="86"/>
        <v>1.0894890124437384</v>
      </c>
      <c r="T210">
        <f t="shared" si="70"/>
        <v>7.7496802052372011</v>
      </c>
    </row>
    <row r="211" spans="1:20" x14ac:dyDescent="0.25">
      <c r="A211" t="s">
        <v>101</v>
      </c>
      <c r="B211">
        <f t="shared" ref="B211:S211" si="87">IF(B$107=0, B84, B84*B$124)</f>
        <v>0.34195402298850575</v>
      </c>
      <c r="C211">
        <f t="shared" si="87"/>
        <v>0</v>
      </c>
      <c r="D211">
        <f t="shared" si="87"/>
        <v>0</v>
      </c>
      <c r="E211">
        <f t="shared" si="87"/>
        <v>0.36363636363636359</v>
      </c>
      <c r="F211">
        <f t="shared" si="87"/>
        <v>0</v>
      </c>
      <c r="G211">
        <f t="shared" si="87"/>
        <v>0</v>
      </c>
      <c r="H211">
        <f t="shared" si="87"/>
        <v>0.68599033816425115</v>
      </c>
      <c r="I211">
        <f t="shared" si="87"/>
        <v>0.74433656957928795</v>
      </c>
      <c r="J211">
        <f t="shared" si="87"/>
        <v>0.34731934731934727</v>
      </c>
      <c r="K211">
        <f t="shared" si="87"/>
        <v>0.7256637168141592</v>
      </c>
      <c r="L211">
        <f t="shared" si="87"/>
        <v>1.0656370656370657</v>
      </c>
      <c r="M211">
        <f t="shared" si="87"/>
        <v>0.69825436408977559</v>
      </c>
      <c r="N211">
        <f t="shared" si="87"/>
        <v>1.0388768898488121</v>
      </c>
      <c r="O211">
        <f t="shared" si="87"/>
        <v>3.0803571428571423</v>
      </c>
      <c r="P211">
        <f t="shared" si="87"/>
        <v>1.3985507246376809</v>
      </c>
      <c r="Q211">
        <f t="shared" si="87"/>
        <v>3.1484848484848484</v>
      </c>
      <c r="R211">
        <f t="shared" si="87"/>
        <v>2.1221374045801529</v>
      </c>
      <c r="S211">
        <f t="shared" si="87"/>
        <v>2.9053040331833029</v>
      </c>
      <c r="T211">
        <f t="shared" si="70"/>
        <v>18.666502831820697</v>
      </c>
    </row>
    <row r="212" spans="1:20" x14ac:dyDescent="0.25">
      <c r="A212" t="s">
        <v>102</v>
      </c>
      <c r="B212">
        <f t="shared" ref="B212:S212" si="88">IF(B$107=0, B85, B85*B$124)</f>
        <v>0</v>
      </c>
      <c r="C212">
        <f t="shared" si="88"/>
        <v>0</v>
      </c>
      <c r="D212">
        <f t="shared" si="88"/>
        <v>0</v>
      </c>
      <c r="E212">
        <f t="shared" si="88"/>
        <v>0</v>
      </c>
      <c r="F212">
        <f t="shared" si="88"/>
        <v>0</v>
      </c>
      <c r="G212">
        <f t="shared" si="88"/>
        <v>0</v>
      </c>
      <c r="H212">
        <f t="shared" si="88"/>
        <v>0</v>
      </c>
      <c r="I212">
        <f t="shared" si="88"/>
        <v>0.37216828478964398</v>
      </c>
      <c r="J212">
        <f t="shared" si="88"/>
        <v>0</v>
      </c>
      <c r="K212">
        <f t="shared" si="88"/>
        <v>0</v>
      </c>
      <c r="L212">
        <f t="shared" si="88"/>
        <v>0</v>
      </c>
      <c r="M212">
        <f t="shared" si="88"/>
        <v>0.3491271820448878</v>
      </c>
      <c r="N212">
        <f t="shared" si="88"/>
        <v>0</v>
      </c>
      <c r="O212">
        <f t="shared" si="88"/>
        <v>0</v>
      </c>
      <c r="P212">
        <f t="shared" si="88"/>
        <v>0</v>
      </c>
      <c r="Q212">
        <f t="shared" si="88"/>
        <v>0.34983164983164983</v>
      </c>
      <c r="R212">
        <f t="shared" si="88"/>
        <v>1.0610687022900764</v>
      </c>
      <c r="S212">
        <f t="shared" si="88"/>
        <v>1.452652016591651</v>
      </c>
      <c r="T212">
        <f t="shared" si="70"/>
        <v>3.584847835547909</v>
      </c>
    </row>
    <row r="213" spans="1:20" x14ac:dyDescent="0.25">
      <c r="A213" t="s">
        <v>103</v>
      </c>
      <c r="B213">
        <f t="shared" ref="B213:S213" si="89">IF(B$107=0, B86, B86*B$124)</f>
        <v>0.68390804597701149</v>
      </c>
      <c r="C213">
        <f t="shared" si="89"/>
        <v>0.66666666666666663</v>
      </c>
      <c r="D213">
        <f t="shared" si="89"/>
        <v>0</v>
      </c>
      <c r="E213">
        <f t="shared" si="89"/>
        <v>0</v>
      </c>
      <c r="F213">
        <f t="shared" si="89"/>
        <v>1</v>
      </c>
      <c r="G213">
        <f t="shared" si="89"/>
        <v>0.34814814814814815</v>
      </c>
      <c r="H213">
        <f t="shared" si="89"/>
        <v>0.34299516908212557</v>
      </c>
      <c r="I213">
        <f t="shared" si="89"/>
        <v>1.116504854368932</v>
      </c>
      <c r="J213">
        <f t="shared" si="89"/>
        <v>3.4731934731934726</v>
      </c>
      <c r="K213">
        <f t="shared" si="89"/>
        <v>2.5398230088495568</v>
      </c>
      <c r="L213">
        <f t="shared" si="89"/>
        <v>1.7760617760617765</v>
      </c>
      <c r="M213">
        <f t="shared" si="89"/>
        <v>2.0947630922693268</v>
      </c>
      <c r="N213">
        <f t="shared" si="89"/>
        <v>2.770338372930166</v>
      </c>
      <c r="O213">
        <f t="shared" si="89"/>
        <v>3.7648809523809526</v>
      </c>
      <c r="P213">
        <f t="shared" si="89"/>
        <v>6.9927536231884071</v>
      </c>
      <c r="Q213">
        <f t="shared" si="89"/>
        <v>8.7457912457912457</v>
      </c>
      <c r="R213">
        <f t="shared" si="89"/>
        <v>8.1348600508905857</v>
      </c>
      <c r="S213">
        <f t="shared" si="89"/>
        <v>26.874062306945554</v>
      </c>
      <c r="T213">
        <f t="shared" si="70"/>
        <v>71.324750786743934</v>
      </c>
    </row>
    <row r="214" spans="1:20" x14ac:dyDescent="0.25">
      <c r="A214" s="3" t="s">
        <v>104</v>
      </c>
      <c r="B214">
        <f t="shared" ref="B214:S214" si="90">IF(B$107=0, B87, B87*B$124)</f>
        <v>0.34195402298850575</v>
      </c>
      <c r="C214">
        <f t="shared" si="90"/>
        <v>0</v>
      </c>
      <c r="D214">
        <f t="shared" si="90"/>
        <v>0</v>
      </c>
      <c r="E214">
        <f t="shared" si="90"/>
        <v>0</v>
      </c>
      <c r="F214">
        <f t="shared" si="90"/>
        <v>0</v>
      </c>
      <c r="G214">
        <f t="shared" si="90"/>
        <v>0.6962962962962963</v>
      </c>
      <c r="H214">
        <f t="shared" si="90"/>
        <v>0</v>
      </c>
      <c r="I214">
        <f t="shared" si="90"/>
        <v>0.37216828478964398</v>
      </c>
      <c r="J214">
        <f t="shared" si="90"/>
        <v>0</v>
      </c>
      <c r="K214">
        <f t="shared" si="90"/>
        <v>0.3628318584070796</v>
      </c>
      <c r="L214">
        <f t="shared" si="90"/>
        <v>0.35521235521235522</v>
      </c>
      <c r="M214">
        <f t="shared" si="90"/>
        <v>1.0473815461346634</v>
      </c>
      <c r="N214">
        <f t="shared" si="90"/>
        <v>1.0388768898488121</v>
      </c>
      <c r="O214">
        <f t="shared" si="90"/>
        <v>1.7113095238095239</v>
      </c>
      <c r="P214">
        <f t="shared" si="90"/>
        <v>2.4474637681159419</v>
      </c>
      <c r="Q214">
        <f t="shared" si="90"/>
        <v>1.3993265993265991</v>
      </c>
      <c r="R214">
        <f t="shared" si="90"/>
        <v>3.1832061068702293</v>
      </c>
      <c r="S214">
        <f t="shared" si="90"/>
        <v>17.068661194951904</v>
      </c>
      <c r="T214">
        <f t="shared" si="70"/>
        <v>30.024688446751554</v>
      </c>
    </row>
    <row r="215" spans="1:20" x14ac:dyDescent="0.25">
      <c r="A215" s="3" t="s">
        <v>105</v>
      </c>
      <c r="B215">
        <f t="shared" ref="B215:S215" si="91">IF(B$107=0, B88, B88*B$124)</f>
        <v>0</v>
      </c>
      <c r="C215">
        <f t="shared" si="91"/>
        <v>0</v>
      </c>
      <c r="D215">
        <f t="shared" si="91"/>
        <v>0</v>
      </c>
      <c r="E215">
        <f t="shared" si="91"/>
        <v>0</v>
      </c>
      <c r="F215">
        <f t="shared" si="91"/>
        <v>0.33333333333333331</v>
      </c>
      <c r="G215">
        <f t="shared" si="91"/>
        <v>0</v>
      </c>
      <c r="H215">
        <f t="shared" si="91"/>
        <v>0</v>
      </c>
      <c r="I215">
        <f t="shared" si="91"/>
        <v>0.74433656957928795</v>
      </c>
      <c r="J215">
        <f t="shared" si="91"/>
        <v>0.34731934731934727</v>
      </c>
      <c r="K215">
        <f t="shared" si="91"/>
        <v>0.7256637168141592</v>
      </c>
      <c r="L215">
        <f t="shared" si="91"/>
        <v>0.35521235521235522</v>
      </c>
      <c r="M215">
        <f t="shared" si="91"/>
        <v>0.3491271820448878</v>
      </c>
      <c r="N215">
        <f t="shared" si="91"/>
        <v>0.6925845932325414</v>
      </c>
      <c r="O215">
        <f t="shared" si="91"/>
        <v>0</v>
      </c>
      <c r="P215">
        <f t="shared" si="91"/>
        <v>1.3985507246376809</v>
      </c>
      <c r="Q215">
        <f t="shared" si="91"/>
        <v>1.7491582491582494</v>
      </c>
      <c r="R215">
        <f t="shared" si="91"/>
        <v>2.1221374045801529</v>
      </c>
      <c r="S215">
        <f t="shared" si="91"/>
        <v>14.1633571617686</v>
      </c>
      <c r="T215">
        <f t="shared" si="70"/>
        <v>22.980780637680596</v>
      </c>
    </row>
    <row r="216" spans="1:20" x14ac:dyDescent="0.25">
      <c r="A216" s="3" t="s">
        <v>106</v>
      </c>
      <c r="B216">
        <f t="shared" ref="B216:S216" si="92">IF(B$107=0, B89, B89*B$124)</f>
        <v>0.34195402298850575</v>
      </c>
      <c r="C216">
        <f t="shared" si="92"/>
        <v>0</v>
      </c>
      <c r="D216">
        <f t="shared" si="92"/>
        <v>0</v>
      </c>
      <c r="E216">
        <f t="shared" si="92"/>
        <v>0</v>
      </c>
      <c r="F216">
        <f t="shared" si="92"/>
        <v>1</v>
      </c>
      <c r="G216">
        <f t="shared" si="92"/>
        <v>0.6962962962962963</v>
      </c>
      <c r="H216">
        <f t="shared" si="92"/>
        <v>1.0289855072463767</v>
      </c>
      <c r="I216">
        <f t="shared" si="92"/>
        <v>1.4886731391585757</v>
      </c>
      <c r="J216">
        <f t="shared" si="92"/>
        <v>0</v>
      </c>
      <c r="K216">
        <f t="shared" si="92"/>
        <v>2.1769911504424777</v>
      </c>
      <c r="L216">
        <f t="shared" si="92"/>
        <v>1.7760617760617765</v>
      </c>
      <c r="M216">
        <f t="shared" si="92"/>
        <v>2.0947630922693268</v>
      </c>
      <c r="N216">
        <f t="shared" si="92"/>
        <v>2.4240460763138945</v>
      </c>
      <c r="O216">
        <f t="shared" si="92"/>
        <v>2.7380952380952381</v>
      </c>
      <c r="P216">
        <f t="shared" si="92"/>
        <v>5.5942028985507246</v>
      </c>
      <c r="Q216">
        <f t="shared" si="92"/>
        <v>10.494949494949495</v>
      </c>
      <c r="R216">
        <f t="shared" si="92"/>
        <v>14.501272264631048</v>
      </c>
      <c r="S216">
        <f t="shared" si="92"/>
        <v>51.932309593151523</v>
      </c>
      <c r="T216">
        <f t="shared" si="70"/>
        <v>98.288600550155252</v>
      </c>
    </row>
    <row r="217" spans="1:20" x14ac:dyDescent="0.25">
      <c r="A217" t="s">
        <v>107</v>
      </c>
      <c r="B217">
        <f t="shared" ref="B217:S217" si="93">IF(B$107=0, B90, B90*B$124)</f>
        <v>0</v>
      </c>
      <c r="C217">
        <f t="shared" si="93"/>
        <v>0</v>
      </c>
      <c r="D217">
        <f t="shared" si="93"/>
        <v>0</v>
      </c>
      <c r="E217">
        <f t="shared" si="93"/>
        <v>0</v>
      </c>
      <c r="F217">
        <f t="shared" si="93"/>
        <v>0</v>
      </c>
      <c r="G217">
        <f t="shared" si="93"/>
        <v>0</v>
      </c>
      <c r="H217">
        <f t="shared" si="93"/>
        <v>0</v>
      </c>
      <c r="I217">
        <f t="shared" si="93"/>
        <v>0</v>
      </c>
      <c r="J217">
        <f t="shared" si="93"/>
        <v>0</v>
      </c>
      <c r="K217">
        <f t="shared" si="93"/>
        <v>1.0884955752212389</v>
      </c>
      <c r="L217">
        <f t="shared" si="93"/>
        <v>0</v>
      </c>
      <c r="M217">
        <f t="shared" si="93"/>
        <v>0.3491271820448878</v>
      </c>
      <c r="N217">
        <f t="shared" si="93"/>
        <v>0</v>
      </c>
      <c r="O217">
        <f t="shared" si="93"/>
        <v>0.34226190476190471</v>
      </c>
      <c r="P217">
        <f t="shared" si="93"/>
        <v>0.69927536231884058</v>
      </c>
      <c r="Q217">
        <f t="shared" si="93"/>
        <v>1.0494949494949495</v>
      </c>
      <c r="R217">
        <f t="shared" si="93"/>
        <v>1.7684478371501278</v>
      </c>
      <c r="S217">
        <f t="shared" si="93"/>
        <v>1.8158150207395642</v>
      </c>
      <c r="T217">
        <f t="shared" si="70"/>
        <v>7.1129178317315134</v>
      </c>
    </row>
    <row r="218" spans="1:20" x14ac:dyDescent="0.25">
      <c r="A218" t="s">
        <v>108</v>
      </c>
      <c r="B218">
        <f t="shared" ref="B218:S218" si="94">IF(B$107=0, B91, B91*B$124)</f>
        <v>0</v>
      </c>
      <c r="C218">
        <f t="shared" si="94"/>
        <v>0</v>
      </c>
      <c r="D218">
        <f t="shared" si="94"/>
        <v>0</v>
      </c>
      <c r="E218">
        <f t="shared" si="94"/>
        <v>0</v>
      </c>
      <c r="F218">
        <f t="shared" si="94"/>
        <v>0.66666666666666663</v>
      </c>
      <c r="G218">
        <f t="shared" si="94"/>
        <v>0.34814814814814815</v>
      </c>
      <c r="H218">
        <f t="shared" si="94"/>
        <v>0.68599033816425115</v>
      </c>
      <c r="I218">
        <f t="shared" si="94"/>
        <v>1.116504854368932</v>
      </c>
      <c r="J218">
        <f t="shared" si="94"/>
        <v>0</v>
      </c>
      <c r="K218">
        <f t="shared" si="94"/>
        <v>1.0884955752212389</v>
      </c>
      <c r="L218">
        <f t="shared" si="94"/>
        <v>0.71042471042471045</v>
      </c>
      <c r="M218">
        <f t="shared" si="94"/>
        <v>0.69825436408977559</v>
      </c>
      <c r="N218">
        <f t="shared" si="94"/>
        <v>1.0388768898488121</v>
      </c>
      <c r="O218">
        <f t="shared" si="94"/>
        <v>1.7113095238095239</v>
      </c>
      <c r="P218">
        <f t="shared" si="94"/>
        <v>1.748188405797102</v>
      </c>
      <c r="Q218">
        <f t="shared" si="94"/>
        <v>3.8481481481481485</v>
      </c>
      <c r="R218">
        <f t="shared" si="94"/>
        <v>5.3053435114503822</v>
      </c>
      <c r="S218">
        <f t="shared" si="94"/>
        <v>13.800194157620689</v>
      </c>
      <c r="T218">
        <f t="shared" si="70"/>
        <v>32.766545293758377</v>
      </c>
    </row>
    <row r="219" spans="1:20" x14ac:dyDescent="0.25">
      <c r="A219" t="s">
        <v>109</v>
      </c>
      <c r="B219">
        <f t="shared" ref="B219:S219" si="95">IF(B$107=0, B92, B92*B$124)</f>
        <v>0.34195402298850575</v>
      </c>
      <c r="C219">
        <f t="shared" si="95"/>
        <v>0</v>
      </c>
      <c r="D219">
        <f t="shared" si="95"/>
        <v>0</v>
      </c>
      <c r="E219">
        <f t="shared" si="95"/>
        <v>0</v>
      </c>
      <c r="F219">
        <f t="shared" si="95"/>
        <v>0.33333333333333331</v>
      </c>
      <c r="G219">
        <f t="shared" si="95"/>
        <v>0.34814814814814815</v>
      </c>
      <c r="H219">
        <f t="shared" si="95"/>
        <v>0.34299516908212557</v>
      </c>
      <c r="I219">
        <f t="shared" si="95"/>
        <v>0.37216828478964398</v>
      </c>
      <c r="J219">
        <f t="shared" si="95"/>
        <v>0</v>
      </c>
      <c r="K219">
        <f t="shared" si="95"/>
        <v>0</v>
      </c>
      <c r="L219">
        <f t="shared" si="95"/>
        <v>1.0656370656370657</v>
      </c>
      <c r="M219">
        <f t="shared" si="95"/>
        <v>1.0473815461346634</v>
      </c>
      <c r="N219">
        <f t="shared" si="95"/>
        <v>1.3851691864650826</v>
      </c>
      <c r="O219">
        <f t="shared" si="95"/>
        <v>0.68452380952380942</v>
      </c>
      <c r="P219">
        <f t="shared" si="95"/>
        <v>3.1467391304347831</v>
      </c>
      <c r="Q219">
        <f t="shared" si="95"/>
        <v>5.5973063973063972</v>
      </c>
      <c r="R219">
        <f t="shared" si="95"/>
        <v>7.4274809160305351</v>
      </c>
      <c r="S219">
        <f t="shared" si="95"/>
        <v>36.316300414791293</v>
      </c>
      <c r="T219">
        <f t="shared" si="70"/>
        <v>58.409137424665388</v>
      </c>
    </row>
    <row r="220" spans="1:20" x14ac:dyDescent="0.25">
      <c r="A220" s="3" t="s">
        <v>110</v>
      </c>
      <c r="B220">
        <f t="shared" ref="B220:S220" si="96">IF(B$107=0, B93, B93*B$124)</f>
        <v>0</v>
      </c>
      <c r="C220">
        <f t="shared" si="96"/>
        <v>0</v>
      </c>
      <c r="D220">
        <f t="shared" si="96"/>
        <v>0</v>
      </c>
      <c r="E220">
        <f t="shared" si="96"/>
        <v>0</v>
      </c>
      <c r="F220">
        <f t="shared" si="96"/>
        <v>0.66666666666666663</v>
      </c>
      <c r="G220">
        <f t="shared" si="96"/>
        <v>1.3925925925925924</v>
      </c>
      <c r="H220">
        <f t="shared" si="96"/>
        <v>2.0579710144927534</v>
      </c>
      <c r="I220">
        <f t="shared" si="96"/>
        <v>2.6051779935275077</v>
      </c>
      <c r="J220">
        <f t="shared" si="96"/>
        <v>2.4312354312354305</v>
      </c>
      <c r="K220">
        <f t="shared" si="96"/>
        <v>0.7256637168141592</v>
      </c>
      <c r="L220">
        <f t="shared" si="96"/>
        <v>0</v>
      </c>
      <c r="M220">
        <f t="shared" si="96"/>
        <v>0</v>
      </c>
      <c r="N220">
        <f t="shared" si="96"/>
        <v>0</v>
      </c>
      <c r="O220">
        <f t="shared" si="96"/>
        <v>0</v>
      </c>
      <c r="P220">
        <f t="shared" si="96"/>
        <v>0</v>
      </c>
      <c r="Q220">
        <f t="shared" si="96"/>
        <v>0</v>
      </c>
      <c r="R220">
        <f t="shared" si="96"/>
        <v>0</v>
      </c>
      <c r="S220">
        <f t="shared" si="96"/>
        <v>0</v>
      </c>
      <c r="T220">
        <f t="shared" si="70"/>
        <v>9.8793074153291105</v>
      </c>
    </row>
    <row r="221" spans="1:20" x14ac:dyDescent="0.25">
      <c r="A221" t="s">
        <v>140</v>
      </c>
      <c r="B221">
        <f t="shared" ref="B221:S221" si="97">IF(B$107=0, B94, B94*B$124)</f>
        <v>0</v>
      </c>
      <c r="C221">
        <f t="shared" si="97"/>
        <v>0</v>
      </c>
      <c r="D221">
        <f t="shared" si="97"/>
        <v>0</v>
      </c>
      <c r="E221">
        <f t="shared" si="97"/>
        <v>0</v>
      </c>
      <c r="F221">
        <f t="shared" si="97"/>
        <v>0</v>
      </c>
      <c r="G221">
        <f t="shared" si="97"/>
        <v>0</v>
      </c>
      <c r="H221">
        <f t="shared" si="97"/>
        <v>0</v>
      </c>
      <c r="I221">
        <f t="shared" si="97"/>
        <v>0.37216828478964398</v>
      </c>
      <c r="J221">
        <f t="shared" si="97"/>
        <v>0</v>
      </c>
      <c r="K221">
        <f t="shared" si="97"/>
        <v>0</v>
      </c>
      <c r="L221">
        <f t="shared" si="97"/>
        <v>0</v>
      </c>
      <c r="M221">
        <f t="shared" si="97"/>
        <v>0</v>
      </c>
      <c r="N221">
        <f t="shared" si="97"/>
        <v>0</v>
      </c>
      <c r="O221">
        <f t="shared" si="97"/>
        <v>0</v>
      </c>
      <c r="P221">
        <f t="shared" si="97"/>
        <v>0</v>
      </c>
      <c r="Q221">
        <f t="shared" si="97"/>
        <v>0</v>
      </c>
      <c r="R221">
        <f t="shared" si="97"/>
        <v>0</v>
      </c>
      <c r="S221">
        <f t="shared" si="97"/>
        <v>0</v>
      </c>
      <c r="T221">
        <f t="shared" si="70"/>
        <v>0.37216828478964398</v>
      </c>
    </row>
    <row r="222" spans="1:20" x14ac:dyDescent="0.25">
      <c r="A222" t="s">
        <v>111</v>
      </c>
      <c r="B222">
        <f t="shared" ref="B222:S222" si="98">IF(B$107=0, B95, B95*B$124)</f>
        <v>0</v>
      </c>
      <c r="C222">
        <f t="shared" si="98"/>
        <v>0</v>
      </c>
      <c r="D222">
        <f t="shared" si="98"/>
        <v>0</v>
      </c>
      <c r="E222">
        <f t="shared" si="98"/>
        <v>0</v>
      </c>
      <c r="F222">
        <f t="shared" si="98"/>
        <v>0.66666666666666663</v>
      </c>
      <c r="G222">
        <f t="shared" si="98"/>
        <v>0.6962962962962963</v>
      </c>
      <c r="H222">
        <f t="shared" si="98"/>
        <v>1.0289855072463767</v>
      </c>
      <c r="I222">
        <f t="shared" si="98"/>
        <v>0.37216828478964398</v>
      </c>
      <c r="J222">
        <f t="shared" si="98"/>
        <v>0</v>
      </c>
      <c r="K222">
        <f t="shared" si="98"/>
        <v>0.3628318584070796</v>
      </c>
      <c r="L222">
        <f t="shared" si="98"/>
        <v>0</v>
      </c>
      <c r="M222">
        <f t="shared" si="98"/>
        <v>0</v>
      </c>
      <c r="N222">
        <f t="shared" si="98"/>
        <v>0</v>
      </c>
      <c r="O222">
        <f t="shared" si="98"/>
        <v>0</v>
      </c>
      <c r="P222">
        <f t="shared" si="98"/>
        <v>0</v>
      </c>
      <c r="Q222">
        <f t="shared" si="98"/>
        <v>0</v>
      </c>
      <c r="R222">
        <f t="shared" si="98"/>
        <v>0</v>
      </c>
      <c r="S222">
        <f t="shared" si="98"/>
        <v>0</v>
      </c>
      <c r="T222">
        <f t="shared" si="70"/>
        <v>3.1269486134060633</v>
      </c>
    </row>
    <row r="223" spans="1:20" x14ac:dyDescent="0.25">
      <c r="A223" t="s">
        <v>112</v>
      </c>
      <c r="B223">
        <f t="shared" ref="B223:S223" si="99">IF(B$107=0, B96, B96*B$124)</f>
        <v>0</v>
      </c>
      <c r="C223">
        <f t="shared" si="99"/>
        <v>0</v>
      </c>
      <c r="D223">
        <f t="shared" si="99"/>
        <v>0</v>
      </c>
      <c r="E223">
        <f t="shared" si="99"/>
        <v>0</v>
      </c>
      <c r="F223">
        <f t="shared" si="99"/>
        <v>0</v>
      </c>
      <c r="G223">
        <f t="shared" si="99"/>
        <v>0.34814814814814815</v>
      </c>
      <c r="H223">
        <f t="shared" si="99"/>
        <v>0.34299516908212557</v>
      </c>
      <c r="I223">
        <f t="shared" si="99"/>
        <v>1.4886731391585757</v>
      </c>
      <c r="J223">
        <f t="shared" si="99"/>
        <v>1.0419580419580419</v>
      </c>
      <c r="K223">
        <f t="shared" si="99"/>
        <v>0.3628318584070796</v>
      </c>
      <c r="L223">
        <f t="shared" si="99"/>
        <v>0</v>
      </c>
      <c r="M223">
        <f t="shared" si="99"/>
        <v>0</v>
      </c>
      <c r="N223">
        <f t="shared" si="99"/>
        <v>0</v>
      </c>
      <c r="O223">
        <f t="shared" si="99"/>
        <v>0</v>
      </c>
      <c r="P223">
        <f t="shared" si="99"/>
        <v>0</v>
      </c>
      <c r="Q223">
        <f t="shared" si="99"/>
        <v>0</v>
      </c>
      <c r="R223">
        <f t="shared" si="99"/>
        <v>0</v>
      </c>
      <c r="S223">
        <f t="shared" si="99"/>
        <v>0</v>
      </c>
      <c r="T223">
        <f t="shared" si="70"/>
        <v>3.5846063567539703</v>
      </c>
    </row>
    <row r="224" spans="1:20" x14ac:dyDescent="0.25">
      <c r="A224" t="s">
        <v>113</v>
      </c>
      <c r="B224">
        <f t="shared" ref="B224:S224" si="100">IF(B$107=0, B97, B97*B$124)</f>
        <v>0</v>
      </c>
      <c r="C224">
        <f t="shared" si="100"/>
        <v>0</v>
      </c>
      <c r="D224">
        <f t="shared" si="100"/>
        <v>0</v>
      </c>
      <c r="E224">
        <f t="shared" si="100"/>
        <v>0</v>
      </c>
      <c r="F224">
        <f t="shared" si="100"/>
        <v>0</v>
      </c>
      <c r="G224">
        <f t="shared" si="100"/>
        <v>0.34814814814814815</v>
      </c>
      <c r="H224">
        <f t="shared" si="100"/>
        <v>0.68599033816425115</v>
      </c>
      <c r="I224">
        <f t="shared" si="100"/>
        <v>0.37216828478964398</v>
      </c>
      <c r="J224">
        <f t="shared" si="100"/>
        <v>1.3892773892773889</v>
      </c>
      <c r="K224">
        <f t="shared" si="100"/>
        <v>0</v>
      </c>
      <c r="L224">
        <f t="shared" si="100"/>
        <v>0</v>
      </c>
      <c r="M224">
        <f t="shared" si="100"/>
        <v>0</v>
      </c>
      <c r="N224">
        <f t="shared" si="100"/>
        <v>0</v>
      </c>
      <c r="O224">
        <f t="shared" si="100"/>
        <v>0</v>
      </c>
      <c r="P224">
        <f t="shared" si="100"/>
        <v>0</v>
      </c>
      <c r="Q224">
        <f t="shared" si="100"/>
        <v>0</v>
      </c>
      <c r="R224">
        <f t="shared" si="100"/>
        <v>0</v>
      </c>
      <c r="S224">
        <f t="shared" si="100"/>
        <v>0</v>
      </c>
      <c r="T224">
        <f t="shared" si="70"/>
        <v>2.7955841603794322</v>
      </c>
    </row>
    <row r="225" spans="1:20" x14ac:dyDescent="0.25">
      <c r="A225" s="3" t="s">
        <v>114</v>
      </c>
      <c r="B225">
        <f t="shared" ref="B225:S225" si="101">IF(B$107=0, B98, B98*B$124)</f>
        <v>47.189655172413801</v>
      </c>
      <c r="C225">
        <f t="shared" si="101"/>
        <v>0</v>
      </c>
      <c r="D225">
        <f t="shared" si="101"/>
        <v>0</v>
      </c>
      <c r="E225">
        <f t="shared" si="101"/>
        <v>0</v>
      </c>
      <c r="F225">
        <f t="shared" si="101"/>
        <v>0</v>
      </c>
      <c r="G225">
        <f t="shared" si="101"/>
        <v>0</v>
      </c>
      <c r="H225">
        <f t="shared" si="101"/>
        <v>0</v>
      </c>
      <c r="I225">
        <f t="shared" si="101"/>
        <v>0</v>
      </c>
      <c r="J225">
        <f t="shared" si="101"/>
        <v>0</v>
      </c>
      <c r="K225">
        <f t="shared" si="101"/>
        <v>0</v>
      </c>
      <c r="L225">
        <f t="shared" si="101"/>
        <v>0</v>
      </c>
      <c r="M225">
        <f t="shared" si="101"/>
        <v>0</v>
      </c>
      <c r="N225">
        <f t="shared" si="101"/>
        <v>0</v>
      </c>
      <c r="O225">
        <f t="shared" si="101"/>
        <v>0</v>
      </c>
      <c r="P225">
        <f t="shared" si="101"/>
        <v>0</v>
      </c>
      <c r="Q225">
        <f t="shared" si="101"/>
        <v>0</v>
      </c>
      <c r="R225">
        <f t="shared" si="101"/>
        <v>0</v>
      </c>
      <c r="S225">
        <f t="shared" si="101"/>
        <v>0</v>
      </c>
      <c r="T225">
        <f t="shared" si="70"/>
        <v>47.189655172413801</v>
      </c>
    </row>
    <row r="226" spans="1:20" x14ac:dyDescent="0.25">
      <c r="A226" t="s">
        <v>115</v>
      </c>
      <c r="B226">
        <f t="shared" ref="B226:S226" si="102">IF(B$107=0, B99, B99*B$124)</f>
        <v>12.994252873563223</v>
      </c>
      <c r="C226">
        <f t="shared" si="102"/>
        <v>0</v>
      </c>
      <c r="D226">
        <f t="shared" si="102"/>
        <v>0</v>
      </c>
      <c r="E226">
        <f t="shared" si="102"/>
        <v>0</v>
      </c>
      <c r="F226">
        <f t="shared" si="102"/>
        <v>0</v>
      </c>
      <c r="G226">
        <f t="shared" si="102"/>
        <v>0</v>
      </c>
      <c r="H226">
        <f t="shared" si="102"/>
        <v>0</v>
      </c>
      <c r="I226">
        <f t="shared" si="102"/>
        <v>0</v>
      </c>
      <c r="J226">
        <f t="shared" si="102"/>
        <v>0</v>
      </c>
      <c r="K226">
        <f t="shared" si="102"/>
        <v>0</v>
      </c>
      <c r="L226">
        <f t="shared" si="102"/>
        <v>0</v>
      </c>
      <c r="M226">
        <f t="shared" si="102"/>
        <v>0</v>
      </c>
      <c r="N226">
        <f t="shared" si="102"/>
        <v>0</v>
      </c>
      <c r="O226">
        <f t="shared" si="102"/>
        <v>0</v>
      </c>
      <c r="P226">
        <f t="shared" si="102"/>
        <v>0</v>
      </c>
      <c r="Q226">
        <f t="shared" si="102"/>
        <v>0</v>
      </c>
      <c r="R226">
        <f t="shared" si="102"/>
        <v>0</v>
      </c>
      <c r="S226">
        <f t="shared" si="102"/>
        <v>0</v>
      </c>
      <c r="T226">
        <f t="shared" si="70"/>
        <v>12.994252873563223</v>
      </c>
    </row>
    <row r="227" spans="1:20" x14ac:dyDescent="0.25">
      <c r="A227" t="s">
        <v>116</v>
      </c>
      <c r="B227">
        <f t="shared" ref="B227:S227" si="103">IF(B$107=0, B100, B100*B$124)</f>
        <v>5.4712643678160919</v>
      </c>
      <c r="C227">
        <f t="shared" si="103"/>
        <v>0</v>
      </c>
      <c r="D227">
        <f t="shared" si="103"/>
        <v>0</v>
      </c>
      <c r="E227">
        <f t="shared" si="103"/>
        <v>0</v>
      </c>
      <c r="F227">
        <f t="shared" si="103"/>
        <v>0</v>
      </c>
      <c r="G227">
        <f t="shared" si="103"/>
        <v>0</v>
      </c>
      <c r="H227">
        <f t="shared" si="103"/>
        <v>0</v>
      </c>
      <c r="I227">
        <f t="shared" si="103"/>
        <v>0</v>
      </c>
      <c r="J227">
        <f t="shared" si="103"/>
        <v>0</v>
      </c>
      <c r="K227">
        <f t="shared" si="103"/>
        <v>0</v>
      </c>
      <c r="L227">
        <f t="shared" si="103"/>
        <v>0</v>
      </c>
      <c r="M227">
        <f t="shared" si="103"/>
        <v>0</v>
      </c>
      <c r="N227">
        <f t="shared" si="103"/>
        <v>0</v>
      </c>
      <c r="O227">
        <f t="shared" si="103"/>
        <v>0</v>
      </c>
      <c r="P227">
        <f t="shared" si="103"/>
        <v>0</v>
      </c>
      <c r="Q227">
        <f t="shared" si="103"/>
        <v>0</v>
      </c>
      <c r="R227">
        <f t="shared" si="103"/>
        <v>0</v>
      </c>
      <c r="S227">
        <f t="shared" si="103"/>
        <v>0</v>
      </c>
      <c r="T227">
        <f t="shared" si="70"/>
        <v>5.4712643678160919</v>
      </c>
    </row>
    <row r="228" spans="1:20" x14ac:dyDescent="0.25">
      <c r="A228" t="s">
        <v>117</v>
      </c>
      <c r="B228">
        <f t="shared" ref="B228:S228" si="104">IF(B$107=0, B101, B101*B$124)</f>
        <v>15.38793103448276</v>
      </c>
      <c r="C228">
        <f t="shared" si="104"/>
        <v>0</v>
      </c>
      <c r="D228">
        <f t="shared" si="104"/>
        <v>0</v>
      </c>
      <c r="E228">
        <f t="shared" si="104"/>
        <v>0</v>
      </c>
      <c r="F228">
        <f t="shared" si="104"/>
        <v>0</v>
      </c>
      <c r="G228">
        <f t="shared" si="104"/>
        <v>0</v>
      </c>
      <c r="H228">
        <f t="shared" si="104"/>
        <v>0</v>
      </c>
      <c r="I228">
        <f t="shared" si="104"/>
        <v>0</v>
      </c>
      <c r="J228">
        <f t="shared" si="104"/>
        <v>0</v>
      </c>
      <c r="K228">
        <f t="shared" si="104"/>
        <v>0</v>
      </c>
      <c r="L228">
        <f t="shared" si="104"/>
        <v>0</v>
      </c>
      <c r="M228">
        <f t="shared" si="104"/>
        <v>0</v>
      </c>
      <c r="N228">
        <f t="shared" si="104"/>
        <v>0</v>
      </c>
      <c r="O228">
        <f t="shared" si="104"/>
        <v>0</v>
      </c>
      <c r="P228">
        <f t="shared" si="104"/>
        <v>0</v>
      </c>
      <c r="Q228">
        <f t="shared" si="104"/>
        <v>0</v>
      </c>
      <c r="R228">
        <f t="shared" si="104"/>
        <v>0</v>
      </c>
      <c r="S228">
        <f t="shared" si="104"/>
        <v>0</v>
      </c>
      <c r="T228">
        <f t="shared" si="70"/>
        <v>15.38793103448276</v>
      </c>
    </row>
    <row r="229" spans="1:20" x14ac:dyDescent="0.25">
      <c r="A229" t="s">
        <v>118</v>
      </c>
      <c r="B229">
        <f t="shared" ref="B229:S229" si="105">IF(B$107=0, B102, B102*B$124)</f>
        <v>13.336206896551726</v>
      </c>
      <c r="C229">
        <f t="shared" si="105"/>
        <v>0</v>
      </c>
      <c r="D229">
        <f t="shared" si="105"/>
        <v>0</v>
      </c>
      <c r="E229">
        <f t="shared" si="105"/>
        <v>0</v>
      </c>
      <c r="F229">
        <f t="shared" si="105"/>
        <v>0</v>
      </c>
      <c r="G229">
        <f t="shared" si="105"/>
        <v>0</v>
      </c>
      <c r="H229">
        <f t="shared" si="105"/>
        <v>0</v>
      </c>
      <c r="I229">
        <f t="shared" si="105"/>
        <v>0</v>
      </c>
      <c r="J229">
        <f t="shared" si="105"/>
        <v>0</v>
      </c>
      <c r="K229">
        <f t="shared" si="105"/>
        <v>0</v>
      </c>
      <c r="L229">
        <f t="shared" si="105"/>
        <v>0</v>
      </c>
      <c r="M229">
        <f t="shared" si="105"/>
        <v>0</v>
      </c>
      <c r="N229">
        <f t="shared" si="105"/>
        <v>0</v>
      </c>
      <c r="O229">
        <f t="shared" si="105"/>
        <v>0</v>
      </c>
      <c r="P229">
        <f t="shared" si="105"/>
        <v>0</v>
      </c>
      <c r="Q229">
        <f t="shared" si="105"/>
        <v>0</v>
      </c>
      <c r="R229">
        <f t="shared" si="105"/>
        <v>0</v>
      </c>
      <c r="S229">
        <f t="shared" si="105"/>
        <v>0</v>
      </c>
      <c r="T229">
        <f t="shared" si="70"/>
        <v>13.336206896551726</v>
      </c>
    </row>
    <row r="230" spans="1:20" x14ac:dyDescent="0.25">
      <c r="A230" s="3" t="s">
        <v>119</v>
      </c>
      <c r="B230">
        <f t="shared" ref="B230:S230" si="106">IF(B$107=0, B103, B103*B$124)</f>
        <v>19.491379310344829</v>
      </c>
      <c r="C230">
        <f t="shared" si="106"/>
        <v>1.666666666666667</v>
      </c>
      <c r="D230">
        <f t="shared" si="106"/>
        <v>0.74509803921568629</v>
      </c>
      <c r="E230">
        <f t="shared" si="106"/>
        <v>0.72727272727272718</v>
      </c>
      <c r="F230">
        <f t="shared" si="106"/>
        <v>0</v>
      </c>
      <c r="G230">
        <f t="shared" si="106"/>
        <v>0.34814814814814815</v>
      </c>
      <c r="H230">
        <f t="shared" si="106"/>
        <v>0</v>
      </c>
      <c r="I230">
        <f t="shared" si="106"/>
        <v>0</v>
      </c>
      <c r="J230">
        <f t="shared" si="106"/>
        <v>0</v>
      </c>
      <c r="K230">
        <f t="shared" si="106"/>
        <v>0</v>
      </c>
      <c r="L230">
        <f t="shared" si="106"/>
        <v>0</v>
      </c>
      <c r="M230">
        <f t="shared" si="106"/>
        <v>0</v>
      </c>
      <c r="N230">
        <f t="shared" si="106"/>
        <v>0.3462922966162707</v>
      </c>
      <c r="O230">
        <f t="shared" si="106"/>
        <v>0.34226190476190471</v>
      </c>
      <c r="P230">
        <f t="shared" si="106"/>
        <v>0</v>
      </c>
      <c r="Q230">
        <f t="shared" si="106"/>
        <v>0</v>
      </c>
      <c r="R230">
        <f t="shared" si="106"/>
        <v>0.35368956743002544</v>
      </c>
      <c r="S230">
        <f t="shared" si="106"/>
        <v>0</v>
      </c>
      <c r="T230">
        <f t="shared" si="70"/>
        <v>24.020808660456257</v>
      </c>
    </row>
    <row r="231" spans="1:20" x14ac:dyDescent="0.25">
      <c r="A231" t="s">
        <v>120</v>
      </c>
      <c r="B231">
        <f t="shared" ref="B231:S231" si="107">IF(B$107=0, B104, B104*B$124)</f>
        <v>3.7614942528735638</v>
      </c>
      <c r="C231">
        <f t="shared" si="107"/>
        <v>1</v>
      </c>
      <c r="D231">
        <f t="shared" si="107"/>
        <v>0.37254901960784315</v>
      </c>
      <c r="E231">
        <f t="shared" si="107"/>
        <v>0.36363636363636359</v>
      </c>
      <c r="F231">
        <f t="shared" si="107"/>
        <v>0</v>
      </c>
      <c r="G231">
        <f t="shared" si="107"/>
        <v>0</v>
      </c>
      <c r="H231">
        <f t="shared" si="107"/>
        <v>0</v>
      </c>
      <c r="I231">
        <f t="shared" si="107"/>
        <v>0</v>
      </c>
      <c r="J231">
        <f t="shared" si="107"/>
        <v>0</v>
      </c>
      <c r="K231">
        <f t="shared" si="107"/>
        <v>0</v>
      </c>
      <c r="L231">
        <f t="shared" si="107"/>
        <v>0</v>
      </c>
      <c r="M231">
        <f t="shared" si="107"/>
        <v>0</v>
      </c>
      <c r="N231">
        <f t="shared" si="107"/>
        <v>0</v>
      </c>
      <c r="O231">
        <f t="shared" si="107"/>
        <v>0</v>
      </c>
      <c r="P231">
        <f t="shared" si="107"/>
        <v>0</v>
      </c>
      <c r="Q231">
        <f t="shared" si="107"/>
        <v>0</v>
      </c>
      <c r="R231">
        <f t="shared" si="107"/>
        <v>0</v>
      </c>
      <c r="S231">
        <f t="shared" si="107"/>
        <v>0</v>
      </c>
      <c r="T231">
        <f t="shared" si="70"/>
        <v>5.4976796361177698</v>
      </c>
    </row>
    <row r="232" spans="1:20" x14ac:dyDescent="0.25">
      <c r="A232" t="s">
        <v>121</v>
      </c>
      <c r="B232">
        <f t="shared" ref="B232:S232" si="108">IF(B$107=0, B105, B105*B$124)</f>
        <v>6.4971264367816097</v>
      </c>
      <c r="C232">
        <f t="shared" si="108"/>
        <v>0.33333333333333331</v>
      </c>
      <c r="D232">
        <f t="shared" si="108"/>
        <v>0.37254901960784315</v>
      </c>
      <c r="E232">
        <f t="shared" si="108"/>
        <v>0.36363636363636359</v>
      </c>
      <c r="F232">
        <f t="shared" si="108"/>
        <v>0</v>
      </c>
      <c r="G232">
        <f t="shared" si="108"/>
        <v>0.34814814814814815</v>
      </c>
      <c r="H232">
        <f t="shared" si="108"/>
        <v>0</v>
      </c>
      <c r="I232">
        <f t="shared" si="108"/>
        <v>0</v>
      </c>
      <c r="J232">
        <f t="shared" si="108"/>
        <v>0</v>
      </c>
      <c r="K232">
        <f t="shared" si="108"/>
        <v>0</v>
      </c>
      <c r="L232">
        <f t="shared" si="108"/>
        <v>0</v>
      </c>
      <c r="M232">
        <f t="shared" si="108"/>
        <v>0</v>
      </c>
      <c r="N232">
        <f t="shared" si="108"/>
        <v>0.3462922966162707</v>
      </c>
      <c r="O232">
        <f t="shared" si="108"/>
        <v>0.34226190476190471</v>
      </c>
      <c r="P232">
        <f t="shared" si="108"/>
        <v>0</v>
      </c>
      <c r="Q232">
        <f t="shared" si="108"/>
        <v>0</v>
      </c>
      <c r="R232">
        <f t="shared" si="108"/>
        <v>0</v>
      </c>
      <c r="S232">
        <f t="shared" si="108"/>
        <v>0</v>
      </c>
      <c r="T232">
        <f t="shared" si="70"/>
        <v>8.6033475028854731</v>
      </c>
    </row>
    <row r="233" spans="1:20" x14ac:dyDescent="0.25">
      <c r="A233" t="s">
        <v>122</v>
      </c>
      <c r="B233">
        <f t="shared" ref="B233:S233" si="109">IF(B$107=0, B106, B106*B$124)</f>
        <v>9.2327586206896566</v>
      </c>
      <c r="C233">
        <f t="shared" si="109"/>
        <v>0.33333333333333331</v>
      </c>
      <c r="D233">
        <f t="shared" si="109"/>
        <v>0</v>
      </c>
      <c r="E233">
        <f t="shared" si="109"/>
        <v>0</v>
      </c>
      <c r="F233">
        <f t="shared" si="109"/>
        <v>0</v>
      </c>
      <c r="G233">
        <f t="shared" si="109"/>
        <v>0</v>
      </c>
      <c r="H233">
        <f t="shared" si="109"/>
        <v>0</v>
      </c>
      <c r="I233">
        <f t="shared" si="109"/>
        <v>0</v>
      </c>
      <c r="J233">
        <f t="shared" si="109"/>
        <v>0</v>
      </c>
      <c r="K233">
        <f t="shared" si="109"/>
        <v>0</v>
      </c>
      <c r="L233">
        <f t="shared" si="109"/>
        <v>0</v>
      </c>
      <c r="M233">
        <f t="shared" si="109"/>
        <v>0</v>
      </c>
      <c r="N233">
        <f t="shared" si="109"/>
        <v>0</v>
      </c>
      <c r="O233">
        <f t="shared" si="109"/>
        <v>0</v>
      </c>
      <c r="P233">
        <f t="shared" si="109"/>
        <v>0</v>
      </c>
      <c r="Q233">
        <f t="shared" si="109"/>
        <v>0</v>
      </c>
      <c r="R233">
        <f t="shared" si="109"/>
        <v>0.35368956743002544</v>
      </c>
      <c r="S233">
        <f t="shared" si="109"/>
        <v>0</v>
      </c>
      <c r="T233">
        <f t="shared" si="70"/>
        <v>9.9197815214530163</v>
      </c>
    </row>
    <row r="234" spans="1:20" x14ac:dyDescent="0.25">
      <c r="A234" s="2" t="s">
        <v>123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f t="shared" ref="B234:S234" si="110">IF(S$107=0, S107, S107*S$124)</f>
        <v>122.74909540199457</v>
      </c>
      <c r="T234">
        <f t="shared" si="70"/>
        <v>122.74909540199457</v>
      </c>
    </row>
    <row r="235" spans="1:20" x14ac:dyDescent="0.25">
      <c r="A235" t="s">
        <v>124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f t="shared" ref="B235:S235" si="111">IF(S$107=0, S108, S108*S$124)</f>
        <v>20.700291236431031</v>
      </c>
      <c r="T235">
        <f t="shared" si="70"/>
        <v>20.700291236431031</v>
      </c>
    </row>
    <row r="236" spans="1:20" x14ac:dyDescent="0.25">
      <c r="A236" t="s">
        <v>125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f t="shared" ref="B236:S236" si="112">IF(S$107=0, S109, S109*S$124)</f>
        <v>38.858441443826656</v>
      </c>
      <c r="T236">
        <f t="shared" si="70"/>
        <v>38.858441443826656</v>
      </c>
    </row>
    <row r="237" spans="1:20" x14ac:dyDescent="0.25">
      <c r="A237" t="s">
        <v>126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f t="shared" ref="B237:S237" si="113">IF(S$107=0, S110, S110*S$124)</f>
        <v>63.190362721736825</v>
      </c>
      <c r="T237">
        <f t="shared" si="70"/>
        <v>63.190362721736825</v>
      </c>
    </row>
    <row r="238" spans="1:20" x14ac:dyDescent="0.25">
      <c r="A238" s="2" t="s">
        <v>127</v>
      </c>
      <c r="B238">
        <f>B111</f>
        <v>2</v>
      </c>
      <c r="C238">
        <f t="shared" ref="C238:R238" si="114">C111</f>
        <v>2</v>
      </c>
      <c r="D238">
        <f t="shared" si="114"/>
        <v>1</v>
      </c>
      <c r="E238">
        <f t="shared" si="114"/>
        <v>2.666666666666667</v>
      </c>
      <c r="F238">
        <f t="shared" si="114"/>
        <v>9.6666666666666661</v>
      </c>
      <c r="G238">
        <f t="shared" si="114"/>
        <v>8.6666666666666661</v>
      </c>
      <c r="H238">
        <f t="shared" si="114"/>
        <v>10.66666666666667</v>
      </c>
      <c r="I238">
        <f t="shared" si="114"/>
        <v>13</v>
      </c>
      <c r="J238">
        <f t="shared" si="114"/>
        <v>7.666666666666667</v>
      </c>
      <c r="K238">
        <f t="shared" si="114"/>
        <v>6.333333333333333</v>
      </c>
      <c r="L238">
        <f t="shared" si="114"/>
        <v>4.333333333333333</v>
      </c>
      <c r="M238">
        <f t="shared" si="114"/>
        <v>8</v>
      </c>
      <c r="N238">
        <f t="shared" si="114"/>
        <v>4.333333333333333</v>
      </c>
      <c r="O238">
        <f t="shared" si="114"/>
        <v>6</v>
      </c>
      <c r="P238">
        <f t="shared" si="114"/>
        <v>7.333333333333333</v>
      </c>
      <c r="Q238">
        <f t="shared" si="114"/>
        <v>4.333333333333333</v>
      </c>
      <c r="R238">
        <f t="shared" si="114"/>
        <v>8</v>
      </c>
      <c r="S238">
        <f t="shared" ref="B238:S238" si="115">IF(S$107=0, S111, S111*S$124)</f>
        <v>29.779366340128846</v>
      </c>
      <c r="T238">
        <f t="shared" si="70"/>
        <v>135.77936634012883</v>
      </c>
    </row>
    <row r="239" spans="1:20" x14ac:dyDescent="0.25">
      <c r="A239" t="s">
        <v>128</v>
      </c>
      <c r="B239">
        <f t="shared" ref="B239:R239" si="116">B112</f>
        <v>0</v>
      </c>
      <c r="C239">
        <f t="shared" si="116"/>
        <v>0.33333333333333331</v>
      </c>
      <c r="D239">
        <f t="shared" si="116"/>
        <v>0.33333333333333331</v>
      </c>
      <c r="E239">
        <f t="shared" si="116"/>
        <v>1.333333333333333</v>
      </c>
      <c r="F239">
        <f t="shared" si="116"/>
        <v>3.666666666666667</v>
      </c>
      <c r="G239">
        <f t="shared" si="116"/>
        <v>3.333333333333333</v>
      </c>
      <c r="H239">
        <f t="shared" si="116"/>
        <v>3.666666666666667</v>
      </c>
      <c r="I239">
        <f t="shared" si="116"/>
        <v>4</v>
      </c>
      <c r="J239">
        <f t="shared" si="116"/>
        <v>3</v>
      </c>
      <c r="K239">
        <f t="shared" si="116"/>
        <v>2</v>
      </c>
      <c r="L239">
        <f t="shared" si="116"/>
        <v>1.666666666666667</v>
      </c>
      <c r="M239">
        <f t="shared" si="116"/>
        <v>2.333333333333333</v>
      </c>
      <c r="N239">
        <f t="shared" si="116"/>
        <v>1.333333333333333</v>
      </c>
      <c r="O239">
        <f t="shared" si="116"/>
        <v>0.66666666666666663</v>
      </c>
      <c r="P239">
        <f t="shared" si="116"/>
        <v>1.333333333333333</v>
      </c>
      <c r="Q239">
        <f t="shared" si="116"/>
        <v>1.333333333333333</v>
      </c>
      <c r="R239">
        <f t="shared" si="116"/>
        <v>0.66666666666666663</v>
      </c>
      <c r="S239">
        <f t="shared" ref="B239:S239" si="117">IF(S$107=0, S112, S112*S$124)</f>
        <v>0.3631630041479128</v>
      </c>
      <c r="T239">
        <f t="shared" si="70"/>
        <v>31.363163004147914</v>
      </c>
    </row>
    <row r="240" spans="1:20" x14ac:dyDescent="0.25">
      <c r="A240" t="s">
        <v>129</v>
      </c>
      <c r="B240">
        <f t="shared" ref="B240:R240" si="118">B113</f>
        <v>0</v>
      </c>
      <c r="C240">
        <f t="shared" si="118"/>
        <v>0</v>
      </c>
      <c r="D240">
        <f t="shared" si="118"/>
        <v>0</v>
      </c>
      <c r="E240">
        <f t="shared" si="118"/>
        <v>0</v>
      </c>
      <c r="F240">
        <f t="shared" si="118"/>
        <v>0</v>
      </c>
      <c r="G240">
        <f t="shared" si="118"/>
        <v>0</v>
      </c>
      <c r="H240">
        <f t="shared" si="118"/>
        <v>0</v>
      </c>
      <c r="I240">
        <f t="shared" si="118"/>
        <v>0</v>
      </c>
      <c r="J240">
        <f t="shared" si="118"/>
        <v>0.33333333333333331</v>
      </c>
      <c r="K240">
        <f t="shared" si="118"/>
        <v>0</v>
      </c>
      <c r="L240">
        <f t="shared" si="118"/>
        <v>0.33333333333333331</v>
      </c>
      <c r="M240">
        <f t="shared" si="118"/>
        <v>0.33333333333333331</v>
      </c>
      <c r="N240">
        <f t="shared" si="118"/>
        <v>0.66666666666666663</v>
      </c>
      <c r="O240">
        <f t="shared" si="118"/>
        <v>1</v>
      </c>
      <c r="P240">
        <f t="shared" si="118"/>
        <v>1.333333333333333</v>
      </c>
      <c r="Q240">
        <f t="shared" si="118"/>
        <v>1.666666666666667</v>
      </c>
      <c r="R240">
        <f t="shared" si="118"/>
        <v>4.333333333333333</v>
      </c>
      <c r="S240">
        <f t="shared" ref="B240:S240" si="119">IF(S$107=0, S113, S113*S$124)</f>
        <v>17.068661194951904</v>
      </c>
      <c r="T240">
        <f t="shared" si="70"/>
        <v>27.068661194951904</v>
      </c>
    </row>
    <row r="241" spans="1:20" x14ac:dyDescent="0.25">
      <c r="A241" t="s">
        <v>130</v>
      </c>
      <c r="B241">
        <f t="shared" ref="B241:R241" si="120">B114</f>
        <v>0</v>
      </c>
      <c r="C241">
        <f t="shared" si="120"/>
        <v>1.666666666666667</v>
      </c>
      <c r="D241">
        <f t="shared" si="120"/>
        <v>0.33333333333333331</v>
      </c>
      <c r="E241">
        <f t="shared" si="120"/>
        <v>0.33333333333333331</v>
      </c>
      <c r="F241">
        <f t="shared" si="120"/>
        <v>0</v>
      </c>
      <c r="G241">
        <f t="shared" si="120"/>
        <v>0</v>
      </c>
      <c r="H241">
        <f t="shared" si="120"/>
        <v>0</v>
      </c>
      <c r="I241">
        <f t="shared" si="120"/>
        <v>0.33333333333333331</v>
      </c>
      <c r="J241">
        <f t="shared" si="120"/>
        <v>0</v>
      </c>
      <c r="K241">
        <f t="shared" si="120"/>
        <v>0.66666666666666663</v>
      </c>
      <c r="L241">
        <f t="shared" si="120"/>
        <v>0</v>
      </c>
      <c r="M241">
        <f t="shared" si="120"/>
        <v>0.33333333333333331</v>
      </c>
      <c r="N241">
        <f t="shared" si="120"/>
        <v>0</v>
      </c>
      <c r="O241">
        <f t="shared" si="120"/>
        <v>1</v>
      </c>
      <c r="P241">
        <f t="shared" si="120"/>
        <v>0.33333333333333331</v>
      </c>
      <c r="Q241">
        <f t="shared" si="120"/>
        <v>0</v>
      </c>
      <c r="R241">
        <f t="shared" si="120"/>
        <v>0</v>
      </c>
      <c r="S241">
        <f t="shared" ref="B241:S241" si="121">IF(S$107=0, S114, S114*S$124)</f>
        <v>0</v>
      </c>
      <c r="T241">
        <f t="shared" si="70"/>
        <v>5.0000000000000009</v>
      </c>
    </row>
    <row r="242" spans="1:20" x14ac:dyDescent="0.25">
      <c r="A242" t="s">
        <v>131</v>
      </c>
      <c r="B242">
        <f t="shared" ref="B242:R242" si="122">B115</f>
        <v>0</v>
      </c>
      <c r="C242">
        <f t="shared" si="122"/>
        <v>0</v>
      </c>
      <c r="D242">
        <f t="shared" si="122"/>
        <v>0</v>
      </c>
      <c r="E242">
        <f t="shared" si="122"/>
        <v>0</v>
      </c>
      <c r="F242">
        <f t="shared" si="122"/>
        <v>0</v>
      </c>
      <c r="G242">
        <f t="shared" si="122"/>
        <v>0</v>
      </c>
      <c r="H242">
        <f t="shared" si="122"/>
        <v>0</v>
      </c>
      <c r="I242">
        <f t="shared" si="122"/>
        <v>0.66666666666666663</v>
      </c>
      <c r="J242">
        <f t="shared" si="122"/>
        <v>0</v>
      </c>
      <c r="K242">
        <f t="shared" si="122"/>
        <v>0</v>
      </c>
      <c r="L242">
        <f t="shared" si="122"/>
        <v>0</v>
      </c>
      <c r="M242">
        <f t="shared" si="122"/>
        <v>0</v>
      </c>
      <c r="N242">
        <f t="shared" si="122"/>
        <v>0</v>
      </c>
      <c r="O242">
        <f t="shared" si="122"/>
        <v>0</v>
      </c>
      <c r="P242">
        <f t="shared" si="122"/>
        <v>0</v>
      </c>
      <c r="Q242">
        <f t="shared" si="122"/>
        <v>0</v>
      </c>
      <c r="R242">
        <f t="shared" si="122"/>
        <v>0</v>
      </c>
      <c r="S242">
        <f t="shared" ref="B242:S242" si="123">IF(S$107=0, S115, S115*S$124)</f>
        <v>0</v>
      </c>
      <c r="T242">
        <f t="shared" si="70"/>
        <v>0.66666666666666663</v>
      </c>
    </row>
    <row r="243" spans="1:20" x14ac:dyDescent="0.25">
      <c r="A243" t="s">
        <v>132</v>
      </c>
      <c r="B243">
        <f t="shared" ref="B243:R243" si="124">B116</f>
        <v>0</v>
      </c>
      <c r="C243">
        <f t="shared" si="124"/>
        <v>0</v>
      </c>
      <c r="D243">
        <f t="shared" si="124"/>
        <v>0</v>
      </c>
      <c r="E243">
        <f t="shared" si="124"/>
        <v>0</v>
      </c>
      <c r="F243">
        <f t="shared" si="124"/>
        <v>0</v>
      </c>
      <c r="G243">
        <f t="shared" si="124"/>
        <v>0.33333333333333331</v>
      </c>
      <c r="H243">
        <f t="shared" si="124"/>
        <v>0</v>
      </c>
      <c r="I243">
        <f t="shared" si="124"/>
        <v>0</v>
      </c>
      <c r="J243">
        <f t="shared" si="124"/>
        <v>0</v>
      </c>
      <c r="K243">
        <f t="shared" si="124"/>
        <v>0</v>
      </c>
      <c r="L243">
        <f t="shared" si="124"/>
        <v>0</v>
      </c>
      <c r="M243">
        <f t="shared" si="124"/>
        <v>0.33333333333333331</v>
      </c>
      <c r="N243">
        <f t="shared" si="124"/>
        <v>0</v>
      </c>
      <c r="O243">
        <f t="shared" si="124"/>
        <v>0</v>
      </c>
      <c r="P243">
        <f t="shared" si="124"/>
        <v>0</v>
      </c>
      <c r="Q243">
        <f t="shared" si="124"/>
        <v>0</v>
      </c>
      <c r="R243">
        <f t="shared" si="124"/>
        <v>0</v>
      </c>
      <c r="S243">
        <f t="shared" ref="B243:S243" si="125">IF(S$107=0, S116, S116*S$124)</f>
        <v>0</v>
      </c>
      <c r="T243">
        <f t="shared" si="70"/>
        <v>0.66666666666666663</v>
      </c>
    </row>
    <row r="244" spans="1:20" x14ac:dyDescent="0.25">
      <c r="A244" t="s">
        <v>133</v>
      </c>
      <c r="B244">
        <f t="shared" ref="B244:R244" si="126">B117</f>
        <v>0</v>
      </c>
      <c r="C244">
        <f t="shared" si="126"/>
        <v>0</v>
      </c>
      <c r="D244">
        <f t="shared" si="126"/>
        <v>0</v>
      </c>
      <c r="E244">
        <f t="shared" si="126"/>
        <v>0</v>
      </c>
      <c r="F244">
        <f t="shared" si="126"/>
        <v>2.666666666666667</v>
      </c>
      <c r="G244">
        <f t="shared" si="126"/>
        <v>1.666666666666667</v>
      </c>
      <c r="H244">
        <f t="shared" si="126"/>
        <v>2</v>
      </c>
      <c r="I244">
        <f t="shared" si="126"/>
        <v>1.666666666666667</v>
      </c>
      <c r="J244">
        <f t="shared" si="126"/>
        <v>0</v>
      </c>
      <c r="K244">
        <f t="shared" si="126"/>
        <v>0.33333333333333331</v>
      </c>
      <c r="L244">
        <f t="shared" si="126"/>
        <v>0.33333333333333331</v>
      </c>
      <c r="M244">
        <f t="shared" si="126"/>
        <v>2.333333333333333</v>
      </c>
      <c r="N244">
        <f t="shared" si="126"/>
        <v>0.66666666666666663</v>
      </c>
      <c r="O244">
        <f t="shared" si="126"/>
        <v>1.333333333333333</v>
      </c>
      <c r="P244">
        <f t="shared" si="126"/>
        <v>1.333333333333333</v>
      </c>
      <c r="Q244">
        <f t="shared" si="126"/>
        <v>0.66666666666666663</v>
      </c>
      <c r="R244">
        <f t="shared" si="126"/>
        <v>0</v>
      </c>
      <c r="S244">
        <f t="shared" ref="B244:S244" si="127">IF(S$107=0, S117, S117*S$124)</f>
        <v>0.72632600829582561</v>
      </c>
      <c r="T244">
        <f t="shared" si="70"/>
        <v>15.726326008295825</v>
      </c>
    </row>
    <row r="245" spans="1:20" x14ac:dyDescent="0.25">
      <c r="A245" t="s">
        <v>134</v>
      </c>
      <c r="B245">
        <f t="shared" ref="B245:R245" si="128">B118</f>
        <v>0</v>
      </c>
      <c r="C245">
        <f t="shared" si="128"/>
        <v>0</v>
      </c>
      <c r="D245">
        <f t="shared" si="128"/>
        <v>0</v>
      </c>
      <c r="E245">
        <f t="shared" si="128"/>
        <v>0</v>
      </c>
      <c r="F245">
        <f t="shared" si="128"/>
        <v>1</v>
      </c>
      <c r="G245">
        <f t="shared" si="128"/>
        <v>2</v>
      </c>
      <c r="H245">
        <f t="shared" si="128"/>
        <v>3.333333333333333</v>
      </c>
      <c r="I245">
        <f t="shared" si="128"/>
        <v>4</v>
      </c>
      <c r="J245">
        <f t="shared" si="128"/>
        <v>3</v>
      </c>
      <c r="K245">
        <f t="shared" si="128"/>
        <v>2</v>
      </c>
      <c r="L245">
        <f t="shared" si="128"/>
        <v>0.66666666666666663</v>
      </c>
      <c r="M245">
        <f t="shared" si="128"/>
        <v>0.33333333333333331</v>
      </c>
      <c r="N245">
        <f t="shared" si="128"/>
        <v>1.333333333333333</v>
      </c>
      <c r="O245">
        <f t="shared" si="128"/>
        <v>0</v>
      </c>
      <c r="P245">
        <f t="shared" si="128"/>
        <v>1</v>
      </c>
      <c r="Q245">
        <f t="shared" si="128"/>
        <v>0</v>
      </c>
      <c r="R245">
        <f t="shared" si="128"/>
        <v>0.33333333333333331</v>
      </c>
      <c r="S245">
        <f t="shared" ref="B245:S245" si="129">IF(S$107=0, S118, S118*S$124)</f>
        <v>0</v>
      </c>
      <c r="T245">
        <f t="shared" si="70"/>
        <v>18.999999999999996</v>
      </c>
    </row>
    <row r="246" spans="1:20" x14ac:dyDescent="0.25">
      <c r="A246" t="s">
        <v>135</v>
      </c>
      <c r="B246">
        <f t="shared" ref="B246:R246" si="130">B119</f>
        <v>0.33333333333333331</v>
      </c>
      <c r="C246">
        <f t="shared" si="130"/>
        <v>0</v>
      </c>
      <c r="D246">
        <f t="shared" si="130"/>
        <v>0</v>
      </c>
      <c r="E246">
        <f t="shared" si="130"/>
        <v>0.66666666666666663</v>
      </c>
      <c r="F246">
        <f t="shared" si="130"/>
        <v>0.66666666666666663</v>
      </c>
      <c r="G246">
        <f t="shared" si="130"/>
        <v>1</v>
      </c>
      <c r="H246">
        <f t="shared" si="130"/>
        <v>1</v>
      </c>
      <c r="I246">
        <f t="shared" si="130"/>
        <v>1.333333333333333</v>
      </c>
      <c r="J246">
        <f t="shared" si="130"/>
        <v>0.66666666666666663</v>
      </c>
      <c r="K246">
        <f t="shared" si="130"/>
        <v>0.33333333333333331</v>
      </c>
      <c r="L246">
        <f t="shared" si="130"/>
        <v>1.333333333333333</v>
      </c>
      <c r="M246">
        <f t="shared" si="130"/>
        <v>1.333333333333333</v>
      </c>
      <c r="N246">
        <f t="shared" si="130"/>
        <v>0.33333333333333331</v>
      </c>
      <c r="O246">
        <f t="shared" si="130"/>
        <v>1.333333333333333</v>
      </c>
      <c r="P246">
        <f t="shared" si="130"/>
        <v>0.66666666666666663</v>
      </c>
      <c r="Q246">
        <f t="shared" si="130"/>
        <v>0.66666666666666663</v>
      </c>
      <c r="R246">
        <f t="shared" si="130"/>
        <v>0</v>
      </c>
      <c r="S246">
        <f t="shared" ref="B246:S246" si="131">IF(S$107=0, S119, S119*S$124)</f>
        <v>5.8106080663666049</v>
      </c>
      <c r="T246">
        <f t="shared" si="70"/>
        <v>17.477274733033269</v>
      </c>
    </row>
    <row r="247" spans="1:20" x14ac:dyDescent="0.25">
      <c r="A247" t="s">
        <v>136</v>
      </c>
      <c r="B247">
        <f t="shared" ref="B247:R247" si="132">B120</f>
        <v>1.666666666666667</v>
      </c>
      <c r="C247">
        <f t="shared" si="132"/>
        <v>0</v>
      </c>
      <c r="D247">
        <f t="shared" si="132"/>
        <v>0.33333333333333331</v>
      </c>
      <c r="E247">
        <f t="shared" si="132"/>
        <v>0.33333333333333331</v>
      </c>
      <c r="F247">
        <f t="shared" si="132"/>
        <v>1.666666666666667</v>
      </c>
      <c r="G247">
        <f t="shared" si="132"/>
        <v>0.33333333333333331</v>
      </c>
      <c r="H247">
        <f t="shared" si="132"/>
        <v>0.66666666666666663</v>
      </c>
      <c r="I247">
        <f t="shared" si="132"/>
        <v>1</v>
      </c>
      <c r="J247">
        <f t="shared" si="132"/>
        <v>0.66666666666666663</v>
      </c>
      <c r="K247">
        <f t="shared" si="132"/>
        <v>1</v>
      </c>
      <c r="L247">
        <f t="shared" si="132"/>
        <v>0</v>
      </c>
      <c r="M247">
        <f t="shared" si="132"/>
        <v>0.66666666666666663</v>
      </c>
      <c r="N247">
        <f t="shared" si="132"/>
        <v>0</v>
      </c>
      <c r="O247">
        <f t="shared" si="132"/>
        <v>0.66666666666666663</v>
      </c>
      <c r="P247">
        <f t="shared" si="132"/>
        <v>1.333333333333333</v>
      </c>
      <c r="Q247">
        <f t="shared" si="132"/>
        <v>0</v>
      </c>
      <c r="R247">
        <f t="shared" si="132"/>
        <v>2.666666666666667</v>
      </c>
      <c r="S247">
        <f t="shared" ref="B247:S247" si="133">IF(S$107=0, S120, S120*S$124)</f>
        <v>5.8106080663666049</v>
      </c>
      <c r="T247">
        <f t="shared" si="70"/>
        <v>18.810608066366605</v>
      </c>
    </row>
    <row r="248" spans="1:20" x14ac:dyDescent="0.25">
      <c r="A248" t="s">
        <v>19</v>
      </c>
      <c r="B248">
        <f>SUM(B129,B150,B171,B174,B178,B182,B187,B188,B197,B205,B214,B215,B216,B220,B225,B230,B234,B238)</f>
        <v>79.281609195402311</v>
      </c>
      <c r="C248">
        <f t="shared" ref="C248:R248" si="134">SUM(C129,C150,C171,C174,C178,C182,C187,C188,C197,C205,C214,C215,C216,C220,C225,C230,C234,C238)</f>
        <v>13.333333333333332</v>
      </c>
      <c r="D248">
        <f t="shared" si="134"/>
        <v>6.5882352941176467</v>
      </c>
      <c r="E248">
        <f t="shared" si="134"/>
        <v>9.9393939393939377</v>
      </c>
      <c r="F248">
        <f t="shared" si="134"/>
        <v>20.666666666666664</v>
      </c>
      <c r="G248">
        <f t="shared" si="134"/>
        <v>23.637037037037032</v>
      </c>
      <c r="H248">
        <f t="shared" si="134"/>
        <v>33.647342995169083</v>
      </c>
      <c r="I248">
        <f t="shared" si="134"/>
        <v>46.867313915857601</v>
      </c>
      <c r="J248">
        <f t="shared" si="134"/>
        <v>55.249417249417242</v>
      </c>
      <c r="K248">
        <f t="shared" si="134"/>
        <v>81.07669616519172</v>
      </c>
      <c r="L248">
        <f t="shared" si="134"/>
        <v>90.294723294723312</v>
      </c>
      <c r="M248">
        <f t="shared" si="134"/>
        <v>141.36658354114715</v>
      </c>
      <c r="N248">
        <f t="shared" si="134"/>
        <v>158.43340532757378</v>
      </c>
      <c r="O248">
        <f t="shared" si="134"/>
        <v>192.53273809523807</v>
      </c>
      <c r="P248">
        <f t="shared" si="134"/>
        <v>252.07971014492756</v>
      </c>
      <c r="Q248">
        <f t="shared" si="134"/>
        <v>333.52491582491581</v>
      </c>
      <c r="R248">
        <f t="shared" si="134"/>
        <v>399.5343511450381</v>
      </c>
      <c r="S248">
        <f t="shared" ref="B248:S248" si="135">IF(S$107=0, S121, S121*S$124)</f>
        <v>1401.4460330067957</v>
      </c>
      <c r="T248">
        <f t="shared" si="70"/>
        <v>3339.499506171946</v>
      </c>
    </row>
    <row r="250" spans="1:20" x14ac:dyDescent="0.25">
      <c r="A250" t="s">
        <v>156</v>
      </c>
      <c r="B250">
        <v>98</v>
      </c>
      <c r="C250" t="s">
        <v>157</v>
      </c>
      <c r="D250">
        <f>1/(B250/100)</f>
        <v>1.0204081632653061</v>
      </c>
    </row>
    <row r="251" spans="1:20" x14ac:dyDescent="0.25">
      <c r="A251" t="s">
        <v>158</v>
      </c>
      <c r="B251">
        <v>98.9</v>
      </c>
      <c r="C251" t="s">
        <v>157</v>
      </c>
      <c r="D251">
        <f>1/(B251/100)</f>
        <v>1.0111223458038421</v>
      </c>
    </row>
    <row r="252" spans="1:20" x14ac:dyDescent="0.25">
      <c r="A252" s="5" t="s">
        <v>159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x14ac:dyDescent="0.25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  <c r="H253" s="1" t="s">
        <v>7</v>
      </c>
      <c r="I253" s="1" t="s">
        <v>8</v>
      </c>
      <c r="J253" s="1" t="s">
        <v>9</v>
      </c>
      <c r="K253" s="1" t="s">
        <v>10</v>
      </c>
      <c r="L253" s="1" t="s">
        <v>11</v>
      </c>
      <c r="M253" s="1" t="s">
        <v>12</v>
      </c>
      <c r="N253" s="1" t="s">
        <v>13</v>
      </c>
      <c r="O253" s="1" t="s">
        <v>14</v>
      </c>
      <c r="P253" s="1" t="s">
        <v>15</v>
      </c>
      <c r="Q253" s="1" t="s">
        <v>16</v>
      </c>
      <c r="R253" s="1" t="s">
        <v>17</v>
      </c>
      <c r="S253" s="1" t="s">
        <v>18</v>
      </c>
      <c r="T253" s="1" t="s">
        <v>19</v>
      </c>
    </row>
    <row r="254" spans="1:20" x14ac:dyDescent="0.25">
      <c r="A254" s="3" t="s">
        <v>20</v>
      </c>
      <c r="B254">
        <f>B129*$D$250</f>
        <v>3.8382594417077183</v>
      </c>
      <c r="C254">
        <f>C129*$D$251</f>
        <v>2.6963262554769125</v>
      </c>
      <c r="D254">
        <f t="shared" ref="D254:S254" si="136">D129*$D$251</f>
        <v>0.37669263863280394</v>
      </c>
      <c r="E254">
        <f t="shared" si="136"/>
        <v>1.1030425590587367</v>
      </c>
      <c r="F254">
        <f t="shared" si="136"/>
        <v>2.3592854735422977</v>
      </c>
      <c r="G254">
        <f t="shared" si="136"/>
        <v>2.8161629779425534</v>
      </c>
      <c r="H254">
        <f t="shared" si="136"/>
        <v>4.5085310395021549</v>
      </c>
      <c r="I254">
        <f t="shared" si="136"/>
        <v>8.2787687213065375</v>
      </c>
      <c r="J254">
        <f t="shared" si="136"/>
        <v>11.589017655751727</v>
      </c>
      <c r="K254">
        <f t="shared" si="136"/>
        <v>15.04156339200229</v>
      </c>
      <c r="L254">
        <f t="shared" si="136"/>
        <v>16.880668043458744</v>
      </c>
      <c r="M254">
        <f t="shared" si="136"/>
        <v>24.004700079931617</v>
      </c>
      <c r="N254">
        <f t="shared" si="136"/>
        <v>23.459639912325713</v>
      </c>
      <c r="O254">
        <f t="shared" si="136"/>
        <v>32.184385382059794</v>
      </c>
      <c r="P254">
        <f t="shared" si="136"/>
        <v>49.140179657390725</v>
      </c>
      <c r="Q254">
        <f t="shared" si="136"/>
        <v>52.350944565302498</v>
      </c>
      <c r="R254">
        <f t="shared" si="136"/>
        <v>59.72311199273431</v>
      </c>
      <c r="S254">
        <f t="shared" si="136"/>
        <v>163.77219398379083</v>
      </c>
      <c r="T254">
        <f>SUM(B254:S254)</f>
        <v>474.12347377191793</v>
      </c>
    </row>
    <row r="255" spans="1:20" x14ac:dyDescent="0.25">
      <c r="A255" t="s">
        <v>21</v>
      </c>
      <c r="B255">
        <f t="shared" ref="B255:B318" si="137">B130*$D$250</f>
        <v>1.0467980295566504</v>
      </c>
      <c r="C255">
        <f t="shared" ref="C255:S255" si="138">C130*$D$251</f>
        <v>0.67408156386922802</v>
      </c>
      <c r="D255">
        <f t="shared" si="138"/>
        <v>0</v>
      </c>
      <c r="E255">
        <f t="shared" si="138"/>
        <v>0</v>
      </c>
      <c r="F255">
        <f t="shared" si="138"/>
        <v>0</v>
      </c>
      <c r="G255">
        <f t="shared" si="138"/>
        <v>0</v>
      </c>
      <c r="H255">
        <f t="shared" si="138"/>
        <v>0</v>
      </c>
      <c r="I255">
        <f t="shared" si="138"/>
        <v>0</v>
      </c>
      <c r="J255">
        <f t="shared" si="138"/>
        <v>0</v>
      </c>
      <c r="K255">
        <f t="shared" si="138"/>
        <v>0.73373479960986765</v>
      </c>
      <c r="L255">
        <f t="shared" si="138"/>
        <v>0</v>
      </c>
      <c r="M255">
        <f t="shared" si="138"/>
        <v>0.35301029529311195</v>
      </c>
      <c r="N255">
        <f t="shared" si="138"/>
        <v>0.35014387928844354</v>
      </c>
      <c r="O255">
        <f t="shared" si="138"/>
        <v>0.69213732004429651</v>
      </c>
      <c r="P255">
        <f t="shared" si="138"/>
        <v>0.35352647235532886</v>
      </c>
      <c r="Q255">
        <f t="shared" si="138"/>
        <v>1.4148903936568238</v>
      </c>
      <c r="R255">
        <f t="shared" si="138"/>
        <v>1.4304937004247738</v>
      </c>
      <c r="S255">
        <f t="shared" si="138"/>
        <v>6.2424378872745372</v>
      </c>
      <c r="T255">
        <f t="shared" ref="T255:T318" si="139">SUM(B255:S255)</f>
        <v>13.291254341373062</v>
      </c>
    </row>
    <row r="256" spans="1:20" x14ac:dyDescent="0.25">
      <c r="A256" t="s">
        <v>22</v>
      </c>
      <c r="B256">
        <f t="shared" si="137"/>
        <v>1.0467980295566504</v>
      </c>
      <c r="C256">
        <f t="shared" ref="C256:S256" si="140">C131*$D$251</f>
        <v>0.67408156386922802</v>
      </c>
      <c r="D256">
        <f t="shared" si="140"/>
        <v>0</v>
      </c>
      <c r="E256">
        <f t="shared" si="140"/>
        <v>0</v>
      </c>
      <c r="F256">
        <f t="shared" si="140"/>
        <v>0</v>
      </c>
      <c r="G256">
        <f t="shared" si="140"/>
        <v>0</v>
      </c>
      <c r="H256">
        <f t="shared" si="140"/>
        <v>0</v>
      </c>
      <c r="I256">
        <f t="shared" si="140"/>
        <v>0</v>
      </c>
      <c r="J256">
        <f t="shared" si="140"/>
        <v>0</v>
      </c>
      <c r="K256">
        <f t="shared" si="140"/>
        <v>0.73373479960986765</v>
      </c>
      <c r="L256">
        <f t="shared" si="140"/>
        <v>0</v>
      </c>
      <c r="M256">
        <f t="shared" si="140"/>
        <v>0</v>
      </c>
      <c r="N256">
        <f t="shared" si="140"/>
        <v>0.35014387928844354</v>
      </c>
      <c r="O256">
        <f t="shared" si="140"/>
        <v>0.69213732004429651</v>
      </c>
      <c r="P256">
        <f t="shared" si="140"/>
        <v>0</v>
      </c>
      <c r="Q256">
        <f t="shared" si="140"/>
        <v>1.0611677952426182</v>
      </c>
      <c r="R256">
        <f t="shared" si="140"/>
        <v>1.0728702753185806</v>
      </c>
      <c r="S256">
        <f t="shared" si="140"/>
        <v>4.4064267439584963</v>
      </c>
      <c r="T256">
        <f t="shared" si="139"/>
        <v>10.037360406888181</v>
      </c>
    </row>
    <row r="257" spans="1:20" x14ac:dyDescent="0.25">
      <c r="A257" t="s">
        <v>23</v>
      </c>
      <c r="B257">
        <f t="shared" si="137"/>
        <v>0</v>
      </c>
      <c r="C257">
        <f t="shared" ref="C257:S257" si="141">C132*$D$251</f>
        <v>0</v>
      </c>
      <c r="D257">
        <f t="shared" si="141"/>
        <v>0</v>
      </c>
      <c r="E257">
        <f t="shared" si="141"/>
        <v>0</v>
      </c>
      <c r="F257">
        <f t="shared" si="141"/>
        <v>0</v>
      </c>
      <c r="G257">
        <f t="shared" si="141"/>
        <v>0</v>
      </c>
      <c r="H257">
        <f t="shared" si="141"/>
        <v>0</v>
      </c>
      <c r="I257">
        <f t="shared" si="141"/>
        <v>0</v>
      </c>
      <c r="J257">
        <f t="shared" si="141"/>
        <v>0</v>
      </c>
      <c r="K257">
        <f t="shared" si="141"/>
        <v>0</v>
      </c>
      <c r="L257">
        <f t="shared" si="141"/>
        <v>0</v>
      </c>
      <c r="M257">
        <f t="shared" si="141"/>
        <v>0.35301029529311195</v>
      </c>
      <c r="N257">
        <f t="shared" si="141"/>
        <v>0</v>
      </c>
      <c r="O257">
        <f t="shared" si="141"/>
        <v>0</v>
      </c>
      <c r="P257">
        <f t="shared" si="141"/>
        <v>0.35352647235532886</v>
      </c>
      <c r="Q257">
        <f t="shared" si="141"/>
        <v>0.35372259841420606</v>
      </c>
      <c r="R257">
        <f t="shared" si="141"/>
        <v>0.35762342510619349</v>
      </c>
      <c r="S257">
        <f t="shared" si="141"/>
        <v>1.8360111433160404</v>
      </c>
      <c r="T257">
        <f t="shared" si="139"/>
        <v>3.2538939344848807</v>
      </c>
    </row>
    <row r="258" spans="1:20" x14ac:dyDescent="0.25">
      <c r="A258" t="s">
        <v>24</v>
      </c>
      <c r="B258">
        <f t="shared" si="137"/>
        <v>0</v>
      </c>
      <c r="C258">
        <f t="shared" ref="C258:S258" si="142">C133*$D$251</f>
        <v>0</v>
      </c>
      <c r="D258">
        <f t="shared" si="142"/>
        <v>0</v>
      </c>
      <c r="E258">
        <f t="shared" si="142"/>
        <v>0</v>
      </c>
      <c r="F258">
        <f t="shared" si="142"/>
        <v>0</v>
      </c>
      <c r="G258">
        <f t="shared" si="142"/>
        <v>0</v>
      </c>
      <c r="H258">
        <f t="shared" si="142"/>
        <v>0.69362015992340853</v>
      </c>
      <c r="I258">
        <f t="shared" si="142"/>
        <v>0</v>
      </c>
      <c r="J258">
        <f t="shared" si="142"/>
        <v>0.70236470640919557</v>
      </c>
      <c r="K258">
        <f t="shared" si="142"/>
        <v>0.36686739980493382</v>
      </c>
      <c r="L258">
        <f t="shared" si="142"/>
        <v>0</v>
      </c>
      <c r="M258">
        <f t="shared" si="142"/>
        <v>1.4120411811724476</v>
      </c>
      <c r="N258">
        <f t="shared" si="142"/>
        <v>0.70028775857688708</v>
      </c>
      <c r="O258">
        <f t="shared" si="142"/>
        <v>0.69213732004429651</v>
      </c>
      <c r="P258">
        <f t="shared" si="142"/>
        <v>0.35352647235532886</v>
      </c>
      <c r="Q258">
        <f t="shared" si="142"/>
        <v>0</v>
      </c>
      <c r="R258">
        <f t="shared" si="142"/>
        <v>0.35762342510619349</v>
      </c>
      <c r="S258">
        <f t="shared" si="142"/>
        <v>0.36720222866320801</v>
      </c>
      <c r="T258">
        <f t="shared" si="139"/>
        <v>5.645670652055899</v>
      </c>
    </row>
    <row r="259" spans="1:20" x14ac:dyDescent="0.25">
      <c r="A259" t="s">
        <v>25</v>
      </c>
      <c r="B259">
        <f t="shared" si="137"/>
        <v>0</v>
      </c>
      <c r="C259">
        <f t="shared" ref="C259:S259" si="143">C134*$D$251</f>
        <v>0</v>
      </c>
      <c r="D259">
        <f t="shared" si="143"/>
        <v>0</v>
      </c>
      <c r="E259">
        <f t="shared" si="143"/>
        <v>0</v>
      </c>
      <c r="F259">
        <f t="shared" si="143"/>
        <v>0</v>
      </c>
      <c r="G259">
        <f t="shared" si="143"/>
        <v>0</v>
      </c>
      <c r="H259">
        <f t="shared" si="143"/>
        <v>0.34681007996170427</v>
      </c>
      <c r="I259">
        <f t="shared" si="143"/>
        <v>0</v>
      </c>
      <c r="J259">
        <f t="shared" si="143"/>
        <v>0.70236470640919557</v>
      </c>
      <c r="K259">
        <f t="shared" si="143"/>
        <v>0.36686739980493382</v>
      </c>
      <c r="L259">
        <f t="shared" si="143"/>
        <v>0</v>
      </c>
      <c r="M259">
        <f t="shared" si="143"/>
        <v>1.4120411811724476</v>
      </c>
      <c r="N259">
        <f t="shared" si="143"/>
        <v>0.70028775857688708</v>
      </c>
      <c r="O259">
        <f t="shared" si="143"/>
        <v>0.69213732004429651</v>
      </c>
      <c r="P259">
        <f t="shared" si="143"/>
        <v>0.35352647235532886</v>
      </c>
      <c r="Q259">
        <f t="shared" si="143"/>
        <v>0</v>
      </c>
      <c r="R259">
        <f t="shared" si="143"/>
        <v>0.35762342510619349</v>
      </c>
      <c r="S259">
        <f t="shared" si="143"/>
        <v>0.36720222866320801</v>
      </c>
      <c r="T259">
        <f t="shared" si="139"/>
        <v>5.2988605720941946</v>
      </c>
    </row>
    <row r="260" spans="1:20" x14ac:dyDescent="0.25">
      <c r="A260" t="s">
        <v>26</v>
      </c>
      <c r="B260">
        <f t="shared" si="137"/>
        <v>0</v>
      </c>
      <c r="C260">
        <f t="shared" ref="C260:S260" si="144">C135*$D$251</f>
        <v>0</v>
      </c>
      <c r="D260">
        <f t="shared" si="144"/>
        <v>0</v>
      </c>
      <c r="E260">
        <f t="shared" si="144"/>
        <v>0</v>
      </c>
      <c r="F260">
        <f t="shared" si="144"/>
        <v>0</v>
      </c>
      <c r="G260">
        <f t="shared" si="144"/>
        <v>0</v>
      </c>
      <c r="H260">
        <f t="shared" si="144"/>
        <v>0.34681007996170427</v>
      </c>
      <c r="I260">
        <f t="shared" si="144"/>
        <v>0</v>
      </c>
      <c r="J260">
        <f t="shared" si="144"/>
        <v>0</v>
      </c>
      <c r="K260">
        <f t="shared" si="144"/>
        <v>0</v>
      </c>
      <c r="L260">
        <f t="shared" si="144"/>
        <v>0</v>
      </c>
      <c r="M260">
        <f t="shared" si="144"/>
        <v>0</v>
      </c>
      <c r="N260">
        <f t="shared" si="144"/>
        <v>0</v>
      </c>
      <c r="O260">
        <f t="shared" si="144"/>
        <v>0</v>
      </c>
      <c r="P260">
        <f t="shared" si="144"/>
        <v>0</v>
      </c>
      <c r="Q260">
        <f t="shared" si="144"/>
        <v>0</v>
      </c>
      <c r="R260">
        <f t="shared" si="144"/>
        <v>0</v>
      </c>
      <c r="S260">
        <f t="shared" si="144"/>
        <v>0</v>
      </c>
      <c r="T260">
        <f t="shared" si="139"/>
        <v>0.34681007996170427</v>
      </c>
    </row>
    <row r="261" spans="1:20" x14ac:dyDescent="0.25">
      <c r="A261" t="s">
        <v>27</v>
      </c>
      <c r="B261">
        <f t="shared" si="137"/>
        <v>1.0467980295566504</v>
      </c>
      <c r="C261">
        <f t="shared" ref="C261:S261" si="145">C136*$D$251</f>
        <v>1.0111223458038421</v>
      </c>
      <c r="D261">
        <f t="shared" si="145"/>
        <v>0.37669263863280394</v>
      </c>
      <c r="E261">
        <f t="shared" si="145"/>
        <v>0.36768085301957887</v>
      </c>
      <c r="F261">
        <f t="shared" si="145"/>
        <v>0.33704078193461401</v>
      </c>
      <c r="G261">
        <f t="shared" si="145"/>
        <v>0.70404074448563825</v>
      </c>
      <c r="H261">
        <f t="shared" si="145"/>
        <v>0.34681007996170427</v>
      </c>
      <c r="I261">
        <f t="shared" si="145"/>
        <v>1.8815383457514863</v>
      </c>
      <c r="J261">
        <f t="shared" si="145"/>
        <v>0.70236470640919557</v>
      </c>
      <c r="K261">
        <f t="shared" si="145"/>
        <v>0.73373479960986765</v>
      </c>
      <c r="L261">
        <f t="shared" si="145"/>
        <v>1.0774894495824727</v>
      </c>
      <c r="M261">
        <f t="shared" si="145"/>
        <v>1.76505147646556</v>
      </c>
      <c r="N261">
        <f t="shared" si="145"/>
        <v>2.4510071550191044</v>
      </c>
      <c r="O261">
        <f t="shared" si="145"/>
        <v>3.4606866002214827</v>
      </c>
      <c r="P261">
        <f t="shared" si="145"/>
        <v>7.070529447106578</v>
      </c>
      <c r="Q261">
        <f t="shared" si="145"/>
        <v>10.257955354011974</v>
      </c>
      <c r="R261">
        <f t="shared" si="145"/>
        <v>9.298209052761031</v>
      </c>
      <c r="S261">
        <f t="shared" si="145"/>
        <v>45.165874125574589</v>
      </c>
      <c r="T261">
        <f t="shared" si="139"/>
        <v>88.054625985908174</v>
      </c>
    </row>
    <row r="262" spans="1:20" x14ac:dyDescent="0.25">
      <c r="A262" t="s">
        <v>28</v>
      </c>
      <c r="B262">
        <f t="shared" si="137"/>
        <v>0</v>
      </c>
      <c r="C262">
        <f t="shared" ref="C262:S262" si="146">C137*$D$251</f>
        <v>0</v>
      </c>
      <c r="D262">
        <f t="shared" si="146"/>
        <v>0</v>
      </c>
      <c r="E262">
        <f t="shared" si="146"/>
        <v>0</v>
      </c>
      <c r="F262">
        <f t="shared" si="146"/>
        <v>0</v>
      </c>
      <c r="G262">
        <f t="shared" si="146"/>
        <v>0</v>
      </c>
      <c r="H262">
        <f t="shared" si="146"/>
        <v>0</v>
      </c>
      <c r="I262">
        <f t="shared" si="146"/>
        <v>0.37630766915029717</v>
      </c>
      <c r="J262">
        <f t="shared" si="146"/>
        <v>0</v>
      </c>
      <c r="K262">
        <f t="shared" si="146"/>
        <v>0</v>
      </c>
      <c r="L262">
        <f t="shared" si="146"/>
        <v>0</v>
      </c>
      <c r="M262">
        <f t="shared" si="146"/>
        <v>0</v>
      </c>
      <c r="N262">
        <f t="shared" si="146"/>
        <v>0</v>
      </c>
      <c r="O262">
        <f t="shared" si="146"/>
        <v>0</v>
      </c>
      <c r="P262">
        <f t="shared" si="146"/>
        <v>0</v>
      </c>
      <c r="Q262">
        <f t="shared" si="146"/>
        <v>0</v>
      </c>
      <c r="R262">
        <f t="shared" si="146"/>
        <v>0</v>
      </c>
      <c r="S262">
        <f t="shared" si="146"/>
        <v>0</v>
      </c>
      <c r="T262">
        <f t="shared" si="139"/>
        <v>0.37630766915029717</v>
      </c>
    </row>
    <row r="263" spans="1:20" x14ac:dyDescent="0.25">
      <c r="A263" t="s">
        <v>137</v>
      </c>
      <c r="B263">
        <f t="shared" si="137"/>
        <v>0</v>
      </c>
      <c r="C263">
        <f t="shared" ref="C263:S263" si="147">C138*$D$251</f>
        <v>0.33704078193461401</v>
      </c>
      <c r="D263">
        <f t="shared" si="147"/>
        <v>0</v>
      </c>
      <c r="E263">
        <f t="shared" si="147"/>
        <v>0</v>
      </c>
      <c r="F263">
        <f t="shared" si="147"/>
        <v>0</v>
      </c>
      <c r="G263">
        <f t="shared" si="147"/>
        <v>0</v>
      </c>
      <c r="H263">
        <f t="shared" si="147"/>
        <v>0</v>
      </c>
      <c r="I263">
        <f t="shared" si="147"/>
        <v>0</v>
      </c>
      <c r="J263">
        <f t="shared" si="147"/>
        <v>0</v>
      </c>
      <c r="K263">
        <f t="shared" si="147"/>
        <v>0</v>
      </c>
      <c r="L263">
        <f t="shared" si="147"/>
        <v>0</v>
      </c>
      <c r="M263">
        <f t="shared" si="147"/>
        <v>0</v>
      </c>
      <c r="N263">
        <f t="shared" si="147"/>
        <v>0</v>
      </c>
      <c r="O263">
        <f t="shared" si="147"/>
        <v>0</v>
      </c>
      <c r="P263">
        <f t="shared" si="147"/>
        <v>0</v>
      </c>
      <c r="Q263">
        <f t="shared" si="147"/>
        <v>0</v>
      </c>
      <c r="R263">
        <f t="shared" si="147"/>
        <v>0</v>
      </c>
      <c r="S263">
        <f t="shared" si="147"/>
        <v>0</v>
      </c>
      <c r="T263">
        <f t="shared" si="139"/>
        <v>0.33704078193461401</v>
      </c>
    </row>
    <row r="264" spans="1:20" x14ac:dyDescent="0.25">
      <c r="A264" t="s">
        <v>30</v>
      </c>
      <c r="B264">
        <f t="shared" si="137"/>
        <v>1.0467980295566504</v>
      </c>
      <c r="C264">
        <f t="shared" ref="C264:S264" si="148">C139*$D$251</f>
        <v>0.33704078193461401</v>
      </c>
      <c r="D264">
        <f t="shared" si="148"/>
        <v>0.37669263863280394</v>
      </c>
      <c r="E264">
        <f t="shared" si="148"/>
        <v>0.36768085301957887</v>
      </c>
      <c r="F264">
        <f t="shared" si="148"/>
        <v>0.33704078193461401</v>
      </c>
      <c r="G264">
        <f t="shared" si="148"/>
        <v>0.70404074448563825</v>
      </c>
      <c r="H264">
        <f t="shared" si="148"/>
        <v>0.34681007996170427</v>
      </c>
      <c r="I264">
        <f t="shared" si="148"/>
        <v>1.5052306766011885</v>
      </c>
      <c r="J264">
        <f t="shared" si="148"/>
        <v>0.35118235320459779</v>
      </c>
      <c r="K264">
        <f t="shared" si="148"/>
        <v>0.73373479960986765</v>
      </c>
      <c r="L264">
        <f t="shared" si="148"/>
        <v>0.71832629972164841</v>
      </c>
      <c r="M264">
        <f t="shared" si="148"/>
        <v>1.76505147646556</v>
      </c>
      <c r="N264">
        <f t="shared" si="148"/>
        <v>2.4510071550191044</v>
      </c>
      <c r="O264">
        <f t="shared" si="148"/>
        <v>3.1146179401993344</v>
      </c>
      <c r="P264">
        <f t="shared" si="148"/>
        <v>6.0099500300405913</v>
      </c>
      <c r="Q264">
        <f t="shared" si="148"/>
        <v>9.1967875587693566</v>
      </c>
      <c r="R264">
        <f t="shared" si="148"/>
        <v>6.7948450770176771</v>
      </c>
      <c r="S264">
        <f t="shared" si="148"/>
        <v>37.821829552310433</v>
      </c>
      <c r="T264">
        <f t="shared" si="139"/>
        <v>73.978666828484961</v>
      </c>
    </row>
    <row r="265" spans="1:20" x14ac:dyDescent="0.25">
      <c r="A265" t="s">
        <v>32</v>
      </c>
      <c r="B265">
        <f t="shared" si="137"/>
        <v>0.34893267651888343</v>
      </c>
      <c r="C265">
        <f t="shared" ref="C265:S265" si="149">C140*$D$251</f>
        <v>0</v>
      </c>
      <c r="D265">
        <f t="shared" si="149"/>
        <v>0</v>
      </c>
      <c r="E265">
        <f t="shared" si="149"/>
        <v>0</v>
      </c>
      <c r="F265">
        <f t="shared" si="149"/>
        <v>0.33704078193461401</v>
      </c>
      <c r="G265">
        <f t="shared" si="149"/>
        <v>0.35202037224281912</v>
      </c>
      <c r="H265">
        <f t="shared" si="149"/>
        <v>0.69362015992340853</v>
      </c>
      <c r="I265">
        <f t="shared" si="149"/>
        <v>1.1289230074508916</v>
      </c>
      <c r="J265">
        <f t="shared" si="149"/>
        <v>1.0535470596137935</v>
      </c>
      <c r="K265">
        <f t="shared" si="149"/>
        <v>0.36686739980493382</v>
      </c>
      <c r="L265">
        <f t="shared" si="149"/>
        <v>2.1549788991649454</v>
      </c>
      <c r="M265">
        <f t="shared" si="149"/>
        <v>0.70602059058622391</v>
      </c>
      <c r="N265">
        <f t="shared" si="149"/>
        <v>1.0504316378653304</v>
      </c>
      <c r="O265">
        <f t="shared" si="149"/>
        <v>0.69213732004429651</v>
      </c>
      <c r="P265">
        <f t="shared" si="149"/>
        <v>0.35352647235532886</v>
      </c>
      <c r="Q265">
        <f t="shared" si="149"/>
        <v>0.70744519682841212</v>
      </c>
      <c r="R265">
        <f t="shared" si="149"/>
        <v>0.35762342510619349</v>
      </c>
      <c r="S265">
        <f t="shared" si="149"/>
        <v>1.8360111433160404</v>
      </c>
      <c r="T265">
        <f t="shared" si="139"/>
        <v>12.139126142756114</v>
      </c>
    </row>
    <row r="266" spans="1:20" x14ac:dyDescent="0.25">
      <c r="A266" t="s">
        <v>33</v>
      </c>
      <c r="B266">
        <f t="shared" si="137"/>
        <v>0</v>
      </c>
      <c r="C266">
        <f t="shared" ref="C266:S266" si="150">C141*$D$251</f>
        <v>0</v>
      </c>
      <c r="D266">
        <f t="shared" si="150"/>
        <v>0</v>
      </c>
      <c r="E266">
        <f t="shared" si="150"/>
        <v>0</v>
      </c>
      <c r="F266">
        <f t="shared" si="150"/>
        <v>0</v>
      </c>
      <c r="G266">
        <f t="shared" si="150"/>
        <v>0</v>
      </c>
      <c r="H266">
        <f t="shared" si="150"/>
        <v>0</v>
      </c>
      <c r="I266">
        <f t="shared" si="150"/>
        <v>0.37630766915029717</v>
      </c>
      <c r="J266">
        <f t="shared" si="150"/>
        <v>0</v>
      </c>
      <c r="K266">
        <f t="shared" si="150"/>
        <v>0</v>
      </c>
      <c r="L266">
        <f t="shared" si="150"/>
        <v>0</v>
      </c>
      <c r="M266">
        <f t="shared" si="150"/>
        <v>0</v>
      </c>
      <c r="N266">
        <f t="shared" si="150"/>
        <v>0</v>
      </c>
      <c r="O266">
        <f t="shared" si="150"/>
        <v>0</v>
      </c>
      <c r="P266">
        <f t="shared" si="150"/>
        <v>0</v>
      </c>
      <c r="Q266">
        <f t="shared" si="150"/>
        <v>0</v>
      </c>
      <c r="R266">
        <f t="shared" si="150"/>
        <v>0</v>
      </c>
      <c r="S266">
        <f t="shared" si="150"/>
        <v>0.36720222866320801</v>
      </c>
      <c r="T266">
        <f t="shared" si="139"/>
        <v>0.74350989781350518</v>
      </c>
    </row>
    <row r="267" spans="1:20" x14ac:dyDescent="0.25">
      <c r="A267" t="s">
        <v>34</v>
      </c>
      <c r="B267">
        <f t="shared" si="137"/>
        <v>0</v>
      </c>
      <c r="C267">
        <f t="shared" ref="C267:S267" si="151">C142*$D$251</f>
        <v>0</v>
      </c>
      <c r="D267">
        <f t="shared" si="151"/>
        <v>0</v>
      </c>
      <c r="E267">
        <f t="shared" si="151"/>
        <v>0</v>
      </c>
      <c r="F267">
        <f t="shared" si="151"/>
        <v>0</v>
      </c>
      <c r="G267">
        <f t="shared" si="151"/>
        <v>0</v>
      </c>
      <c r="H267">
        <f t="shared" si="151"/>
        <v>0</v>
      </c>
      <c r="I267">
        <f t="shared" si="151"/>
        <v>0</v>
      </c>
      <c r="J267">
        <f t="shared" si="151"/>
        <v>0</v>
      </c>
      <c r="K267">
        <f t="shared" si="151"/>
        <v>0</v>
      </c>
      <c r="L267">
        <f t="shared" si="151"/>
        <v>1.0774894495824727</v>
      </c>
      <c r="M267">
        <f t="shared" si="151"/>
        <v>0</v>
      </c>
      <c r="N267">
        <f t="shared" si="151"/>
        <v>0</v>
      </c>
      <c r="O267">
        <f t="shared" si="151"/>
        <v>0.34606866002214826</v>
      </c>
      <c r="P267">
        <f t="shared" si="151"/>
        <v>0</v>
      </c>
      <c r="Q267">
        <f t="shared" si="151"/>
        <v>0.70744519682841212</v>
      </c>
      <c r="R267">
        <f t="shared" si="151"/>
        <v>0</v>
      </c>
      <c r="S267">
        <f t="shared" si="151"/>
        <v>0.73440445732641602</v>
      </c>
      <c r="T267">
        <f t="shared" si="139"/>
        <v>2.8654077637594493</v>
      </c>
    </row>
    <row r="268" spans="1:20" x14ac:dyDescent="0.25">
      <c r="A268" t="s">
        <v>35</v>
      </c>
      <c r="B268">
        <f t="shared" si="137"/>
        <v>0.34893267651888343</v>
      </c>
      <c r="C268">
        <f t="shared" ref="C268:S268" si="152">C143*$D$251</f>
        <v>0</v>
      </c>
      <c r="D268">
        <f t="shared" si="152"/>
        <v>0</v>
      </c>
      <c r="E268">
        <f t="shared" si="152"/>
        <v>0</v>
      </c>
      <c r="F268">
        <f t="shared" si="152"/>
        <v>0.33704078193461401</v>
      </c>
      <c r="G268">
        <f t="shared" si="152"/>
        <v>0.35202037224281912</v>
      </c>
      <c r="H268">
        <f t="shared" si="152"/>
        <v>0.69362015992340853</v>
      </c>
      <c r="I268">
        <f t="shared" si="152"/>
        <v>0.75261533830059435</v>
      </c>
      <c r="J268">
        <f t="shared" si="152"/>
        <v>1.0535470596137935</v>
      </c>
      <c r="K268">
        <f t="shared" si="152"/>
        <v>0.36686739980493382</v>
      </c>
      <c r="L268">
        <f t="shared" si="152"/>
        <v>1.0774894495824727</v>
      </c>
      <c r="M268">
        <f t="shared" si="152"/>
        <v>0.35301029529311195</v>
      </c>
      <c r="N268">
        <f t="shared" si="152"/>
        <v>1.0504316378653304</v>
      </c>
      <c r="O268">
        <f t="shared" si="152"/>
        <v>0</v>
      </c>
      <c r="P268">
        <f t="shared" si="152"/>
        <v>0.35352647235532886</v>
      </c>
      <c r="Q268">
        <f t="shared" si="152"/>
        <v>0</v>
      </c>
      <c r="R268">
        <f t="shared" si="152"/>
        <v>0</v>
      </c>
      <c r="S268">
        <f t="shared" si="152"/>
        <v>0.36720222866320801</v>
      </c>
      <c r="T268">
        <f t="shared" si="139"/>
        <v>7.1063038720984988</v>
      </c>
    </row>
    <row r="269" spans="1:20" x14ac:dyDescent="0.25">
      <c r="A269" t="s">
        <v>36</v>
      </c>
      <c r="B269">
        <f t="shared" si="137"/>
        <v>0</v>
      </c>
      <c r="C269">
        <f t="shared" ref="C269:S269" si="153">C144*$D$251</f>
        <v>0</v>
      </c>
      <c r="D269">
        <f t="shared" si="153"/>
        <v>0</v>
      </c>
      <c r="E269">
        <f t="shared" si="153"/>
        <v>0</v>
      </c>
      <c r="F269">
        <f t="shared" si="153"/>
        <v>0</v>
      </c>
      <c r="G269">
        <f t="shared" si="153"/>
        <v>0</v>
      </c>
      <c r="H269">
        <f t="shared" si="153"/>
        <v>0.34681007996170427</v>
      </c>
      <c r="I269">
        <f t="shared" si="153"/>
        <v>0</v>
      </c>
      <c r="J269">
        <f t="shared" si="153"/>
        <v>0</v>
      </c>
      <c r="K269">
        <f t="shared" si="153"/>
        <v>0</v>
      </c>
      <c r="L269">
        <f t="shared" si="153"/>
        <v>0</v>
      </c>
      <c r="M269">
        <f t="shared" si="153"/>
        <v>0.35301029529311195</v>
      </c>
      <c r="N269">
        <f t="shared" si="153"/>
        <v>0.35014387928844354</v>
      </c>
      <c r="O269">
        <f t="shared" si="153"/>
        <v>2.0764119601328899</v>
      </c>
      <c r="P269">
        <f t="shared" si="153"/>
        <v>1.7676323617766447</v>
      </c>
      <c r="Q269">
        <f t="shared" si="153"/>
        <v>1.0611677952426182</v>
      </c>
      <c r="R269">
        <f t="shared" si="153"/>
        <v>1.0728702753185806</v>
      </c>
      <c r="S269">
        <f t="shared" si="153"/>
        <v>1.1016066859896241</v>
      </c>
      <c r="T269">
        <f t="shared" si="139"/>
        <v>8.1296533330036169</v>
      </c>
    </row>
    <row r="270" spans="1:20" x14ac:dyDescent="0.25">
      <c r="A270" t="s">
        <v>37</v>
      </c>
      <c r="B270">
        <f t="shared" si="137"/>
        <v>0</v>
      </c>
      <c r="C270">
        <f t="shared" ref="C270:S270" si="154">C145*$D$251</f>
        <v>0</v>
      </c>
      <c r="D270">
        <f t="shared" si="154"/>
        <v>0</v>
      </c>
      <c r="E270">
        <f t="shared" si="154"/>
        <v>0</v>
      </c>
      <c r="F270">
        <f t="shared" si="154"/>
        <v>0</v>
      </c>
      <c r="G270">
        <f t="shared" si="154"/>
        <v>0</v>
      </c>
      <c r="H270">
        <f t="shared" si="154"/>
        <v>0.34681007996170427</v>
      </c>
      <c r="I270">
        <f t="shared" si="154"/>
        <v>0</v>
      </c>
      <c r="J270">
        <f t="shared" si="154"/>
        <v>0</v>
      </c>
      <c r="K270">
        <f t="shared" si="154"/>
        <v>0</v>
      </c>
      <c r="L270">
        <f t="shared" si="154"/>
        <v>0</v>
      </c>
      <c r="M270">
        <f t="shared" si="154"/>
        <v>0</v>
      </c>
      <c r="N270">
        <f t="shared" si="154"/>
        <v>0</v>
      </c>
      <c r="O270">
        <f t="shared" si="154"/>
        <v>0.34606866002214826</v>
      </c>
      <c r="P270">
        <f t="shared" si="154"/>
        <v>0</v>
      </c>
      <c r="Q270">
        <f t="shared" si="154"/>
        <v>0.35372259841420606</v>
      </c>
      <c r="R270">
        <f t="shared" si="154"/>
        <v>0</v>
      </c>
      <c r="S270">
        <f t="shared" si="154"/>
        <v>0.36720222866320801</v>
      </c>
      <c r="T270">
        <f t="shared" si="139"/>
        <v>1.4138035670612665</v>
      </c>
    </row>
    <row r="271" spans="1:20" x14ac:dyDescent="0.25">
      <c r="A271" t="s">
        <v>38</v>
      </c>
      <c r="B271">
        <f t="shared" si="137"/>
        <v>0</v>
      </c>
      <c r="C271">
        <f t="shared" ref="C271:S271" si="155">C146*$D$251</f>
        <v>0</v>
      </c>
      <c r="D271">
        <f t="shared" si="155"/>
        <v>0</v>
      </c>
      <c r="E271">
        <f t="shared" si="155"/>
        <v>0</v>
      </c>
      <c r="F271">
        <f t="shared" si="155"/>
        <v>0</v>
      </c>
      <c r="G271">
        <f t="shared" si="155"/>
        <v>0</v>
      </c>
      <c r="H271">
        <f t="shared" si="155"/>
        <v>0</v>
      </c>
      <c r="I271">
        <f t="shared" si="155"/>
        <v>0</v>
      </c>
      <c r="J271">
        <f t="shared" si="155"/>
        <v>0</v>
      </c>
      <c r="K271">
        <f t="shared" si="155"/>
        <v>0</v>
      </c>
      <c r="L271">
        <f t="shared" si="155"/>
        <v>0</v>
      </c>
      <c r="M271">
        <f t="shared" si="155"/>
        <v>0.35301029529311195</v>
      </c>
      <c r="N271">
        <f t="shared" si="155"/>
        <v>0.35014387928844354</v>
      </c>
      <c r="O271">
        <f t="shared" si="155"/>
        <v>1.7303433001107418</v>
      </c>
      <c r="P271">
        <f t="shared" si="155"/>
        <v>1.7676323617766447</v>
      </c>
      <c r="Q271">
        <f t="shared" si="155"/>
        <v>0.70744519682841212</v>
      </c>
      <c r="R271">
        <f t="shared" si="155"/>
        <v>1.0728702753185806</v>
      </c>
      <c r="S271">
        <f t="shared" si="155"/>
        <v>0.73440445732641602</v>
      </c>
      <c r="T271">
        <f t="shared" si="139"/>
        <v>6.7158497659423508</v>
      </c>
    </row>
    <row r="272" spans="1:20" x14ac:dyDescent="0.25">
      <c r="A272" t="s">
        <v>39</v>
      </c>
      <c r="B272">
        <f t="shared" si="137"/>
        <v>0</v>
      </c>
      <c r="C272">
        <f t="shared" ref="C272:S272" si="156">C147*$D$251</f>
        <v>0</v>
      </c>
      <c r="D272">
        <f t="shared" si="156"/>
        <v>0</v>
      </c>
      <c r="E272">
        <f t="shared" si="156"/>
        <v>0</v>
      </c>
      <c r="F272">
        <f t="shared" si="156"/>
        <v>0</v>
      </c>
      <c r="G272">
        <f t="shared" si="156"/>
        <v>0</v>
      </c>
      <c r="H272">
        <f t="shared" si="156"/>
        <v>0</v>
      </c>
      <c r="I272">
        <f t="shared" si="156"/>
        <v>0</v>
      </c>
      <c r="J272">
        <f t="shared" si="156"/>
        <v>0</v>
      </c>
      <c r="K272">
        <f t="shared" si="156"/>
        <v>0</v>
      </c>
      <c r="L272">
        <f t="shared" si="156"/>
        <v>0.3591631498608242</v>
      </c>
      <c r="M272">
        <f t="shared" si="156"/>
        <v>0</v>
      </c>
      <c r="N272">
        <f t="shared" si="156"/>
        <v>0.70028775857688708</v>
      </c>
      <c r="O272">
        <f t="shared" si="156"/>
        <v>1.0382059800664449</v>
      </c>
      <c r="P272">
        <f t="shared" si="156"/>
        <v>1.4141058894213152</v>
      </c>
      <c r="Q272">
        <f t="shared" si="156"/>
        <v>1.7686129920710303</v>
      </c>
      <c r="R272">
        <f t="shared" si="156"/>
        <v>1.0728702753185806</v>
      </c>
      <c r="S272">
        <f t="shared" si="156"/>
        <v>0.73440445732641602</v>
      </c>
      <c r="T272">
        <f t="shared" si="139"/>
        <v>7.0876505026414982</v>
      </c>
    </row>
    <row r="273" spans="1:20" x14ac:dyDescent="0.25">
      <c r="A273" t="s">
        <v>40</v>
      </c>
      <c r="B273">
        <f t="shared" si="137"/>
        <v>0</v>
      </c>
      <c r="C273">
        <f t="shared" ref="C273:S273" si="157">C148*$D$251</f>
        <v>0</v>
      </c>
      <c r="D273">
        <f t="shared" si="157"/>
        <v>0</v>
      </c>
      <c r="E273">
        <f t="shared" si="157"/>
        <v>0</v>
      </c>
      <c r="F273">
        <f t="shared" si="157"/>
        <v>0</v>
      </c>
      <c r="G273">
        <f t="shared" si="157"/>
        <v>0</v>
      </c>
      <c r="H273">
        <f t="shared" si="157"/>
        <v>0</v>
      </c>
      <c r="I273">
        <f t="shared" si="157"/>
        <v>0</v>
      </c>
      <c r="J273">
        <f t="shared" si="157"/>
        <v>0</v>
      </c>
      <c r="K273">
        <f t="shared" si="157"/>
        <v>0</v>
      </c>
      <c r="L273">
        <f t="shared" si="157"/>
        <v>0.3591631498608242</v>
      </c>
      <c r="M273">
        <f t="shared" si="157"/>
        <v>0</v>
      </c>
      <c r="N273">
        <f t="shared" si="157"/>
        <v>0.70028775857688708</v>
      </c>
      <c r="O273">
        <f t="shared" si="157"/>
        <v>1.0382059800664449</v>
      </c>
      <c r="P273">
        <f t="shared" si="157"/>
        <v>1.4141058894213152</v>
      </c>
      <c r="Q273">
        <f t="shared" si="157"/>
        <v>1.7686129920710303</v>
      </c>
      <c r="R273">
        <f t="shared" si="157"/>
        <v>1.0728702753185806</v>
      </c>
      <c r="S273">
        <f t="shared" si="157"/>
        <v>0.73440445732641602</v>
      </c>
      <c r="T273">
        <f t="shared" si="139"/>
        <v>7.0876505026414982</v>
      </c>
    </row>
    <row r="274" spans="1:20" x14ac:dyDescent="0.25">
      <c r="A274" t="s">
        <v>41</v>
      </c>
      <c r="B274">
        <f t="shared" si="137"/>
        <v>1.3957307060755335</v>
      </c>
      <c r="C274">
        <f t="shared" ref="C274:S274" si="158">C149*$D$251</f>
        <v>1.0111223458038421</v>
      </c>
      <c r="D274">
        <f t="shared" si="158"/>
        <v>0</v>
      </c>
      <c r="E274">
        <f t="shared" si="158"/>
        <v>0.73536170603915774</v>
      </c>
      <c r="F274">
        <f t="shared" si="158"/>
        <v>1.6852039096730704</v>
      </c>
      <c r="G274">
        <f t="shared" si="158"/>
        <v>1.760101861214096</v>
      </c>
      <c r="H274">
        <f t="shared" si="158"/>
        <v>2.4276705597319297</v>
      </c>
      <c r="I274">
        <f t="shared" si="158"/>
        <v>5.2683073681041614</v>
      </c>
      <c r="J274">
        <f t="shared" si="158"/>
        <v>9.1307411833195431</v>
      </c>
      <c r="K274">
        <f t="shared" si="158"/>
        <v>12.840358993172687</v>
      </c>
      <c r="L274">
        <f t="shared" si="158"/>
        <v>13.289036544850493</v>
      </c>
      <c r="M274">
        <f t="shared" si="158"/>
        <v>19.415566241121155</v>
      </c>
      <c r="N274">
        <f t="shared" si="158"/>
        <v>17.857337843710617</v>
      </c>
      <c r="O274">
        <f t="shared" si="158"/>
        <v>23.532668881506087</v>
      </c>
      <c r="P274">
        <f t="shared" si="158"/>
        <v>37.82733254202018</v>
      </c>
      <c r="Q274">
        <f t="shared" si="158"/>
        <v>37.140872833491635</v>
      </c>
      <c r="R274">
        <f t="shared" si="158"/>
        <v>46.133421838698965</v>
      </c>
      <c r="S274">
        <f t="shared" si="158"/>
        <v>108.32465745564636</v>
      </c>
      <c r="T274">
        <f t="shared" si="139"/>
        <v>339.77549281417953</v>
      </c>
    </row>
    <row r="275" spans="1:20" x14ac:dyDescent="0.25">
      <c r="A275" s="3" t="s">
        <v>42</v>
      </c>
      <c r="B275">
        <f t="shared" si="137"/>
        <v>0.34893267651888343</v>
      </c>
      <c r="C275">
        <f t="shared" ref="C275:S275" si="159">C150*$D$251</f>
        <v>1.3481631277384558</v>
      </c>
      <c r="D275">
        <f t="shared" si="159"/>
        <v>1.5067705545312156</v>
      </c>
      <c r="E275">
        <f t="shared" si="159"/>
        <v>2.2060851181174734</v>
      </c>
      <c r="F275">
        <f t="shared" si="159"/>
        <v>1.6852039096730704</v>
      </c>
      <c r="G275">
        <f t="shared" si="159"/>
        <v>1.4080814889712763</v>
      </c>
      <c r="H275">
        <f t="shared" si="159"/>
        <v>4.8553411194638603</v>
      </c>
      <c r="I275">
        <f t="shared" si="159"/>
        <v>6.3972303755550524</v>
      </c>
      <c r="J275">
        <f t="shared" si="159"/>
        <v>10.184288242933336</v>
      </c>
      <c r="K275">
        <f t="shared" si="159"/>
        <v>20.177706989271357</v>
      </c>
      <c r="L275">
        <f t="shared" si="159"/>
        <v>20.472299542066985</v>
      </c>
      <c r="M275">
        <f t="shared" si="159"/>
        <v>38.478122186949214</v>
      </c>
      <c r="N275">
        <f t="shared" si="159"/>
        <v>48.669999221093654</v>
      </c>
      <c r="O275">
        <f t="shared" si="159"/>
        <v>41.874307862679956</v>
      </c>
      <c r="P275">
        <f t="shared" si="159"/>
        <v>43.483756099705452</v>
      </c>
      <c r="Q275">
        <f t="shared" si="159"/>
        <v>49.521163777988839</v>
      </c>
      <c r="R275">
        <f t="shared" si="159"/>
        <v>50.424902939973286</v>
      </c>
      <c r="S275">
        <f t="shared" si="159"/>
        <v>100.98061288238222</v>
      </c>
      <c r="T275">
        <f t="shared" si="139"/>
        <v>444.02296811561359</v>
      </c>
    </row>
    <row r="276" spans="1:20" x14ac:dyDescent="0.25">
      <c r="A276" t="s">
        <v>43</v>
      </c>
      <c r="B276">
        <f t="shared" si="137"/>
        <v>0</v>
      </c>
      <c r="C276">
        <f t="shared" ref="C276:S276" si="160">C151*$D$251</f>
        <v>0</v>
      </c>
      <c r="D276">
        <f t="shared" si="160"/>
        <v>0</v>
      </c>
      <c r="E276">
        <f t="shared" si="160"/>
        <v>0</v>
      </c>
      <c r="F276">
        <f t="shared" si="160"/>
        <v>0</v>
      </c>
      <c r="G276">
        <f t="shared" si="160"/>
        <v>0</v>
      </c>
      <c r="H276">
        <f t="shared" si="160"/>
        <v>0</v>
      </c>
      <c r="I276">
        <f t="shared" si="160"/>
        <v>0.37630766915029717</v>
      </c>
      <c r="J276">
        <f t="shared" si="160"/>
        <v>0.35118235320459779</v>
      </c>
      <c r="K276">
        <f t="shared" si="160"/>
        <v>0</v>
      </c>
      <c r="L276">
        <f t="shared" si="160"/>
        <v>0.71832629972164841</v>
      </c>
      <c r="M276">
        <f t="shared" si="160"/>
        <v>0.70602059058622391</v>
      </c>
      <c r="N276">
        <f t="shared" si="160"/>
        <v>2.1008632757306609</v>
      </c>
      <c r="O276">
        <f t="shared" si="160"/>
        <v>0</v>
      </c>
      <c r="P276">
        <f t="shared" si="160"/>
        <v>0.70705294471065772</v>
      </c>
      <c r="Q276">
        <f t="shared" si="160"/>
        <v>0.35372259841420606</v>
      </c>
      <c r="R276">
        <f t="shared" si="160"/>
        <v>1.4304937004247738</v>
      </c>
      <c r="S276">
        <f t="shared" si="160"/>
        <v>3.3048200579688722</v>
      </c>
      <c r="T276">
        <f t="shared" si="139"/>
        <v>10.048789489911938</v>
      </c>
    </row>
    <row r="277" spans="1:20" x14ac:dyDescent="0.25">
      <c r="A277" t="s">
        <v>44</v>
      </c>
      <c r="B277">
        <f t="shared" si="137"/>
        <v>0</v>
      </c>
      <c r="C277">
        <f t="shared" ref="C277:S277" si="161">C152*$D$251</f>
        <v>0</v>
      </c>
      <c r="D277">
        <f t="shared" si="161"/>
        <v>0</v>
      </c>
      <c r="E277">
        <f t="shared" si="161"/>
        <v>0</v>
      </c>
      <c r="F277">
        <f t="shared" si="161"/>
        <v>0</v>
      </c>
      <c r="G277">
        <f t="shared" si="161"/>
        <v>0</v>
      </c>
      <c r="H277">
        <f t="shared" si="161"/>
        <v>0</v>
      </c>
      <c r="I277">
        <f t="shared" si="161"/>
        <v>0</v>
      </c>
      <c r="J277">
        <f t="shared" si="161"/>
        <v>0</v>
      </c>
      <c r="K277">
        <f t="shared" si="161"/>
        <v>0</v>
      </c>
      <c r="L277">
        <f t="shared" si="161"/>
        <v>0</v>
      </c>
      <c r="M277">
        <f t="shared" si="161"/>
        <v>0.35301029529311195</v>
      </c>
      <c r="N277">
        <f t="shared" si="161"/>
        <v>1.0504316378653304</v>
      </c>
      <c r="O277">
        <f t="shared" si="161"/>
        <v>1.7303433001107418</v>
      </c>
      <c r="P277">
        <f t="shared" si="161"/>
        <v>0.70705294471065772</v>
      </c>
      <c r="Q277">
        <f t="shared" si="161"/>
        <v>0.35372259841420606</v>
      </c>
      <c r="R277">
        <f t="shared" si="161"/>
        <v>0.35762342510619349</v>
      </c>
      <c r="S277">
        <f t="shared" si="161"/>
        <v>4.039224515295289</v>
      </c>
      <c r="T277">
        <f t="shared" si="139"/>
        <v>8.5914087167955309</v>
      </c>
    </row>
    <row r="278" spans="1:20" x14ac:dyDescent="0.25">
      <c r="A278" t="s">
        <v>45</v>
      </c>
      <c r="B278">
        <f t="shared" si="137"/>
        <v>0</v>
      </c>
      <c r="C278">
        <f t="shared" ref="C278:S278" si="162">C153*$D$251</f>
        <v>0</v>
      </c>
      <c r="D278">
        <f t="shared" si="162"/>
        <v>0</v>
      </c>
      <c r="E278">
        <f t="shared" si="162"/>
        <v>0</v>
      </c>
      <c r="F278">
        <f t="shared" si="162"/>
        <v>0</v>
      </c>
      <c r="G278">
        <f t="shared" si="162"/>
        <v>0</v>
      </c>
      <c r="H278">
        <f t="shared" si="162"/>
        <v>0</v>
      </c>
      <c r="I278">
        <f t="shared" si="162"/>
        <v>0.37630766915029717</v>
      </c>
      <c r="J278">
        <f t="shared" si="162"/>
        <v>1.4047294128183909</v>
      </c>
      <c r="K278">
        <f t="shared" si="162"/>
        <v>1.1006021994148014</v>
      </c>
      <c r="L278">
        <f t="shared" si="162"/>
        <v>1.4366525994432966</v>
      </c>
      <c r="M278">
        <f t="shared" si="162"/>
        <v>1.4120411811724476</v>
      </c>
      <c r="N278">
        <f t="shared" si="162"/>
        <v>4.9020143100382096</v>
      </c>
      <c r="O278">
        <f t="shared" si="162"/>
        <v>1.3842746400885928</v>
      </c>
      <c r="P278">
        <f t="shared" si="162"/>
        <v>2.1211588341319731</v>
      </c>
      <c r="Q278">
        <f t="shared" si="162"/>
        <v>2.476058188899442</v>
      </c>
      <c r="R278">
        <f t="shared" si="162"/>
        <v>3.5762342510619352</v>
      </c>
      <c r="S278">
        <f t="shared" si="162"/>
        <v>5.8752356586113281</v>
      </c>
      <c r="T278">
        <f t="shared" si="139"/>
        <v>26.065308944830715</v>
      </c>
    </row>
    <row r="279" spans="1:20" x14ac:dyDescent="0.25">
      <c r="A279" t="s">
        <v>46</v>
      </c>
      <c r="B279">
        <f t="shared" si="137"/>
        <v>0</v>
      </c>
      <c r="C279">
        <f t="shared" ref="C279:S279" si="163">C154*$D$251</f>
        <v>0</v>
      </c>
      <c r="D279">
        <f t="shared" si="163"/>
        <v>0</v>
      </c>
      <c r="E279">
        <f t="shared" si="163"/>
        <v>0</v>
      </c>
      <c r="F279">
        <f t="shared" si="163"/>
        <v>0</v>
      </c>
      <c r="G279">
        <f t="shared" si="163"/>
        <v>0</v>
      </c>
      <c r="H279">
        <f t="shared" si="163"/>
        <v>0.34681007996170427</v>
      </c>
      <c r="I279">
        <f t="shared" si="163"/>
        <v>0</v>
      </c>
      <c r="J279">
        <f t="shared" si="163"/>
        <v>0</v>
      </c>
      <c r="K279">
        <f t="shared" si="163"/>
        <v>0.73373479960986765</v>
      </c>
      <c r="L279">
        <f t="shared" si="163"/>
        <v>0.3591631498608242</v>
      </c>
      <c r="M279">
        <f t="shared" si="163"/>
        <v>2.8240823623448961</v>
      </c>
      <c r="N279">
        <f t="shared" si="163"/>
        <v>2.1008632757306609</v>
      </c>
      <c r="O279">
        <f t="shared" si="163"/>
        <v>1.3842746400885928</v>
      </c>
      <c r="P279">
        <f t="shared" si="163"/>
        <v>1.4141058894213152</v>
      </c>
      <c r="Q279">
        <f t="shared" si="163"/>
        <v>2.8297807873136489</v>
      </c>
      <c r="R279">
        <f t="shared" si="163"/>
        <v>5.0067279514867105</v>
      </c>
      <c r="S279">
        <f t="shared" si="163"/>
        <v>5.5080334299481208</v>
      </c>
      <c r="T279">
        <f t="shared" si="139"/>
        <v>22.50757636576634</v>
      </c>
    </row>
    <row r="280" spans="1:20" x14ac:dyDescent="0.25">
      <c r="A280" t="s">
        <v>47</v>
      </c>
      <c r="B280">
        <f t="shared" si="137"/>
        <v>0</v>
      </c>
      <c r="C280">
        <f t="shared" ref="C280:S280" si="164">C155*$D$251</f>
        <v>0</v>
      </c>
      <c r="D280">
        <f t="shared" si="164"/>
        <v>0</v>
      </c>
      <c r="E280">
        <f t="shared" si="164"/>
        <v>0</v>
      </c>
      <c r="F280">
        <f t="shared" si="164"/>
        <v>0</v>
      </c>
      <c r="G280">
        <f t="shared" si="164"/>
        <v>0</v>
      </c>
      <c r="H280">
        <f t="shared" si="164"/>
        <v>0</v>
      </c>
      <c r="I280">
        <f t="shared" si="164"/>
        <v>0</v>
      </c>
      <c r="J280">
        <f t="shared" si="164"/>
        <v>0</v>
      </c>
      <c r="K280">
        <f t="shared" si="164"/>
        <v>1.4674695992197351</v>
      </c>
      <c r="L280">
        <f t="shared" si="164"/>
        <v>0.3591631498608242</v>
      </c>
      <c r="M280">
        <f t="shared" si="164"/>
        <v>1.0590308858793358</v>
      </c>
      <c r="N280">
        <f t="shared" si="164"/>
        <v>1.4005755171537739</v>
      </c>
      <c r="O280">
        <f t="shared" si="164"/>
        <v>2.0764119601328899</v>
      </c>
      <c r="P280">
        <f t="shared" si="164"/>
        <v>2.1211588341319731</v>
      </c>
      <c r="Q280">
        <f t="shared" si="164"/>
        <v>4.2446711809704727</v>
      </c>
      <c r="R280">
        <f t="shared" si="164"/>
        <v>2.5033639757433548</v>
      </c>
      <c r="S280">
        <f t="shared" si="164"/>
        <v>4.039224515295289</v>
      </c>
      <c r="T280">
        <f t="shared" si="139"/>
        <v>19.271069618387649</v>
      </c>
    </row>
    <row r="281" spans="1:20" x14ac:dyDescent="0.25">
      <c r="A281" t="s">
        <v>48</v>
      </c>
      <c r="B281">
        <f t="shared" si="137"/>
        <v>0</v>
      </c>
      <c r="C281">
        <f t="shared" ref="C281:S281" si="165">C156*$D$251</f>
        <v>0</v>
      </c>
      <c r="D281">
        <f t="shared" si="165"/>
        <v>0</v>
      </c>
      <c r="E281">
        <f t="shared" si="165"/>
        <v>0</v>
      </c>
      <c r="F281">
        <f t="shared" si="165"/>
        <v>0</v>
      </c>
      <c r="G281">
        <f t="shared" si="165"/>
        <v>0</v>
      </c>
      <c r="H281">
        <f t="shared" si="165"/>
        <v>0</v>
      </c>
      <c r="I281">
        <f t="shared" si="165"/>
        <v>0</v>
      </c>
      <c r="J281">
        <f t="shared" si="165"/>
        <v>0</v>
      </c>
      <c r="K281">
        <f t="shared" si="165"/>
        <v>0.36686739980493382</v>
      </c>
      <c r="L281">
        <f t="shared" si="165"/>
        <v>0</v>
      </c>
      <c r="M281">
        <f t="shared" si="165"/>
        <v>0.35301029529311195</v>
      </c>
      <c r="N281">
        <f t="shared" si="165"/>
        <v>2.1008632757306609</v>
      </c>
      <c r="O281">
        <f t="shared" si="165"/>
        <v>2.0764119601328899</v>
      </c>
      <c r="P281">
        <f t="shared" si="165"/>
        <v>2.8282117788426313</v>
      </c>
      <c r="Q281">
        <f t="shared" si="165"/>
        <v>2.476058188899442</v>
      </c>
      <c r="R281">
        <f t="shared" si="165"/>
        <v>3.218610825955742</v>
      </c>
      <c r="S281">
        <f t="shared" si="165"/>
        <v>9.1800557165802026</v>
      </c>
      <c r="T281">
        <f t="shared" si="139"/>
        <v>22.600089441239614</v>
      </c>
    </row>
    <row r="282" spans="1:20" x14ac:dyDescent="0.25">
      <c r="A282" t="s">
        <v>49</v>
      </c>
      <c r="B282">
        <f t="shared" si="137"/>
        <v>0</v>
      </c>
      <c r="C282">
        <f t="shared" ref="C282:S282" si="166">C157*$D$251</f>
        <v>0</v>
      </c>
      <c r="D282">
        <f t="shared" si="166"/>
        <v>0</v>
      </c>
      <c r="E282">
        <f t="shared" si="166"/>
        <v>0</v>
      </c>
      <c r="F282">
        <f t="shared" si="166"/>
        <v>0</v>
      </c>
      <c r="G282">
        <f t="shared" si="166"/>
        <v>0</v>
      </c>
      <c r="H282">
        <f t="shared" si="166"/>
        <v>0</v>
      </c>
      <c r="I282">
        <f t="shared" si="166"/>
        <v>0</v>
      </c>
      <c r="J282">
        <f t="shared" si="166"/>
        <v>0</v>
      </c>
      <c r="K282">
        <f t="shared" si="166"/>
        <v>0</v>
      </c>
      <c r="L282">
        <f t="shared" si="166"/>
        <v>0</v>
      </c>
      <c r="M282">
        <f t="shared" si="166"/>
        <v>0.70602059058622391</v>
      </c>
      <c r="N282">
        <f t="shared" si="166"/>
        <v>1.0504316378653304</v>
      </c>
      <c r="O282">
        <f t="shared" si="166"/>
        <v>0</v>
      </c>
      <c r="P282">
        <f t="shared" si="166"/>
        <v>0.35352647235532886</v>
      </c>
      <c r="Q282">
        <f t="shared" si="166"/>
        <v>0.35372259841420606</v>
      </c>
      <c r="R282">
        <f t="shared" si="166"/>
        <v>0.35762342510619349</v>
      </c>
      <c r="S282">
        <f t="shared" si="166"/>
        <v>0</v>
      </c>
      <c r="T282">
        <f t="shared" si="139"/>
        <v>2.8213247243272832</v>
      </c>
    </row>
    <row r="283" spans="1:20" x14ac:dyDescent="0.25">
      <c r="A283" t="s">
        <v>50</v>
      </c>
      <c r="B283">
        <f t="shared" si="137"/>
        <v>0</v>
      </c>
      <c r="C283">
        <f t="shared" ref="C283:S283" si="167">C158*$D$251</f>
        <v>0</v>
      </c>
      <c r="D283">
        <f t="shared" si="167"/>
        <v>0</v>
      </c>
      <c r="E283">
        <f t="shared" si="167"/>
        <v>0</v>
      </c>
      <c r="F283">
        <f t="shared" si="167"/>
        <v>0</v>
      </c>
      <c r="G283">
        <f t="shared" si="167"/>
        <v>0</v>
      </c>
      <c r="H283">
        <f t="shared" si="167"/>
        <v>0</v>
      </c>
      <c r="I283">
        <f t="shared" si="167"/>
        <v>0</v>
      </c>
      <c r="J283">
        <f t="shared" si="167"/>
        <v>0.70236470640919557</v>
      </c>
      <c r="K283">
        <f t="shared" si="167"/>
        <v>0.73373479960986765</v>
      </c>
      <c r="L283">
        <f t="shared" si="167"/>
        <v>1.4366525994432966</v>
      </c>
      <c r="M283">
        <f t="shared" si="167"/>
        <v>2.1180617717586716</v>
      </c>
      <c r="N283">
        <f t="shared" si="167"/>
        <v>1.0504316378653304</v>
      </c>
      <c r="O283">
        <f t="shared" si="167"/>
        <v>3.4606866002214827</v>
      </c>
      <c r="P283">
        <f t="shared" si="167"/>
        <v>4.5958441406192749</v>
      </c>
      <c r="Q283">
        <f t="shared" si="167"/>
        <v>5.6595615746272969</v>
      </c>
      <c r="R283">
        <f t="shared" si="167"/>
        <v>5.0067279514867105</v>
      </c>
      <c r="S283">
        <f t="shared" si="167"/>
        <v>6.6096401159377445</v>
      </c>
      <c r="T283">
        <f t="shared" si="139"/>
        <v>31.373705897978869</v>
      </c>
    </row>
    <row r="284" spans="1:20" x14ac:dyDescent="0.25">
      <c r="A284" t="s">
        <v>51</v>
      </c>
      <c r="B284">
        <f t="shared" si="137"/>
        <v>0</v>
      </c>
      <c r="C284">
        <f t="shared" ref="C284:S284" si="168">C159*$D$251</f>
        <v>0</v>
      </c>
      <c r="D284">
        <f t="shared" si="168"/>
        <v>0</v>
      </c>
      <c r="E284">
        <f t="shared" si="168"/>
        <v>0</v>
      </c>
      <c r="F284">
        <f t="shared" si="168"/>
        <v>0</v>
      </c>
      <c r="G284">
        <f t="shared" si="168"/>
        <v>0</v>
      </c>
      <c r="H284">
        <f t="shared" si="168"/>
        <v>0</v>
      </c>
      <c r="I284">
        <f t="shared" si="168"/>
        <v>0.37630766915029717</v>
      </c>
      <c r="J284">
        <f t="shared" si="168"/>
        <v>0</v>
      </c>
      <c r="K284">
        <f t="shared" si="168"/>
        <v>0</v>
      </c>
      <c r="L284">
        <f t="shared" si="168"/>
        <v>0.3591631498608242</v>
      </c>
      <c r="M284">
        <f t="shared" si="168"/>
        <v>0.35301029529311195</v>
      </c>
      <c r="N284">
        <f t="shared" si="168"/>
        <v>0</v>
      </c>
      <c r="O284">
        <f t="shared" si="168"/>
        <v>0.69213732004429651</v>
      </c>
      <c r="P284">
        <f t="shared" si="168"/>
        <v>0.35352647235532886</v>
      </c>
      <c r="Q284">
        <f t="shared" si="168"/>
        <v>0.35372259841420606</v>
      </c>
      <c r="R284">
        <f t="shared" si="168"/>
        <v>0</v>
      </c>
      <c r="S284">
        <f t="shared" si="168"/>
        <v>1.4688089146528318</v>
      </c>
      <c r="T284">
        <f t="shared" si="139"/>
        <v>3.9566764197708966</v>
      </c>
    </row>
    <row r="285" spans="1:20" x14ac:dyDescent="0.25">
      <c r="A285" t="s">
        <v>52</v>
      </c>
      <c r="B285">
        <f t="shared" si="137"/>
        <v>0</v>
      </c>
      <c r="C285">
        <f t="shared" ref="C285:S285" si="169">C160*$D$251</f>
        <v>0</v>
      </c>
      <c r="D285">
        <f t="shared" si="169"/>
        <v>0</v>
      </c>
      <c r="E285">
        <f t="shared" si="169"/>
        <v>0</v>
      </c>
      <c r="F285">
        <f t="shared" si="169"/>
        <v>0</v>
      </c>
      <c r="G285">
        <f t="shared" si="169"/>
        <v>0</v>
      </c>
      <c r="H285">
        <f t="shared" si="169"/>
        <v>1.0404302398851129</v>
      </c>
      <c r="I285">
        <f t="shared" si="169"/>
        <v>1.1289230074508916</v>
      </c>
      <c r="J285">
        <f t="shared" si="169"/>
        <v>2.8094588256367827</v>
      </c>
      <c r="K285">
        <f t="shared" si="169"/>
        <v>5.5030109970740071</v>
      </c>
      <c r="L285">
        <f t="shared" si="169"/>
        <v>3.950794648469067</v>
      </c>
      <c r="M285">
        <f t="shared" si="169"/>
        <v>9.5312779729140225</v>
      </c>
      <c r="N285">
        <f t="shared" si="169"/>
        <v>10.854460257941748</v>
      </c>
      <c r="O285">
        <f t="shared" si="169"/>
        <v>7.2674418604651141</v>
      </c>
      <c r="P285">
        <f t="shared" si="169"/>
        <v>6.3634765023959199</v>
      </c>
      <c r="Q285">
        <f t="shared" si="169"/>
        <v>6.3670067714557081</v>
      </c>
      <c r="R285">
        <f t="shared" si="169"/>
        <v>6.0795982268052908</v>
      </c>
      <c r="S285">
        <f t="shared" si="169"/>
        <v>10.281662402569825</v>
      </c>
      <c r="T285">
        <f t="shared" si="139"/>
        <v>71.177541713063476</v>
      </c>
    </row>
    <row r="286" spans="1:20" x14ac:dyDescent="0.25">
      <c r="A286" t="s">
        <v>53</v>
      </c>
      <c r="B286">
        <f t="shared" si="137"/>
        <v>0</v>
      </c>
      <c r="C286">
        <f t="shared" ref="C286:S286" si="170">C161*$D$251</f>
        <v>0</v>
      </c>
      <c r="D286">
        <f t="shared" si="170"/>
        <v>0</v>
      </c>
      <c r="E286">
        <f t="shared" si="170"/>
        <v>0</v>
      </c>
      <c r="F286">
        <f t="shared" si="170"/>
        <v>0</v>
      </c>
      <c r="G286">
        <f t="shared" si="170"/>
        <v>0</v>
      </c>
      <c r="H286">
        <f t="shared" si="170"/>
        <v>1.0404302398851129</v>
      </c>
      <c r="I286">
        <f t="shared" si="170"/>
        <v>0.37630766915029717</v>
      </c>
      <c r="J286">
        <f t="shared" si="170"/>
        <v>2.4582764724321842</v>
      </c>
      <c r="K286">
        <f t="shared" si="170"/>
        <v>4.0355413978542725</v>
      </c>
      <c r="L286">
        <f t="shared" si="170"/>
        <v>3.950794648469067</v>
      </c>
      <c r="M286">
        <f t="shared" si="170"/>
        <v>5.2951544293966792</v>
      </c>
      <c r="N286">
        <f t="shared" si="170"/>
        <v>5.2521581893266527</v>
      </c>
      <c r="O286">
        <f t="shared" si="170"/>
        <v>2.7685492801771865</v>
      </c>
      <c r="P286">
        <f t="shared" si="170"/>
        <v>2.1211588341319731</v>
      </c>
      <c r="Q286">
        <f t="shared" si="170"/>
        <v>1.0611677952426182</v>
      </c>
      <c r="R286">
        <f t="shared" si="170"/>
        <v>2.8609874008495484</v>
      </c>
      <c r="S286">
        <f t="shared" si="170"/>
        <v>4.039224515295289</v>
      </c>
      <c r="T286">
        <f t="shared" si="139"/>
        <v>35.25975087221088</v>
      </c>
    </row>
    <row r="287" spans="1:20" x14ac:dyDescent="0.25">
      <c r="A287" t="s">
        <v>54</v>
      </c>
      <c r="B287">
        <f t="shared" si="137"/>
        <v>0</v>
      </c>
      <c r="C287">
        <f t="shared" ref="C287:S287" si="171">C162*$D$251</f>
        <v>0</v>
      </c>
      <c r="D287">
        <f t="shared" si="171"/>
        <v>0</v>
      </c>
      <c r="E287">
        <f t="shared" si="171"/>
        <v>0</v>
      </c>
      <c r="F287">
        <f t="shared" si="171"/>
        <v>0</v>
      </c>
      <c r="G287">
        <f t="shared" si="171"/>
        <v>0</v>
      </c>
      <c r="H287">
        <f t="shared" si="171"/>
        <v>0</v>
      </c>
      <c r="I287">
        <f t="shared" si="171"/>
        <v>0</v>
      </c>
      <c r="J287">
        <f t="shared" si="171"/>
        <v>0.35118235320459779</v>
      </c>
      <c r="K287">
        <f t="shared" si="171"/>
        <v>0.36686739980493382</v>
      </c>
      <c r="L287">
        <f t="shared" si="171"/>
        <v>1.0774894495824727</v>
      </c>
      <c r="M287">
        <f t="shared" si="171"/>
        <v>2.4710720670517832</v>
      </c>
      <c r="N287">
        <f t="shared" si="171"/>
        <v>1.4005755171537739</v>
      </c>
      <c r="O287">
        <f t="shared" si="171"/>
        <v>2.4224806201550377</v>
      </c>
      <c r="P287">
        <f t="shared" si="171"/>
        <v>1.4141058894213152</v>
      </c>
      <c r="Q287">
        <f t="shared" si="171"/>
        <v>1.4148903936568238</v>
      </c>
      <c r="R287">
        <f t="shared" si="171"/>
        <v>1.4304937004247738</v>
      </c>
      <c r="S287">
        <f t="shared" si="171"/>
        <v>2.9376178293056645</v>
      </c>
      <c r="T287">
        <f t="shared" si="139"/>
        <v>15.286775219761179</v>
      </c>
    </row>
    <row r="288" spans="1:20" x14ac:dyDescent="0.25">
      <c r="A288" t="s">
        <v>55</v>
      </c>
      <c r="B288">
        <f t="shared" si="137"/>
        <v>0</v>
      </c>
      <c r="C288">
        <f t="shared" ref="C288:S288" si="172">C163*$D$251</f>
        <v>0</v>
      </c>
      <c r="D288">
        <f t="shared" si="172"/>
        <v>0</v>
      </c>
      <c r="E288">
        <f t="shared" si="172"/>
        <v>0</v>
      </c>
      <c r="F288">
        <f t="shared" si="172"/>
        <v>0.33704078193461401</v>
      </c>
      <c r="G288">
        <f t="shared" si="172"/>
        <v>0</v>
      </c>
      <c r="H288">
        <f t="shared" si="172"/>
        <v>0</v>
      </c>
      <c r="I288">
        <f t="shared" si="172"/>
        <v>1.1289230074508916</v>
      </c>
      <c r="J288">
        <f t="shared" si="172"/>
        <v>0</v>
      </c>
      <c r="K288">
        <f t="shared" si="172"/>
        <v>1.4674695992197351</v>
      </c>
      <c r="L288">
        <f t="shared" si="172"/>
        <v>0.71832629972164841</v>
      </c>
      <c r="M288">
        <f t="shared" si="172"/>
        <v>2.1180617717586716</v>
      </c>
      <c r="N288">
        <f t="shared" si="172"/>
        <v>2.1008632757306609</v>
      </c>
      <c r="O288">
        <f t="shared" si="172"/>
        <v>1.3842746400885928</v>
      </c>
      <c r="P288">
        <f t="shared" si="172"/>
        <v>1.4141058894213152</v>
      </c>
      <c r="Q288">
        <f t="shared" si="172"/>
        <v>0.70744519682841212</v>
      </c>
      <c r="R288">
        <f t="shared" si="172"/>
        <v>1.0728702753185806</v>
      </c>
      <c r="S288">
        <f t="shared" si="172"/>
        <v>0.36720222866320801</v>
      </c>
      <c r="T288">
        <f t="shared" si="139"/>
        <v>12.81658296613633</v>
      </c>
    </row>
    <row r="289" spans="1:20" x14ac:dyDescent="0.25">
      <c r="A289" t="s">
        <v>56</v>
      </c>
      <c r="B289">
        <f t="shared" si="137"/>
        <v>0</v>
      </c>
      <c r="C289">
        <f t="shared" ref="C289:S289" si="173">C164*$D$251</f>
        <v>0</v>
      </c>
      <c r="D289">
        <f t="shared" si="173"/>
        <v>0</v>
      </c>
      <c r="E289">
        <f t="shared" si="173"/>
        <v>0</v>
      </c>
      <c r="F289">
        <f t="shared" si="173"/>
        <v>0</v>
      </c>
      <c r="G289">
        <f t="shared" si="173"/>
        <v>0</v>
      </c>
      <c r="H289">
        <f t="shared" si="173"/>
        <v>0</v>
      </c>
      <c r="I289">
        <f t="shared" si="173"/>
        <v>0</v>
      </c>
      <c r="J289">
        <f t="shared" si="173"/>
        <v>0</v>
      </c>
      <c r="K289">
        <f t="shared" si="173"/>
        <v>0</v>
      </c>
      <c r="L289">
        <f t="shared" si="173"/>
        <v>0</v>
      </c>
      <c r="M289">
        <f t="shared" si="173"/>
        <v>0</v>
      </c>
      <c r="N289">
        <f t="shared" si="173"/>
        <v>0</v>
      </c>
      <c r="O289">
        <f t="shared" si="173"/>
        <v>0.34606866002214826</v>
      </c>
      <c r="P289">
        <f t="shared" si="173"/>
        <v>0</v>
      </c>
      <c r="Q289">
        <f t="shared" si="173"/>
        <v>0</v>
      </c>
      <c r="R289">
        <f t="shared" si="173"/>
        <v>0</v>
      </c>
      <c r="S289">
        <f t="shared" si="173"/>
        <v>1.8360111433160404</v>
      </c>
      <c r="T289">
        <f t="shared" si="139"/>
        <v>2.1820798033381887</v>
      </c>
    </row>
    <row r="290" spans="1:20" x14ac:dyDescent="0.25">
      <c r="A290" t="s">
        <v>57</v>
      </c>
      <c r="B290">
        <f t="shared" si="137"/>
        <v>0.34893267651888343</v>
      </c>
      <c r="C290">
        <f t="shared" ref="C290:S290" si="174">C165*$D$251</f>
        <v>0.33704078193461401</v>
      </c>
      <c r="D290">
        <f t="shared" si="174"/>
        <v>0</v>
      </c>
      <c r="E290">
        <f t="shared" si="174"/>
        <v>0.73536170603915774</v>
      </c>
      <c r="F290">
        <f t="shared" si="174"/>
        <v>0</v>
      </c>
      <c r="G290">
        <f t="shared" si="174"/>
        <v>0.70404074448563825</v>
      </c>
      <c r="H290">
        <f t="shared" si="174"/>
        <v>0.69362015992340853</v>
      </c>
      <c r="I290">
        <f t="shared" si="174"/>
        <v>1.1289230074508916</v>
      </c>
      <c r="J290">
        <f t="shared" si="174"/>
        <v>0</v>
      </c>
      <c r="K290">
        <f t="shared" si="174"/>
        <v>0</v>
      </c>
      <c r="L290">
        <f t="shared" si="174"/>
        <v>1.0774894495824727</v>
      </c>
      <c r="M290">
        <f t="shared" si="174"/>
        <v>0.70602059058622391</v>
      </c>
      <c r="N290">
        <f t="shared" si="174"/>
        <v>1.4005755171537739</v>
      </c>
      <c r="O290">
        <f t="shared" si="174"/>
        <v>0.69213732004429651</v>
      </c>
      <c r="P290">
        <f t="shared" si="174"/>
        <v>2.4746853064873018</v>
      </c>
      <c r="Q290">
        <f t="shared" si="174"/>
        <v>1.4148903936568238</v>
      </c>
      <c r="R290">
        <f t="shared" si="174"/>
        <v>2.5033639757433548</v>
      </c>
      <c r="S290">
        <f t="shared" si="174"/>
        <v>2.9376178293056645</v>
      </c>
      <c r="T290">
        <f t="shared" si="139"/>
        <v>17.154699458912507</v>
      </c>
    </row>
    <row r="291" spans="1:20" x14ac:dyDescent="0.25">
      <c r="A291" t="s">
        <v>58</v>
      </c>
      <c r="B291">
        <f t="shared" si="137"/>
        <v>0</v>
      </c>
      <c r="C291">
        <f t="shared" ref="C291:S291" si="175">C166*$D$251</f>
        <v>0.33704078193461401</v>
      </c>
      <c r="D291">
        <f t="shared" si="175"/>
        <v>0</v>
      </c>
      <c r="E291">
        <f t="shared" si="175"/>
        <v>0.36768085301957887</v>
      </c>
      <c r="F291">
        <f t="shared" si="175"/>
        <v>0</v>
      </c>
      <c r="G291">
        <f t="shared" si="175"/>
        <v>0</v>
      </c>
      <c r="H291">
        <f t="shared" si="175"/>
        <v>0.34681007996170427</v>
      </c>
      <c r="I291">
        <f t="shared" si="175"/>
        <v>0</v>
      </c>
      <c r="J291">
        <f t="shared" si="175"/>
        <v>0</v>
      </c>
      <c r="K291">
        <f t="shared" si="175"/>
        <v>0</v>
      </c>
      <c r="L291">
        <f t="shared" si="175"/>
        <v>0.3591631498608242</v>
      </c>
      <c r="M291">
        <f t="shared" si="175"/>
        <v>0.70602059058622391</v>
      </c>
      <c r="N291">
        <f t="shared" si="175"/>
        <v>1.0504316378653304</v>
      </c>
      <c r="O291">
        <f t="shared" si="175"/>
        <v>0.34606866002214826</v>
      </c>
      <c r="P291">
        <f t="shared" si="175"/>
        <v>0.70705294471065772</v>
      </c>
      <c r="Q291">
        <f t="shared" si="175"/>
        <v>1.0611677952426182</v>
      </c>
      <c r="R291">
        <f t="shared" si="175"/>
        <v>0.35762342510619349</v>
      </c>
      <c r="S291">
        <f t="shared" si="175"/>
        <v>2.5704156006424559</v>
      </c>
      <c r="T291">
        <f t="shared" si="139"/>
        <v>8.2094755189523489</v>
      </c>
    </row>
    <row r="292" spans="1:20" x14ac:dyDescent="0.25">
      <c r="A292" t="s">
        <v>59</v>
      </c>
      <c r="B292">
        <f t="shared" si="137"/>
        <v>0</v>
      </c>
      <c r="C292">
        <f t="shared" ref="C292:S292" si="176">C167*$D$251</f>
        <v>0</v>
      </c>
      <c r="D292">
        <f t="shared" si="176"/>
        <v>0</v>
      </c>
      <c r="E292">
        <f t="shared" si="176"/>
        <v>0</v>
      </c>
      <c r="F292">
        <f t="shared" si="176"/>
        <v>0</v>
      </c>
      <c r="G292">
        <f t="shared" si="176"/>
        <v>0</v>
      </c>
      <c r="H292">
        <f t="shared" si="176"/>
        <v>0</v>
      </c>
      <c r="I292">
        <f t="shared" si="176"/>
        <v>0</v>
      </c>
      <c r="J292">
        <f t="shared" si="176"/>
        <v>0</v>
      </c>
      <c r="K292">
        <f t="shared" si="176"/>
        <v>0</v>
      </c>
      <c r="L292">
        <f t="shared" si="176"/>
        <v>0</v>
      </c>
      <c r="M292">
        <f t="shared" si="176"/>
        <v>0</v>
      </c>
      <c r="N292">
        <f t="shared" si="176"/>
        <v>0.35014387928844354</v>
      </c>
      <c r="O292">
        <f t="shared" si="176"/>
        <v>0.34606866002214826</v>
      </c>
      <c r="P292">
        <f t="shared" si="176"/>
        <v>0.70705294471065772</v>
      </c>
      <c r="Q292">
        <f t="shared" si="176"/>
        <v>0.35372259841420606</v>
      </c>
      <c r="R292">
        <f t="shared" si="176"/>
        <v>0.35762342510619349</v>
      </c>
      <c r="S292">
        <f t="shared" si="176"/>
        <v>0.36720222866320801</v>
      </c>
      <c r="T292">
        <f t="shared" si="139"/>
        <v>2.4818137362048573</v>
      </c>
    </row>
    <row r="293" spans="1:20" x14ac:dyDescent="0.25">
      <c r="A293" t="s">
        <v>60</v>
      </c>
      <c r="B293">
        <f t="shared" si="137"/>
        <v>0</v>
      </c>
      <c r="C293">
        <f t="shared" ref="C293:S293" si="177">C168*$D$251</f>
        <v>0</v>
      </c>
      <c r="D293">
        <f t="shared" si="177"/>
        <v>0.75338527726560789</v>
      </c>
      <c r="E293">
        <f t="shared" si="177"/>
        <v>0.36768085301957887</v>
      </c>
      <c r="F293">
        <f t="shared" si="177"/>
        <v>0</v>
      </c>
      <c r="G293">
        <f t="shared" si="177"/>
        <v>0</v>
      </c>
      <c r="H293">
        <f t="shared" si="177"/>
        <v>0.69362015992340853</v>
      </c>
      <c r="I293">
        <f t="shared" si="177"/>
        <v>0.37630766915029717</v>
      </c>
      <c r="J293">
        <f t="shared" si="177"/>
        <v>0</v>
      </c>
      <c r="K293">
        <f t="shared" si="177"/>
        <v>0.36686739980493382</v>
      </c>
      <c r="L293">
        <f t="shared" si="177"/>
        <v>0.3591631498608242</v>
      </c>
      <c r="M293">
        <f t="shared" si="177"/>
        <v>1.0590308858793358</v>
      </c>
      <c r="N293">
        <f t="shared" si="177"/>
        <v>0</v>
      </c>
      <c r="O293">
        <f t="shared" si="177"/>
        <v>0.69213732004429651</v>
      </c>
      <c r="P293">
        <f t="shared" si="177"/>
        <v>2.1211588341319731</v>
      </c>
      <c r="Q293">
        <f t="shared" si="177"/>
        <v>2.1223355904852363</v>
      </c>
      <c r="R293">
        <f t="shared" si="177"/>
        <v>1.0728702753185806</v>
      </c>
      <c r="S293">
        <f t="shared" si="177"/>
        <v>1.8360111433160404</v>
      </c>
      <c r="T293">
        <f t="shared" si="139"/>
        <v>11.820568558200115</v>
      </c>
    </row>
    <row r="294" spans="1:20" x14ac:dyDescent="0.25">
      <c r="A294" t="s">
        <v>61</v>
      </c>
      <c r="B294">
        <f t="shared" si="137"/>
        <v>0</v>
      </c>
      <c r="C294">
        <f t="shared" ref="C294:S294" si="178">C169*$D$251</f>
        <v>0</v>
      </c>
      <c r="D294">
        <f t="shared" si="178"/>
        <v>0</v>
      </c>
      <c r="E294">
        <f t="shared" si="178"/>
        <v>0</v>
      </c>
      <c r="F294">
        <f t="shared" si="178"/>
        <v>0</v>
      </c>
      <c r="G294">
        <f t="shared" si="178"/>
        <v>0</v>
      </c>
      <c r="H294">
        <f t="shared" si="178"/>
        <v>0</v>
      </c>
      <c r="I294">
        <f t="shared" si="178"/>
        <v>0</v>
      </c>
      <c r="J294">
        <f t="shared" si="178"/>
        <v>0.35118235320459779</v>
      </c>
      <c r="K294">
        <f t="shared" si="178"/>
        <v>2.5680717986345361</v>
      </c>
      <c r="L294">
        <f t="shared" si="178"/>
        <v>0</v>
      </c>
      <c r="M294">
        <f t="shared" si="178"/>
        <v>0.70602059058622391</v>
      </c>
      <c r="N294">
        <f t="shared" si="178"/>
        <v>0.35014387928844354</v>
      </c>
      <c r="O294">
        <f t="shared" si="178"/>
        <v>1.3842746400885928</v>
      </c>
      <c r="P294">
        <f t="shared" si="178"/>
        <v>1.7676323617766447</v>
      </c>
      <c r="Q294">
        <f t="shared" si="178"/>
        <v>1.7686129920710303</v>
      </c>
      <c r="R294">
        <f t="shared" si="178"/>
        <v>0.71524685021238699</v>
      </c>
      <c r="S294">
        <f t="shared" si="178"/>
        <v>4.4064267439584963</v>
      </c>
      <c r="T294">
        <f t="shared" si="139"/>
        <v>14.017612209820951</v>
      </c>
    </row>
    <row r="295" spans="1:20" x14ac:dyDescent="0.25">
      <c r="A295" t="s">
        <v>62</v>
      </c>
      <c r="B295">
        <f t="shared" si="137"/>
        <v>0</v>
      </c>
      <c r="C295">
        <f t="shared" ref="C295:S295" si="179">C170*$D$251</f>
        <v>0.67408156386922802</v>
      </c>
      <c r="D295">
        <f t="shared" si="179"/>
        <v>0.75338527726560789</v>
      </c>
      <c r="E295">
        <f t="shared" si="179"/>
        <v>0.73536170603915774</v>
      </c>
      <c r="F295">
        <f t="shared" si="179"/>
        <v>1.3481631277384558</v>
      </c>
      <c r="G295">
        <f t="shared" si="179"/>
        <v>0.70404074448563825</v>
      </c>
      <c r="H295">
        <f t="shared" si="179"/>
        <v>0.69362015992340853</v>
      </c>
      <c r="I295">
        <f t="shared" si="179"/>
        <v>1.1289230074508916</v>
      </c>
      <c r="J295">
        <f t="shared" si="179"/>
        <v>1.7559117660229893</v>
      </c>
      <c r="K295">
        <f t="shared" si="179"/>
        <v>1.4674695992197351</v>
      </c>
      <c r="L295">
        <f t="shared" si="179"/>
        <v>4.3099577983298909</v>
      </c>
      <c r="M295">
        <f t="shared" si="179"/>
        <v>6.0011750199829033</v>
      </c>
      <c r="N295">
        <f t="shared" si="179"/>
        <v>10.154172499364861</v>
      </c>
      <c r="O295">
        <f t="shared" si="179"/>
        <v>11.420265780730894</v>
      </c>
      <c r="P295">
        <f t="shared" si="179"/>
        <v>9.1916882812385499</v>
      </c>
      <c r="Q295">
        <f t="shared" si="179"/>
        <v>14.148903936568237</v>
      </c>
      <c r="R295">
        <f t="shared" si="179"/>
        <v>12.516819878716777</v>
      </c>
      <c r="S295">
        <f t="shared" si="179"/>
        <v>29.376178293056647</v>
      </c>
      <c r="T295">
        <f t="shared" si="139"/>
        <v>106.38011844000386</v>
      </c>
    </row>
    <row r="296" spans="1:20" x14ac:dyDescent="0.25">
      <c r="A296" s="3" t="s">
        <v>63</v>
      </c>
      <c r="B296">
        <f t="shared" si="137"/>
        <v>0.69786535303776687</v>
      </c>
      <c r="C296">
        <f t="shared" ref="C296:S296" si="180">C171*$D$251</f>
        <v>0</v>
      </c>
      <c r="D296">
        <f t="shared" si="180"/>
        <v>0</v>
      </c>
      <c r="E296">
        <f t="shared" si="180"/>
        <v>0</v>
      </c>
      <c r="F296">
        <f t="shared" si="180"/>
        <v>0</v>
      </c>
      <c r="G296">
        <f t="shared" si="180"/>
        <v>0.35202037224281912</v>
      </c>
      <c r="H296">
        <f t="shared" si="180"/>
        <v>0.34681007996170427</v>
      </c>
      <c r="I296">
        <f t="shared" si="180"/>
        <v>0</v>
      </c>
      <c r="J296">
        <f t="shared" si="180"/>
        <v>1.4047294128183909</v>
      </c>
      <c r="K296">
        <f t="shared" si="180"/>
        <v>1.1006021994148014</v>
      </c>
      <c r="L296">
        <f t="shared" si="180"/>
        <v>0.3591631498608242</v>
      </c>
      <c r="M296">
        <f t="shared" si="180"/>
        <v>1.0590308858793358</v>
      </c>
      <c r="N296">
        <f t="shared" si="180"/>
        <v>1.4005755171537739</v>
      </c>
      <c r="O296">
        <f t="shared" si="180"/>
        <v>1.3842746400885928</v>
      </c>
      <c r="P296">
        <f t="shared" si="180"/>
        <v>1.4141058894213152</v>
      </c>
      <c r="Q296">
        <f t="shared" si="180"/>
        <v>1.4148903936568238</v>
      </c>
      <c r="R296">
        <f t="shared" si="180"/>
        <v>2.8609874008495484</v>
      </c>
      <c r="S296">
        <f t="shared" si="180"/>
        <v>5.1408312012849127</v>
      </c>
      <c r="T296">
        <f t="shared" si="139"/>
        <v>18.935886495670609</v>
      </c>
    </row>
    <row r="297" spans="1:20" x14ac:dyDescent="0.25">
      <c r="A297" t="s">
        <v>64</v>
      </c>
      <c r="B297">
        <f t="shared" si="137"/>
        <v>0.34893267651888343</v>
      </c>
      <c r="C297">
        <f t="shared" ref="C297:S297" si="181">C172*$D$251</f>
        <v>0</v>
      </c>
      <c r="D297">
        <f t="shared" si="181"/>
        <v>0</v>
      </c>
      <c r="E297">
        <f t="shared" si="181"/>
        <v>0</v>
      </c>
      <c r="F297">
        <f t="shared" si="181"/>
        <v>0</v>
      </c>
      <c r="G297">
        <f t="shared" si="181"/>
        <v>0</v>
      </c>
      <c r="H297">
        <f t="shared" si="181"/>
        <v>0</v>
      </c>
      <c r="I297">
        <f t="shared" si="181"/>
        <v>0</v>
      </c>
      <c r="J297">
        <f t="shared" si="181"/>
        <v>1.0535470596137935</v>
      </c>
      <c r="K297">
        <f t="shared" si="181"/>
        <v>1.1006021994148014</v>
      </c>
      <c r="L297">
        <f t="shared" si="181"/>
        <v>0.3591631498608242</v>
      </c>
      <c r="M297">
        <f t="shared" si="181"/>
        <v>0.70602059058622391</v>
      </c>
      <c r="N297">
        <f t="shared" si="181"/>
        <v>0</v>
      </c>
      <c r="O297">
        <f t="shared" si="181"/>
        <v>0.34606866002214826</v>
      </c>
      <c r="P297">
        <f t="shared" si="181"/>
        <v>0.70705294471065772</v>
      </c>
      <c r="Q297">
        <f t="shared" si="181"/>
        <v>1.4148903936568238</v>
      </c>
      <c r="R297">
        <f t="shared" si="181"/>
        <v>1.788117125530968</v>
      </c>
      <c r="S297">
        <f t="shared" si="181"/>
        <v>2.9376178293056645</v>
      </c>
      <c r="T297">
        <f t="shared" si="139"/>
        <v>10.762012629220791</v>
      </c>
    </row>
    <row r="298" spans="1:20" x14ac:dyDescent="0.25">
      <c r="A298" t="s">
        <v>65</v>
      </c>
      <c r="B298">
        <f t="shared" si="137"/>
        <v>0.34893267651888343</v>
      </c>
      <c r="C298">
        <f t="shared" ref="C298:S298" si="182">C173*$D$251</f>
        <v>0</v>
      </c>
      <c r="D298">
        <f t="shared" si="182"/>
        <v>0</v>
      </c>
      <c r="E298">
        <f t="shared" si="182"/>
        <v>0</v>
      </c>
      <c r="F298">
        <f t="shared" si="182"/>
        <v>0</v>
      </c>
      <c r="G298">
        <f t="shared" si="182"/>
        <v>0.35202037224281912</v>
      </c>
      <c r="H298">
        <f t="shared" si="182"/>
        <v>0.34681007996170427</v>
      </c>
      <c r="I298">
        <f t="shared" si="182"/>
        <v>0</v>
      </c>
      <c r="J298">
        <f t="shared" si="182"/>
        <v>0.35118235320459779</v>
      </c>
      <c r="K298">
        <f t="shared" si="182"/>
        <v>0</v>
      </c>
      <c r="L298">
        <f t="shared" si="182"/>
        <v>0</v>
      </c>
      <c r="M298">
        <f t="shared" si="182"/>
        <v>0.35301029529311195</v>
      </c>
      <c r="N298">
        <f t="shared" si="182"/>
        <v>1.4005755171537739</v>
      </c>
      <c r="O298">
        <f t="shared" si="182"/>
        <v>1.0382059800664449</v>
      </c>
      <c r="P298">
        <f t="shared" si="182"/>
        <v>0.70705294471065772</v>
      </c>
      <c r="Q298">
        <f t="shared" si="182"/>
        <v>0</v>
      </c>
      <c r="R298">
        <f t="shared" si="182"/>
        <v>1.0728702753185806</v>
      </c>
      <c r="S298">
        <f t="shared" si="182"/>
        <v>2.2032133719792482</v>
      </c>
      <c r="T298">
        <f t="shared" si="139"/>
        <v>8.1738738664498207</v>
      </c>
    </row>
    <row r="299" spans="1:20" x14ac:dyDescent="0.25">
      <c r="A299" s="3" t="s">
        <v>66</v>
      </c>
      <c r="B299">
        <f t="shared" si="137"/>
        <v>1.7446633825944178</v>
      </c>
      <c r="C299">
        <f t="shared" ref="C299:S299" si="183">C174*$D$251</f>
        <v>0.33704078193461401</v>
      </c>
      <c r="D299">
        <f t="shared" si="183"/>
        <v>0</v>
      </c>
      <c r="E299">
        <f t="shared" si="183"/>
        <v>0.73536170603915774</v>
      </c>
      <c r="F299">
        <f t="shared" si="183"/>
        <v>0.33704078193461401</v>
      </c>
      <c r="G299">
        <f t="shared" si="183"/>
        <v>1.0560611167284573</v>
      </c>
      <c r="H299">
        <f t="shared" si="183"/>
        <v>2.7744806396936346</v>
      </c>
      <c r="I299">
        <f t="shared" si="183"/>
        <v>1.5052306766011885</v>
      </c>
      <c r="J299">
        <f t="shared" si="183"/>
        <v>3.5118235320459776</v>
      </c>
      <c r="K299">
        <f t="shared" si="183"/>
        <v>5.1361435972690739</v>
      </c>
      <c r="L299">
        <f t="shared" si="183"/>
        <v>8.9790787465206066</v>
      </c>
      <c r="M299">
        <f t="shared" si="183"/>
        <v>9.1782676776209104</v>
      </c>
      <c r="N299">
        <f t="shared" si="183"/>
        <v>14.706042930114629</v>
      </c>
      <c r="O299">
        <f t="shared" si="183"/>
        <v>20.418050941306753</v>
      </c>
      <c r="P299">
        <f t="shared" si="183"/>
        <v>30.04975015020295</v>
      </c>
      <c r="Q299">
        <f t="shared" si="183"/>
        <v>43.154157006533126</v>
      </c>
      <c r="R299">
        <f t="shared" si="183"/>
        <v>49.352032664654708</v>
      </c>
      <c r="S299">
        <f t="shared" si="183"/>
        <v>135.49762237672377</v>
      </c>
      <c r="T299">
        <f t="shared" si="139"/>
        <v>328.47284870851854</v>
      </c>
    </row>
    <row r="300" spans="1:20" x14ac:dyDescent="0.25">
      <c r="A300" t="s">
        <v>67</v>
      </c>
      <c r="B300">
        <f t="shared" si="137"/>
        <v>0</v>
      </c>
      <c r="C300">
        <f t="shared" ref="C300:S300" si="184">C175*$D$251</f>
        <v>0</v>
      </c>
      <c r="D300">
        <f t="shared" si="184"/>
        <v>0</v>
      </c>
      <c r="E300">
        <f t="shared" si="184"/>
        <v>0.36768085301957887</v>
      </c>
      <c r="F300">
        <f t="shared" si="184"/>
        <v>0.33704078193461401</v>
      </c>
      <c r="G300">
        <f t="shared" si="184"/>
        <v>0.35202037224281912</v>
      </c>
      <c r="H300">
        <f t="shared" si="184"/>
        <v>1.0404302398851129</v>
      </c>
      <c r="I300">
        <f t="shared" si="184"/>
        <v>1.5052306766011885</v>
      </c>
      <c r="J300">
        <f t="shared" si="184"/>
        <v>1.7559117660229893</v>
      </c>
      <c r="K300">
        <f t="shared" si="184"/>
        <v>3.6686739980493379</v>
      </c>
      <c r="L300">
        <f t="shared" si="184"/>
        <v>5.0282840980515395</v>
      </c>
      <c r="M300">
        <f t="shared" si="184"/>
        <v>6.7071956105691273</v>
      </c>
      <c r="N300">
        <f t="shared" si="184"/>
        <v>11.904891895807078</v>
      </c>
      <c r="O300">
        <f t="shared" si="184"/>
        <v>17.649501661129566</v>
      </c>
      <c r="P300">
        <f t="shared" si="184"/>
        <v>26.868011899004991</v>
      </c>
      <c r="Q300">
        <f t="shared" si="184"/>
        <v>39.616931022391086</v>
      </c>
      <c r="R300">
        <f t="shared" si="184"/>
        <v>42.557187587637017</v>
      </c>
      <c r="S300">
        <f t="shared" si="184"/>
        <v>111.99667974227847</v>
      </c>
      <c r="T300">
        <f t="shared" si="139"/>
        <v>271.35567220462451</v>
      </c>
    </row>
    <row r="301" spans="1:20" x14ac:dyDescent="0.25">
      <c r="A301" t="s">
        <v>68</v>
      </c>
      <c r="B301">
        <f t="shared" si="137"/>
        <v>1.3957307060755335</v>
      </c>
      <c r="C301">
        <f t="shared" ref="C301:S301" si="185">C176*$D$251</f>
        <v>0</v>
      </c>
      <c r="D301">
        <f t="shared" si="185"/>
        <v>0</v>
      </c>
      <c r="E301">
        <f t="shared" si="185"/>
        <v>0</v>
      </c>
      <c r="F301">
        <f t="shared" si="185"/>
        <v>0</v>
      </c>
      <c r="G301">
        <f t="shared" si="185"/>
        <v>0</v>
      </c>
      <c r="H301">
        <f t="shared" si="185"/>
        <v>0</v>
      </c>
      <c r="I301">
        <f t="shared" si="185"/>
        <v>0</v>
      </c>
      <c r="J301">
        <f t="shared" si="185"/>
        <v>0</v>
      </c>
      <c r="K301">
        <f t="shared" si="185"/>
        <v>0</v>
      </c>
      <c r="L301">
        <f t="shared" si="185"/>
        <v>0.71832629972164841</v>
      </c>
      <c r="M301">
        <f t="shared" si="185"/>
        <v>0</v>
      </c>
      <c r="N301">
        <f t="shared" si="185"/>
        <v>0</v>
      </c>
      <c r="O301">
        <f t="shared" si="185"/>
        <v>0.34606866002214826</v>
      </c>
      <c r="P301">
        <f t="shared" si="185"/>
        <v>0.70705294471065772</v>
      </c>
      <c r="Q301">
        <f t="shared" si="185"/>
        <v>1.0611677952426182</v>
      </c>
      <c r="R301">
        <f t="shared" si="185"/>
        <v>2.1457405506371612</v>
      </c>
      <c r="S301">
        <f t="shared" si="185"/>
        <v>10.281662402569825</v>
      </c>
      <c r="T301">
        <f t="shared" si="139"/>
        <v>16.655749358979591</v>
      </c>
    </row>
    <row r="302" spans="1:20" x14ac:dyDescent="0.25">
      <c r="A302" t="s">
        <v>69</v>
      </c>
      <c r="B302">
        <f t="shared" si="137"/>
        <v>0.34893267651888343</v>
      </c>
      <c r="C302">
        <f t="shared" ref="C302:S302" si="186">C177*$D$251</f>
        <v>0.33704078193461401</v>
      </c>
      <c r="D302">
        <f t="shared" si="186"/>
        <v>0</v>
      </c>
      <c r="E302">
        <f t="shared" si="186"/>
        <v>0.36768085301957887</v>
      </c>
      <c r="F302">
        <f t="shared" si="186"/>
        <v>0</v>
      </c>
      <c r="G302">
        <f t="shared" si="186"/>
        <v>0.70404074448563825</v>
      </c>
      <c r="H302">
        <f t="shared" si="186"/>
        <v>1.7340503998085215</v>
      </c>
      <c r="I302">
        <f t="shared" si="186"/>
        <v>0</v>
      </c>
      <c r="J302">
        <f t="shared" si="186"/>
        <v>1.7559117660229893</v>
      </c>
      <c r="K302">
        <f t="shared" si="186"/>
        <v>1.4674695992197351</v>
      </c>
      <c r="L302">
        <f t="shared" si="186"/>
        <v>3.2324683487474184</v>
      </c>
      <c r="M302">
        <f t="shared" si="186"/>
        <v>2.4710720670517832</v>
      </c>
      <c r="N302">
        <f t="shared" si="186"/>
        <v>2.8011510343075487</v>
      </c>
      <c r="O302">
        <f t="shared" si="186"/>
        <v>2.4224806201550377</v>
      </c>
      <c r="P302">
        <f t="shared" si="186"/>
        <v>2.4746853064873018</v>
      </c>
      <c r="Q302">
        <f t="shared" si="186"/>
        <v>2.476058188899442</v>
      </c>
      <c r="R302">
        <f t="shared" si="186"/>
        <v>4.6491045263805155</v>
      </c>
      <c r="S302">
        <f t="shared" si="186"/>
        <v>13.219280231875489</v>
      </c>
      <c r="T302">
        <f t="shared" si="139"/>
        <v>40.461427144914495</v>
      </c>
    </row>
    <row r="303" spans="1:20" x14ac:dyDescent="0.25">
      <c r="A303" s="3" t="s">
        <v>70</v>
      </c>
      <c r="B303">
        <f t="shared" si="137"/>
        <v>0</v>
      </c>
      <c r="C303">
        <f t="shared" ref="C303:S303" si="187">C178*$D$251</f>
        <v>0</v>
      </c>
      <c r="D303">
        <f t="shared" si="187"/>
        <v>0</v>
      </c>
      <c r="E303">
        <f t="shared" si="187"/>
        <v>0</v>
      </c>
      <c r="F303">
        <f t="shared" si="187"/>
        <v>0</v>
      </c>
      <c r="G303">
        <f t="shared" si="187"/>
        <v>0</v>
      </c>
      <c r="H303">
        <f t="shared" si="187"/>
        <v>0.69362015992340853</v>
      </c>
      <c r="I303">
        <f t="shared" si="187"/>
        <v>1.8815383457514863</v>
      </c>
      <c r="J303">
        <f t="shared" si="187"/>
        <v>0.70236470640919557</v>
      </c>
      <c r="K303">
        <f t="shared" si="187"/>
        <v>1.4674695992197351</v>
      </c>
      <c r="L303">
        <f t="shared" si="187"/>
        <v>1.0774894495824727</v>
      </c>
      <c r="M303">
        <f t="shared" si="187"/>
        <v>3.1770926576380076</v>
      </c>
      <c r="N303">
        <f t="shared" si="187"/>
        <v>1.4005755171537739</v>
      </c>
      <c r="O303">
        <f t="shared" si="187"/>
        <v>1.3842746400885928</v>
      </c>
      <c r="P303">
        <f t="shared" si="187"/>
        <v>0.70705294471065772</v>
      </c>
      <c r="Q303">
        <f t="shared" si="187"/>
        <v>1.7686129920710303</v>
      </c>
      <c r="R303">
        <f t="shared" si="187"/>
        <v>1.788117125530968</v>
      </c>
      <c r="S303">
        <f t="shared" si="187"/>
        <v>7.3440445732641608</v>
      </c>
      <c r="T303">
        <f t="shared" si="139"/>
        <v>23.392252711343488</v>
      </c>
    </row>
    <row r="304" spans="1:20" x14ac:dyDescent="0.25">
      <c r="A304" t="s">
        <v>71</v>
      </c>
      <c r="B304">
        <f t="shared" si="137"/>
        <v>0</v>
      </c>
      <c r="C304">
        <f t="shared" ref="C304:S304" si="188">C179*$D$251</f>
        <v>0</v>
      </c>
      <c r="D304">
        <f t="shared" si="188"/>
        <v>0</v>
      </c>
      <c r="E304">
        <f t="shared" si="188"/>
        <v>0</v>
      </c>
      <c r="F304">
        <f t="shared" si="188"/>
        <v>0</v>
      </c>
      <c r="G304">
        <f t="shared" si="188"/>
        <v>0</v>
      </c>
      <c r="H304">
        <f t="shared" si="188"/>
        <v>0.34681007996170427</v>
      </c>
      <c r="I304">
        <f t="shared" si="188"/>
        <v>1.5052306766011885</v>
      </c>
      <c r="J304">
        <f t="shared" si="188"/>
        <v>0.35118235320459779</v>
      </c>
      <c r="K304">
        <f t="shared" si="188"/>
        <v>1.4674695992197351</v>
      </c>
      <c r="L304">
        <f t="shared" si="188"/>
        <v>0</v>
      </c>
      <c r="M304">
        <f t="shared" si="188"/>
        <v>2.4710720670517832</v>
      </c>
      <c r="N304">
        <f t="shared" si="188"/>
        <v>1.0504316378653304</v>
      </c>
      <c r="O304">
        <f t="shared" si="188"/>
        <v>0.69213732004429651</v>
      </c>
      <c r="P304">
        <f t="shared" si="188"/>
        <v>0.35352647235532886</v>
      </c>
      <c r="Q304">
        <f t="shared" si="188"/>
        <v>0.35372259841420606</v>
      </c>
      <c r="R304">
        <f t="shared" si="188"/>
        <v>1.0728702753185806</v>
      </c>
      <c r="S304">
        <f t="shared" si="188"/>
        <v>2.9376178293056645</v>
      </c>
      <c r="T304">
        <f t="shared" si="139"/>
        <v>12.602070909342416</v>
      </c>
    </row>
    <row r="305" spans="1:20" x14ac:dyDescent="0.25">
      <c r="A305" t="s">
        <v>72</v>
      </c>
      <c r="B305">
        <f t="shared" si="137"/>
        <v>0</v>
      </c>
      <c r="C305">
        <f t="shared" ref="C305:S305" si="189">C180*$D$251</f>
        <v>0</v>
      </c>
      <c r="D305">
        <f t="shared" si="189"/>
        <v>0</v>
      </c>
      <c r="E305">
        <f t="shared" si="189"/>
        <v>0</v>
      </c>
      <c r="F305">
        <f t="shared" si="189"/>
        <v>0</v>
      </c>
      <c r="G305">
        <f t="shared" si="189"/>
        <v>0</v>
      </c>
      <c r="H305">
        <f t="shared" si="189"/>
        <v>0.34681007996170427</v>
      </c>
      <c r="I305">
        <f t="shared" si="189"/>
        <v>1.1289230074508916</v>
      </c>
      <c r="J305">
        <f t="shared" si="189"/>
        <v>0.35118235320459779</v>
      </c>
      <c r="K305">
        <f t="shared" si="189"/>
        <v>1.4674695992197351</v>
      </c>
      <c r="L305">
        <f t="shared" si="189"/>
        <v>0</v>
      </c>
      <c r="M305">
        <f t="shared" si="189"/>
        <v>1.4120411811724476</v>
      </c>
      <c r="N305">
        <f t="shared" si="189"/>
        <v>0.70028775857688708</v>
      </c>
      <c r="O305">
        <f t="shared" si="189"/>
        <v>0.34606866002214826</v>
      </c>
      <c r="P305">
        <f t="shared" si="189"/>
        <v>0.35352647235532886</v>
      </c>
      <c r="Q305">
        <f t="shared" si="189"/>
        <v>0</v>
      </c>
      <c r="R305">
        <f t="shared" si="189"/>
        <v>0.35762342510619349</v>
      </c>
      <c r="S305">
        <f t="shared" si="189"/>
        <v>0.73440445732641602</v>
      </c>
      <c r="T305">
        <f t="shared" si="139"/>
        <v>7.1983369943963496</v>
      </c>
    </row>
    <row r="306" spans="1:20" x14ac:dyDescent="0.25">
      <c r="A306" t="s">
        <v>73</v>
      </c>
      <c r="B306">
        <f t="shared" si="137"/>
        <v>0</v>
      </c>
      <c r="C306">
        <f t="shared" ref="C306:S306" si="190">C181*$D$251</f>
        <v>0</v>
      </c>
      <c r="D306">
        <f t="shared" si="190"/>
        <v>0</v>
      </c>
      <c r="E306">
        <f t="shared" si="190"/>
        <v>0</v>
      </c>
      <c r="F306">
        <f t="shared" si="190"/>
        <v>0</v>
      </c>
      <c r="G306">
        <f t="shared" si="190"/>
        <v>0</v>
      </c>
      <c r="H306">
        <f t="shared" si="190"/>
        <v>0.34681007996170427</v>
      </c>
      <c r="I306">
        <f t="shared" si="190"/>
        <v>0.37630766915029717</v>
      </c>
      <c r="J306">
        <f t="shared" si="190"/>
        <v>0.35118235320459779</v>
      </c>
      <c r="K306">
        <f t="shared" si="190"/>
        <v>0</v>
      </c>
      <c r="L306">
        <f t="shared" si="190"/>
        <v>1.0774894495824727</v>
      </c>
      <c r="M306">
        <f t="shared" si="190"/>
        <v>0.70602059058622391</v>
      </c>
      <c r="N306">
        <f t="shared" si="190"/>
        <v>0.35014387928844354</v>
      </c>
      <c r="O306">
        <f t="shared" si="190"/>
        <v>0.69213732004429651</v>
      </c>
      <c r="P306">
        <f t="shared" si="190"/>
        <v>0.35352647235532886</v>
      </c>
      <c r="Q306">
        <f t="shared" si="190"/>
        <v>1.4148903936568238</v>
      </c>
      <c r="R306">
        <f t="shared" si="190"/>
        <v>0.71524685021238699</v>
      </c>
      <c r="S306">
        <f t="shared" si="190"/>
        <v>4.4064267439584963</v>
      </c>
      <c r="T306">
        <f t="shared" si="139"/>
        <v>10.790181802001072</v>
      </c>
    </row>
    <row r="307" spans="1:20" x14ac:dyDescent="0.25">
      <c r="A307" s="3" t="s">
        <v>74</v>
      </c>
      <c r="B307">
        <f t="shared" si="137"/>
        <v>0</v>
      </c>
      <c r="C307">
        <f t="shared" ref="C307:S307" si="191">C182*$D$251</f>
        <v>1.6852039096730704</v>
      </c>
      <c r="D307">
        <f t="shared" si="191"/>
        <v>1.8834631931640198</v>
      </c>
      <c r="E307">
        <f t="shared" si="191"/>
        <v>1.4707234120783153</v>
      </c>
      <c r="F307">
        <f t="shared" si="191"/>
        <v>1.3481631277384558</v>
      </c>
      <c r="G307">
        <f t="shared" si="191"/>
        <v>0.35202037224281912</v>
      </c>
      <c r="H307">
        <f t="shared" si="191"/>
        <v>0.34681007996170427</v>
      </c>
      <c r="I307">
        <f t="shared" si="191"/>
        <v>0.75261533830059435</v>
      </c>
      <c r="J307">
        <f t="shared" si="191"/>
        <v>1.4047294128183909</v>
      </c>
      <c r="K307">
        <f t="shared" si="191"/>
        <v>3.3018065982444047</v>
      </c>
      <c r="L307">
        <f t="shared" si="191"/>
        <v>0.71832629972164841</v>
      </c>
      <c r="M307">
        <f t="shared" si="191"/>
        <v>1.76505147646556</v>
      </c>
      <c r="N307">
        <f t="shared" si="191"/>
        <v>1.7507193964422179</v>
      </c>
      <c r="O307">
        <f t="shared" si="191"/>
        <v>1.3842746400885928</v>
      </c>
      <c r="P307">
        <f t="shared" si="191"/>
        <v>3.5352647235532886</v>
      </c>
      <c r="Q307">
        <f t="shared" si="191"/>
        <v>6.0132841730415025</v>
      </c>
      <c r="R307">
        <f t="shared" si="191"/>
        <v>7.1524685021238712</v>
      </c>
      <c r="S307">
        <f t="shared" si="191"/>
        <v>38.556234009636839</v>
      </c>
      <c r="T307">
        <f t="shared" si="139"/>
        <v>73.421158665295295</v>
      </c>
    </row>
    <row r="308" spans="1:20" x14ac:dyDescent="0.25">
      <c r="A308" t="s">
        <v>75</v>
      </c>
      <c r="B308">
        <f t="shared" si="137"/>
        <v>0</v>
      </c>
      <c r="C308">
        <f t="shared" ref="C308:S308" si="192">C183*$D$251</f>
        <v>0.33704078193461401</v>
      </c>
      <c r="D308">
        <f t="shared" si="192"/>
        <v>0.37669263863280394</v>
      </c>
      <c r="E308">
        <f t="shared" si="192"/>
        <v>0</v>
      </c>
      <c r="F308">
        <f t="shared" si="192"/>
        <v>0</v>
      </c>
      <c r="G308">
        <f t="shared" si="192"/>
        <v>0</v>
      </c>
      <c r="H308">
        <f t="shared" si="192"/>
        <v>0</v>
      </c>
      <c r="I308">
        <f t="shared" si="192"/>
        <v>0</v>
      </c>
      <c r="J308">
        <f t="shared" si="192"/>
        <v>0.35118235320459779</v>
      </c>
      <c r="K308">
        <f t="shared" si="192"/>
        <v>0</v>
      </c>
      <c r="L308">
        <f t="shared" si="192"/>
        <v>0</v>
      </c>
      <c r="M308">
        <f t="shared" si="192"/>
        <v>0</v>
      </c>
      <c r="N308">
        <f t="shared" si="192"/>
        <v>0.35014387928844354</v>
      </c>
      <c r="O308">
        <f t="shared" si="192"/>
        <v>0</v>
      </c>
      <c r="P308">
        <f t="shared" si="192"/>
        <v>0</v>
      </c>
      <c r="Q308">
        <f t="shared" si="192"/>
        <v>0</v>
      </c>
      <c r="R308">
        <f t="shared" si="192"/>
        <v>0</v>
      </c>
      <c r="S308">
        <f t="shared" si="192"/>
        <v>0</v>
      </c>
      <c r="T308">
        <f t="shared" si="139"/>
        <v>1.4150596530604593</v>
      </c>
    </row>
    <row r="309" spans="1:20" x14ac:dyDescent="0.25">
      <c r="A309" t="s">
        <v>76</v>
      </c>
      <c r="B309">
        <f t="shared" si="137"/>
        <v>0</v>
      </c>
      <c r="C309">
        <f t="shared" ref="C309:S309" si="193">C184*$D$251</f>
        <v>0</v>
      </c>
      <c r="D309">
        <f t="shared" si="193"/>
        <v>0</v>
      </c>
      <c r="E309">
        <f t="shared" si="193"/>
        <v>0</v>
      </c>
      <c r="F309">
        <f t="shared" si="193"/>
        <v>0</v>
      </c>
      <c r="G309">
        <f t="shared" si="193"/>
        <v>0</v>
      </c>
      <c r="H309">
        <f t="shared" si="193"/>
        <v>0</v>
      </c>
      <c r="I309">
        <f t="shared" si="193"/>
        <v>0</v>
      </c>
      <c r="J309">
        <f t="shared" si="193"/>
        <v>0</v>
      </c>
      <c r="K309">
        <f t="shared" si="193"/>
        <v>0</v>
      </c>
      <c r="L309">
        <f t="shared" si="193"/>
        <v>0</v>
      </c>
      <c r="M309">
        <f t="shared" si="193"/>
        <v>0</v>
      </c>
      <c r="N309">
        <f t="shared" si="193"/>
        <v>0</v>
      </c>
      <c r="O309">
        <f t="shared" si="193"/>
        <v>0.69213732004429651</v>
      </c>
      <c r="P309">
        <f t="shared" si="193"/>
        <v>0.35352647235532886</v>
      </c>
      <c r="Q309">
        <f t="shared" si="193"/>
        <v>3.1835033857278541</v>
      </c>
      <c r="R309">
        <f t="shared" si="193"/>
        <v>5.7219748016990959</v>
      </c>
      <c r="S309">
        <f t="shared" si="193"/>
        <v>31.212189436372679</v>
      </c>
      <c r="T309">
        <f t="shared" si="139"/>
        <v>41.163331416199256</v>
      </c>
    </row>
    <row r="310" spans="1:20" x14ac:dyDescent="0.25">
      <c r="A310" t="s">
        <v>77</v>
      </c>
      <c r="B310">
        <f t="shared" si="137"/>
        <v>0</v>
      </c>
      <c r="C310">
        <f t="shared" ref="C310:S310" si="194">C185*$D$251</f>
        <v>0.33704078193461401</v>
      </c>
      <c r="D310">
        <f t="shared" si="194"/>
        <v>0</v>
      </c>
      <c r="E310">
        <f t="shared" si="194"/>
        <v>0</v>
      </c>
      <c r="F310">
        <f t="shared" si="194"/>
        <v>0</v>
      </c>
      <c r="G310">
        <f t="shared" si="194"/>
        <v>0.35202037224281912</v>
      </c>
      <c r="H310">
        <f t="shared" si="194"/>
        <v>0</v>
      </c>
      <c r="I310">
        <f t="shared" si="194"/>
        <v>0</v>
      </c>
      <c r="J310">
        <f t="shared" si="194"/>
        <v>0.35118235320459779</v>
      </c>
      <c r="K310">
        <f t="shared" si="194"/>
        <v>1.4674695992197351</v>
      </c>
      <c r="L310">
        <f t="shared" si="194"/>
        <v>0</v>
      </c>
      <c r="M310">
        <f t="shared" si="194"/>
        <v>0.35301029529311195</v>
      </c>
      <c r="N310">
        <f t="shared" si="194"/>
        <v>0.35014387928844354</v>
      </c>
      <c r="O310">
        <f t="shared" si="194"/>
        <v>0.34606866002214826</v>
      </c>
      <c r="P310">
        <f t="shared" si="194"/>
        <v>0.70705294471065772</v>
      </c>
      <c r="Q310">
        <f t="shared" si="194"/>
        <v>0.35372259841420606</v>
      </c>
      <c r="R310">
        <f t="shared" si="194"/>
        <v>0</v>
      </c>
      <c r="S310">
        <f t="shared" si="194"/>
        <v>0</v>
      </c>
      <c r="T310">
        <f t="shared" si="139"/>
        <v>4.617711484330334</v>
      </c>
    </row>
    <row r="311" spans="1:20" x14ac:dyDescent="0.25">
      <c r="A311" t="s">
        <v>78</v>
      </c>
      <c r="B311">
        <f t="shared" si="137"/>
        <v>0</v>
      </c>
      <c r="C311">
        <f t="shared" ref="C311:S311" si="195">C186*$D$251</f>
        <v>1.0111223458038421</v>
      </c>
      <c r="D311">
        <f t="shared" si="195"/>
        <v>1.5067705545312156</v>
      </c>
      <c r="E311">
        <f t="shared" si="195"/>
        <v>1.4707234120783153</v>
      </c>
      <c r="F311">
        <f t="shared" si="195"/>
        <v>1.3481631277384558</v>
      </c>
      <c r="G311">
        <f t="shared" si="195"/>
        <v>0</v>
      </c>
      <c r="H311">
        <f t="shared" si="195"/>
        <v>0.34681007996170427</v>
      </c>
      <c r="I311">
        <f t="shared" si="195"/>
        <v>0.75261533830059435</v>
      </c>
      <c r="J311">
        <f t="shared" si="195"/>
        <v>0.70236470640919557</v>
      </c>
      <c r="K311">
        <f t="shared" si="195"/>
        <v>1.8343369990246694</v>
      </c>
      <c r="L311">
        <f t="shared" si="195"/>
        <v>0.71832629972164841</v>
      </c>
      <c r="M311">
        <f t="shared" si="195"/>
        <v>1.4120411811724476</v>
      </c>
      <c r="N311">
        <f t="shared" si="195"/>
        <v>1.0504316378653304</v>
      </c>
      <c r="O311">
        <f t="shared" si="195"/>
        <v>0.34606866002214826</v>
      </c>
      <c r="P311">
        <f t="shared" si="195"/>
        <v>2.4746853064873018</v>
      </c>
      <c r="Q311">
        <f t="shared" si="195"/>
        <v>2.476058188899442</v>
      </c>
      <c r="R311">
        <f t="shared" si="195"/>
        <v>1.4304937004247738</v>
      </c>
      <c r="S311">
        <f t="shared" si="195"/>
        <v>7.3440445732641608</v>
      </c>
      <c r="T311">
        <f t="shared" si="139"/>
        <v>26.225056111705243</v>
      </c>
    </row>
    <row r="312" spans="1:20" x14ac:dyDescent="0.25">
      <c r="A312" s="3" t="s">
        <v>138</v>
      </c>
      <c r="B312">
        <f t="shared" si="137"/>
        <v>0</v>
      </c>
      <c r="C312">
        <f t="shared" ref="C312:S312" si="196">C187*$D$251</f>
        <v>0</v>
      </c>
      <c r="D312">
        <f t="shared" si="196"/>
        <v>0</v>
      </c>
      <c r="E312">
        <f t="shared" si="196"/>
        <v>0</v>
      </c>
      <c r="F312">
        <f t="shared" si="196"/>
        <v>0</v>
      </c>
      <c r="G312">
        <f t="shared" si="196"/>
        <v>0</v>
      </c>
      <c r="H312">
        <f t="shared" si="196"/>
        <v>0</v>
      </c>
      <c r="I312">
        <f t="shared" si="196"/>
        <v>0</v>
      </c>
      <c r="J312">
        <f t="shared" si="196"/>
        <v>0</v>
      </c>
      <c r="K312">
        <f t="shared" si="196"/>
        <v>0</v>
      </c>
      <c r="L312">
        <f t="shared" si="196"/>
        <v>0</v>
      </c>
      <c r="M312">
        <f t="shared" si="196"/>
        <v>0</v>
      </c>
      <c r="N312">
        <f t="shared" si="196"/>
        <v>0</v>
      </c>
      <c r="O312">
        <f t="shared" si="196"/>
        <v>0</v>
      </c>
      <c r="P312">
        <f t="shared" si="196"/>
        <v>0</v>
      </c>
      <c r="Q312">
        <f t="shared" si="196"/>
        <v>0</v>
      </c>
      <c r="R312">
        <f t="shared" si="196"/>
        <v>0</v>
      </c>
      <c r="S312">
        <f t="shared" si="196"/>
        <v>0.36720222866320801</v>
      </c>
      <c r="T312">
        <f t="shared" si="139"/>
        <v>0.36720222866320801</v>
      </c>
    </row>
    <row r="313" spans="1:20" x14ac:dyDescent="0.25">
      <c r="A313" s="3" t="s">
        <v>79</v>
      </c>
      <c r="B313">
        <f t="shared" si="137"/>
        <v>0</v>
      </c>
      <c r="C313">
        <f t="shared" ref="C313:S313" si="197">C188*$D$251</f>
        <v>0.33704078193461401</v>
      </c>
      <c r="D313">
        <f t="shared" si="197"/>
        <v>0.37669263863280394</v>
      </c>
      <c r="E313">
        <f t="shared" si="197"/>
        <v>0.36768085301957887</v>
      </c>
      <c r="F313">
        <f t="shared" si="197"/>
        <v>1.0111223458038421</v>
      </c>
      <c r="G313">
        <f t="shared" si="197"/>
        <v>2.4641426056997333</v>
      </c>
      <c r="H313">
        <f t="shared" si="197"/>
        <v>3.1212907196553381</v>
      </c>
      <c r="I313">
        <f t="shared" si="197"/>
        <v>6.0209227064047548</v>
      </c>
      <c r="J313">
        <f t="shared" si="197"/>
        <v>7.7260117705011506</v>
      </c>
      <c r="K313">
        <f t="shared" si="197"/>
        <v>15.77529819161215</v>
      </c>
      <c r="L313">
        <f t="shared" si="197"/>
        <v>22.986441591092746</v>
      </c>
      <c r="M313">
        <f t="shared" si="197"/>
        <v>37.066081005776759</v>
      </c>
      <c r="N313">
        <f t="shared" si="197"/>
        <v>39.216114480305684</v>
      </c>
      <c r="O313">
        <f t="shared" si="197"/>
        <v>55.370985603543737</v>
      </c>
      <c r="P313">
        <f t="shared" si="197"/>
        <v>72.472926832842404</v>
      </c>
      <c r="Q313">
        <f t="shared" si="197"/>
        <v>112.83750889413169</v>
      </c>
      <c r="R313">
        <f t="shared" si="197"/>
        <v>132.32066728929158</v>
      </c>
      <c r="S313">
        <f t="shared" si="197"/>
        <v>479.19890840548652</v>
      </c>
      <c r="T313">
        <f t="shared" si="139"/>
        <v>988.66983671573507</v>
      </c>
    </row>
    <row r="314" spans="1:20" x14ac:dyDescent="0.25">
      <c r="A314" t="s">
        <v>80</v>
      </c>
      <c r="B314">
        <f t="shared" si="137"/>
        <v>0</v>
      </c>
      <c r="C314">
        <f t="shared" ref="C314:S314" si="198">C189*$D$251</f>
        <v>0</v>
      </c>
      <c r="D314">
        <f t="shared" si="198"/>
        <v>0</v>
      </c>
      <c r="E314">
        <f t="shared" si="198"/>
        <v>0</v>
      </c>
      <c r="F314">
        <f t="shared" si="198"/>
        <v>0</v>
      </c>
      <c r="G314">
        <f t="shared" si="198"/>
        <v>0</v>
      </c>
      <c r="H314">
        <f t="shared" si="198"/>
        <v>0.34681007996170427</v>
      </c>
      <c r="I314">
        <f t="shared" si="198"/>
        <v>0.37630766915029717</v>
      </c>
      <c r="J314">
        <f t="shared" si="198"/>
        <v>0.35118235320459779</v>
      </c>
      <c r="K314">
        <f t="shared" si="198"/>
        <v>0.36686739980493382</v>
      </c>
      <c r="L314">
        <f t="shared" si="198"/>
        <v>1.0774894495824727</v>
      </c>
      <c r="M314">
        <f t="shared" si="198"/>
        <v>1.4120411811724476</v>
      </c>
      <c r="N314">
        <f t="shared" si="198"/>
        <v>0.35014387928844354</v>
      </c>
      <c r="O314">
        <f t="shared" si="198"/>
        <v>0.34606866002214826</v>
      </c>
      <c r="P314">
        <f t="shared" si="198"/>
        <v>0.35352647235532886</v>
      </c>
      <c r="Q314">
        <f t="shared" si="198"/>
        <v>0</v>
      </c>
      <c r="R314">
        <f t="shared" si="198"/>
        <v>0.71524685021238699</v>
      </c>
      <c r="S314">
        <f t="shared" si="198"/>
        <v>0.73440445732641602</v>
      </c>
      <c r="T314">
        <f t="shared" si="139"/>
        <v>6.4300884520811774</v>
      </c>
    </row>
    <row r="315" spans="1:20" x14ac:dyDescent="0.25">
      <c r="A315" t="s">
        <v>81</v>
      </c>
      <c r="B315">
        <f t="shared" si="137"/>
        <v>0</v>
      </c>
      <c r="C315">
        <f t="shared" ref="C315:S315" si="199">C190*$D$251</f>
        <v>0</v>
      </c>
      <c r="D315">
        <f t="shared" si="199"/>
        <v>0</v>
      </c>
      <c r="E315">
        <f t="shared" si="199"/>
        <v>0</v>
      </c>
      <c r="F315">
        <f t="shared" si="199"/>
        <v>0</v>
      </c>
      <c r="G315">
        <f t="shared" si="199"/>
        <v>0</v>
      </c>
      <c r="H315">
        <f t="shared" si="199"/>
        <v>0</v>
      </c>
      <c r="I315">
        <f t="shared" si="199"/>
        <v>1.1289230074508916</v>
      </c>
      <c r="J315">
        <f t="shared" si="199"/>
        <v>1.4047294128183909</v>
      </c>
      <c r="K315">
        <f t="shared" si="199"/>
        <v>2.2012043988296028</v>
      </c>
      <c r="L315">
        <f t="shared" si="199"/>
        <v>4.3099577983298909</v>
      </c>
      <c r="M315">
        <f t="shared" si="199"/>
        <v>5.6481647246897912</v>
      </c>
      <c r="N315">
        <f t="shared" si="199"/>
        <v>7.3530214650573145</v>
      </c>
      <c r="O315">
        <f t="shared" si="199"/>
        <v>13.496677740863785</v>
      </c>
      <c r="P315">
        <f t="shared" si="199"/>
        <v>14.141058894213153</v>
      </c>
      <c r="Q315">
        <f t="shared" si="199"/>
        <v>20.869633306438161</v>
      </c>
      <c r="R315">
        <f t="shared" si="199"/>
        <v>26.464133457858328</v>
      </c>
      <c r="S315">
        <f t="shared" si="199"/>
        <v>146.14648700795686</v>
      </c>
      <c r="T315">
        <f t="shared" si="139"/>
        <v>243.16399121450615</v>
      </c>
    </row>
    <row r="316" spans="1:20" x14ac:dyDescent="0.25">
      <c r="A316" t="s">
        <v>82</v>
      </c>
      <c r="B316">
        <f t="shared" si="137"/>
        <v>0</v>
      </c>
      <c r="C316">
        <f t="shared" ref="C316:S316" si="200">C191*$D$251</f>
        <v>0</v>
      </c>
      <c r="D316">
        <f t="shared" si="200"/>
        <v>0</v>
      </c>
      <c r="E316">
        <f t="shared" si="200"/>
        <v>0</v>
      </c>
      <c r="F316">
        <f t="shared" si="200"/>
        <v>0</v>
      </c>
      <c r="G316">
        <f t="shared" si="200"/>
        <v>0.70404074448563825</v>
      </c>
      <c r="H316">
        <f t="shared" si="200"/>
        <v>0.69362015992340853</v>
      </c>
      <c r="I316">
        <f t="shared" si="200"/>
        <v>1.5052306766011885</v>
      </c>
      <c r="J316">
        <f t="shared" si="200"/>
        <v>2.4582764724321842</v>
      </c>
      <c r="K316">
        <f t="shared" si="200"/>
        <v>4.4024087976592057</v>
      </c>
      <c r="L316">
        <f t="shared" si="200"/>
        <v>6.1057735476340129</v>
      </c>
      <c r="M316">
        <f t="shared" si="200"/>
        <v>10.943319154086469</v>
      </c>
      <c r="N316">
        <f t="shared" si="200"/>
        <v>16.806906205845287</v>
      </c>
      <c r="O316">
        <f t="shared" si="200"/>
        <v>20.071982281284598</v>
      </c>
      <c r="P316">
        <f t="shared" si="200"/>
        <v>30.756803094913614</v>
      </c>
      <c r="Q316">
        <f t="shared" si="200"/>
        <v>40.678098817633703</v>
      </c>
      <c r="R316">
        <f t="shared" si="200"/>
        <v>50.067279514867089</v>
      </c>
      <c r="S316">
        <f t="shared" si="200"/>
        <v>124.11435328816435</v>
      </c>
      <c r="T316">
        <f t="shared" si="139"/>
        <v>309.30809275553077</v>
      </c>
    </row>
    <row r="317" spans="1:20" x14ac:dyDescent="0.25">
      <c r="A317" t="s">
        <v>83</v>
      </c>
      <c r="B317">
        <f t="shared" si="137"/>
        <v>0</v>
      </c>
      <c r="C317">
        <f t="shared" ref="C317:S317" si="201">C192*$D$251</f>
        <v>0</v>
      </c>
      <c r="D317">
        <f t="shared" si="201"/>
        <v>0</v>
      </c>
      <c r="E317">
        <f t="shared" si="201"/>
        <v>0</v>
      </c>
      <c r="F317">
        <f t="shared" si="201"/>
        <v>0</v>
      </c>
      <c r="G317">
        <f t="shared" si="201"/>
        <v>0.70404074448563825</v>
      </c>
      <c r="H317">
        <f t="shared" si="201"/>
        <v>0.34681007996170427</v>
      </c>
      <c r="I317">
        <f t="shared" si="201"/>
        <v>1.1289230074508916</v>
      </c>
      <c r="J317">
        <f t="shared" si="201"/>
        <v>2.4582764724321842</v>
      </c>
      <c r="K317">
        <f t="shared" si="201"/>
        <v>3.6686739980493379</v>
      </c>
      <c r="L317">
        <f t="shared" si="201"/>
        <v>5.7466103977731873</v>
      </c>
      <c r="M317">
        <f t="shared" si="201"/>
        <v>10.237298563500246</v>
      </c>
      <c r="N317">
        <f t="shared" si="201"/>
        <v>15.056186809403069</v>
      </c>
      <c r="O317">
        <f t="shared" si="201"/>
        <v>18.687707641196006</v>
      </c>
      <c r="P317">
        <f t="shared" si="201"/>
        <v>27.928591316070975</v>
      </c>
      <c r="Q317">
        <f t="shared" si="201"/>
        <v>38.202040628734252</v>
      </c>
      <c r="R317">
        <f t="shared" si="201"/>
        <v>45.060551563380386</v>
      </c>
      <c r="S317">
        <f t="shared" si="201"/>
        <v>113.46548865693129</v>
      </c>
      <c r="T317">
        <f t="shared" si="139"/>
        <v>282.69119987936915</v>
      </c>
    </row>
    <row r="318" spans="1:20" x14ac:dyDescent="0.25">
      <c r="A318" t="s">
        <v>84</v>
      </c>
      <c r="B318">
        <f t="shared" si="137"/>
        <v>0</v>
      </c>
      <c r="C318">
        <f t="shared" ref="C318:S318" si="202">C193*$D$251</f>
        <v>0.33704078193461401</v>
      </c>
      <c r="D318">
        <f t="shared" si="202"/>
        <v>0</v>
      </c>
      <c r="E318">
        <f t="shared" si="202"/>
        <v>0</v>
      </c>
      <c r="F318">
        <f t="shared" si="202"/>
        <v>1.0111223458038421</v>
      </c>
      <c r="G318">
        <f t="shared" si="202"/>
        <v>0.35202037224281912</v>
      </c>
      <c r="H318">
        <f t="shared" si="202"/>
        <v>0.69362015992340853</v>
      </c>
      <c r="I318">
        <f t="shared" si="202"/>
        <v>1.8815383457514863</v>
      </c>
      <c r="J318">
        <f t="shared" si="202"/>
        <v>1.4047294128183909</v>
      </c>
      <c r="K318">
        <f t="shared" si="202"/>
        <v>2.2012043988296028</v>
      </c>
      <c r="L318">
        <f t="shared" si="202"/>
        <v>3.2324683487474184</v>
      </c>
      <c r="M318">
        <f t="shared" si="202"/>
        <v>5.2951544293966792</v>
      </c>
      <c r="N318">
        <f t="shared" si="202"/>
        <v>4.9020143100382096</v>
      </c>
      <c r="O318">
        <f t="shared" si="202"/>
        <v>6.5753045404208175</v>
      </c>
      <c r="P318">
        <f t="shared" si="202"/>
        <v>10.959320643015193</v>
      </c>
      <c r="Q318">
        <f t="shared" si="202"/>
        <v>15.917516928639271</v>
      </c>
      <c r="R318">
        <f t="shared" si="202"/>
        <v>19.669288380840641</v>
      </c>
      <c r="S318">
        <f t="shared" si="202"/>
        <v>73.073243503978389</v>
      </c>
      <c r="T318">
        <f t="shared" si="139"/>
        <v>147.5055869023808</v>
      </c>
    </row>
    <row r="319" spans="1:20" x14ac:dyDescent="0.25">
      <c r="A319" t="s">
        <v>85</v>
      </c>
      <c r="B319">
        <f t="shared" ref="B319:B373" si="203">B194*$D$250</f>
        <v>0</v>
      </c>
      <c r="C319">
        <f t="shared" ref="C319:S319" si="204">C194*$D$251</f>
        <v>0</v>
      </c>
      <c r="D319">
        <f t="shared" si="204"/>
        <v>0.37669263863280394</v>
      </c>
      <c r="E319">
        <f t="shared" si="204"/>
        <v>0.36768085301957887</v>
      </c>
      <c r="F319">
        <f t="shared" si="204"/>
        <v>0</v>
      </c>
      <c r="G319">
        <f t="shared" si="204"/>
        <v>0.70404074448563825</v>
      </c>
      <c r="H319">
        <f t="shared" si="204"/>
        <v>0.69362015992340853</v>
      </c>
      <c r="I319">
        <f t="shared" si="204"/>
        <v>0.75261533830059435</v>
      </c>
      <c r="J319">
        <f t="shared" si="204"/>
        <v>1.7559117660229893</v>
      </c>
      <c r="K319">
        <f t="shared" si="204"/>
        <v>5.8698783968789412</v>
      </c>
      <c r="L319">
        <f t="shared" si="204"/>
        <v>7.1832629972164854</v>
      </c>
      <c r="M319">
        <f t="shared" si="204"/>
        <v>11.296329449379586</v>
      </c>
      <c r="N319">
        <f t="shared" si="204"/>
        <v>7.7031653443457575</v>
      </c>
      <c r="O319">
        <f t="shared" si="204"/>
        <v>12.458471760797337</v>
      </c>
      <c r="P319">
        <f t="shared" si="204"/>
        <v>15.201638311279138</v>
      </c>
      <c r="Q319">
        <f t="shared" si="204"/>
        <v>28.651530471550689</v>
      </c>
      <c r="R319">
        <f t="shared" si="204"/>
        <v>31.470861409345027</v>
      </c>
      <c r="S319">
        <f t="shared" si="204"/>
        <v>119.70792654420585</v>
      </c>
      <c r="T319">
        <f t="shared" ref="T319:T373" si="205">SUM(B319:S319)</f>
        <v>244.19362618538383</v>
      </c>
    </row>
    <row r="320" spans="1:20" x14ac:dyDescent="0.25">
      <c r="A320" t="s">
        <v>86</v>
      </c>
      <c r="B320">
        <f t="shared" si="203"/>
        <v>0</v>
      </c>
      <c r="C320">
        <f t="shared" ref="C320:S320" si="206">C195*$D$251</f>
        <v>0</v>
      </c>
      <c r="D320">
        <f t="shared" si="206"/>
        <v>0</v>
      </c>
      <c r="E320">
        <f t="shared" si="206"/>
        <v>0</v>
      </c>
      <c r="F320">
        <f t="shared" si="206"/>
        <v>0</v>
      </c>
      <c r="G320">
        <f t="shared" si="206"/>
        <v>0</v>
      </c>
      <c r="H320">
        <f t="shared" si="206"/>
        <v>0</v>
      </c>
      <c r="I320">
        <f t="shared" si="206"/>
        <v>0</v>
      </c>
      <c r="J320">
        <f t="shared" si="206"/>
        <v>0</v>
      </c>
      <c r="K320">
        <f t="shared" si="206"/>
        <v>0</v>
      </c>
      <c r="L320">
        <f t="shared" si="206"/>
        <v>0</v>
      </c>
      <c r="M320">
        <f t="shared" si="206"/>
        <v>0</v>
      </c>
      <c r="N320">
        <f t="shared" si="206"/>
        <v>0</v>
      </c>
      <c r="O320">
        <f t="shared" si="206"/>
        <v>0</v>
      </c>
      <c r="P320">
        <f t="shared" si="206"/>
        <v>0</v>
      </c>
      <c r="Q320">
        <f t="shared" si="206"/>
        <v>0</v>
      </c>
      <c r="R320">
        <f t="shared" si="206"/>
        <v>0</v>
      </c>
      <c r="S320">
        <f t="shared" si="206"/>
        <v>1.1016066859896241</v>
      </c>
      <c r="T320">
        <f t="shared" si="205"/>
        <v>1.1016066859896241</v>
      </c>
    </row>
    <row r="321" spans="1:20" x14ac:dyDescent="0.25">
      <c r="A321" t="s">
        <v>87</v>
      </c>
      <c r="B321">
        <f t="shared" si="203"/>
        <v>0</v>
      </c>
      <c r="C321">
        <f t="shared" ref="C321:S321" si="207">C196*$D$251</f>
        <v>0</v>
      </c>
      <c r="D321">
        <f t="shared" si="207"/>
        <v>0</v>
      </c>
      <c r="E321">
        <f t="shared" si="207"/>
        <v>0</v>
      </c>
      <c r="F321">
        <f t="shared" si="207"/>
        <v>0</v>
      </c>
      <c r="G321">
        <f t="shared" si="207"/>
        <v>0.70404074448563825</v>
      </c>
      <c r="H321">
        <f t="shared" si="207"/>
        <v>0.69362015992340853</v>
      </c>
      <c r="I321">
        <f t="shared" si="207"/>
        <v>0.37630766915029717</v>
      </c>
      <c r="J321">
        <f t="shared" si="207"/>
        <v>0.35118235320459779</v>
      </c>
      <c r="K321">
        <f t="shared" si="207"/>
        <v>0.73373479960986765</v>
      </c>
      <c r="L321">
        <f t="shared" si="207"/>
        <v>1.0774894495824727</v>
      </c>
      <c r="M321">
        <f t="shared" si="207"/>
        <v>2.4710720670517832</v>
      </c>
      <c r="N321">
        <f t="shared" si="207"/>
        <v>2.1008632757306609</v>
      </c>
      <c r="O321">
        <f t="shared" si="207"/>
        <v>2.4224806201550377</v>
      </c>
      <c r="P321">
        <f t="shared" si="207"/>
        <v>1.0605794170659866</v>
      </c>
      <c r="Q321">
        <f t="shared" si="207"/>
        <v>6.7207293698699146</v>
      </c>
      <c r="R321">
        <f t="shared" si="207"/>
        <v>3.9338576761681292</v>
      </c>
      <c r="S321">
        <f t="shared" si="207"/>
        <v>14.320886917865113</v>
      </c>
      <c r="T321">
        <f t="shared" si="205"/>
        <v>36.966844519862903</v>
      </c>
    </row>
    <row r="322" spans="1:20" x14ac:dyDescent="0.25">
      <c r="A322" s="3" t="s">
        <v>88</v>
      </c>
      <c r="B322">
        <f t="shared" si="203"/>
        <v>2.4425287356321839</v>
      </c>
      <c r="C322">
        <f t="shared" ref="C322:S322" si="208">C197*$D$251</f>
        <v>2.6963262554769125</v>
      </c>
      <c r="D322">
        <f t="shared" si="208"/>
        <v>0.75338527726560789</v>
      </c>
      <c r="E322">
        <f t="shared" si="208"/>
        <v>0.36768085301957887</v>
      </c>
      <c r="F322">
        <f t="shared" si="208"/>
        <v>1.3481631277384558</v>
      </c>
      <c r="G322">
        <f t="shared" si="208"/>
        <v>2.8161629779425534</v>
      </c>
      <c r="H322">
        <f t="shared" si="208"/>
        <v>1.7340503998085215</v>
      </c>
      <c r="I322">
        <f t="shared" si="208"/>
        <v>1.1289230074508916</v>
      </c>
      <c r="J322">
        <f t="shared" si="208"/>
        <v>2.4582764724321842</v>
      </c>
      <c r="K322">
        <f t="shared" si="208"/>
        <v>5.5030109970740071</v>
      </c>
      <c r="L322">
        <f t="shared" si="208"/>
        <v>6.1057735476340129</v>
      </c>
      <c r="M322">
        <f t="shared" si="208"/>
        <v>10.237298563500246</v>
      </c>
      <c r="N322">
        <f t="shared" si="208"/>
        <v>16.456762326556845</v>
      </c>
      <c r="O322">
        <f t="shared" si="208"/>
        <v>20.418050941306753</v>
      </c>
      <c r="P322">
        <f t="shared" si="208"/>
        <v>26.868011899004991</v>
      </c>
      <c r="Q322">
        <f t="shared" si="208"/>
        <v>35.372259841420608</v>
      </c>
      <c r="R322">
        <f t="shared" si="208"/>
        <v>56.862124591884772</v>
      </c>
      <c r="S322">
        <f t="shared" si="208"/>
        <v>210.77407925268136</v>
      </c>
      <c r="T322">
        <f t="shared" si="205"/>
        <v>404.34286906783046</v>
      </c>
    </row>
    <row r="323" spans="1:20" x14ac:dyDescent="0.25">
      <c r="A323" t="s">
        <v>139</v>
      </c>
      <c r="B323">
        <f t="shared" si="203"/>
        <v>0</v>
      </c>
      <c r="C323">
        <f t="shared" ref="C323:S323" si="209">C198*$D$251</f>
        <v>0</v>
      </c>
      <c r="D323">
        <f t="shared" si="209"/>
        <v>0</v>
      </c>
      <c r="E323">
        <f t="shared" si="209"/>
        <v>0.36768085301957887</v>
      </c>
      <c r="F323">
        <f t="shared" si="209"/>
        <v>0</v>
      </c>
      <c r="G323">
        <f t="shared" si="209"/>
        <v>0</v>
      </c>
      <c r="H323">
        <f t="shared" si="209"/>
        <v>0</v>
      </c>
      <c r="I323">
        <f t="shared" si="209"/>
        <v>0</v>
      </c>
      <c r="J323">
        <f t="shared" si="209"/>
        <v>0.70236470640919557</v>
      </c>
      <c r="K323">
        <f t="shared" si="209"/>
        <v>0</v>
      </c>
      <c r="L323">
        <f t="shared" si="209"/>
        <v>0</v>
      </c>
      <c r="M323">
        <f t="shared" si="209"/>
        <v>0</v>
      </c>
      <c r="N323">
        <f t="shared" si="209"/>
        <v>0</v>
      </c>
      <c r="O323">
        <f t="shared" si="209"/>
        <v>0</v>
      </c>
      <c r="P323">
        <f t="shared" si="209"/>
        <v>0.70705294471065772</v>
      </c>
      <c r="Q323">
        <f t="shared" si="209"/>
        <v>0.35372259841420606</v>
      </c>
      <c r="R323">
        <f t="shared" si="209"/>
        <v>0.35762342510619349</v>
      </c>
      <c r="S323">
        <f t="shared" si="209"/>
        <v>3.3048200579688722</v>
      </c>
      <c r="T323">
        <f t="shared" si="205"/>
        <v>5.7932645856287035</v>
      </c>
    </row>
    <row r="324" spans="1:20" x14ac:dyDescent="0.25">
      <c r="A324" t="s">
        <v>89</v>
      </c>
      <c r="B324">
        <f t="shared" si="203"/>
        <v>1.3957307060755335</v>
      </c>
      <c r="C324">
        <f t="shared" ref="C324:S324" si="210">C199*$D$251</f>
        <v>1.6852039096730704</v>
      </c>
      <c r="D324">
        <f t="shared" si="210"/>
        <v>0</v>
      </c>
      <c r="E324">
        <f t="shared" si="210"/>
        <v>0</v>
      </c>
      <c r="F324">
        <f t="shared" si="210"/>
        <v>0.67408156386922802</v>
      </c>
      <c r="G324">
        <f t="shared" si="210"/>
        <v>0</v>
      </c>
      <c r="H324">
        <f t="shared" si="210"/>
        <v>1.0404302398851129</v>
      </c>
      <c r="I324">
        <f t="shared" si="210"/>
        <v>0.37630766915029717</v>
      </c>
      <c r="J324">
        <f t="shared" si="210"/>
        <v>0.35118235320459779</v>
      </c>
      <c r="K324">
        <f t="shared" si="210"/>
        <v>2.934939198439471</v>
      </c>
      <c r="L324">
        <f t="shared" si="210"/>
        <v>1.4366525994432966</v>
      </c>
      <c r="M324">
        <f t="shared" si="210"/>
        <v>3.1770926576380076</v>
      </c>
      <c r="N324">
        <f t="shared" si="210"/>
        <v>4.9020143100382096</v>
      </c>
      <c r="O324">
        <f t="shared" si="210"/>
        <v>8.3056478405315595</v>
      </c>
      <c r="P324">
        <f t="shared" si="210"/>
        <v>8.838161808883223</v>
      </c>
      <c r="Q324">
        <f t="shared" si="210"/>
        <v>11.672845747668799</v>
      </c>
      <c r="R324">
        <f t="shared" si="210"/>
        <v>25.033639757433544</v>
      </c>
      <c r="S324">
        <f t="shared" si="210"/>
        <v>94.00377053778125</v>
      </c>
      <c r="T324">
        <f t="shared" si="205"/>
        <v>165.82770089971521</v>
      </c>
    </row>
    <row r="325" spans="1:20" x14ac:dyDescent="0.25">
      <c r="A325" t="s">
        <v>90</v>
      </c>
      <c r="B325">
        <f t="shared" si="203"/>
        <v>0.69786535303776687</v>
      </c>
      <c r="C325">
        <f t="shared" ref="C325:S325" si="211">C200*$D$251</f>
        <v>0.33704078193461401</v>
      </c>
      <c r="D325">
        <f t="shared" si="211"/>
        <v>0.37669263863280394</v>
      </c>
      <c r="E325">
        <f t="shared" si="211"/>
        <v>0</v>
      </c>
      <c r="F325">
        <f t="shared" si="211"/>
        <v>0</v>
      </c>
      <c r="G325">
        <f t="shared" si="211"/>
        <v>0.35202037224281912</v>
      </c>
      <c r="H325">
        <f t="shared" si="211"/>
        <v>0</v>
      </c>
      <c r="I325">
        <f t="shared" si="211"/>
        <v>0</v>
      </c>
      <c r="J325">
        <f t="shared" si="211"/>
        <v>0</v>
      </c>
      <c r="K325">
        <f t="shared" si="211"/>
        <v>0.73373479960986765</v>
      </c>
      <c r="L325">
        <f t="shared" si="211"/>
        <v>0.3591631498608242</v>
      </c>
      <c r="M325">
        <f t="shared" si="211"/>
        <v>0</v>
      </c>
      <c r="N325">
        <f t="shared" si="211"/>
        <v>0.35014387928844354</v>
      </c>
      <c r="O325">
        <f t="shared" si="211"/>
        <v>0.34606866002214826</v>
      </c>
      <c r="P325">
        <f t="shared" si="211"/>
        <v>0.70705294471065772</v>
      </c>
      <c r="Q325">
        <f t="shared" si="211"/>
        <v>0.35372259841420606</v>
      </c>
      <c r="R325">
        <f t="shared" si="211"/>
        <v>0</v>
      </c>
      <c r="S325">
        <f t="shared" si="211"/>
        <v>4.039224515295289</v>
      </c>
      <c r="T325">
        <f t="shared" si="205"/>
        <v>8.6527296930494408</v>
      </c>
    </row>
    <row r="326" spans="1:20" x14ac:dyDescent="0.25">
      <c r="A326" t="s">
        <v>91</v>
      </c>
      <c r="B326">
        <f t="shared" si="203"/>
        <v>0.69786535303776687</v>
      </c>
      <c r="C326">
        <f t="shared" ref="C326:S326" si="212">C201*$D$251</f>
        <v>0</v>
      </c>
      <c r="D326">
        <f t="shared" si="212"/>
        <v>0.37669263863280394</v>
      </c>
      <c r="E326">
        <f t="shared" si="212"/>
        <v>0</v>
      </c>
      <c r="F326">
        <f t="shared" si="212"/>
        <v>0</v>
      </c>
      <c r="G326">
        <f t="shared" si="212"/>
        <v>0</v>
      </c>
      <c r="H326">
        <f t="shared" si="212"/>
        <v>0</v>
      </c>
      <c r="I326">
        <f t="shared" si="212"/>
        <v>0</v>
      </c>
      <c r="J326">
        <f t="shared" si="212"/>
        <v>0</v>
      </c>
      <c r="K326">
        <f t="shared" si="212"/>
        <v>0</v>
      </c>
      <c r="L326">
        <f t="shared" si="212"/>
        <v>0</v>
      </c>
      <c r="M326">
        <f t="shared" si="212"/>
        <v>0</v>
      </c>
      <c r="N326">
        <f t="shared" si="212"/>
        <v>0</v>
      </c>
      <c r="O326">
        <f t="shared" si="212"/>
        <v>0</v>
      </c>
      <c r="P326">
        <f t="shared" si="212"/>
        <v>0.35352647235532886</v>
      </c>
      <c r="Q326">
        <f t="shared" si="212"/>
        <v>0</v>
      </c>
      <c r="R326">
        <f t="shared" si="212"/>
        <v>0</v>
      </c>
      <c r="S326">
        <f t="shared" si="212"/>
        <v>0.73440445732641602</v>
      </c>
      <c r="T326">
        <f t="shared" si="205"/>
        <v>2.1624889213523155</v>
      </c>
    </row>
    <row r="327" spans="1:20" x14ac:dyDescent="0.25">
      <c r="A327" t="s">
        <v>92</v>
      </c>
      <c r="B327">
        <f t="shared" si="203"/>
        <v>0</v>
      </c>
      <c r="C327">
        <f t="shared" ref="C327:S327" si="213">C202*$D$251</f>
        <v>0</v>
      </c>
      <c r="D327">
        <f t="shared" si="213"/>
        <v>0.37669263863280394</v>
      </c>
      <c r="E327">
        <f t="shared" si="213"/>
        <v>0</v>
      </c>
      <c r="F327">
        <f t="shared" si="213"/>
        <v>0</v>
      </c>
      <c r="G327">
        <f t="shared" si="213"/>
        <v>0.35202037224281912</v>
      </c>
      <c r="H327">
        <f t="shared" si="213"/>
        <v>0</v>
      </c>
      <c r="I327">
        <f t="shared" si="213"/>
        <v>0.37630766915029717</v>
      </c>
      <c r="J327">
        <f t="shared" si="213"/>
        <v>0</v>
      </c>
      <c r="K327">
        <f t="shared" si="213"/>
        <v>0.36686739980493382</v>
      </c>
      <c r="L327">
        <f t="shared" si="213"/>
        <v>0.71832629972164841</v>
      </c>
      <c r="M327">
        <f t="shared" si="213"/>
        <v>2.4710720670517832</v>
      </c>
      <c r="N327">
        <f t="shared" si="213"/>
        <v>4.2017265514613218</v>
      </c>
      <c r="O327">
        <f t="shared" si="213"/>
        <v>3.8067552602436319</v>
      </c>
      <c r="P327">
        <f t="shared" si="213"/>
        <v>5.3028970853299331</v>
      </c>
      <c r="Q327">
        <f t="shared" si="213"/>
        <v>12.026568346083002</v>
      </c>
      <c r="R327">
        <f t="shared" si="213"/>
        <v>13.947313579141547</v>
      </c>
      <c r="S327">
        <f t="shared" si="213"/>
        <v>48.103491954880241</v>
      </c>
      <c r="T327">
        <f t="shared" si="205"/>
        <v>92.050039223743966</v>
      </c>
    </row>
    <row r="328" spans="1:20" x14ac:dyDescent="0.25">
      <c r="A328" t="s">
        <v>93</v>
      </c>
      <c r="B328">
        <f t="shared" si="203"/>
        <v>0</v>
      </c>
      <c r="C328">
        <f t="shared" ref="C328:S328" si="214">C203*$D$251</f>
        <v>0</v>
      </c>
      <c r="D328">
        <f t="shared" si="214"/>
        <v>0.37669263863280394</v>
      </c>
      <c r="E328">
        <f t="shared" si="214"/>
        <v>0</v>
      </c>
      <c r="F328">
        <f t="shared" si="214"/>
        <v>0</v>
      </c>
      <c r="G328">
        <f t="shared" si="214"/>
        <v>0.35202037224281912</v>
      </c>
      <c r="H328">
        <f t="shared" si="214"/>
        <v>0</v>
      </c>
      <c r="I328">
        <f t="shared" si="214"/>
        <v>0</v>
      </c>
      <c r="J328">
        <f t="shared" si="214"/>
        <v>0</v>
      </c>
      <c r="K328">
        <f t="shared" si="214"/>
        <v>0.36686739980493382</v>
      </c>
      <c r="L328">
        <f t="shared" si="214"/>
        <v>0</v>
      </c>
      <c r="M328">
        <f t="shared" si="214"/>
        <v>0</v>
      </c>
      <c r="N328">
        <f t="shared" si="214"/>
        <v>0.70028775857688708</v>
      </c>
      <c r="O328">
        <f t="shared" si="214"/>
        <v>0.34606866002214826</v>
      </c>
      <c r="P328">
        <f t="shared" si="214"/>
        <v>0.35352647235532886</v>
      </c>
      <c r="Q328">
        <f t="shared" si="214"/>
        <v>0</v>
      </c>
      <c r="R328">
        <f t="shared" si="214"/>
        <v>0</v>
      </c>
      <c r="S328">
        <f t="shared" si="214"/>
        <v>3.67202228663208</v>
      </c>
      <c r="T328">
        <f t="shared" si="205"/>
        <v>6.1674855882670014</v>
      </c>
    </row>
    <row r="329" spans="1:20" x14ac:dyDescent="0.25">
      <c r="A329" t="s">
        <v>94</v>
      </c>
      <c r="B329">
        <f t="shared" si="203"/>
        <v>0.34893267651888343</v>
      </c>
      <c r="C329">
        <f t="shared" ref="C329:S329" si="215">C204*$D$251</f>
        <v>0.67408156386922802</v>
      </c>
      <c r="D329">
        <f t="shared" si="215"/>
        <v>0</v>
      </c>
      <c r="E329">
        <f t="shared" si="215"/>
        <v>0</v>
      </c>
      <c r="F329">
        <f t="shared" si="215"/>
        <v>0.67408156386922802</v>
      </c>
      <c r="G329">
        <f t="shared" si="215"/>
        <v>2.1121222334569145</v>
      </c>
      <c r="H329">
        <f t="shared" si="215"/>
        <v>0.69362015992340853</v>
      </c>
      <c r="I329">
        <f t="shared" si="215"/>
        <v>0.37630766915029717</v>
      </c>
      <c r="J329">
        <f t="shared" si="215"/>
        <v>1.4047294128183909</v>
      </c>
      <c r="K329">
        <f t="shared" si="215"/>
        <v>1.4674695992197351</v>
      </c>
      <c r="L329">
        <f t="shared" si="215"/>
        <v>3.5916314986082423</v>
      </c>
      <c r="M329">
        <f t="shared" si="215"/>
        <v>4.5891338388104552</v>
      </c>
      <c r="N329">
        <f t="shared" si="215"/>
        <v>7.0028775857688705</v>
      </c>
      <c r="O329">
        <f t="shared" si="215"/>
        <v>7.9595791805094116</v>
      </c>
      <c r="P329">
        <f t="shared" si="215"/>
        <v>11.312847115370527</v>
      </c>
      <c r="Q329">
        <f t="shared" si="215"/>
        <v>10.965400550840384</v>
      </c>
      <c r="R329">
        <f t="shared" si="215"/>
        <v>17.52354783020348</v>
      </c>
      <c r="S329">
        <f t="shared" si="215"/>
        <v>61.322772186755728</v>
      </c>
      <c r="T329">
        <f t="shared" si="205"/>
        <v>132.01913466569317</v>
      </c>
    </row>
    <row r="330" spans="1:20" x14ac:dyDescent="0.25">
      <c r="A330" s="3" t="s">
        <v>95</v>
      </c>
      <c r="B330">
        <f t="shared" si="203"/>
        <v>1.0467980295566504</v>
      </c>
      <c r="C330">
        <f t="shared" ref="C330:S330" si="216">C205*$D$251</f>
        <v>0.67408156386922802</v>
      </c>
      <c r="D330">
        <f t="shared" si="216"/>
        <v>0</v>
      </c>
      <c r="E330">
        <f t="shared" si="216"/>
        <v>0.36768085301957887</v>
      </c>
      <c r="F330">
        <f t="shared" si="216"/>
        <v>1.0111223458038421</v>
      </c>
      <c r="G330">
        <f t="shared" si="216"/>
        <v>0.70404074448563825</v>
      </c>
      <c r="H330">
        <f t="shared" si="216"/>
        <v>1.7340503998085215</v>
      </c>
      <c r="I330">
        <f t="shared" si="216"/>
        <v>3.0104613532023778</v>
      </c>
      <c r="J330">
        <f t="shared" si="216"/>
        <v>6.3212823576827608</v>
      </c>
      <c r="K330">
        <f t="shared" si="216"/>
        <v>4.0355413978542725</v>
      </c>
      <c r="L330">
        <f t="shared" si="216"/>
        <v>6.8240998473556598</v>
      </c>
      <c r="M330">
        <f t="shared" si="216"/>
        <v>6.3541853152760153</v>
      </c>
      <c r="N330">
        <f t="shared" si="216"/>
        <v>4.2017265514613218</v>
      </c>
      <c r="O330">
        <f t="shared" si="216"/>
        <v>9.3438538205980031</v>
      </c>
      <c r="P330">
        <f t="shared" si="216"/>
        <v>10.252267698304538</v>
      </c>
      <c r="Q330">
        <f t="shared" si="216"/>
        <v>16.624962125467686</v>
      </c>
      <c r="R330">
        <f t="shared" si="216"/>
        <v>15.020183854460129</v>
      </c>
      <c r="S330">
        <f t="shared" si="216"/>
        <v>37.087425094984006</v>
      </c>
      <c r="T330">
        <f t="shared" si="205"/>
        <v>124.61376335319022</v>
      </c>
    </row>
    <row r="331" spans="1:20" x14ac:dyDescent="0.25">
      <c r="A331" t="s">
        <v>96</v>
      </c>
      <c r="B331">
        <f t="shared" si="203"/>
        <v>0</v>
      </c>
      <c r="C331">
        <f t="shared" ref="C331:S331" si="217">C206*$D$251</f>
        <v>0</v>
      </c>
      <c r="D331">
        <f t="shared" si="217"/>
        <v>0</v>
      </c>
      <c r="E331">
        <f t="shared" si="217"/>
        <v>0</v>
      </c>
      <c r="F331">
        <f t="shared" si="217"/>
        <v>0</v>
      </c>
      <c r="G331">
        <f t="shared" si="217"/>
        <v>0</v>
      </c>
      <c r="H331">
        <f t="shared" si="217"/>
        <v>0</v>
      </c>
      <c r="I331">
        <f t="shared" si="217"/>
        <v>0</v>
      </c>
      <c r="J331">
        <f t="shared" si="217"/>
        <v>0.35118235320459779</v>
      </c>
      <c r="K331">
        <f t="shared" si="217"/>
        <v>0</v>
      </c>
      <c r="L331">
        <f t="shared" si="217"/>
        <v>0.3591631498608242</v>
      </c>
      <c r="M331">
        <f t="shared" si="217"/>
        <v>0.70602059058622391</v>
      </c>
      <c r="N331">
        <f t="shared" si="217"/>
        <v>0</v>
      </c>
      <c r="O331">
        <f t="shared" si="217"/>
        <v>0</v>
      </c>
      <c r="P331">
        <f t="shared" si="217"/>
        <v>0</v>
      </c>
      <c r="Q331">
        <f t="shared" si="217"/>
        <v>1.4148903936568238</v>
      </c>
      <c r="R331">
        <f t="shared" si="217"/>
        <v>1.4304937004247738</v>
      </c>
      <c r="S331">
        <f t="shared" si="217"/>
        <v>2.9376178293056645</v>
      </c>
      <c r="T331">
        <f t="shared" si="205"/>
        <v>7.1993680170389078</v>
      </c>
    </row>
    <row r="332" spans="1:20" x14ac:dyDescent="0.25">
      <c r="A332" t="s">
        <v>97</v>
      </c>
      <c r="B332">
        <f t="shared" si="203"/>
        <v>0</v>
      </c>
      <c r="C332">
        <f t="shared" ref="C332:S332" si="218">C207*$D$251</f>
        <v>0</v>
      </c>
      <c r="D332">
        <f t="shared" si="218"/>
        <v>0</v>
      </c>
      <c r="E332">
        <f t="shared" si="218"/>
        <v>0</v>
      </c>
      <c r="F332">
        <f t="shared" si="218"/>
        <v>0</v>
      </c>
      <c r="G332">
        <f t="shared" si="218"/>
        <v>0.35202037224281912</v>
      </c>
      <c r="H332">
        <f t="shared" si="218"/>
        <v>0</v>
      </c>
      <c r="I332">
        <f t="shared" si="218"/>
        <v>0.37630766915029717</v>
      </c>
      <c r="J332">
        <f t="shared" si="218"/>
        <v>0.35118235320459779</v>
      </c>
      <c r="K332">
        <f t="shared" si="218"/>
        <v>0</v>
      </c>
      <c r="L332">
        <f t="shared" si="218"/>
        <v>1.0774894495824727</v>
      </c>
      <c r="M332">
        <f t="shared" si="218"/>
        <v>0.35301029529311195</v>
      </c>
      <c r="N332">
        <f t="shared" si="218"/>
        <v>0</v>
      </c>
      <c r="O332">
        <f t="shared" si="218"/>
        <v>0.34606866002214826</v>
      </c>
      <c r="P332">
        <f t="shared" si="218"/>
        <v>0</v>
      </c>
      <c r="Q332">
        <f t="shared" si="218"/>
        <v>0.35372259841420606</v>
      </c>
      <c r="R332">
        <f t="shared" si="218"/>
        <v>0.35762342510619349</v>
      </c>
      <c r="S332">
        <f t="shared" si="218"/>
        <v>0.36720222866320801</v>
      </c>
      <c r="T332">
        <f t="shared" si="205"/>
        <v>3.9346270516790551</v>
      </c>
    </row>
    <row r="333" spans="1:20" x14ac:dyDescent="0.25">
      <c r="A333" t="s">
        <v>98</v>
      </c>
      <c r="B333">
        <f t="shared" si="203"/>
        <v>0.34893267651888343</v>
      </c>
      <c r="C333">
        <f t="shared" ref="C333:S333" si="219">C208*$D$251</f>
        <v>0</v>
      </c>
      <c r="D333">
        <f t="shared" si="219"/>
        <v>0</v>
      </c>
      <c r="E333">
        <f t="shared" si="219"/>
        <v>0.36768085301957887</v>
      </c>
      <c r="F333">
        <f t="shared" si="219"/>
        <v>0</v>
      </c>
      <c r="G333">
        <f t="shared" si="219"/>
        <v>0</v>
      </c>
      <c r="H333">
        <f t="shared" si="219"/>
        <v>1.3872403198468168</v>
      </c>
      <c r="I333">
        <f t="shared" si="219"/>
        <v>1.1289230074508916</v>
      </c>
      <c r="J333">
        <f t="shared" si="219"/>
        <v>2.1070941192275869</v>
      </c>
      <c r="K333">
        <f t="shared" si="219"/>
        <v>1.4674695992197351</v>
      </c>
      <c r="L333">
        <f t="shared" si="219"/>
        <v>3.5916314986082423</v>
      </c>
      <c r="M333">
        <f t="shared" si="219"/>
        <v>2.8240823623448961</v>
      </c>
      <c r="N333">
        <f t="shared" si="219"/>
        <v>1.4005755171537739</v>
      </c>
      <c r="O333">
        <f t="shared" si="219"/>
        <v>5.1910299003322251</v>
      </c>
      <c r="P333">
        <f t="shared" si="219"/>
        <v>3.1817382511979599</v>
      </c>
      <c r="Q333">
        <f t="shared" si="219"/>
        <v>5.6595615746272969</v>
      </c>
      <c r="R333">
        <f t="shared" si="219"/>
        <v>3.9338576761681292</v>
      </c>
      <c r="S333">
        <f t="shared" si="219"/>
        <v>5.1408312012849127</v>
      </c>
      <c r="T333">
        <f t="shared" si="205"/>
        <v>37.730648557000926</v>
      </c>
    </row>
    <row r="334" spans="1:20" x14ac:dyDescent="0.25">
      <c r="A334" t="s">
        <v>99</v>
      </c>
      <c r="B334">
        <f t="shared" si="203"/>
        <v>0</v>
      </c>
      <c r="C334">
        <f t="shared" ref="C334:S334" si="220">C209*$D$251</f>
        <v>0</v>
      </c>
      <c r="D334">
        <f t="shared" si="220"/>
        <v>0</v>
      </c>
      <c r="E334">
        <f t="shared" si="220"/>
        <v>0</v>
      </c>
      <c r="F334">
        <f t="shared" si="220"/>
        <v>0</v>
      </c>
      <c r="G334">
        <f t="shared" si="220"/>
        <v>0</v>
      </c>
      <c r="H334">
        <f t="shared" si="220"/>
        <v>0.69362015992340853</v>
      </c>
      <c r="I334">
        <f t="shared" si="220"/>
        <v>0.37630766915029717</v>
      </c>
      <c r="J334">
        <f t="shared" si="220"/>
        <v>1.4047294128183909</v>
      </c>
      <c r="K334">
        <f t="shared" si="220"/>
        <v>0.36686739980493382</v>
      </c>
      <c r="L334">
        <f t="shared" si="220"/>
        <v>1.7958157493041216</v>
      </c>
      <c r="M334">
        <f t="shared" si="220"/>
        <v>2.1180617717586716</v>
      </c>
      <c r="N334">
        <f t="shared" si="220"/>
        <v>0.35014387928844354</v>
      </c>
      <c r="O334">
        <f t="shared" si="220"/>
        <v>1.0382059800664449</v>
      </c>
      <c r="P334">
        <f t="shared" si="220"/>
        <v>0.70705294471065772</v>
      </c>
      <c r="Q334">
        <f t="shared" si="220"/>
        <v>0.70744519682841212</v>
      </c>
      <c r="R334">
        <f t="shared" si="220"/>
        <v>0.35762342510619349</v>
      </c>
      <c r="S334">
        <f t="shared" si="220"/>
        <v>1.1016066859896241</v>
      </c>
      <c r="T334">
        <f t="shared" si="205"/>
        <v>11.0174802747496</v>
      </c>
    </row>
    <row r="335" spans="1:20" x14ac:dyDescent="0.25">
      <c r="A335" t="s">
        <v>100</v>
      </c>
      <c r="B335">
        <f t="shared" si="203"/>
        <v>0</v>
      </c>
      <c r="C335">
        <f t="shared" ref="C335:S335" si="221">C210*$D$251</f>
        <v>0</v>
      </c>
      <c r="D335">
        <f t="shared" si="221"/>
        <v>0</v>
      </c>
      <c r="E335">
        <f t="shared" si="221"/>
        <v>0</v>
      </c>
      <c r="F335">
        <f t="shared" si="221"/>
        <v>0</v>
      </c>
      <c r="G335">
        <f t="shared" si="221"/>
        <v>0</v>
      </c>
      <c r="H335">
        <f t="shared" si="221"/>
        <v>0</v>
      </c>
      <c r="I335">
        <f t="shared" si="221"/>
        <v>0</v>
      </c>
      <c r="J335">
        <f t="shared" si="221"/>
        <v>0.35118235320459779</v>
      </c>
      <c r="K335">
        <f t="shared" si="221"/>
        <v>0.36686739980493382</v>
      </c>
      <c r="L335">
        <f t="shared" si="221"/>
        <v>0.71832629972164841</v>
      </c>
      <c r="M335">
        <f t="shared" si="221"/>
        <v>0</v>
      </c>
      <c r="N335">
        <f t="shared" si="221"/>
        <v>0</v>
      </c>
      <c r="O335">
        <f t="shared" si="221"/>
        <v>1.0382059800664449</v>
      </c>
      <c r="P335">
        <f t="shared" si="221"/>
        <v>1.0605794170659866</v>
      </c>
      <c r="Q335">
        <f t="shared" si="221"/>
        <v>1.7686129920710303</v>
      </c>
      <c r="R335">
        <f t="shared" si="221"/>
        <v>1.4304937004247738</v>
      </c>
      <c r="S335">
        <f t="shared" si="221"/>
        <v>1.1016066859896241</v>
      </c>
      <c r="T335">
        <f t="shared" si="205"/>
        <v>7.8358748283490396</v>
      </c>
    </row>
    <row r="336" spans="1:20" x14ac:dyDescent="0.25">
      <c r="A336" t="s">
        <v>101</v>
      </c>
      <c r="B336">
        <f t="shared" si="203"/>
        <v>0.34893267651888343</v>
      </c>
      <c r="C336">
        <f t="shared" ref="C336:S336" si="222">C211*$D$251</f>
        <v>0</v>
      </c>
      <c r="D336">
        <f t="shared" si="222"/>
        <v>0</v>
      </c>
      <c r="E336">
        <f t="shared" si="222"/>
        <v>0.36768085301957887</v>
      </c>
      <c r="F336">
        <f t="shared" si="222"/>
        <v>0</v>
      </c>
      <c r="G336">
        <f t="shared" si="222"/>
        <v>0</v>
      </c>
      <c r="H336">
        <f t="shared" si="222"/>
        <v>0.69362015992340853</v>
      </c>
      <c r="I336">
        <f t="shared" si="222"/>
        <v>0.75261533830059435</v>
      </c>
      <c r="J336">
        <f t="shared" si="222"/>
        <v>0.35118235320459779</v>
      </c>
      <c r="K336">
        <f t="shared" si="222"/>
        <v>0.73373479960986765</v>
      </c>
      <c r="L336">
        <f t="shared" si="222"/>
        <v>1.0774894495824727</v>
      </c>
      <c r="M336">
        <f t="shared" si="222"/>
        <v>0.70602059058622391</v>
      </c>
      <c r="N336">
        <f t="shared" si="222"/>
        <v>1.0504316378653304</v>
      </c>
      <c r="O336">
        <f t="shared" si="222"/>
        <v>3.1146179401993344</v>
      </c>
      <c r="P336">
        <f t="shared" si="222"/>
        <v>1.4141058894213152</v>
      </c>
      <c r="Q336">
        <f t="shared" si="222"/>
        <v>3.1835033857278541</v>
      </c>
      <c r="R336">
        <f t="shared" si="222"/>
        <v>2.1457405506371612</v>
      </c>
      <c r="S336">
        <f t="shared" si="222"/>
        <v>2.9376178293056645</v>
      </c>
      <c r="T336">
        <f t="shared" si="205"/>
        <v>18.877293453902286</v>
      </c>
    </row>
    <row r="337" spans="1:20" x14ac:dyDescent="0.25">
      <c r="A337" t="s">
        <v>102</v>
      </c>
      <c r="B337">
        <f t="shared" si="203"/>
        <v>0</v>
      </c>
      <c r="C337">
        <f t="shared" ref="C337:S337" si="223">C212*$D$251</f>
        <v>0</v>
      </c>
      <c r="D337">
        <f t="shared" si="223"/>
        <v>0</v>
      </c>
      <c r="E337">
        <f t="shared" si="223"/>
        <v>0</v>
      </c>
      <c r="F337">
        <f t="shared" si="223"/>
        <v>0</v>
      </c>
      <c r="G337">
        <f t="shared" si="223"/>
        <v>0</v>
      </c>
      <c r="H337">
        <f t="shared" si="223"/>
        <v>0</v>
      </c>
      <c r="I337">
        <f t="shared" si="223"/>
        <v>0.37630766915029717</v>
      </c>
      <c r="J337">
        <f t="shared" si="223"/>
        <v>0</v>
      </c>
      <c r="K337">
        <f t="shared" si="223"/>
        <v>0</v>
      </c>
      <c r="L337">
        <f t="shared" si="223"/>
        <v>0</v>
      </c>
      <c r="M337">
        <f t="shared" si="223"/>
        <v>0.35301029529311195</v>
      </c>
      <c r="N337">
        <f t="shared" si="223"/>
        <v>0</v>
      </c>
      <c r="O337">
        <f t="shared" si="223"/>
        <v>0</v>
      </c>
      <c r="P337">
        <f t="shared" si="223"/>
        <v>0</v>
      </c>
      <c r="Q337">
        <f t="shared" si="223"/>
        <v>0.35372259841420606</v>
      </c>
      <c r="R337">
        <f t="shared" si="223"/>
        <v>1.0728702753185806</v>
      </c>
      <c r="S337">
        <f t="shared" si="223"/>
        <v>1.4688089146528318</v>
      </c>
      <c r="T337">
        <f t="shared" si="205"/>
        <v>3.6247197528290274</v>
      </c>
    </row>
    <row r="338" spans="1:20" x14ac:dyDescent="0.25">
      <c r="A338" t="s">
        <v>103</v>
      </c>
      <c r="B338">
        <f t="shared" si="203"/>
        <v>0.69786535303776687</v>
      </c>
      <c r="C338">
        <f t="shared" ref="C338:S338" si="224">C213*$D$251</f>
        <v>0.67408156386922802</v>
      </c>
      <c r="D338">
        <f t="shared" si="224"/>
        <v>0</v>
      </c>
      <c r="E338">
        <f t="shared" si="224"/>
        <v>0</v>
      </c>
      <c r="F338">
        <f t="shared" si="224"/>
        <v>1.0111223458038421</v>
      </c>
      <c r="G338">
        <f t="shared" si="224"/>
        <v>0.35202037224281912</v>
      </c>
      <c r="H338">
        <f t="shared" si="224"/>
        <v>0.34681007996170427</v>
      </c>
      <c r="I338">
        <f t="shared" si="224"/>
        <v>1.1289230074508916</v>
      </c>
      <c r="J338">
        <f t="shared" si="224"/>
        <v>3.5118235320459776</v>
      </c>
      <c r="K338">
        <f t="shared" si="224"/>
        <v>2.5680717986345361</v>
      </c>
      <c r="L338">
        <f t="shared" si="224"/>
        <v>1.7958157493041216</v>
      </c>
      <c r="M338">
        <f t="shared" si="224"/>
        <v>2.1180617717586716</v>
      </c>
      <c r="N338">
        <f t="shared" si="224"/>
        <v>2.8011510343075487</v>
      </c>
      <c r="O338">
        <f t="shared" si="224"/>
        <v>3.8067552602436319</v>
      </c>
      <c r="P338">
        <f t="shared" si="224"/>
        <v>7.070529447106578</v>
      </c>
      <c r="Q338">
        <f t="shared" si="224"/>
        <v>8.8430649603551501</v>
      </c>
      <c r="R338">
        <f t="shared" si="224"/>
        <v>8.2253387774424507</v>
      </c>
      <c r="S338">
        <f t="shared" si="224"/>
        <v>27.172964921077401</v>
      </c>
      <c r="T338">
        <f t="shared" si="205"/>
        <v>72.12439997464233</v>
      </c>
    </row>
    <row r="339" spans="1:20" x14ac:dyDescent="0.25">
      <c r="A339" s="3" t="s">
        <v>104</v>
      </c>
      <c r="B339">
        <f t="shared" si="203"/>
        <v>0.34893267651888343</v>
      </c>
      <c r="C339">
        <f t="shared" ref="C339:S339" si="225">C214*$D$251</f>
        <v>0</v>
      </c>
      <c r="D339">
        <f t="shared" si="225"/>
        <v>0</v>
      </c>
      <c r="E339">
        <f t="shared" si="225"/>
        <v>0</v>
      </c>
      <c r="F339">
        <f t="shared" si="225"/>
        <v>0</v>
      </c>
      <c r="G339">
        <f t="shared" si="225"/>
        <v>0.70404074448563825</v>
      </c>
      <c r="H339">
        <f t="shared" si="225"/>
        <v>0</v>
      </c>
      <c r="I339">
        <f t="shared" si="225"/>
        <v>0.37630766915029717</v>
      </c>
      <c r="J339">
        <f t="shared" si="225"/>
        <v>0</v>
      </c>
      <c r="K339">
        <f t="shared" si="225"/>
        <v>0.36686739980493382</v>
      </c>
      <c r="L339">
        <f t="shared" si="225"/>
        <v>0.3591631498608242</v>
      </c>
      <c r="M339">
        <f t="shared" si="225"/>
        <v>1.0590308858793358</v>
      </c>
      <c r="N339">
        <f t="shared" si="225"/>
        <v>1.0504316378653304</v>
      </c>
      <c r="O339">
        <f t="shared" si="225"/>
        <v>1.7303433001107418</v>
      </c>
      <c r="P339">
        <f t="shared" si="225"/>
        <v>2.4746853064873018</v>
      </c>
      <c r="Q339">
        <f t="shared" si="225"/>
        <v>1.4148903936568238</v>
      </c>
      <c r="R339">
        <f t="shared" si="225"/>
        <v>3.218610825955742</v>
      </c>
      <c r="S339">
        <f t="shared" si="225"/>
        <v>17.258504747170779</v>
      </c>
      <c r="T339">
        <f t="shared" si="205"/>
        <v>30.361808736946632</v>
      </c>
    </row>
    <row r="340" spans="1:20" x14ac:dyDescent="0.25">
      <c r="A340" s="3" t="s">
        <v>105</v>
      </c>
      <c r="B340">
        <f t="shared" si="203"/>
        <v>0</v>
      </c>
      <c r="C340">
        <f t="shared" ref="C340:S340" si="226">C215*$D$251</f>
        <v>0</v>
      </c>
      <c r="D340">
        <f t="shared" si="226"/>
        <v>0</v>
      </c>
      <c r="E340">
        <f t="shared" si="226"/>
        <v>0</v>
      </c>
      <c r="F340">
        <f t="shared" si="226"/>
        <v>0.33704078193461401</v>
      </c>
      <c r="G340">
        <f t="shared" si="226"/>
        <v>0</v>
      </c>
      <c r="H340">
        <f t="shared" si="226"/>
        <v>0</v>
      </c>
      <c r="I340">
        <f t="shared" si="226"/>
        <v>0.75261533830059435</v>
      </c>
      <c r="J340">
        <f t="shared" si="226"/>
        <v>0.35118235320459779</v>
      </c>
      <c r="K340">
        <f t="shared" si="226"/>
        <v>0.73373479960986765</v>
      </c>
      <c r="L340">
        <f t="shared" si="226"/>
        <v>0.3591631498608242</v>
      </c>
      <c r="M340">
        <f t="shared" si="226"/>
        <v>0.35301029529311195</v>
      </c>
      <c r="N340">
        <f t="shared" si="226"/>
        <v>0.70028775857688708</v>
      </c>
      <c r="O340">
        <f t="shared" si="226"/>
        <v>0</v>
      </c>
      <c r="P340">
        <f t="shared" si="226"/>
        <v>1.4141058894213152</v>
      </c>
      <c r="Q340">
        <f t="shared" si="226"/>
        <v>1.7686129920710303</v>
      </c>
      <c r="R340">
        <f t="shared" si="226"/>
        <v>2.1457405506371612</v>
      </c>
      <c r="S340">
        <f t="shared" si="226"/>
        <v>14.320886917865113</v>
      </c>
      <c r="T340">
        <f t="shared" si="205"/>
        <v>23.236380826775118</v>
      </c>
    </row>
    <row r="341" spans="1:20" x14ac:dyDescent="0.25">
      <c r="A341" s="3" t="s">
        <v>106</v>
      </c>
      <c r="B341">
        <f t="shared" si="203"/>
        <v>0.34893267651888343</v>
      </c>
      <c r="C341">
        <f t="shared" ref="C341:S341" si="227">C216*$D$251</f>
        <v>0</v>
      </c>
      <c r="D341">
        <f t="shared" si="227"/>
        <v>0</v>
      </c>
      <c r="E341">
        <f t="shared" si="227"/>
        <v>0</v>
      </c>
      <c r="F341">
        <f t="shared" si="227"/>
        <v>1.0111223458038421</v>
      </c>
      <c r="G341">
        <f t="shared" si="227"/>
        <v>0.70404074448563825</v>
      </c>
      <c r="H341">
        <f t="shared" si="227"/>
        <v>1.0404302398851129</v>
      </c>
      <c r="I341">
        <f t="shared" si="227"/>
        <v>1.5052306766011885</v>
      </c>
      <c r="J341">
        <f t="shared" si="227"/>
        <v>0</v>
      </c>
      <c r="K341">
        <f t="shared" si="227"/>
        <v>2.2012043988296028</v>
      </c>
      <c r="L341">
        <f t="shared" si="227"/>
        <v>1.7958157493041216</v>
      </c>
      <c r="M341">
        <f t="shared" si="227"/>
        <v>2.1180617717586716</v>
      </c>
      <c r="N341">
        <f t="shared" si="227"/>
        <v>2.4510071550191044</v>
      </c>
      <c r="O341">
        <f t="shared" si="227"/>
        <v>2.7685492801771865</v>
      </c>
      <c r="P341">
        <f t="shared" si="227"/>
        <v>5.6564235576852617</v>
      </c>
      <c r="Q341">
        <f t="shared" si="227"/>
        <v>10.611677952426181</v>
      </c>
      <c r="R341">
        <f t="shared" si="227"/>
        <v>14.662560429353938</v>
      </c>
      <c r="S341">
        <f t="shared" si="227"/>
        <v>52.509918698838739</v>
      </c>
      <c r="T341">
        <f t="shared" si="205"/>
        <v>99.384975676687475</v>
      </c>
    </row>
    <row r="342" spans="1:20" x14ac:dyDescent="0.25">
      <c r="A342" t="s">
        <v>107</v>
      </c>
      <c r="B342">
        <f t="shared" si="203"/>
        <v>0</v>
      </c>
      <c r="C342">
        <f t="shared" ref="C342:S342" si="228">C217*$D$251</f>
        <v>0</v>
      </c>
      <c r="D342">
        <f t="shared" si="228"/>
        <v>0</v>
      </c>
      <c r="E342">
        <f t="shared" si="228"/>
        <v>0</v>
      </c>
      <c r="F342">
        <f t="shared" si="228"/>
        <v>0</v>
      </c>
      <c r="G342">
        <f t="shared" si="228"/>
        <v>0</v>
      </c>
      <c r="H342">
        <f t="shared" si="228"/>
        <v>0</v>
      </c>
      <c r="I342">
        <f t="shared" si="228"/>
        <v>0</v>
      </c>
      <c r="J342">
        <f t="shared" si="228"/>
        <v>0</v>
      </c>
      <c r="K342">
        <f t="shared" si="228"/>
        <v>1.1006021994148014</v>
      </c>
      <c r="L342">
        <f t="shared" si="228"/>
        <v>0</v>
      </c>
      <c r="M342">
        <f t="shared" si="228"/>
        <v>0.35301029529311195</v>
      </c>
      <c r="N342">
        <f t="shared" si="228"/>
        <v>0</v>
      </c>
      <c r="O342">
        <f t="shared" si="228"/>
        <v>0.34606866002214826</v>
      </c>
      <c r="P342">
        <f t="shared" si="228"/>
        <v>0.70705294471065772</v>
      </c>
      <c r="Q342">
        <f t="shared" si="228"/>
        <v>1.0611677952426182</v>
      </c>
      <c r="R342">
        <f t="shared" si="228"/>
        <v>1.788117125530968</v>
      </c>
      <c r="S342">
        <f t="shared" si="228"/>
        <v>1.8360111433160404</v>
      </c>
      <c r="T342">
        <f t="shared" si="205"/>
        <v>7.1920301635303456</v>
      </c>
    </row>
    <row r="343" spans="1:20" x14ac:dyDescent="0.25">
      <c r="A343" t="s">
        <v>108</v>
      </c>
      <c r="B343">
        <f t="shared" si="203"/>
        <v>0</v>
      </c>
      <c r="C343">
        <f t="shared" ref="C343:S343" si="229">C218*$D$251</f>
        <v>0</v>
      </c>
      <c r="D343">
        <f t="shared" si="229"/>
        <v>0</v>
      </c>
      <c r="E343">
        <f t="shared" si="229"/>
        <v>0</v>
      </c>
      <c r="F343">
        <f t="shared" si="229"/>
        <v>0.67408156386922802</v>
      </c>
      <c r="G343">
        <f t="shared" si="229"/>
        <v>0.35202037224281912</v>
      </c>
      <c r="H343">
        <f t="shared" si="229"/>
        <v>0.69362015992340853</v>
      </c>
      <c r="I343">
        <f t="shared" si="229"/>
        <v>1.1289230074508916</v>
      </c>
      <c r="J343">
        <f t="shared" si="229"/>
        <v>0</v>
      </c>
      <c r="K343">
        <f t="shared" si="229"/>
        <v>1.1006021994148014</v>
      </c>
      <c r="L343">
        <f t="shared" si="229"/>
        <v>0.71832629972164841</v>
      </c>
      <c r="M343">
        <f t="shared" si="229"/>
        <v>0.70602059058622391</v>
      </c>
      <c r="N343">
        <f t="shared" si="229"/>
        <v>1.0504316378653304</v>
      </c>
      <c r="O343">
        <f t="shared" si="229"/>
        <v>1.7303433001107418</v>
      </c>
      <c r="P343">
        <f t="shared" si="229"/>
        <v>1.7676323617766447</v>
      </c>
      <c r="Q343">
        <f t="shared" si="229"/>
        <v>3.8909485825562666</v>
      </c>
      <c r="R343">
        <f t="shared" si="229"/>
        <v>5.3643513765929027</v>
      </c>
      <c r="S343">
        <f t="shared" si="229"/>
        <v>13.953684689201907</v>
      </c>
      <c r="T343">
        <f t="shared" si="205"/>
        <v>33.130986141312817</v>
      </c>
    </row>
    <row r="344" spans="1:20" x14ac:dyDescent="0.25">
      <c r="A344" t="s">
        <v>109</v>
      </c>
      <c r="B344">
        <f t="shared" si="203"/>
        <v>0.34893267651888343</v>
      </c>
      <c r="C344">
        <f t="shared" ref="C344:S344" si="230">C219*$D$251</f>
        <v>0</v>
      </c>
      <c r="D344">
        <f t="shared" si="230"/>
        <v>0</v>
      </c>
      <c r="E344">
        <f t="shared" si="230"/>
        <v>0</v>
      </c>
      <c r="F344">
        <f t="shared" si="230"/>
        <v>0.33704078193461401</v>
      </c>
      <c r="G344">
        <f t="shared" si="230"/>
        <v>0.35202037224281912</v>
      </c>
      <c r="H344">
        <f t="shared" si="230"/>
        <v>0.34681007996170427</v>
      </c>
      <c r="I344">
        <f t="shared" si="230"/>
        <v>0.37630766915029717</v>
      </c>
      <c r="J344">
        <f t="shared" si="230"/>
        <v>0</v>
      </c>
      <c r="K344">
        <f t="shared" si="230"/>
        <v>0</v>
      </c>
      <c r="L344">
        <f t="shared" si="230"/>
        <v>1.0774894495824727</v>
      </c>
      <c r="M344">
        <f t="shared" si="230"/>
        <v>1.0590308858793358</v>
      </c>
      <c r="N344">
        <f t="shared" si="230"/>
        <v>1.4005755171537739</v>
      </c>
      <c r="O344">
        <f t="shared" si="230"/>
        <v>0.69213732004429651</v>
      </c>
      <c r="P344">
        <f t="shared" si="230"/>
        <v>3.1817382511979599</v>
      </c>
      <c r="Q344">
        <f t="shared" si="230"/>
        <v>5.6595615746272969</v>
      </c>
      <c r="R344">
        <f t="shared" si="230"/>
        <v>7.5100919272300644</v>
      </c>
      <c r="S344">
        <f t="shared" si="230"/>
        <v>36.720222866320817</v>
      </c>
      <c r="T344">
        <f t="shared" si="205"/>
        <v>59.061959371844338</v>
      </c>
    </row>
    <row r="345" spans="1:20" x14ac:dyDescent="0.25">
      <c r="A345" s="3" t="s">
        <v>110</v>
      </c>
      <c r="B345">
        <f t="shared" si="203"/>
        <v>0</v>
      </c>
      <c r="C345">
        <f t="shared" ref="C345:S345" si="231">C220*$D$251</f>
        <v>0</v>
      </c>
      <c r="D345">
        <f t="shared" si="231"/>
        <v>0</v>
      </c>
      <c r="E345">
        <f t="shared" si="231"/>
        <v>0</v>
      </c>
      <c r="F345">
        <f t="shared" si="231"/>
        <v>0.67408156386922802</v>
      </c>
      <c r="G345">
        <f t="shared" si="231"/>
        <v>1.4080814889712763</v>
      </c>
      <c r="H345">
        <f t="shared" si="231"/>
        <v>2.0808604797702257</v>
      </c>
      <c r="I345">
        <f t="shared" si="231"/>
        <v>2.6341536840520803</v>
      </c>
      <c r="J345">
        <f t="shared" si="231"/>
        <v>2.4582764724321842</v>
      </c>
      <c r="K345">
        <f t="shared" si="231"/>
        <v>0.73373479960986765</v>
      </c>
      <c r="L345">
        <f t="shared" si="231"/>
        <v>0</v>
      </c>
      <c r="M345">
        <f t="shared" si="231"/>
        <v>0</v>
      </c>
      <c r="N345">
        <f t="shared" si="231"/>
        <v>0</v>
      </c>
      <c r="O345">
        <f t="shared" si="231"/>
        <v>0</v>
      </c>
      <c r="P345">
        <f t="shared" si="231"/>
        <v>0</v>
      </c>
      <c r="Q345">
        <f t="shared" si="231"/>
        <v>0</v>
      </c>
      <c r="R345">
        <f t="shared" si="231"/>
        <v>0</v>
      </c>
      <c r="S345">
        <f t="shared" si="231"/>
        <v>0</v>
      </c>
      <c r="T345">
        <f t="shared" si="205"/>
        <v>9.9891884887048619</v>
      </c>
    </row>
    <row r="346" spans="1:20" x14ac:dyDescent="0.25">
      <c r="A346" t="s">
        <v>140</v>
      </c>
      <c r="B346">
        <f t="shared" si="203"/>
        <v>0</v>
      </c>
      <c r="C346">
        <f t="shared" ref="C346:S346" si="232">C221*$D$251</f>
        <v>0</v>
      </c>
      <c r="D346">
        <f t="shared" si="232"/>
        <v>0</v>
      </c>
      <c r="E346">
        <f t="shared" si="232"/>
        <v>0</v>
      </c>
      <c r="F346">
        <f t="shared" si="232"/>
        <v>0</v>
      </c>
      <c r="G346">
        <f t="shared" si="232"/>
        <v>0</v>
      </c>
      <c r="H346">
        <f t="shared" si="232"/>
        <v>0</v>
      </c>
      <c r="I346">
        <f t="shared" si="232"/>
        <v>0.37630766915029717</v>
      </c>
      <c r="J346">
        <f t="shared" si="232"/>
        <v>0</v>
      </c>
      <c r="K346">
        <f t="shared" si="232"/>
        <v>0</v>
      </c>
      <c r="L346">
        <f t="shared" si="232"/>
        <v>0</v>
      </c>
      <c r="M346">
        <f t="shared" si="232"/>
        <v>0</v>
      </c>
      <c r="N346">
        <f t="shared" si="232"/>
        <v>0</v>
      </c>
      <c r="O346">
        <f t="shared" si="232"/>
        <v>0</v>
      </c>
      <c r="P346">
        <f t="shared" si="232"/>
        <v>0</v>
      </c>
      <c r="Q346">
        <f t="shared" si="232"/>
        <v>0</v>
      </c>
      <c r="R346">
        <f t="shared" si="232"/>
        <v>0</v>
      </c>
      <c r="S346">
        <f t="shared" si="232"/>
        <v>0</v>
      </c>
      <c r="T346">
        <f t="shared" si="205"/>
        <v>0.37630766915029717</v>
      </c>
    </row>
    <row r="347" spans="1:20" x14ac:dyDescent="0.25">
      <c r="A347" t="s">
        <v>111</v>
      </c>
      <c r="B347">
        <f t="shared" si="203"/>
        <v>0</v>
      </c>
      <c r="C347">
        <f t="shared" ref="C347:S347" si="233">C222*$D$251</f>
        <v>0</v>
      </c>
      <c r="D347">
        <f t="shared" si="233"/>
        <v>0</v>
      </c>
      <c r="E347">
        <f t="shared" si="233"/>
        <v>0</v>
      </c>
      <c r="F347">
        <f t="shared" si="233"/>
        <v>0.67408156386922802</v>
      </c>
      <c r="G347">
        <f t="shared" si="233"/>
        <v>0.70404074448563825</v>
      </c>
      <c r="H347">
        <f t="shared" si="233"/>
        <v>1.0404302398851129</v>
      </c>
      <c r="I347">
        <f t="shared" si="233"/>
        <v>0.37630766915029717</v>
      </c>
      <c r="J347">
        <f t="shared" si="233"/>
        <v>0</v>
      </c>
      <c r="K347">
        <f t="shared" si="233"/>
        <v>0.36686739980493382</v>
      </c>
      <c r="L347">
        <f t="shared" si="233"/>
        <v>0</v>
      </c>
      <c r="M347">
        <f t="shared" si="233"/>
        <v>0</v>
      </c>
      <c r="N347">
        <f t="shared" si="233"/>
        <v>0</v>
      </c>
      <c r="O347">
        <f t="shared" si="233"/>
        <v>0</v>
      </c>
      <c r="P347">
        <f t="shared" si="233"/>
        <v>0</v>
      </c>
      <c r="Q347">
        <f t="shared" si="233"/>
        <v>0</v>
      </c>
      <c r="R347">
        <f t="shared" si="233"/>
        <v>0</v>
      </c>
      <c r="S347">
        <f t="shared" si="233"/>
        <v>0</v>
      </c>
      <c r="T347">
        <f t="shared" si="205"/>
        <v>3.16172761719521</v>
      </c>
    </row>
    <row r="348" spans="1:20" x14ac:dyDescent="0.25">
      <c r="A348" t="s">
        <v>112</v>
      </c>
      <c r="B348">
        <f t="shared" si="203"/>
        <v>0</v>
      </c>
      <c r="C348">
        <f t="shared" ref="C348:S348" si="234">C223*$D$251</f>
        <v>0</v>
      </c>
      <c r="D348">
        <f t="shared" si="234"/>
        <v>0</v>
      </c>
      <c r="E348">
        <f t="shared" si="234"/>
        <v>0</v>
      </c>
      <c r="F348">
        <f t="shared" si="234"/>
        <v>0</v>
      </c>
      <c r="G348">
        <f t="shared" si="234"/>
        <v>0.35202037224281912</v>
      </c>
      <c r="H348">
        <f t="shared" si="234"/>
        <v>0.34681007996170427</v>
      </c>
      <c r="I348">
        <f t="shared" si="234"/>
        <v>1.5052306766011885</v>
      </c>
      <c r="J348">
        <f t="shared" si="234"/>
        <v>1.0535470596137935</v>
      </c>
      <c r="K348">
        <f t="shared" si="234"/>
        <v>0.36686739980493382</v>
      </c>
      <c r="L348">
        <f t="shared" si="234"/>
        <v>0</v>
      </c>
      <c r="M348">
        <f t="shared" si="234"/>
        <v>0</v>
      </c>
      <c r="N348">
        <f t="shared" si="234"/>
        <v>0</v>
      </c>
      <c r="O348">
        <f t="shared" si="234"/>
        <v>0</v>
      </c>
      <c r="P348">
        <f t="shared" si="234"/>
        <v>0</v>
      </c>
      <c r="Q348">
        <f t="shared" si="234"/>
        <v>0</v>
      </c>
      <c r="R348">
        <f t="shared" si="234"/>
        <v>0</v>
      </c>
      <c r="S348">
        <f t="shared" si="234"/>
        <v>0</v>
      </c>
      <c r="T348">
        <f t="shared" si="205"/>
        <v>3.6244755882244393</v>
      </c>
    </row>
    <row r="349" spans="1:20" x14ac:dyDescent="0.25">
      <c r="A349" t="s">
        <v>113</v>
      </c>
      <c r="B349">
        <f t="shared" si="203"/>
        <v>0</v>
      </c>
      <c r="C349">
        <f t="shared" ref="C349:S349" si="235">C224*$D$251</f>
        <v>0</v>
      </c>
      <c r="D349">
        <f t="shared" si="235"/>
        <v>0</v>
      </c>
      <c r="E349">
        <f t="shared" si="235"/>
        <v>0</v>
      </c>
      <c r="F349">
        <f t="shared" si="235"/>
        <v>0</v>
      </c>
      <c r="G349">
        <f t="shared" si="235"/>
        <v>0.35202037224281912</v>
      </c>
      <c r="H349">
        <f t="shared" si="235"/>
        <v>0.69362015992340853</v>
      </c>
      <c r="I349">
        <f t="shared" si="235"/>
        <v>0.37630766915029717</v>
      </c>
      <c r="J349">
        <f t="shared" si="235"/>
        <v>1.4047294128183909</v>
      </c>
      <c r="K349">
        <f t="shared" si="235"/>
        <v>0</v>
      </c>
      <c r="L349">
        <f t="shared" si="235"/>
        <v>0</v>
      </c>
      <c r="M349">
        <f t="shared" si="235"/>
        <v>0</v>
      </c>
      <c r="N349">
        <f t="shared" si="235"/>
        <v>0</v>
      </c>
      <c r="O349">
        <f t="shared" si="235"/>
        <v>0</v>
      </c>
      <c r="P349">
        <f t="shared" si="235"/>
        <v>0</v>
      </c>
      <c r="Q349">
        <f t="shared" si="235"/>
        <v>0</v>
      </c>
      <c r="R349">
        <f t="shared" si="235"/>
        <v>0</v>
      </c>
      <c r="S349">
        <f t="shared" si="235"/>
        <v>0</v>
      </c>
      <c r="T349">
        <f t="shared" si="205"/>
        <v>2.8266776141349155</v>
      </c>
    </row>
    <row r="350" spans="1:20" x14ac:dyDescent="0.25">
      <c r="A350" s="3" t="s">
        <v>114</v>
      </c>
      <c r="B350">
        <f t="shared" si="203"/>
        <v>48.152709359605922</v>
      </c>
      <c r="C350">
        <f t="shared" ref="C350:S350" si="236">C225*$D$251</f>
        <v>0</v>
      </c>
      <c r="D350">
        <f t="shared" si="236"/>
        <v>0</v>
      </c>
      <c r="E350">
        <f t="shared" si="236"/>
        <v>0</v>
      </c>
      <c r="F350">
        <f t="shared" si="236"/>
        <v>0</v>
      </c>
      <c r="G350">
        <f t="shared" si="236"/>
        <v>0</v>
      </c>
      <c r="H350">
        <f t="shared" si="236"/>
        <v>0</v>
      </c>
      <c r="I350">
        <f t="shared" si="236"/>
        <v>0</v>
      </c>
      <c r="J350">
        <f t="shared" si="236"/>
        <v>0</v>
      </c>
      <c r="K350">
        <f t="shared" si="236"/>
        <v>0</v>
      </c>
      <c r="L350">
        <f t="shared" si="236"/>
        <v>0</v>
      </c>
      <c r="M350">
        <f t="shared" si="236"/>
        <v>0</v>
      </c>
      <c r="N350">
        <f t="shared" si="236"/>
        <v>0</v>
      </c>
      <c r="O350">
        <f t="shared" si="236"/>
        <v>0</v>
      </c>
      <c r="P350">
        <f t="shared" si="236"/>
        <v>0</v>
      </c>
      <c r="Q350">
        <f t="shared" si="236"/>
        <v>0</v>
      </c>
      <c r="R350">
        <f t="shared" si="236"/>
        <v>0</v>
      </c>
      <c r="S350">
        <f t="shared" si="236"/>
        <v>0</v>
      </c>
      <c r="T350">
        <f t="shared" si="205"/>
        <v>48.152709359605922</v>
      </c>
    </row>
    <row r="351" spans="1:20" x14ac:dyDescent="0.25">
      <c r="A351" t="s">
        <v>115</v>
      </c>
      <c r="B351">
        <f t="shared" si="203"/>
        <v>13.259441707717574</v>
      </c>
      <c r="C351">
        <f t="shared" ref="C351:S351" si="237">C226*$D$251</f>
        <v>0</v>
      </c>
      <c r="D351">
        <f t="shared" si="237"/>
        <v>0</v>
      </c>
      <c r="E351">
        <f t="shared" si="237"/>
        <v>0</v>
      </c>
      <c r="F351">
        <f t="shared" si="237"/>
        <v>0</v>
      </c>
      <c r="G351">
        <f t="shared" si="237"/>
        <v>0</v>
      </c>
      <c r="H351">
        <f t="shared" si="237"/>
        <v>0</v>
      </c>
      <c r="I351">
        <f t="shared" si="237"/>
        <v>0</v>
      </c>
      <c r="J351">
        <f t="shared" si="237"/>
        <v>0</v>
      </c>
      <c r="K351">
        <f t="shared" si="237"/>
        <v>0</v>
      </c>
      <c r="L351">
        <f t="shared" si="237"/>
        <v>0</v>
      </c>
      <c r="M351">
        <f t="shared" si="237"/>
        <v>0</v>
      </c>
      <c r="N351">
        <f t="shared" si="237"/>
        <v>0</v>
      </c>
      <c r="O351">
        <f t="shared" si="237"/>
        <v>0</v>
      </c>
      <c r="P351">
        <f t="shared" si="237"/>
        <v>0</v>
      </c>
      <c r="Q351">
        <f t="shared" si="237"/>
        <v>0</v>
      </c>
      <c r="R351">
        <f t="shared" si="237"/>
        <v>0</v>
      </c>
      <c r="S351">
        <f t="shared" si="237"/>
        <v>0</v>
      </c>
      <c r="T351">
        <f t="shared" si="205"/>
        <v>13.259441707717574</v>
      </c>
    </row>
    <row r="352" spans="1:20" x14ac:dyDescent="0.25">
      <c r="A352" t="s">
        <v>116</v>
      </c>
      <c r="B352">
        <f t="shared" si="203"/>
        <v>5.5829228243021349</v>
      </c>
      <c r="C352">
        <f t="shared" ref="C352:S352" si="238">C227*$D$251</f>
        <v>0</v>
      </c>
      <c r="D352">
        <f t="shared" si="238"/>
        <v>0</v>
      </c>
      <c r="E352">
        <f t="shared" si="238"/>
        <v>0</v>
      </c>
      <c r="F352">
        <f t="shared" si="238"/>
        <v>0</v>
      </c>
      <c r="G352">
        <f t="shared" si="238"/>
        <v>0</v>
      </c>
      <c r="H352">
        <f t="shared" si="238"/>
        <v>0</v>
      </c>
      <c r="I352">
        <f t="shared" si="238"/>
        <v>0</v>
      </c>
      <c r="J352">
        <f t="shared" si="238"/>
        <v>0</v>
      </c>
      <c r="K352">
        <f t="shared" si="238"/>
        <v>0</v>
      </c>
      <c r="L352">
        <f t="shared" si="238"/>
        <v>0</v>
      </c>
      <c r="M352">
        <f t="shared" si="238"/>
        <v>0</v>
      </c>
      <c r="N352">
        <f t="shared" si="238"/>
        <v>0</v>
      </c>
      <c r="O352">
        <f t="shared" si="238"/>
        <v>0</v>
      </c>
      <c r="P352">
        <f t="shared" si="238"/>
        <v>0</v>
      </c>
      <c r="Q352">
        <f t="shared" si="238"/>
        <v>0</v>
      </c>
      <c r="R352">
        <f t="shared" si="238"/>
        <v>0</v>
      </c>
      <c r="S352">
        <f t="shared" si="238"/>
        <v>0</v>
      </c>
      <c r="T352">
        <f t="shared" si="205"/>
        <v>5.5829228243021349</v>
      </c>
    </row>
    <row r="353" spans="1:20" x14ac:dyDescent="0.25">
      <c r="A353" t="s">
        <v>117</v>
      </c>
      <c r="B353">
        <f t="shared" si="203"/>
        <v>15.701970443349754</v>
      </c>
      <c r="C353">
        <f t="shared" ref="C353:S353" si="239">C228*$D$251</f>
        <v>0</v>
      </c>
      <c r="D353">
        <f t="shared" si="239"/>
        <v>0</v>
      </c>
      <c r="E353">
        <f t="shared" si="239"/>
        <v>0</v>
      </c>
      <c r="F353">
        <f t="shared" si="239"/>
        <v>0</v>
      </c>
      <c r="G353">
        <f t="shared" si="239"/>
        <v>0</v>
      </c>
      <c r="H353">
        <f t="shared" si="239"/>
        <v>0</v>
      </c>
      <c r="I353">
        <f t="shared" si="239"/>
        <v>0</v>
      </c>
      <c r="J353">
        <f t="shared" si="239"/>
        <v>0</v>
      </c>
      <c r="K353">
        <f t="shared" si="239"/>
        <v>0</v>
      </c>
      <c r="L353">
        <f t="shared" si="239"/>
        <v>0</v>
      </c>
      <c r="M353">
        <f t="shared" si="239"/>
        <v>0</v>
      </c>
      <c r="N353">
        <f t="shared" si="239"/>
        <v>0</v>
      </c>
      <c r="O353">
        <f t="shared" si="239"/>
        <v>0</v>
      </c>
      <c r="P353">
        <f t="shared" si="239"/>
        <v>0</v>
      </c>
      <c r="Q353">
        <f t="shared" si="239"/>
        <v>0</v>
      </c>
      <c r="R353">
        <f t="shared" si="239"/>
        <v>0</v>
      </c>
      <c r="S353">
        <f t="shared" si="239"/>
        <v>0</v>
      </c>
      <c r="T353">
        <f t="shared" si="205"/>
        <v>15.701970443349754</v>
      </c>
    </row>
    <row r="354" spans="1:20" x14ac:dyDescent="0.25">
      <c r="A354" t="s">
        <v>118</v>
      </c>
      <c r="B354">
        <f t="shared" si="203"/>
        <v>13.608374384236456</v>
      </c>
      <c r="C354">
        <f t="shared" ref="C354:S354" si="240">C229*$D$251</f>
        <v>0</v>
      </c>
      <c r="D354">
        <f t="shared" si="240"/>
        <v>0</v>
      </c>
      <c r="E354">
        <f t="shared" si="240"/>
        <v>0</v>
      </c>
      <c r="F354">
        <f t="shared" si="240"/>
        <v>0</v>
      </c>
      <c r="G354">
        <f t="shared" si="240"/>
        <v>0</v>
      </c>
      <c r="H354">
        <f t="shared" si="240"/>
        <v>0</v>
      </c>
      <c r="I354">
        <f t="shared" si="240"/>
        <v>0</v>
      </c>
      <c r="J354">
        <f t="shared" si="240"/>
        <v>0</v>
      </c>
      <c r="K354">
        <f t="shared" si="240"/>
        <v>0</v>
      </c>
      <c r="L354">
        <f t="shared" si="240"/>
        <v>0</v>
      </c>
      <c r="M354">
        <f t="shared" si="240"/>
        <v>0</v>
      </c>
      <c r="N354">
        <f t="shared" si="240"/>
        <v>0</v>
      </c>
      <c r="O354">
        <f t="shared" si="240"/>
        <v>0</v>
      </c>
      <c r="P354">
        <f t="shared" si="240"/>
        <v>0</v>
      </c>
      <c r="Q354">
        <f t="shared" si="240"/>
        <v>0</v>
      </c>
      <c r="R354">
        <f t="shared" si="240"/>
        <v>0</v>
      </c>
      <c r="S354">
        <f t="shared" si="240"/>
        <v>0</v>
      </c>
      <c r="T354">
        <f t="shared" si="205"/>
        <v>13.608374384236456</v>
      </c>
    </row>
    <row r="355" spans="1:20" x14ac:dyDescent="0.25">
      <c r="A355" s="3" t="s">
        <v>119</v>
      </c>
      <c r="B355">
        <f t="shared" si="203"/>
        <v>19.889162561576356</v>
      </c>
      <c r="C355">
        <f t="shared" ref="C355:S355" si="241">C230*$D$251</f>
        <v>1.6852039096730704</v>
      </c>
      <c r="D355">
        <f t="shared" si="241"/>
        <v>0.75338527726560789</v>
      </c>
      <c r="E355">
        <f t="shared" si="241"/>
        <v>0.73536170603915774</v>
      </c>
      <c r="F355">
        <f t="shared" si="241"/>
        <v>0</v>
      </c>
      <c r="G355">
        <f t="shared" si="241"/>
        <v>0.35202037224281912</v>
      </c>
      <c r="H355">
        <f t="shared" si="241"/>
        <v>0</v>
      </c>
      <c r="I355">
        <f t="shared" si="241"/>
        <v>0</v>
      </c>
      <c r="J355">
        <f t="shared" si="241"/>
        <v>0</v>
      </c>
      <c r="K355">
        <f t="shared" si="241"/>
        <v>0</v>
      </c>
      <c r="L355">
        <f t="shared" si="241"/>
        <v>0</v>
      </c>
      <c r="M355">
        <f t="shared" si="241"/>
        <v>0</v>
      </c>
      <c r="N355">
        <f t="shared" si="241"/>
        <v>0.35014387928844354</v>
      </c>
      <c r="O355">
        <f t="shared" si="241"/>
        <v>0.34606866002214826</v>
      </c>
      <c r="P355">
        <f t="shared" si="241"/>
        <v>0</v>
      </c>
      <c r="Q355">
        <f t="shared" si="241"/>
        <v>0</v>
      </c>
      <c r="R355">
        <f t="shared" si="241"/>
        <v>0.35762342510619349</v>
      </c>
      <c r="S355">
        <f t="shared" si="241"/>
        <v>0</v>
      </c>
      <c r="T355">
        <f t="shared" si="205"/>
        <v>24.468969791213794</v>
      </c>
    </row>
    <row r="356" spans="1:20" x14ac:dyDescent="0.25">
      <c r="A356" t="s">
        <v>120</v>
      </c>
      <c r="B356">
        <f t="shared" si="203"/>
        <v>3.8382594417077183</v>
      </c>
      <c r="C356">
        <f t="shared" ref="C356:S356" si="242">C231*$D$251</f>
        <v>1.0111223458038421</v>
      </c>
      <c r="D356">
        <f t="shared" si="242"/>
        <v>0.37669263863280394</v>
      </c>
      <c r="E356">
        <f t="shared" si="242"/>
        <v>0.36768085301957887</v>
      </c>
      <c r="F356">
        <f t="shared" si="242"/>
        <v>0</v>
      </c>
      <c r="G356">
        <f t="shared" si="242"/>
        <v>0</v>
      </c>
      <c r="H356">
        <f t="shared" si="242"/>
        <v>0</v>
      </c>
      <c r="I356">
        <f t="shared" si="242"/>
        <v>0</v>
      </c>
      <c r="J356">
        <f t="shared" si="242"/>
        <v>0</v>
      </c>
      <c r="K356">
        <f t="shared" si="242"/>
        <v>0</v>
      </c>
      <c r="L356">
        <f t="shared" si="242"/>
        <v>0</v>
      </c>
      <c r="M356">
        <f t="shared" si="242"/>
        <v>0</v>
      </c>
      <c r="N356">
        <f t="shared" si="242"/>
        <v>0</v>
      </c>
      <c r="O356">
        <f t="shared" si="242"/>
        <v>0</v>
      </c>
      <c r="P356">
        <f t="shared" si="242"/>
        <v>0</v>
      </c>
      <c r="Q356">
        <f t="shared" si="242"/>
        <v>0</v>
      </c>
      <c r="R356">
        <f t="shared" si="242"/>
        <v>0</v>
      </c>
      <c r="S356">
        <f t="shared" si="242"/>
        <v>0</v>
      </c>
      <c r="T356">
        <f t="shared" si="205"/>
        <v>5.5937552791639424</v>
      </c>
    </row>
    <row r="357" spans="1:20" x14ac:dyDescent="0.25">
      <c r="A357" t="s">
        <v>121</v>
      </c>
      <c r="B357">
        <f t="shared" si="203"/>
        <v>6.6297208538587853</v>
      </c>
      <c r="C357">
        <f t="shared" ref="C357:S357" si="243">C232*$D$251</f>
        <v>0.33704078193461401</v>
      </c>
      <c r="D357">
        <f t="shared" si="243"/>
        <v>0.37669263863280394</v>
      </c>
      <c r="E357">
        <f t="shared" si="243"/>
        <v>0.36768085301957887</v>
      </c>
      <c r="F357">
        <f t="shared" si="243"/>
        <v>0</v>
      </c>
      <c r="G357">
        <f t="shared" si="243"/>
        <v>0.35202037224281912</v>
      </c>
      <c r="H357">
        <f t="shared" si="243"/>
        <v>0</v>
      </c>
      <c r="I357">
        <f t="shared" si="243"/>
        <v>0</v>
      </c>
      <c r="J357">
        <f t="shared" si="243"/>
        <v>0</v>
      </c>
      <c r="K357">
        <f t="shared" si="243"/>
        <v>0</v>
      </c>
      <c r="L357">
        <f t="shared" si="243"/>
        <v>0</v>
      </c>
      <c r="M357">
        <f t="shared" si="243"/>
        <v>0</v>
      </c>
      <c r="N357">
        <f t="shared" si="243"/>
        <v>0.35014387928844354</v>
      </c>
      <c r="O357">
        <f t="shared" si="243"/>
        <v>0.34606866002214826</v>
      </c>
      <c r="P357">
        <f t="shared" si="243"/>
        <v>0</v>
      </c>
      <c r="Q357">
        <f t="shared" si="243"/>
        <v>0</v>
      </c>
      <c r="R357">
        <f t="shared" si="243"/>
        <v>0</v>
      </c>
      <c r="S357">
        <f t="shared" si="243"/>
        <v>0</v>
      </c>
      <c r="T357">
        <f t="shared" si="205"/>
        <v>8.7593680389991917</v>
      </c>
    </row>
    <row r="358" spans="1:20" x14ac:dyDescent="0.25">
      <c r="A358" t="s">
        <v>122</v>
      </c>
      <c r="B358">
        <f t="shared" si="203"/>
        <v>9.4211822660098541</v>
      </c>
      <c r="C358">
        <f t="shared" ref="C358:S358" si="244">C233*$D$251</f>
        <v>0.33704078193461401</v>
      </c>
      <c r="D358">
        <f t="shared" si="244"/>
        <v>0</v>
      </c>
      <c r="E358">
        <f t="shared" si="244"/>
        <v>0</v>
      </c>
      <c r="F358">
        <f t="shared" si="244"/>
        <v>0</v>
      </c>
      <c r="G358">
        <f t="shared" si="244"/>
        <v>0</v>
      </c>
      <c r="H358">
        <f t="shared" si="244"/>
        <v>0</v>
      </c>
      <c r="I358">
        <f t="shared" si="244"/>
        <v>0</v>
      </c>
      <c r="J358">
        <f t="shared" si="244"/>
        <v>0</v>
      </c>
      <c r="K358">
        <f t="shared" si="244"/>
        <v>0</v>
      </c>
      <c r="L358">
        <f t="shared" si="244"/>
        <v>0</v>
      </c>
      <c r="M358">
        <f t="shared" si="244"/>
        <v>0</v>
      </c>
      <c r="N358">
        <f t="shared" si="244"/>
        <v>0</v>
      </c>
      <c r="O358">
        <f t="shared" si="244"/>
        <v>0</v>
      </c>
      <c r="P358">
        <f t="shared" si="244"/>
        <v>0</v>
      </c>
      <c r="Q358">
        <f t="shared" si="244"/>
        <v>0</v>
      </c>
      <c r="R358">
        <f t="shared" si="244"/>
        <v>0.35762342510619349</v>
      </c>
      <c r="S358">
        <f t="shared" si="244"/>
        <v>0</v>
      </c>
      <c r="T358">
        <f t="shared" si="205"/>
        <v>10.115846473050663</v>
      </c>
    </row>
    <row r="359" spans="1:20" x14ac:dyDescent="0.25">
      <c r="A359" s="2" t="s">
        <v>123</v>
      </c>
      <c r="B359">
        <f t="shared" si="203"/>
        <v>0</v>
      </c>
      <c r="C359">
        <f t="shared" ref="C359:S359" si="245">C234*$D$251</f>
        <v>0</v>
      </c>
      <c r="D359">
        <f t="shared" si="245"/>
        <v>0</v>
      </c>
      <c r="E359">
        <f t="shared" si="245"/>
        <v>0</v>
      </c>
      <c r="F359">
        <f t="shared" si="245"/>
        <v>0</v>
      </c>
      <c r="G359">
        <f t="shared" si="245"/>
        <v>0</v>
      </c>
      <c r="H359">
        <f t="shared" si="245"/>
        <v>0</v>
      </c>
      <c r="I359">
        <f t="shared" si="245"/>
        <v>0</v>
      </c>
      <c r="J359">
        <f t="shared" si="245"/>
        <v>0</v>
      </c>
      <c r="K359">
        <f t="shared" si="245"/>
        <v>0</v>
      </c>
      <c r="L359">
        <f t="shared" si="245"/>
        <v>0</v>
      </c>
      <c r="M359">
        <f t="shared" si="245"/>
        <v>0</v>
      </c>
      <c r="N359">
        <f t="shared" si="245"/>
        <v>0</v>
      </c>
      <c r="O359">
        <f t="shared" si="245"/>
        <v>0</v>
      </c>
      <c r="P359">
        <f t="shared" si="245"/>
        <v>0</v>
      </c>
      <c r="Q359">
        <f t="shared" si="245"/>
        <v>0</v>
      </c>
      <c r="R359">
        <f t="shared" si="245"/>
        <v>0</v>
      </c>
      <c r="S359">
        <f t="shared" si="245"/>
        <v>124.11435328816435</v>
      </c>
      <c r="T359">
        <f t="shared" si="205"/>
        <v>124.11435328816435</v>
      </c>
    </row>
    <row r="360" spans="1:20" x14ac:dyDescent="0.25">
      <c r="A360" t="s">
        <v>124</v>
      </c>
      <c r="B360">
        <f t="shared" si="203"/>
        <v>0</v>
      </c>
      <c r="C360">
        <f t="shared" ref="C360:S360" si="246">C235*$D$251</f>
        <v>0</v>
      </c>
      <c r="D360">
        <f t="shared" si="246"/>
        <v>0</v>
      </c>
      <c r="E360">
        <f t="shared" si="246"/>
        <v>0</v>
      </c>
      <c r="F360">
        <f t="shared" si="246"/>
        <v>0</v>
      </c>
      <c r="G360">
        <f t="shared" si="246"/>
        <v>0</v>
      </c>
      <c r="H360">
        <f t="shared" si="246"/>
        <v>0</v>
      </c>
      <c r="I360">
        <f t="shared" si="246"/>
        <v>0</v>
      </c>
      <c r="J360">
        <f t="shared" si="246"/>
        <v>0</v>
      </c>
      <c r="K360">
        <f t="shared" si="246"/>
        <v>0</v>
      </c>
      <c r="L360">
        <f t="shared" si="246"/>
        <v>0</v>
      </c>
      <c r="M360">
        <f t="shared" si="246"/>
        <v>0</v>
      </c>
      <c r="N360">
        <f t="shared" si="246"/>
        <v>0</v>
      </c>
      <c r="O360">
        <f t="shared" si="246"/>
        <v>0</v>
      </c>
      <c r="P360">
        <f t="shared" si="246"/>
        <v>0</v>
      </c>
      <c r="Q360">
        <f t="shared" si="246"/>
        <v>0</v>
      </c>
      <c r="R360">
        <f t="shared" si="246"/>
        <v>0</v>
      </c>
      <c r="S360">
        <f t="shared" si="246"/>
        <v>20.930527033802861</v>
      </c>
      <c r="T360">
        <f t="shared" si="205"/>
        <v>20.930527033802861</v>
      </c>
    </row>
    <row r="361" spans="1:20" x14ac:dyDescent="0.25">
      <c r="A361" t="s">
        <v>125</v>
      </c>
      <c r="B361">
        <f t="shared" si="203"/>
        <v>0</v>
      </c>
      <c r="C361">
        <f t="shared" ref="C361:S361" si="247">C236*$D$251</f>
        <v>0</v>
      </c>
      <c r="D361">
        <f t="shared" si="247"/>
        <v>0</v>
      </c>
      <c r="E361">
        <f t="shared" si="247"/>
        <v>0</v>
      </c>
      <c r="F361">
        <f t="shared" si="247"/>
        <v>0</v>
      </c>
      <c r="G361">
        <f t="shared" si="247"/>
        <v>0</v>
      </c>
      <c r="H361">
        <f t="shared" si="247"/>
        <v>0</v>
      </c>
      <c r="I361">
        <f t="shared" si="247"/>
        <v>0</v>
      </c>
      <c r="J361">
        <f t="shared" si="247"/>
        <v>0</v>
      </c>
      <c r="K361">
        <f t="shared" si="247"/>
        <v>0</v>
      </c>
      <c r="L361">
        <f t="shared" si="247"/>
        <v>0</v>
      </c>
      <c r="M361">
        <f t="shared" si="247"/>
        <v>0</v>
      </c>
      <c r="N361">
        <f t="shared" si="247"/>
        <v>0</v>
      </c>
      <c r="O361">
        <f t="shared" si="247"/>
        <v>0</v>
      </c>
      <c r="P361">
        <f t="shared" si="247"/>
        <v>0</v>
      </c>
      <c r="Q361">
        <f t="shared" si="247"/>
        <v>0</v>
      </c>
      <c r="R361">
        <f t="shared" si="247"/>
        <v>0</v>
      </c>
      <c r="S361">
        <f t="shared" si="247"/>
        <v>39.290638466963244</v>
      </c>
      <c r="T361">
        <f t="shared" si="205"/>
        <v>39.290638466963244</v>
      </c>
    </row>
    <row r="362" spans="1:20" x14ac:dyDescent="0.25">
      <c r="A362" t="s">
        <v>126</v>
      </c>
      <c r="B362">
        <f t="shared" si="203"/>
        <v>0</v>
      </c>
      <c r="C362">
        <f t="shared" ref="C362:S362" si="248">C237*$D$251</f>
        <v>0</v>
      </c>
      <c r="D362">
        <f t="shared" si="248"/>
        <v>0</v>
      </c>
      <c r="E362">
        <f t="shared" si="248"/>
        <v>0</v>
      </c>
      <c r="F362">
        <f t="shared" si="248"/>
        <v>0</v>
      </c>
      <c r="G362">
        <f t="shared" si="248"/>
        <v>0</v>
      </c>
      <c r="H362">
        <f t="shared" si="248"/>
        <v>0</v>
      </c>
      <c r="I362">
        <f t="shared" si="248"/>
        <v>0</v>
      </c>
      <c r="J362">
        <f t="shared" si="248"/>
        <v>0</v>
      </c>
      <c r="K362">
        <f t="shared" si="248"/>
        <v>0</v>
      </c>
      <c r="L362">
        <f t="shared" si="248"/>
        <v>0</v>
      </c>
      <c r="M362">
        <f t="shared" si="248"/>
        <v>0</v>
      </c>
      <c r="N362">
        <f t="shared" si="248"/>
        <v>0</v>
      </c>
      <c r="O362">
        <f t="shared" si="248"/>
        <v>0</v>
      </c>
      <c r="P362">
        <f t="shared" si="248"/>
        <v>0</v>
      </c>
      <c r="Q362">
        <f t="shared" si="248"/>
        <v>0</v>
      </c>
      <c r="R362">
        <f t="shared" si="248"/>
        <v>0</v>
      </c>
      <c r="S362">
        <f t="shared" si="248"/>
        <v>63.893187787398197</v>
      </c>
      <c r="T362">
        <f t="shared" si="205"/>
        <v>63.893187787398197</v>
      </c>
    </row>
    <row r="363" spans="1:20" x14ac:dyDescent="0.25">
      <c r="A363" s="2" t="s">
        <v>127</v>
      </c>
      <c r="B363">
        <f t="shared" si="203"/>
        <v>2.0408163265306123</v>
      </c>
      <c r="C363">
        <f t="shared" ref="C363:S363" si="249">C238*$D$251</f>
        <v>2.0222446916076842</v>
      </c>
      <c r="D363">
        <f t="shared" si="249"/>
        <v>1.0111223458038421</v>
      </c>
      <c r="E363">
        <f t="shared" si="249"/>
        <v>2.6963262554769125</v>
      </c>
      <c r="F363">
        <f t="shared" si="249"/>
        <v>9.7741826761038055</v>
      </c>
      <c r="G363">
        <f t="shared" si="249"/>
        <v>8.7630603302999646</v>
      </c>
      <c r="H363">
        <f t="shared" si="249"/>
        <v>10.785305021907652</v>
      </c>
      <c r="I363">
        <f t="shared" si="249"/>
        <v>13.144590495449947</v>
      </c>
      <c r="J363">
        <f t="shared" si="249"/>
        <v>7.7519379844961227</v>
      </c>
      <c r="K363">
        <f t="shared" si="249"/>
        <v>6.403774856757666</v>
      </c>
      <c r="L363">
        <f t="shared" si="249"/>
        <v>4.3815301651499823</v>
      </c>
      <c r="M363">
        <f t="shared" si="249"/>
        <v>8.0889787664307367</v>
      </c>
      <c r="N363">
        <f t="shared" si="249"/>
        <v>4.3815301651499823</v>
      </c>
      <c r="O363">
        <f t="shared" si="249"/>
        <v>6.0667340748230529</v>
      </c>
      <c r="P363">
        <f t="shared" si="249"/>
        <v>7.4148972025615079</v>
      </c>
      <c r="Q363">
        <f t="shared" si="249"/>
        <v>4.3815301651499823</v>
      </c>
      <c r="R363">
        <f t="shared" si="249"/>
        <v>8.0889787664307367</v>
      </c>
      <c r="S363">
        <f t="shared" si="249"/>
        <v>30.110582750383053</v>
      </c>
      <c r="T363">
        <f t="shared" si="205"/>
        <v>137.30812304051324</v>
      </c>
    </row>
    <row r="364" spans="1:20" x14ac:dyDescent="0.25">
      <c r="A364" t="s">
        <v>128</v>
      </c>
      <c r="B364">
        <f t="shared" si="203"/>
        <v>0</v>
      </c>
      <c r="C364">
        <f t="shared" ref="C364:S364" si="250">C239*$D$251</f>
        <v>0.33704078193461401</v>
      </c>
      <c r="D364">
        <f t="shared" si="250"/>
        <v>0.33704078193461401</v>
      </c>
      <c r="E364">
        <f t="shared" si="250"/>
        <v>1.3481631277384558</v>
      </c>
      <c r="F364">
        <f t="shared" si="250"/>
        <v>3.7074486012807548</v>
      </c>
      <c r="G364">
        <f t="shared" si="250"/>
        <v>3.37040781934614</v>
      </c>
      <c r="H364">
        <f t="shared" si="250"/>
        <v>3.7074486012807548</v>
      </c>
      <c r="I364">
        <f t="shared" si="250"/>
        <v>4.0444893832153683</v>
      </c>
      <c r="J364">
        <f t="shared" si="250"/>
        <v>3.0333670374115265</v>
      </c>
      <c r="K364">
        <f t="shared" si="250"/>
        <v>2.0222446916076842</v>
      </c>
      <c r="L364">
        <f t="shared" si="250"/>
        <v>1.6852039096730704</v>
      </c>
      <c r="M364">
        <f t="shared" si="250"/>
        <v>2.3592854735422977</v>
      </c>
      <c r="N364">
        <f t="shared" si="250"/>
        <v>1.3481631277384558</v>
      </c>
      <c r="O364">
        <f t="shared" si="250"/>
        <v>0.67408156386922802</v>
      </c>
      <c r="P364">
        <f t="shared" si="250"/>
        <v>1.3481631277384558</v>
      </c>
      <c r="Q364">
        <f t="shared" si="250"/>
        <v>1.3481631277384558</v>
      </c>
      <c r="R364">
        <f t="shared" si="250"/>
        <v>0.67408156386922802</v>
      </c>
      <c r="S364">
        <f t="shared" si="250"/>
        <v>0.36720222866320801</v>
      </c>
      <c r="T364">
        <f t="shared" si="205"/>
        <v>31.711994948582312</v>
      </c>
    </row>
    <row r="365" spans="1:20" x14ac:dyDescent="0.25">
      <c r="A365" t="s">
        <v>129</v>
      </c>
      <c r="B365">
        <f t="shared" si="203"/>
        <v>0</v>
      </c>
      <c r="C365">
        <f t="shared" ref="C365:S365" si="251">C240*$D$251</f>
        <v>0</v>
      </c>
      <c r="D365">
        <f t="shared" si="251"/>
        <v>0</v>
      </c>
      <c r="E365">
        <f t="shared" si="251"/>
        <v>0</v>
      </c>
      <c r="F365">
        <f t="shared" si="251"/>
        <v>0</v>
      </c>
      <c r="G365">
        <f t="shared" si="251"/>
        <v>0</v>
      </c>
      <c r="H365">
        <f t="shared" si="251"/>
        <v>0</v>
      </c>
      <c r="I365">
        <f t="shared" si="251"/>
        <v>0</v>
      </c>
      <c r="J365">
        <f t="shared" si="251"/>
        <v>0.33704078193461401</v>
      </c>
      <c r="K365">
        <f t="shared" si="251"/>
        <v>0</v>
      </c>
      <c r="L365">
        <f t="shared" si="251"/>
        <v>0.33704078193461401</v>
      </c>
      <c r="M365">
        <f t="shared" si="251"/>
        <v>0.33704078193461401</v>
      </c>
      <c r="N365">
        <f t="shared" si="251"/>
        <v>0.67408156386922802</v>
      </c>
      <c r="O365">
        <f t="shared" si="251"/>
        <v>1.0111223458038421</v>
      </c>
      <c r="P365">
        <f t="shared" si="251"/>
        <v>1.3481631277384558</v>
      </c>
      <c r="Q365">
        <f t="shared" si="251"/>
        <v>1.6852039096730704</v>
      </c>
      <c r="R365">
        <f t="shared" si="251"/>
        <v>4.3815301651499823</v>
      </c>
      <c r="S365">
        <f t="shared" si="251"/>
        <v>17.258504747170779</v>
      </c>
      <c r="T365">
        <f t="shared" si="205"/>
        <v>27.369728205209199</v>
      </c>
    </row>
    <row r="366" spans="1:20" x14ac:dyDescent="0.25">
      <c r="A366" t="s">
        <v>130</v>
      </c>
      <c r="B366">
        <f t="shared" si="203"/>
        <v>0</v>
      </c>
      <c r="C366">
        <f t="shared" ref="C366:S366" si="252">C241*$D$251</f>
        <v>1.6852039096730704</v>
      </c>
      <c r="D366">
        <f t="shared" si="252"/>
        <v>0.33704078193461401</v>
      </c>
      <c r="E366">
        <f t="shared" si="252"/>
        <v>0.33704078193461401</v>
      </c>
      <c r="F366">
        <f t="shared" si="252"/>
        <v>0</v>
      </c>
      <c r="G366">
        <f t="shared" si="252"/>
        <v>0</v>
      </c>
      <c r="H366">
        <f t="shared" si="252"/>
        <v>0</v>
      </c>
      <c r="I366">
        <f t="shared" si="252"/>
        <v>0.33704078193461401</v>
      </c>
      <c r="J366">
        <f t="shared" si="252"/>
        <v>0</v>
      </c>
      <c r="K366">
        <f t="shared" si="252"/>
        <v>0.67408156386922802</v>
      </c>
      <c r="L366">
        <f t="shared" si="252"/>
        <v>0</v>
      </c>
      <c r="M366">
        <f t="shared" si="252"/>
        <v>0.33704078193461401</v>
      </c>
      <c r="N366">
        <f t="shared" si="252"/>
        <v>0</v>
      </c>
      <c r="O366">
        <f t="shared" si="252"/>
        <v>1.0111223458038421</v>
      </c>
      <c r="P366">
        <f t="shared" si="252"/>
        <v>0.33704078193461401</v>
      </c>
      <c r="Q366">
        <f t="shared" si="252"/>
        <v>0</v>
      </c>
      <c r="R366">
        <f t="shared" si="252"/>
        <v>0</v>
      </c>
      <c r="S366">
        <f t="shared" si="252"/>
        <v>0</v>
      </c>
      <c r="T366">
        <f t="shared" si="205"/>
        <v>5.0556117290192102</v>
      </c>
    </row>
    <row r="367" spans="1:20" x14ac:dyDescent="0.25">
      <c r="A367" t="s">
        <v>131</v>
      </c>
      <c r="B367">
        <f t="shared" si="203"/>
        <v>0</v>
      </c>
      <c r="C367">
        <f t="shared" ref="C367:S367" si="253">C242*$D$251</f>
        <v>0</v>
      </c>
      <c r="D367">
        <f t="shared" si="253"/>
        <v>0</v>
      </c>
      <c r="E367">
        <f t="shared" si="253"/>
        <v>0</v>
      </c>
      <c r="F367">
        <f t="shared" si="253"/>
        <v>0</v>
      </c>
      <c r="G367">
        <f t="shared" si="253"/>
        <v>0</v>
      </c>
      <c r="H367">
        <f t="shared" si="253"/>
        <v>0</v>
      </c>
      <c r="I367">
        <f t="shared" si="253"/>
        <v>0.67408156386922802</v>
      </c>
      <c r="J367">
        <f t="shared" si="253"/>
        <v>0</v>
      </c>
      <c r="K367">
        <f t="shared" si="253"/>
        <v>0</v>
      </c>
      <c r="L367">
        <f t="shared" si="253"/>
        <v>0</v>
      </c>
      <c r="M367">
        <f t="shared" si="253"/>
        <v>0</v>
      </c>
      <c r="N367">
        <f t="shared" si="253"/>
        <v>0</v>
      </c>
      <c r="O367">
        <f t="shared" si="253"/>
        <v>0</v>
      </c>
      <c r="P367">
        <f t="shared" si="253"/>
        <v>0</v>
      </c>
      <c r="Q367">
        <f t="shared" si="253"/>
        <v>0</v>
      </c>
      <c r="R367">
        <f t="shared" si="253"/>
        <v>0</v>
      </c>
      <c r="S367">
        <f t="shared" si="253"/>
        <v>0</v>
      </c>
      <c r="T367">
        <f t="shared" si="205"/>
        <v>0.67408156386922802</v>
      </c>
    </row>
    <row r="368" spans="1:20" x14ac:dyDescent="0.25">
      <c r="A368" t="s">
        <v>132</v>
      </c>
      <c r="B368">
        <f t="shared" si="203"/>
        <v>0</v>
      </c>
      <c r="C368">
        <f t="shared" ref="C368:S368" si="254">C243*$D$251</f>
        <v>0</v>
      </c>
      <c r="D368">
        <f t="shared" si="254"/>
        <v>0</v>
      </c>
      <c r="E368">
        <f t="shared" si="254"/>
        <v>0</v>
      </c>
      <c r="F368">
        <f t="shared" si="254"/>
        <v>0</v>
      </c>
      <c r="G368">
        <f t="shared" si="254"/>
        <v>0.33704078193461401</v>
      </c>
      <c r="H368">
        <f t="shared" si="254"/>
        <v>0</v>
      </c>
      <c r="I368">
        <f t="shared" si="254"/>
        <v>0</v>
      </c>
      <c r="J368">
        <f t="shared" si="254"/>
        <v>0</v>
      </c>
      <c r="K368">
        <f t="shared" si="254"/>
        <v>0</v>
      </c>
      <c r="L368">
        <f t="shared" si="254"/>
        <v>0</v>
      </c>
      <c r="M368">
        <f t="shared" si="254"/>
        <v>0.33704078193461401</v>
      </c>
      <c r="N368">
        <f t="shared" si="254"/>
        <v>0</v>
      </c>
      <c r="O368">
        <f t="shared" si="254"/>
        <v>0</v>
      </c>
      <c r="P368">
        <f t="shared" si="254"/>
        <v>0</v>
      </c>
      <c r="Q368">
        <f t="shared" si="254"/>
        <v>0</v>
      </c>
      <c r="R368">
        <f t="shared" si="254"/>
        <v>0</v>
      </c>
      <c r="S368">
        <f t="shared" si="254"/>
        <v>0</v>
      </c>
      <c r="T368">
        <f t="shared" si="205"/>
        <v>0.67408156386922802</v>
      </c>
    </row>
    <row r="369" spans="1:20" x14ac:dyDescent="0.25">
      <c r="A369" t="s">
        <v>133</v>
      </c>
      <c r="B369">
        <f t="shared" si="203"/>
        <v>0</v>
      </c>
      <c r="C369">
        <f t="shared" ref="C369:S369" si="255">C244*$D$251</f>
        <v>0</v>
      </c>
      <c r="D369">
        <f t="shared" si="255"/>
        <v>0</v>
      </c>
      <c r="E369">
        <f t="shared" si="255"/>
        <v>0</v>
      </c>
      <c r="F369">
        <f t="shared" si="255"/>
        <v>2.6963262554769125</v>
      </c>
      <c r="G369">
        <f t="shared" si="255"/>
        <v>1.6852039096730704</v>
      </c>
      <c r="H369">
        <f t="shared" si="255"/>
        <v>2.0222446916076842</v>
      </c>
      <c r="I369">
        <f t="shared" si="255"/>
        <v>1.6852039096730704</v>
      </c>
      <c r="J369">
        <f t="shared" si="255"/>
        <v>0</v>
      </c>
      <c r="K369">
        <f t="shared" si="255"/>
        <v>0.33704078193461401</v>
      </c>
      <c r="L369">
        <f t="shared" si="255"/>
        <v>0.33704078193461401</v>
      </c>
      <c r="M369">
        <f t="shared" si="255"/>
        <v>2.3592854735422977</v>
      </c>
      <c r="N369">
        <f t="shared" si="255"/>
        <v>0.67408156386922802</v>
      </c>
      <c r="O369">
        <f t="shared" si="255"/>
        <v>1.3481631277384558</v>
      </c>
      <c r="P369">
        <f t="shared" si="255"/>
        <v>1.3481631277384558</v>
      </c>
      <c r="Q369">
        <f t="shared" si="255"/>
        <v>0.67408156386922802</v>
      </c>
      <c r="R369">
        <f t="shared" si="255"/>
        <v>0</v>
      </c>
      <c r="S369">
        <f t="shared" si="255"/>
        <v>0.73440445732641602</v>
      </c>
      <c r="T369">
        <f t="shared" si="205"/>
        <v>15.901239644384049</v>
      </c>
    </row>
    <row r="370" spans="1:20" x14ac:dyDescent="0.25">
      <c r="A370" t="s">
        <v>134</v>
      </c>
      <c r="B370">
        <f t="shared" si="203"/>
        <v>0</v>
      </c>
      <c r="C370">
        <f t="shared" ref="C370:S370" si="256">C245*$D$251</f>
        <v>0</v>
      </c>
      <c r="D370">
        <f t="shared" si="256"/>
        <v>0</v>
      </c>
      <c r="E370">
        <f t="shared" si="256"/>
        <v>0</v>
      </c>
      <c r="F370">
        <f t="shared" si="256"/>
        <v>1.0111223458038421</v>
      </c>
      <c r="G370">
        <f t="shared" si="256"/>
        <v>2.0222446916076842</v>
      </c>
      <c r="H370">
        <f t="shared" si="256"/>
        <v>3.37040781934614</v>
      </c>
      <c r="I370">
        <f t="shared" si="256"/>
        <v>4.0444893832153683</v>
      </c>
      <c r="J370">
        <f t="shared" si="256"/>
        <v>3.0333670374115265</v>
      </c>
      <c r="K370">
        <f t="shared" si="256"/>
        <v>2.0222446916076842</v>
      </c>
      <c r="L370">
        <f t="shared" si="256"/>
        <v>0.67408156386922802</v>
      </c>
      <c r="M370">
        <f t="shared" si="256"/>
        <v>0.33704078193461401</v>
      </c>
      <c r="N370">
        <f t="shared" si="256"/>
        <v>1.3481631277384558</v>
      </c>
      <c r="O370">
        <f t="shared" si="256"/>
        <v>0</v>
      </c>
      <c r="P370">
        <f t="shared" si="256"/>
        <v>1.0111223458038421</v>
      </c>
      <c r="Q370">
        <f t="shared" si="256"/>
        <v>0</v>
      </c>
      <c r="R370">
        <f t="shared" si="256"/>
        <v>0.33704078193461401</v>
      </c>
      <c r="S370">
        <f t="shared" si="256"/>
        <v>0</v>
      </c>
      <c r="T370">
        <f t="shared" si="205"/>
        <v>19.211324570273</v>
      </c>
    </row>
    <row r="371" spans="1:20" x14ac:dyDescent="0.25">
      <c r="A371" t="s">
        <v>135</v>
      </c>
      <c r="B371">
        <f t="shared" si="203"/>
        <v>0.3401360544217687</v>
      </c>
      <c r="C371">
        <f t="shared" ref="C371:S371" si="257">C246*$D$251</f>
        <v>0</v>
      </c>
      <c r="D371">
        <f t="shared" si="257"/>
        <v>0</v>
      </c>
      <c r="E371">
        <f t="shared" si="257"/>
        <v>0.67408156386922802</v>
      </c>
      <c r="F371">
        <f t="shared" si="257"/>
        <v>0.67408156386922802</v>
      </c>
      <c r="G371">
        <f t="shared" si="257"/>
        <v>1.0111223458038421</v>
      </c>
      <c r="H371">
        <f t="shared" si="257"/>
        <v>1.0111223458038421</v>
      </c>
      <c r="I371">
        <f t="shared" si="257"/>
        <v>1.3481631277384558</v>
      </c>
      <c r="J371">
        <f t="shared" si="257"/>
        <v>0.67408156386922802</v>
      </c>
      <c r="K371">
        <f t="shared" si="257"/>
        <v>0.33704078193461401</v>
      </c>
      <c r="L371">
        <f t="shared" si="257"/>
        <v>1.3481631277384558</v>
      </c>
      <c r="M371">
        <f t="shared" si="257"/>
        <v>1.3481631277384558</v>
      </c>
      <c r="N371">
        <f t="shared" si="257"/>
        <v>0.33704078193461401</v>
      </c>
      <c r="O371">
        <f t="shared" si="257"/>
        <v>1.3481631277384558</v>
      </c>
      <c r="P371">
        <f t="shared" si="257"/>
        <v>0.67408156386922802</v>
      </c>
      <c r="Q371">
        <f t="shared" si="257"/>
        <v>0.67408156386922802</v>
      </c>
      <c r="R371">
        <f t="shared" si="257"/>
        <v>0</v>
      </c>
      <c r="S371">
        <f t="shared" si="257"/>
        <v>5.8752356586113281</v>
      </c>
      <c r="T371">
        <f t="shared" si="205"/>
        <v>17.674758298809973</v>
      </c>
    </row>
    <row r="372" spans="1:20" x14ac:dyDescent="0.25">
      <c r="A372" t="s">
        <v>136</v>
      </c>
      <c r="B372">
        <f t="shared" si="203"/>
        <v>1.7006802721088439</v>
      </c>
      <c r="C372">
        <f t="shared" ref="C372:S372" si="258">C247*$D$251</f>
        <v>0</v>
      </c>
      <c r="D372">
        <f t="shared" si="258"/>
        <v>0.33704078193461401</v>
      </c>
      <c r="E372">
        <f t="shared" si="258"/>
        <v>0.33704078193461401</v>
      </c>
      <c r="F372">
        <f t="shared" si="258"/>
        <v>1.6852039096730704</v>
      </c>
      <c r="G372">
        <f t="shared" si="258"/>
        <v>0.33704078193461401</v>
      </c>
      <c r="H372">
        <f t="shared" si="258"/>
        <v>0.67408156386922802</v>
      </c>
      <c r="I372">
        <f t="shared" si="258"/>
        <v>1.0111223458038421</v>
      </c>
      <c r="J372">
        <f t="shared" si="258"/>
        <v>0.67408156386922802</v>
      </c>
      <c r="K372">
        <f t="shared" si="258"/>
        <v>1.0111223458038421</v>
      </c>
      <c r="L372">
        <f t="shared" si="258"/>
        <v>0</v>
      </c>
      <c r="M372">
        <f t="shared" si="258"/>
        <v>0.67408156386922802</v>
      </c>
      <c r="N372">
        <f t="shared" si="258"/>
        <v>0</v>
      </c>
      <c r="O372">
        <f t="shared" si="258"/>
        <v>0.67408156386922802</v>
      </c>
      <c r="P372">
        <f t="shared" si="258"/>
        <v>1.3481631277384558</v>
      </c>
      <c r="Q372">
        <f t="shared" si="258"/>
        <v>0</v>
      </c>
      <c r="R372">
        <f t="shared" si="258"/>
        <v>2.6963262554769125</v>
      </c>
      <c r="S372">
        <f t="shared" si="258"/>
        <v>5.8752356586113281</v>
      </c>
      <c r="T372">
        <f t="shared" si="205"/>
        <v>19.035302516497048</v>
      </c>
    </row>
    <row r="373" spans="1:20" x14ac:dyDescent="0.25">
      <c r="A373" t="s">
        <v>19</v>
      </c>
      <c r="B373">
        <f>SUM(B254,B275,B296,B299,B303,B307,B312,B313,B322,B330,B339,B340,B341,B345,B350,B355,B359,B363)</f>
        <v>80.899601219798285</v>
      </c>
      <c r="C373">
        <f t="shared" ref="C373:S373" si="259">SUM(C254,C275,C296,C299,C303,C307,C312,C313,C322,C330,C339,C340,C341,C345,C350,C355,C359,C363)</f>
        <v>13.481631277384562</v>
      </c>
      <c r="D373">
        <f t="shared" si="259"/>
        <v>6.6615119252959003</v>
      </c>
      <c r="E373">
        <f t="shared" si="259"/>
        <v>10.049943315868489</v>
      </c>
      <c r="F373">
        <f t="shared" si="259"/>
        <v>20.89652847994607</v>
      </c>
      <c r="G373">
        <f t="shared" si="259"/>
        <v>23.899936336741188</v>
      </c>
      <c r="H373">
        <f t="shared" si="259"/>
        <v>34.021580379341835</v>
      </c>
      <c r="I373">
        <f t="shared" si="259"/>
        <v>47.388588388126983</v>
      </c>
      <c r="J373">
        <f t="shared" si="259"/>
        <v>55.863920373526014</v>
      </c>
      <c r="K373">
        <f t="shared" si="259"/>
        <v>81.978459216574009</v>
      </c>
      <c r="L373">
        <f t="shared" si="259"/>
        <v>91.29901243146945</v>
      </c>
      <c r="M373">
        <f t="shared" si="259"/>
        <v>142.93891156839953</v>
      </c>
      <c r="N373">
        <f t="shared" si="259"/>
        <v>160.19555644850738</v>
      </c>
      <c r="O373">
        <f t="shared" si="259"/>
        <v>194.6741537868939</v>
      </c>
      <c r="P373">
        <f t="shared" si="259"/>
        <v>254.88342785129169</v>
      </c>
      <c r="Q373">
        <f t="shared" si="259"/>
        <v>337.2344952729178</v>
      </c>
      <c r="R373">
        <f t="shared" si="259"/>
        <v>403.97811035898695</v>
      </c>
      <c r="S373">
        <f t="shared" si="259"/>
        <v>1417.0334004113197</v>
      </c>
      <c r="T373">
        <f t="shared" si="205"/>
        <v>3377.3787690423896</v>
      </c>
    </row>
  </sheetData>
  <mergeCells count="2">
    <mergeCell ref="A127:T127"/>
    <mergeCell ref="A252:T2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64"/>
  <sheetViews>
    <sheetView topLeftCell="A231" workbookViewId="0">
      <selection activeCell="A244" sqref="A244:XFD24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4.6666666666666661</v>
      </c>
      <c r="C2">
        <v>2</v>
      </c>
      <c r="D2">
        <v>1</v>
      </c>
      <c r="E2">
        <v>0.66666666666666663</v>
      </c>
      <c r="F2">
        <v>0.33333333333333331</v>
      </c>
      <c r="G2">
        <v>2</v>
      </c>
      <c r="H2">
        <v>5</v>
      </c>
      <c r="I2">
        <v>6.333333333333333</v>
      </c>
      <c r="J2">
        <v>4.333333333333333</v>
      </c>
      <c r="K2">
        <v>5.333333333333333</v>
      </c>
      <c r="L2">
        <v>10</v>
      </c>
      <c r="M2">
        <v>7.666666666666667</v>
      </c>
      <c r="N2">
        <v>10.33333333333333</v>
      </c>
      <c r="O2">
        <v>9</v>
      </c>
      <c r="P2">
        <v>10</v>
      </c>
      <c r="Q2">
        <v>9</v>
      </c>
      <c r="R2">
        <v>13</v>
      </c>
      <c r="S2">
        <v>38.666666666666657</v>
      </c>
      <c r="T2">
        <v>139.33333333333329</v>
      </c>
    </row>
    <row r="3" spans="1:20" x14ac:dyDescent="0.25">
      <c r="A3" t="s">
        <v>21</v>
      </c>
      <c r="B3">
        <v>1</v>
      </c>
      <c r="C3">
        <v>0.66666666666666663</v>
      </c>
      <c r="D3">
        <v>0.33333333333333331</v>
      </c>
      <c r="E3">
        <v>0.33333333333333331</v>
      </c>
      <c r="F3">
        <v>0</v>
      </c>
      <c r="G3">
        <v>0</v>
      </c>
      <c r="H3">
        <v>0</v>
      </c>
      <c r="I3">
        <v>0.33333333333333331</v>
      </c>
      <c r="J3">
        <v>0.33333333333333331</v>
      </c>
      <c r="K3">
        <v>0</v>
      </c>
      <c r="L3">
        <v>1</v>
      </c>
      <c r="M3">
        <v>1.333333333333333</v>
      </c>
      <c r="N3">
        <v>0.66666666666666663</v>
      </c>
      <c r="O3">
        <v>1</v>
      </c>
      <c r="P3">
        <v>1.333333333333333</v>
      </c>
      <c r="Q3">
        <v>1.333333333333333</v>
      </c>
      <c r="R3">
        <v>1</v>
      </c>
      <c r="S3">
        <v>6.333333333333333</v>
      </c>
      <c r="T3">
        <v>17</v>
      </c>
    </row>
    <row r="4" spans="1:20" x14ac:dyDescent="0.25">
      <c r="A4" t="s">
        <v>22</v>
      </c>
      <c r="B4">
        <v>0.66666666666666663</v>
      </c>
      <c r="C4">
        <v>0.66666666666666663</v>
      </c>
      <c r="D4">
        <v>0.33333333333333331</v>
      </c>
      <c r="E4">
        <v>0.33333333333333331</v>
      </c>
      <c r="F4">
        <v>0</v>
      </c>
      <c r="G4">
        <v>0</v>
      </c>
      <c r="H4">
        <v>0</v>
      </c>
      <c r="I4">
        <v>0.33333333333333331</v>
      </c>
      <c r="J4">
        <v>0.33333333333333331</v>
      </c>
      <c r="K4">
        <v>0</v>
      </c>
      <c r="L4">
        <v>0.66666666666666663</v>
      </c>
      <c r="M4">
        <v>1</v>
      </c>
      <c r="N4">
        <v>0.66666666666666663</v>
      </c>
      <c r="O4">
        <v>1</v>
      </c>
      <c r="P4">
        <v>1</v>
      </c>
      <c r="Q4">
        <v>1</v>
      </c>
      <c r="R4">
        <v>1</v>
      </c>
      <c r="S4">
        <v>5.333333333333333</v>
      </c>
      <c r="T4">
        <v>14.33333333333333</v>
      </c>
    </row>
    <row r="5" spans="1:20" x14ac:dyDescent="0.25">
      <c r="A5" t="s">
        <v>23</v>
      </c>
      <c r="B5">
        <v>0.33333333333333331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0.33333333333333331</v>
      </c>
      <c r="M5">
        <v>0.33333333333333331</v>
      </c>
      <c r="N5">
        <v>0</v>
      </c>
      <c r="O5">
        <v>0</v>
      </c>
      <c r="P5">
        <v>0.33333333333333331</v>
      </c>
      <c r="Q5">
        <v>0.33333333333333331</v>
      </c>
      <c r="R5">
        <v>0</v>
      </c>
      <c r="S5">
        <v>1</v>
      </c>
      <c r="T5">
        <v>2.666666666666667</v>
      </c>
    </row>
    <row r="6" spans="1:20" x14ac:dyDescent="0.25">
      <c r="A6" t="s">
        <v>24</v>
      </c>
      <c r="B6">
        <v>0</v>
      </c>
      <c r="C6">
        <v>0</v>
      </c>
      <c r="D6">
        <v>0.33333333333333331</v>
      </c>
      <c r="E6">
        <v>0</v>
      </c>
      <c r="F6">
        <v>0.33333333333333331</v>
      </c>
      <c r="G6">
        <v>1</v>
      </c>
      <c r="H6">
        <v>0.66666666666666663</v>
      </c>
      <c r="I6">
        <v>2</v>
      </c>
      <c r="J6">
        <v>1</v>
      </c>
      <c r="K6">
        <v>0.66666666666666663</v>
      </c>
      <c r="L6">
        <v>2.666666666666667</v>
      </c>
      <c r="M6">
        <v>1</v>
      </c>
      <c r="N6">
        <v>2.333333333333333</v>
      </c>
      <c r="O6">
        <v>0.66666666666666663</v>
      </c>
      <c r="P6">
        <v>0.33333333333333331</v>
      </c>
      <c r="Q6">
        <v>1</v>
      </c>
      <c r="R6">
        <v>1</v>
      </c>
      <c r="S6">
        <v>1.666666666666667</v>
      </c>
      <c r="T6">
        <v>16.666666666666671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0.33333333333333331</v>
      </c>
      <c r="G7">
        <v>1</v>
      </c>
      <c r="H7">
        <v>0.66666666666666663</v>
      </c>
      <c r="I7">
        <v>1.666666666666667</v>
      </c>
      <c r="J7">
        <v>0.66666666666666663</v>
      </c>
      <c r="K7">
        <v>0.33333333333333331</v>
      </c>
      <c r="L7">
        <v>2.666666666666667</v>
      </c>
      <c r="M7">
        <v>0.66666666666666663</v>
      </c>
      <c r="N7">
        <v>2.333333333333333</v>
      </c>
      <c r="O7">
        <v>0.66666666666666663</v>
      </c>
      <c r="P7">
        <v>0.33333333333333331</v>
      </c>
      <c r="Q7">
        <v>1</v>
      </c>
      <c r="R7">
        <v>1</v>
      </c>
      <c r="S7">
        <v>1.333333333333333</v>
      </c>
      <c r="T7">
        <v>14.66666666666667</v>
      </c>
    </row>
    <row r="8" spans="1:20" x14ac:dyDescent="0.25">
      <c r="A8" t="s">
        <v>26</v>
      </c>
      <c r="B8">
        <v>0</v>
      </c>
      <c r="C8">
        <v>0</v>
      </c>
      <c r="D8">
        <v>0.33333333333333331</v>
      </c>
      <c r="E8">
        <v>0</v>
      </c>
      <c r="F8">
        <v>0</v>
      </c>
      <c r="G8">
        <v>0</v>
      </c>
      <c r="H8">
        <v>0</v>
      </c>
      <c r="I8">
        <v>0.33333333333333331</v>
      </c>
      <c r="J8">
        <v>0.33333333333333331</v>
      </c>
      <c r="K8">
        <v>0.33333333333333331</v>
      </c>
      <c r="L8">
        <v>0</v>
      </c>
      <c r="M8">
        <v>0.33333333333333331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0.33333333333333331</v>
      </c>
      <c r="T8">
        <v>2</v>
      </c>
    </row>
    <row r="9" spans="1:20" x14ac:dyDescent="0.25">
      <c r="A9" t="s">
        <v>27</v>
      </c>
      <c r="B9">
        <v>2.333333333333333</v>
      </c>
      <c r="C9">
        <v>0</v>
      </c>
      <c r="D9">
        <v>0</v>
      </c>
      <c r="E9">
        <v>0</v>
      </c>
      <c r="F9">
        <v>0</v>
      </c>
      <c r="G9">
        <v>0.33333333333333331</v>
      </c>
      <c r="H9">
        <v>1</v>
      </c>
      <c r="I9">
        <v>0.66666666666666663</v>
      </c>
      <c r="J9">
        <v>0.33333333333333331</v>
      </c>
      <c r="K9">
        <v>1.333333333333333</v>
      </c>
      <c r="L9">
        <v>3</v>
      </c>
      <c r="M9">
        <v>2.333333333333333</v>
      </c>
      <c r="N9">
        <v>4</v>
      </c>
      <c r="O9">
        <v>3.333333333333333</v>
      </c>
      <c r="P9">
        <v>5</v>
      </c>
      <c r="Q9">
        <v>5.333333333333333</v>
      </c>
      <c r="R9">
        <v>6.333333333333333</v>
      </c>
      <c r="S9">
        <v>25.333333333333329</v>
      </c>
      <c r="T9">
        <v>60.666666666666657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0.33333333333333331</v>
      </c>
      <c r="M11">
        <v>0</v>
      </c>
      <c r="N11">
        <v>0</v>
      </c>
      <c r="O11">
        <v>0.33333333333333331</v>
      </c>
      <c r="P11">
        <v>0</v>
      </c>
      <c r="Q11">
        <v>0</v>
      </c>
      <c r="R11">
        <v>0</v>
      </c>
      <c r="S11">
        <v>0</v>
      </c>
      <c r="T11">
        <v>0.66666666666666663</v>
      </c>
    </row>
    <row r="12" spans="1:20" x14ac:dyDescent="0.25">
      <c r="A12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0.33333333333333331</v>
      </c>
      <c r="O12">
        <v>0</v>
      </c>
      <c r="P12">
        <v>0</v>
      </c>
      <c r="Q12">
        <v>0.33333333333333331</v>
      </c>
      <c r="R12">
        <v>0</v>
      </c>
      <c r="S12">
        <v>0</v>
      </c>
      <c r="T12">
        <v>0.66666666666666663</v>
      </c>
    </row>
    <row r="13" spans="1:20" x14ac:dyDescent="0.25">
      <c r="A13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0.33333333333333331</v>
      </c>
      <c r="O13">
        <v>0</v>
      </c>
      <c r="P13">
        <v>0</v>
      </c>
      <c r="Q13">
        <v>0.33333333333333331</v>
      </c>
      <c r="R13">
        <v>0</v>
      </c>
      <c r="S13">
        <v>0</v>
      </c>
      <c r="T13">
        <v>0.66666666666666663</v>
      </c>
    </row>
    <row r="14" spans="1:20" x14ac:dyDescent="0.25">
      <c r="A14" t="s">
        <v>137</v>
      </c>
      <c r="B14">
        <v>0.33333333333333331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0.33333333333333331</v>
      </c>
    </row>
    <row r="15" spans="1:20" x14ac:dyDescent="0.25">
      <c r="A15" t="s">
        <v>30</v>
      </c>
      <c r="B15">
        <v>1.333333333333333</v>
      </c>
      <c r="C15">
        <v>0</v>
      </c>
      <c r="D15">
        <v>0</v>
      </c>
      <c r="E15">
        <v>0</v>
      </c>
      <c r="F15">
        <v>0</v>
      </c>
      <c r="G15">
        <v>0.33333333333333331</v>
      </c>
      <c r="H15">
        <v>1</v>
      </c>
      <c r="I15">
        <v>0.33333333333333331</v>
      </c>
      <c r="J15">
        <v>0.33333333333333331</v>
      </c>
      <c r="K15">
        <v>1</v>
      </c>
      <c r="L15">
        <v>2.333333333333333</v>
      </c>
      <c r="M15">
        <v>2</v>
      </c>
      <c r="N15">
        <v>3.666666666666667</v>
      </c>
      <c r="O15">
        <v>2.666666666666667</v>
      </c>
      <c r="P15">
        <v>3.333333333333333</v>
      </c>
      <c r="Q15">
        <v>4.666666666666667</v>
      </c>
      <c r="R15">
        <v>6.333333333333333</v>
      </c>
      <c r="S15">
        <v>22.333333333333329</v>
      </c>
      <c r="T15">
        <v>51.666666666666657</v>
      </c>
    </row>
    <row r="16" spans="1:20" x14ac:dyDescent="0.25">
      <c r="A16" t="s">
        <v>31</v>
      </c>
      <c r="B16">
        <v>0.66666666666666663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0.66666666666666663</v>
      </c>
    </row>
    <row r="17" spans="1:20" x14ac:dyDescent="0.25">
      <c r="A17" t="s">
        <v>32</v>
      </c>
      <c r="B17">
        <v>0.33333333333333331</v>
      </c>
      <c r="C17">
        <v>0.33333333333333331</v>
      </c>
      <c r="D17">
        <v>0.33333333333333331</v>
      </c>
      <c r="E17">
        <v>0</v>
      </c>
      <c r="F17">
        <v>0</v>
      </c>
      <c r="G17">
        <v>0.66666666666666663</v>
      </c>
      <c r="H17">
        <v>2</v>
      </c>
      <c r="I17">
        <v>3</v>
      </c>
      <c r="J17">
        <v>2.333333333333333</v>
      </c>
      <c r="K17">
        <v>2</v>
      </c>
      <c r="L17">
        <v>2.666666666666667</v>
      </c>
      <c r="M17">
        <v>1.666666666666667</v>
      </c>
      <c r="N17">
        <v>1.333333333333333</v>
      </c>
      <c r="O17">
        <v>2</v>
      </c>
      <c r="P17">
        <v>1.333333333333333</v>
      </c>
      <c r="Q17">
        <v>0.33333333333333331</v>
      </c>
      <c r="R17">
        <v>0.66666666666666663</v>
      </c>
      <c r="S17">
        <v>0.66666666666666663</v>
      </c>
      <c r="T17">
        <v>21.666666666666671</v>
      </c>
    </row>
    <row r="18" spans="1:20" x14ac:dyDescent="0.25">
      <c r="A18" t="s">
        <v>33</v>
      </c>
      <c r="B18">
        <v>0</v>
      </c>
      <c r="C18">
        <v>0.33333333333333331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0.33333333333333331</v>
      </c>
    </row>
    <row r="19" spans="1:20" x14ac:dyDescent="0.25">
      <c r="A19" t="s">
        <v>143</v>
      </c>
      <c r="B19">
        <v>0.33333333333333331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0.33333333333333331</v>
      </c>
    </row>
    <row r="20" spans="1:20" x14ac:dyDescent="0.25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0.33333333333333331</v>
      </c>
      <c r="K20">
        <v>0</v>
      </c>
      <c r="L20">
        <v>0</v>
      </c>
      <c r="M20">
        <v>0</v>
      </c>
      <c r="N20">
        <v>0.33333333333333331</v>
      </c>
      <c r="O20">
        <v>0</v>
      </c>
      <c r="P20">
        <v>0.33333333333333331</v>
      </c>
      <c r="Q20">
        <v>0</v>
      </c>
      <c r="R20">
        <v>0.33333333333333331</v>
      </c>
      <c r="S20">
        <v>0</v>
      </c>
      <c r="T20">
        <v>1.333333333333333</v>
      </c>
    </row>
    <row r="21" spans="1:20" x14ac:dyDescent="0.25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0.66666666666666663</v>
      </c>
      <c r="H21">
        <v>2</v>
      </c>
      <c r="I21">
        <v>2.666666666666667</v>
      </c>
      <c r="J21">
        <v>2</v>
      </c>
      <c r="K21">
        <v>2</v>
      </c>
      <c r="L21">
        <v>2.666666666666667</v>
      </c>
      <c r="M21">
        <v>1.666666666666667</v>
      </c>
      <c r="N21">
        <v>1</v>
      </c>
      <c r="O21">
        <v>2</v>
      </c>
      <c r="P21">
        <v>0.66666666666666663</v>
      </c>
      <c r="Q21">
        <v>0.33333333333333331</v>
      </c>
      <c r="R21">
        <v>0.33333333333333331</v>
      </c>
      <c r="S21">
        <v>0.33333333333333331</v>
      </c>
      <c r="T21">
        <v>18.333333333333329</v>
      </c>
    </row>
    <row r="22" spans="1:20" x14ac:dyDescent="0.25">
      <c r="A22" t="s">
        <v>36</v>
      </c>
      <c r="B22">
        <v>0</v>
      </c>
      <c r="C22">
        <v>1</v>
      </c>
      <c r="D22">
        <v>0</v>
      </c>
      <c r="E22">
        <v>0.33333333333333331</v>
      </c>
      <c r="F22">
        <v>0</v>
      </c>
      <c r="G22">
        <v>0</v>
      </c>
      <c r="H22">
        <v>0.66666666666666663</v>
      </c>
      <c r="I22">
        <v>0</v>
      </c>
      <c r="J22">
        <v>0.33333333333333331</v>
      </c>
      <c r="K22">
        <v>1</v>
      </c>
      <c r="L22">
        <v>0.33333333333333331</v>
      </c>
      <c r="M22">
        <v>1.333333333333333</v>
      </c>
      <c r="N22">
        <v>1</v>
      </c>
      <c r="O22">
        <v>0.33333333333333331</v>
      </c>
      <c r="P22">
        <v>0.33333333333333331</v>
      </c>
      <c r="Q22">
        <v>0.33333333333333331</v>
      </c>
      <c r="R22">
        <v>2</v>
      </c>
      <c r="S22">
        <v>3.666666666666667</v>
      </c>
      <c r="T22">
        <v>12.66666666666667</v>
      </c>
    </row>
    <row r="23" spans="1:20" x14ac:dyDescent="0.25">
      <c r="A23" t="s">
        <v>37</v>
      </c>
      <c r="B23">
        <v>0</v>
      </c>
      <c r="C23">
        <v>1</v>
      </c>
      <c r="D23">
        <v>0</v>
      </c>
      <c r="E23">
        <v>0.33333333333333331</v>
      </c>
      <c r="F23">
        <v>0</v>
      </c>
      <c r="G23">
        <v>0</v>
      </c>
      <c r="H23">
        <v>0.33333333333333331</v>
      </c>
      <c r="I23">
        <v>0</v>
      </c>
      <c r="J23">
        <v>0</v>
      </c>
      <c r="K23">
        <v>0.33333333333333331</v>
      </c>
      <c r="L23">
        <v>0.33333333333333331</v>
      </c>
      <c r="M23">
        <v>0</v>
      </c>
      <c r="N23">
        <v>0.33333333333333331</v>
      </c>
      <c r="O23">
        <v>0</v>
      </c>
      <c r="P23">
        <v>0</v>
      </c>
      <c r="Q23">
        <v>0</v>
      </c>
      <c r="R23">
        <v>0</v>
      </c>
      <c r="S23">
        <v>0</v>
      </c>
      <c r="T23">
        <v>2.666666666666667</v>
      </c>
    </row>
    <row r="24" spans="1:20" x14ac:dyDescent="0.25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0.33333333333333331</v>
      </c>
      <c r="I24">
        <v>0</v>
      </c>
      <c r="J24">
        <v>0.33333333333333331</v>
      </c>
      <c r="K24">
        <v>0.66666666666666663</v>
      </c>
      <c r="L24">
        <v>0</v>
      </c>
      <c r="M24">
        <v>1.333333333333333</v>
      </c>
      <c r="N24">
        <v>0.66666666666666663</v>
      </c>
      <c r="O24">
        <v>0.33333333333333331</v>
      </c>
      <c r="P24">
        <v>0.33333333333333331</v>
      </c>
      <c r="Q24">
        <v>0.33333333333333331</v>
      </c>
      <c r="R24">
        <v>2</v>
      </c>
      <c r="S24">
        <v>3.666666666666667</v>
      </c>
      <c r="T24">
        <v>10</v>
      </c>
    </row>
    <row r="25" spans="1:20" x14ac:dyDescent="0.25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0.33333333333333331</v>
      </c>
      <c r="I25">
        <v>0.33333333333333331</v>
      </c>
      <c r="J25">
        <v>0</v>
      </c>
      <c r="K25">
        <v>0.33333333333333331</v>
      </c>
      <c r="L25">
        <v>0</v>
      </c>
      <c r="M25">
        <v>0</v>
      </c>
      <c r="N25">
        <v>0.33333333333333331</v>
      </c>
      <c r="O25">
        <v>1.333333333333333</v>
      </c>
      <c r="P25">
        <v>1</v>
      </c>
      <c r="Q25">
        <v>0.66666666666666663</v>
      </c>
      <c r="R25">
        <v>1.666666666666667</v>
      </c>
      <c r="S25">
        <v>0.66666666666666663</v>
      </c>
      <c r="T25">
        <v>6.666666666666667</v>
      </c>
    </row>
    <row r="26" spans="1:20" x14ac:dyDescent="0.25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0.33333333333333331</v>
      </c>
      <c r="I26">
        <v>0.33333333333333331</v>
      </c>
      <c r="J26">
        <v>0</v>
      </c>
      <c r="K26">
        <v>0.33333333333333331</v>
      </c>
      <c r="L26">
        <v>0</v>
      </c>
      <c r="M26">
        <v>0</v>
      </c>
      <c r="N26">
        <v>0.33333333333333331</v>
      </c>
      <c r="O26">
        <v>1.333333333333333</v>
      </c>
      <c r="P26">
        <v>1</v>
      </c>
      <c r="Q26">
        <v>0.66666666666666663</v>
      </c>
      <c r="R26">
        <v>1.666666666666667</v>
      </c>
      <c r="S26">
        <v>0.66666666666666663</v>
      </c>
      <c r="T26">
        <v>6.666666666666667</v>
      </c>
    </row>
    <row r="27" spans="1:20" x14ac:dyDescent="0.25">
      <c r="A27" t="s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0.33333333333333331</v>
      </c>
      <c r="I27">
        <v>0</v>
      </c>
      <c r="J27">
        <v>0</v>
      </c>
      <c r="K27">
        <v>0</v>
      </c>
      <c r="L27">
        <v>0.33333333333333331</v>
      </c>
      <c r="M27">
        <v>0</v>
      </c>
      <c r="N27">
        <v>0.66666666666666663</v>
      </c>
      <c r="O27">
        <v>0.33333333333333331</v>
      </c>
      <c r="P27">
        <v>0.66666666666666663</v>
      </c>
      <c r="Q27">
        <v>0</v>
      </c>
      <c r="R27">
        <v>0.33333333333333331</v>
      </c>
      <c r="S27">
        <v>0.33333333333333331</v>
      </c>
      <c r="T27">
        <v>4</v>
      </c>
    </row>
    <row r="28" spans="1:20" x14ac:dyDescent="0.25">
      <c r="A28" s="3" t="s">
        <v>42</v>
      </c>
      <c r="B28">
        <v>0.33333333333333331</v>
      </c>
      <c r="C28">
        <v>1.666666666666667</v>
      </c>
      <c r="D28">
        <v>2</v>
      </c>
      <c r="E28">
        <v>2.333333333333333</v>
      </c>
      <c r="F28">
        <v>3</v>
      </c>
      <c r="G28">
        <v>4.333333333333333</v>
      </c>
      <c r="H28">
        <v>2.666666666666667</v>
      </c>
      <c r="I28">
        <v>4.333333333333333</v>
      </c>
      <c r="J28">
        <v>8</v>
      </c>
      <c r="K28">
        <v>12</v>
      </c>
      <c r="L28">
        <v>14</v>
      </c>
      <c r="M28">
        <v>19</v>
      </c>
      <c r="N28">
        <v>33.666666666666657</v>
      </c>
      <c r="O28">
        <v>41.333333333333343</v>
      </c>
      <c r="P28">
        <v>48</v>
      </c>
      <c r="Q28">
        <v>52.666666666666657</v>
      </c>
      <c r="R28">
        <v>55.666666666666657</v>
      </c>
      <c r="S28">
        <v>106.6666666666667</v>
      </c>
      <c r="T28">
        <v>411.66666666666669</v>
      </c>
    </row>
    <row r="29" spans="1:20" x14ac:dyDescent="0.25">
      <c r="A29" t="s">
        <v>43</v>
      </c>
      <c r="B29">
        <v>0</v>
      </c>
      <c r="C29">
        <v>0</v>
      </c>
      <c r="D29">
        <v>0</v>
      </c>
      <c r="E29">
        <v>0</v>
      </c>
      <c r="F29">
        <v>0.33333333333333331</v>
      </c>
      <c r="G29">
        <v>0.33333333333333331</v>
      </c>
      <c r="H29">
        <v>0</v>
      </c>
      <c r="I29">
        <v>0</v>
      </c>
      <c r="J29">
        <v>0.66666666666666663</v>
      </c>
      <c r="K29">
        <v>1.333333333333333</v>
      </c>
      <c r="L29">
        <v>2.333333333333333</v>
      </c>
      <c r="M29">
        <v>2</v>
      </c>
      <c r="N29">
        <v>1</v>
      </c>
      <c r="O29">
        <v>2.666666666666667</v>
      </c>
      <c r="P29">
        <v>3.333333333333333</v>
      </c>
      <c r="Q29">
        <v>2.333333333333333</v>
      </c>
      <c r="R29">
        <v>2.666666666666667</v>
      </c>
      <c r="S29">
        <v>2.333333333333333</v>
      </c>
      <c r="T29">
        <v>21.333333333333329</v>
      </c>
    </row>
    <row r="30" spans="1:20" x14ac:dyDescent="0.25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0.33333333333333331</v>
      </c>
      <c r="K30">
        <v>1</v>
      </c>
      <c r="L30">
        <v>2.666666666666667</v>
      </c>
      <c r="M30">
        <v>3</v>
      </c>
      <c r="N30">
        <v>1.666666666666667</v>
      </c>
      <c r="O30">
        <v>2.333333333333333</v>
      </c>
      <c r="P30">
        <v>2.666666666666667</v>
      </c>
      <c r="Q30">
        <v>3.333333333333333</v>
      </c>
      <c r="R30">
        <v>4</v>
      </c>
      <c r="S30">
        <v>3.333333333333333</v>
      </c>
      <c r="T30">
        <v>24.333333333333329</v>
      </c>
    </row>
    <row r="31" spans="1:20" x14ac:dyDescent="0.25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0.33333333333333331</v>
      </c>
      <c r="J31">
        <v>1</v>
      </c>
      <c r="K31">
        <v>2</v>
      </c>
      <c r="L31">
        <v>2</v>
      </c>
      <c r="M31">
        <v>3</v>
      </c>
      <c r="N31">
        <v>3.666666666666667</v>
      </c>
      <c r="O31">
        <v>6.333333333333333</v>
      </c>
      <c r="P31">
        <v>4.666666666666667</v>
      </c>
      <c r="Q31">
        <v>4.666666666666667</v>
      </c>
      <c r="R31">
        <v>4</v>
      </c>
      <c r="S31">
        <v>8</v>
      </c>
      <c r="T31">
        <v>39.666666666666657</v>
      </c>
    </row>
    <row r="32" spans="1:20" x14ac:dyDescent="0.25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0.66666666666666663</v>
      </c>
      <c r="N32">
        <v>1.333333333333333</v>
      </c>
      <c r="O32">
        <v>1.666666666666667</v>
      </c>
      <c r="P32">
        <v>2.333333333333333</v>
      </c>
      <c r="Q32">
        <v>2.666666666666667</v>
      </c>
      <c r="R32">
        <v>2</v>
      </c>
      <c r="S32">
        <v>5</v>
      </c>
      <c r="T32">
        <v>15.66666666666667</v>
      </c>
    </row>
    <row r="33" spans="1:20" x14ac:dyDescent="0.25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0.33333333333333331</v>
      </c>
      <c r="K33">
        <v>0.66666666666666663</v>
      </c>
      <c r="L33">
        <v>0.33333333333333331</v>
      </c>
      <c r="M33">
        <v>1</v>
      </c>
      <c r="N33">
        <v>3</v>
      </c>
      <c r="O33">
        <v>3</v>
      </c>
      <c r="P33">
        <v>1.333333333333333</v>
      </c>
      <c r="Q33">
        <v>2</v>
      </c>
      <c r="R33">
        <v>3.333333333333333</v>
      </c>
      <c r="S33">
        <v>4</v>
      </c>
      <c r="T33">
        <v>19</v>
      </c>
    </row>
    <row r="34" spans="1:20" x14ac:dyDescent="0.25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0.33333333333333331</v>
      </c>
      <c r="J34">
        <v>0.33333333333333331</v>
      </c>
      <c r="K34">
        <v>1</v>
      </c>
      <c r="L34">
        <v>0</v>
      </c>
      <c r="M34">
        <v>1</v>
      </c>
      <c r="N34">
        <v>1</v>
      </c>
      <c r="O34">
        <v>0.66666666666666663</v>
      </c>
      <c r="P34">
        <v>3.333333333333333</v>
      </c>
      <c r="Q34">
        <v>1.333333333333333</v>
      </c>
      <c r="R34">
        <v>2</v>
      </c>
      <c r="S34">
        <v>2.666666666666667</v>
      </c>
      <c r="T34">
        <v>13.66666666666667</v>
      </c>
    </row>
    <row r="35" spans="1:20" x14ac:dyDescent="0.25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0.33333333333333331</v>
      </c>
      <c r="K35">
        <v>0</v>
      </c>
      <c r="L35">
        <v>0.66666666666666663</v>
      </c>
      <c r="M35">
        <v>1.333333333333333</v>
      </c>
      <c r="N35">
        <v>1.666666666666667</v>
      </c>
      <c r="O35">
        <v>1.666666666666667</v>
      </c>
      <c r="P35">
        <v>1</v>
      </c>
      <c r="Q35">
        <v>1.666666666666667</v>
      </c>
      <c r="R35">
        <v>1.666666666666667</v>
      </c>
      <c r="S35">
        <v>3</v>
      </c>
      <c r="T35">
        <v>13</v>
      </c>
    </row>
    <row r="36" spans="1:20" x14ac:dyDescent="0.25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0.33333333333333331</v>
      </c>
      <c r="H36">
        <v>0.33333333333333331</v>
      </c>
      <c r="I36">
        <v>0</v>
      </c>
      <c r="J36">
        <v>0.66666666666666663</v>
      </c>
      <c r="K36">
        <v>0.33333333333333331</v>
      </c>
      <c r="L36">
        <v>1.666666666666667</v>
      </c>
      <c r="M36">
        <v>2.333333333333333</v>
      </c>
      <c r="N36">
        <v>6.333333333333333</v>
      </c>
      <c r="O36">
        <v>4.666666666666667</v>
      </c>
      <c r="P36">
        <v>6.666666666666667</v>
      </c>
      <c r="Q36">
        <v>6.333333333333333</v>
      </c>
      <c r="R36">
        <v>5</v>
      </c>
      <c r="S36">
        <v>10.33333333333333</v>
      </c>
      <c r="T36">
        <v>45</v>
      </c>
    </row>
    <row r="37" spans="1:20" x14ac:dyDescent="0.25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0.33333333333333331</v>
      </c>
      <c r="M37">
        <v>0</v>
      </c>
      <c r="N37">
        <v>0.66666666666666663</v>
      </c>
      <c r="O37">
        <v>0.66666666666666663</v>
      </c>
      <c r="P37">
        <v>0.33333333333333331</v>
      </c>
      <c r="Q37">
        <v>0.33333333333333331</v>
      </c>
      <c r="R37">
        <v>0.33333333333333331</v>
      </c>
      <c r="S37">
        <v>0.66666666666666663</v>
      </c>
      <c r="T37">
        <v>3.333333333333333</v>
      </c>
    </row>
    <row r="38" spans="1:20" x14ac:dyDescent="0.25">
      <c r="A38" t="s">
        <v>144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0.66666666666666663</v>
      </c>
      <c r="N38">
        <v>1.333333333333333</v>
      </c>
      <c r="O38">
        <v>4</v>
      </c>
      <c r="P38">
        <v>7</v>
      </c>
      <c r="Q38">
        <v>11.66666666666667</v>
      </c>
      <c r="R38">
        <v>12.33333333333333</v>
      </c>
      <c r="S38">
        <v>35</v>
      </c>
      <c r="T38">
        <v>72</v>
      </c>
    </row>
    <row r="39" spans="1:20" x14ac:dyDescent="0.25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1.333333333333333</v>
      </c>
      <c r="R39">
        <v>0.66666666666666663</v>
      </c>
      <c r="S39">
        <v>3.333333333333333</v>
      </c>
      <c r="T39">
        <v>7.333333333333333</v>
      </c>
    </row>
    <row r="40" spans="1:20" x14ac:dyDescent="0.25">
      <c r="A40" t="s">
        <v>57</v>
      </c>
      <c r="B40">
        <v>0.33333333333333331</v>
      </c>
      <c r="C40">
        <v>1</v>
      </c>
      <c r="D40">
        <v>0.33333333333333331</v>
      </c>
      <c r="E40">
        <v>1.666666666666667</v>
      </c>
      <c r="F40">
        <v>0.33333333333333331</v>
      </c>
      <c r="G40">
        <v>0.33333333333333331</v>
      </c>
      <c r="H40">
        <v>0</v>
      </c>
      <c r="I40">
        <v>1</v>
      </c>
      <c r="J40">
        <v>0.66666666666666663</v>
      </c>
      <c r="K40">
        <v>0</v>
      </c>
      <c r="L40">
        <v>0.66666666666666663</v>
      </c>
      <c r="M40">
        <v>0.66666666666666663</v>
      </c>
      <c r="N40">
        <v>2.333333333333333</v>
      </c>
      <c r="O40">
        <v>2</v>
      </c>
      <c r="P40">
        <v>2.333333333333333</v>
      </c>
      <c r="Q40">
        <v>0.33333333333333331</v>
      </c>
      <c r="R40">
        <v>1.333333333333333</v>
      </c>
      <c r="S40">
        <v>1.666666666666667</v>
      </c>
      <c r="T40">
        <v>17</v>
      </c>
    </row>
    <row r="41" spans="1:20" x14ac:dyDescent="0.25">
      <c r="A41" t="s">
        <v>58</v>
      </c>
      <c r="B41">
        <v>0</v>
      </c>
      <c r="C41">
        <v>0</v>
      </c>
      <c r="D41">
        <v>0</v>
      </c>
      <c r="E41">
        <v>0</v>
      </c>
      <c r="F41">
        <v>0.33333333333333331</v>
      </c>
      <c r="G41">
        <v>0.33333333333333331</v>
      </c>
      <c r="H41">
        <v>0.33333333333333331</v>
      </c>
      <c r="I41">
        <v>1</v>
      </c>
      <c r="J41">
        <v>0.66666666666666663</v>
      </c>
      <c r="K41">
        <v>0</v>
      </c>
      <c r="L41">
        <v>0</v>
      </c>
      <c r="M41">
        <v>0.33333333333333331</v>
      </c>
      <c r="N41">
        <v>1.333333333333333</v>
      </c>
      <c r="O41">
        <v>1</v>
      </c>
      <c r="P41">
        <v>1</v>
      </c>
      <c r="Q41">
        <v>1</v>
      </c>
      <c r="R41">
        <v>1.333333333333333</v>
      </c>
      <c r="S41">
        <v>1</v>
      </c>
      <c r="T41">
        <v>9.6666666666666661</v>
      </c>
    </row>
    <row r="42" spans="1:20" x14ac:dyDescent="0.25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0.33333333333333331</v>
      </c>
      <c r="J42">
        <v>0</v>
      </c>
      <c r="K42">
        <v>0</v>
      </c>
      <c r="L42">
        <v>0.33333333333333331</v>
      </c>
      <c r="M42">
        <v>0</v>
      </c>
      <c r="N42">
        <v>0.66666666666666663</v>
      </c>
      <c r="O42">
        <v>1</v>
      </c>
      <c r="P42">
        <v>1</v>
      </c>
      <c r="Q42">
        <v>1.333333333333333</v>
      </c>
      <c r="R42">
        <v>0.33333333333333331</v>
      </c>
      <c r="S42">
        <v>0.66666666666666663</v>
      </c>
      <c r="T42">
        <v>5.666666666666667</v>
      </c>
    </row>
    <row r="43" spans="1:20" x14ac:dyDescent="0.25">
      <c r="A43" t="s">
        <v>60</v>
      </c>
      <c r="B43">
        <v>0</v>
      </c>
      <c r="C43">
        <v>0</v>
      </c>
      <c r="D43">
        <v>0.66666666666666663</v>
      </c>
      <c r="E43">
        <v>0.66666666666666663</v>
      </c>
      <c r="F43">
        <v>1</v>
      </c>
      <c r="G43">
        <v>1</v>
      </c>
      <c r="H43">
        <v>1</v>
      </c>
      <c r="I43">
        <v>0</v>
      </c>
      <c r="J43">
        <v>1.333333333333333</v>
      </c>
      <c r="K43">
        <v>1.666666666666667</v>
      </c>
      <c r="L43">
        <v>0</v>
      </c>
      <c r="M43">
        <v>0</v>
      </c>
      <c r="N43">
        <v>0</v>
      </c>
      <c r="O43">
        <v>0.66666666666666663</v>
      </c>
      <c r="P43">
        <v>1</v>
      </c>
      <c r="Q43">
        <v>1</v>
      </c>
      <c r="R43">
        <v>2</v>
      </c>
      <c r="S43">
        <v>1.333333333333333</v>
      </c>
      <c r="T43">
        <v>13.33333333333333</v>
      </c>
    </row>
    <row r="44" spans="1:20" x14ac:dyDescent="0.25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0.33333333333333331</v>
      </c>
      <c r="H44">
        <v>0</v>
      </c>
      <c r="I44">
        <v>0</v>
      </c>
      <c r="J44">
        <v>0</v>
      </c>
      <c r="K44">
        <v>0.33333333333333331</v>
      </c>
      <c r="L44">
        <v>0</v>
      </c>
      <c r="M44">
        <v>0.33333333333333331</v>
      </c>
      <c r="N44">
        <v>0</v>
      </c>
      <c r="O44">
        <v>0.33333333333333331</v>
      </c>
      <c r="P44">
        <v>0.66666666666666663</v>
      </c>
      <c r="Q44">
        <v>0.66666666666666663</v>
      </c>
      <c r="R44">
        <v>1</v>
      </c>
      <c r="S44">
        <v>2.333333333333333</v>
      </c>
      <c r="T44">
        <v>6</v>
      </c>
    </row>
    <row r="45" spans="1:20" x14ac:dyDescent="0.25">
      <c r="A45" t="s">
        <v>62</v>
      </c>
      <c r="B45">
        <v>0</v>
      </c>
      <c r="C45">
        <v>0.66666666666666663</v>
      </c>
      <c r="D45">
        <v>1</v>
      </c>
      <c r="E45">
        <v>0</v>
      </c>
      <c r="F45">
        <v>1</v>
      </c>
      <c r="G45">
        <v>1.666666666666667</v>
      </c>
      <c r="H45">
        <v>1</v>
      </c>
      <c r="I45">
        <v>1.333333333333333</v>
      </c>
      <c r="J45">
        <v>1.666666666666667</v>
      </c>
      <c r="K45">
        <v>3.666666666666667</v>
      </c>
      <c r="L45">
        <v>3</v>
      </c>
      <c r="M45">
        <v>2.666666666666667</v>
      </c>
      <c r="N45">
        <v>7.666666666666667</v>
      </c>
      <c r="O45">
        <v>7.666666666666667</v>
      </c>
      <c r="P45">
        <v>8.3333333333333339</v>
      </c>
      <c r="Q45">
        <v>10.66666666666667</v>
      </c>
      <c r="R45">
        <v>11.66666666666667</v>
      </c>
      <c r="S45">
        <v>22</v>
      </c>
      <c r="T45">
        <v>85.666666666666671</v>
      </c>
    </row>
    <row r="46" spans="1:20" x14ac:dyDescent="0.25">
      <c r="A46" s="3" t="s">
        <v>63</v>
      </c>
      <c r="B46">
        <v>0</v>
      </c>
      <c r="C46">
        <v>0</v>
      </c>
      <c r="D46">
        <v>0.33333333333333331</v>
      </c>
      <c r="E46">
        <v>0.66666666666666663</v>
      </c>
      <c r="F46">
        <v>0.66666666666666663</v>
      </c>
      <c r="G46">
        <v>0</v>
      </c>
      <c r="H46">
        <v>1</v>
      </c>
      <c r="I46">
        <v>0.66666666666666663</v>
      </c>
      <c r="J46">
        <v>0.33333333333333331</v>
      </c>
      <c r="K46">
        <v>0.33333333333333331</v>
      </c>
      <c r="L46">
        <v>0.66666666666666663</v>
      </c>
      <c r="M46">
        <v>1</v>
      </c>
      <c r="N46">
        <v>0.66666666666666663</v>
      </c>
      <c r="O46">
        <v>1.666666666666667</v>
      </c>
      <c r="P46">
        <v>1</v>
      </c>
      <c r="Q46">
        <v>0.66666666666666663</v>
      </c>
      <c r="R46">
        <v>2.666666666666667</v>
      </c>
      <c r="S46">
        <v>4</v>
      </c>
      <c r="T46">
        <v>16.333333333333329</v>
      </c>
    </row>
    <row r="47" spans="1:20" x14ac:dyDescent="0.25">
      <c r="A47" t="s">
        <v>64</v>
      </c>
      <c r="B47">
        <v>0</v>
      </c>
      <c r="C47">
        <v>0</v>
      </c>
      <c r="D47">
        <v>0</v>
      </c>
      <c r="E47">
        <v>0.66666666666666663</v>
      </c>
      <c r="F47">
        <v>0.66666666666666663</v>
      </c>
      <c r="G47">
        <v>0</v>
      </c>
      <c r="H47">
        <v>0.33333333333333331</v>
      </c>
      <c r="I47">
        <v>0</v>
      </c>
      <c r="J47">
        <v>0</v>
      </c>
      <c r="K47">
        <v>0.33333333333333331</v>
      </c>
      <c r="L47">
        <v>0.66666666666666663</v>
      </c>
      <c r="M47">
        <v>0.66666666666666663</v>
      </c>
      <c r="N47">
        <v>0.33333333333333331</v>
      </c>
      <c r="O47">
        <v>1</v>
      </c>
      <c r="P47">
        <v>0.66666666666666663</v>
      </c>
      <c r="Q47">
        <v>0.66666666666666663</v>
      </c>
      <c r="R47">
        <v>2</v>
      </c>
      <c r="S47">
        <v>3.666666666666667</v>
      </c>
      <c r="T47">
        <v>11.66666666666667</v>
      </c>
    </row>
    <row r="48" spans="1:20" x14ac:dyDescent="0.25">
      <c r="A48" t="s">
        <v>65</v>
      </c>
      <c r="B48">
        <v>0</v>
      </c>
      <c r="C48">
        <v>0</v>
      </c>
      <c r="D48">
        <v>0.33333333333333331</v>
      </c>
      <c r="E48">
        <v>0</v>
      </c>
      <c r="F48">
        <v>0</v>
      </c>
      <c r="G48">
        <v>0</v>
      </c>
      <c r="H48">
        <v>0.66666666666666663</v>
      </c>
      <c r="I48">
        <v>0.66666666666666663</v>
      </c>
      <c r="J48">
        <v>0.33333333333333331</v>
      </c>
      <c r="K48">
        <v>0</v>
      </c>
      <c r="L48">
        <v>0</v>
      </c>
      <c r="M48">
        <v>0.33333333333333331</v>
      </c>
      <c r="N48">
        <v>0.33333333333333331</v>
      </c>
      <c r="O48">
        <v>0.66666666666666663</v>
      </c>
      <c r="P48">
        <v>0.33333333333333331</v>
      </c>
      <c r="Q48">
        <v>0</v>
      </c>
      <c r="R48">
        <v>0.66666666666666663</v>
      </c>
      <c r="S48">
        <v>0.33333333333333331</v>
      </c>
      <c r="T48">
        <v>4.666666666666667</v>
      </c>
    </row>
    <row r="49" spans="1:20" x14ac:dyDescent="0.25">
      <c r="A49" s="3" t="s">
        <v>66</v>
      </c>
      <c r="B49">
        <v>0.66666666666666663</v>
      </c>
      <c r="C49">
        <v>2</v>
      </c>
      <c r="D49">
        <v>0.33333333333333331</v>
      </c>
      <c r="E49">
        <v>0.66666666666666663</v>
      </c>
      <c r="F49">
        <v>0.66666666666666663</v>
      </c>
      <c r="G49">
        <v>1</v>
      </c>
      <c r="H49">
        <v>1</v>
      </c>
      <c r="I49">
        <v>3</v>
      </c>
      <c r="J49">
        <v>1.333333333333333</v>
      </c>
      <c r="K49">
        <v>5</v>
      </c>
      <c r="L49">
        <v>8</v>
      </c>
      <c r="M49">
        <v>14.66666666666667</v>
      </c>
      <c r="N49">
        <v>12</v>
      </c>
      <c r="O49">
        <v>17</v>
      </c>
      <c r="P49">
        <v>22</v>
      </c>
      <c r="Q49">
        <v>24</v>
      </c>
      <c r="R49">
        <v>32.666666666666657</v>
      </c>
      <c r="S49">
        <v>73.666666666666671</v>
      </c>
      <c r="T49">
        <v>219.66666666666671</v>
      </c>
    </row>
    <row r="50" spans="1:20" x14ac:dyDescent="0.25">
      <c r="A50" t="s">
        <v>67</v>
      </c>
      <c r="B50">
        <v>0</v>
      </c>
      <c r="C50">
        <v>0.66666666666666663</v>
      </c>
      <c r="D50">
        <v>0</v>
      </c>
      <c r="E50">
        <v>0</v>
      </c>
      <c r="F50">
        <v>0.33333333333333331</v>
      </c>
      <c r="G50">
        <v>0.33333333333333331</v>
      </c>
      <c r="H50">
        <v>0.33333333333333331</v>
      </c>
      <c r="I50">
        <v>1.333333333333333</v>
      </c>
      <c r="J50">
        <v>0.66666666666666663</v>
      </c>
      <c r="K50">
        <v>3.666666666666667</v>
      </c>
      <c r="L50">
        <v>6.666666666666667</v>
      </c>
      <c r="M50">
        <v>11</v>
      </c>
      <c r="N50">
        <v>9.6666666666666661</v>
      </c>
      <c r="O50">
        <v>13.33333333333333</v>
      </c>
      <c r="P50">
        <v>17.333333333333329</v>
      </c>
      <c r="Q50">
        <v>20.333333333333329</v>
      </c>
      <c r="R50">
        <v>26.333333333333329</v>
      </c>
      <c r="S50">
        <v>52.666666666666657</v>
      </c>
      <c r="T50">
        <v>164.66666666666671</v>
      </c>
    </row>
    <row r="51" spans="1:20" x14ac:dyDescent="0.25">
      <c r="A51" t="s">
        <v>68</v>
      </c>
      <c r="B51">
        <v>0.33333333333333331</v>
      </c>
      <c r="C51">
        <v>0.66666666666666663</v>
      </c>
      <c r="D51">
        <v>0</v>
      </c>
      <c r="E51">
        <v>0</v>
      </c>
      <c r="F51">
        <v>0</v>
      </c>
      <c r="G51">
        <v>0</v>
      </c>
      <c r="H51">
        <v>0.33333333333333331</v>
      </c>
      <c r="I51">
        <v>0.33333333333333331</v>
      </c>
      <c r="J51">
        <v>0.33333333333333331</v>
      </c>
      <c r="K51">
        <v>0.66666666666666663</v>
      </c>
      <c r="L51">
        <v>0.66666666666666663</v>
      </c>
      <c r="M51">
        <v>0.66666666666666663</v>
      </c>
      <c r="N51">
        <v>0.33333333333333331</v>
      </c>
      <c r="O51">
        <v>0.66666666666666663</v>
      </c>
      <c r="P51">
        <v>2</v>
      </c>
      <c r="Q51">
        <v>1</v>
      </c>
      <c r="R51">
        <v>3</v>
      </c>
      <c r="S51">
        <v>11</v>
      </c>
      <c r="T51">
        <v>22</v>
      </c>
    </row>
    <row r="52" spans="1:20" x14ac:dyDescent="0.25">
      <c r="A52" t="s">
        <v>69</v>
      </c>
      <c r="B52">
        <v>0.33333333333333331</v>
      </c>
      <c r="C52">
        <v>0.66666666666666663</v>
      </c>
      <c r="D52">
        <v>0.33333333333333331</v>
      </c>
      <c r="E52">
        <v>0.66666666666666663</v>
      </c>
      <c r="F52">
        <v>0.33333333333333331</v>
      </c>
      <c r="G52">
        <v>0.66666666666666663</v>
      </c>
      <c r="H52">
        <v>0.33333333333333331</v>
      </c>
      <c r="I52">
        <v>1.333333333333333</v>
      </c>
      <c r="J52">
        <v>0.33333333333333331</v>
      </c>
      <c r="K52">
        <v>0.66666666666666663</v>
      </c>
      <c r="L52">
        <v>0.66666666666666663</v>
      </c>
      <c r="M52">
        <v>3</v>
      </c>
      <c r="N52">
        <v>2</v>
      </c>
      <c r="O52">
        <v>3</v>
      </c>
      <c r="P52">
        <v>2.666666666666667</v>
      </c>
      <c r="Q52">
        <v>2.666666666666667</v>
      </c>
      <c r="R52">
        <v>3.333333333333333</v>
      </c>
      <c r="S52">
        <v>10</v>
      </c>
      <c r="T52">
        <v>33</v>
      </c>
    </row>
    <row r="53" spans="1:20" x14ac:dyDescent="0.25">
      <c r="A53" s="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2</v>
      </c>
      <c r="H53">
        <v>1.666666666666667</v>
      </c>
      <c r="I53">
        <v>3.333333333333333</v>
      </c>
      <c r="J53">
        <v>5.333333333333333</v>
      </c>
      <c r="K53">
        <v>4.333333333333333</v>
      </c>
      <c r="L53">
        <v>6.333333333333333</v>
      </c>
      <c r="M53">
        <v>5.666666666666667</v>
      </c>
      <c r="N53">
        <v>7.333333333333333</v>
      </c>
      <c r="O53">
        <v>2.333333333333333</v>
      </c>
      <c r="P53">
        <v>6.333333333333333</v>
      </c>
      <c r="Q53">
        <v>3.666666666666667</v>
      </c>
      <c r="R53">
        <v>4</v>
      </c>
      <c r="S53">
        <v>4.333333333333333</v>
      </c>
      <c r="T53">
        <v>57</v>
      </c>
    </row>
    <row r="54" spans="1:20" x14ac:dyDescent="0.25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1.333333333333333</v>
      </c>
      <c r="H54">
        <v>1.333333333333333</v>
      </c>
      <c r="I54">
        <v>3.333333333333333</v>
      </c>
      <c r="J54">
        <v>5.333333333333333</v>
      </c>
      <c r="K54">
        <v>4</v>
      </c>
      <c r="L54">
        <v>6.333333333333333</v>
      </c>
      <c r="M54">
        <v>5</v>
      </c>
      <c r="N54">
        <v>7.333333333333333</v>
      </c>
      <c r="O54">
        <v>2</v>
      </c>
      <c r="P54">
        <v>5.666666666666667</v>
      </c>
      <c r="Q54">
        <v>3</v>
      </c>
      <c r="R54">
        <v>3.666666666666667</v>
      </c>
      <c r="S54">
        <v>2.666666666666667</v>
      </c>
      <c r="T54">
        <v>51.333333333333343</v>
      </c>
    </row>
    <row r="55" spans="1:20" x14ac:dyDescent="0.2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1.333333333333333</v>
      </c>
      <c r="H55">
        <v>0.66666666666666663</v>
      </c>
      <c r="I55">
        <v>3</v>
      </c>
      <c r="J55">
        <v>5</v>
      </c>
      <c r="K55">
        <v>4</v>
      </c>
      <c r="L55">
        <v>6</v>
      </c>
      <c r="M55">
        <v>4.666666666666667</v>
      </c>
      <c r="N55">
        <v>6</v>
      </c>
      <c r="O55">
        <v>2</v>
      </c>
      <c r="P55">
        <v>5</v>
      </c>
      <c r="Q55">
        <v>2.666666666666667</v>
      </c>
      <c r="R55">
        <v>2</v>
      </c>
      <c r="S55">
        <v>0.33333333333333331</v>
      </c>
      <c r="T55">
        <v>43</v>
      </c>
    </row>
    <row r="56" spans="1:20" x14ac:dyDescent="0.25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0.66666666666666663</v>
      </c>
      <c r="H56">
        <v>0.33333333333333331</v>
      </c>
      <c r="I56">
        <v>0</v>
      </c>
      <c r="J56">
        <v>0</v>
      </c>
      <c r="K56">
        <v>0.33333333333333331</v>
      </c>
      <c r="L56">
        <v>0</v>
      </c>
      <c r="M56">
        <v>0.66666666666666663</v>
      </c>
      <c r="N56">
        <v>0</v>
      </c>
      <c r="O56">
        <v>0.33333333333333331</v>
      </c>
      <c r="P56">
        <v>0.66666666666666663</v>
      </c>
      <c r="Q56">
        <v>0.66666666666666663</v>
      </c>
      <c r="R56">
        <v>0.33333333333333331</v>
      </c>
      <c r="S56">
        <v>1.666666666666667</v>
      </c>
      <c r="T56">
        <v>5.666666666666667</v>
      </c>
    </row>
    <row r="57" spans="1:20" x14ac:dyDescent="0.25">
      <c r="A57" s="3" t="s">
        <v>74</v>
      </c>
      <c r="B57">
        <v>1</v>
      </c>
      <c r="C57">
        <v>0.66666666666666663</v>
      </c>
      <c r="D57">
        <v>1</v>
      </c>
      <c r="E57">
        <v>1</v>
      </c>
      <c r="F57">
        <v>2.333333333333333</v>
      </c>
      <c r="G57">
        <v>1.333333333333333</v>
      </c>
      <c r="H57">
        <v>1.666666666666667</v>
      </c>
      <c r="I57">
        <v>0</v>
      </c>
      <c r="J57">
        <v>1.333333333333333</v>
      </c>
      <c r="K57">
        <v>1</v>
      </c>
      <c r="L57">
        <v>1.666666666666667</v>
      </c>
      <c r="M57">
        <v>2.333333333333333</v>
      </c>
      <c r="N57">
        <v>2.333333333333333</v>
      </c>
      <c r="O57">
        <v>2</v>
      </c>
      <c r="P57">
        <v>3.333333333333333</v>
      </c>
      <c r="Q57">
        <v>2.666666666666667</v>
      </c>
      <c r="R57">
        <v>4.666666666666667</v>
      </c>
      <c r="S57">
        <v>18.666666666666671</v>
      </c>
      <c r="T57">
        <v>49</v>
      </c>
    </row>
    <row r="58" spans="1:20" x14ac:dyDescent="0.25">
      <c r="A58" t="s">
        <v>75</v>
      </c>
      <c r="B58">
        <v>0</v>
      </c>
      <c r="C58">
        <v>0</v>
      </c>
      <c r="D58">
        <v>0</v>
      </c>
      <c r="E58">
        <v>0</v>
      </c>
      <c r="F58">
        <v>0.66666666666666663</v>
      </c>
      <c r="G58">
        <v>0</v>
      </c>
      <c r="H58">
        <v>0.66666666666666663</v>
      </c>
      <c r="I58">
        <v>0</v>
      </c>
      <c r="J58">
        <v>0</v>
      </c>
      <c r="K58">
        <v>0</v>
      </c>
      <c r="L58">
        <v>0.33333333333333331</v>
      </c>
      <c r="M58">
        <v>0.66666666666666663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2.333333333333333</v>
      </c>
    </row>
    <row r="59" spans="1:20" x14ac:dyDescent="0.25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1.333333333333333</v>
      </c>
      <c r="Q59">
        <v>1.333333333333333</v>
      </c>
      <c r="R59">
        <v>3</v>
      </c>
      <c r="S59">
        <v>14.66666666666667</v>
      </c>
      <c r="T59">
        <v>20.333333333333329</v>
      </c>
    </row>
    <row r="60" spans="1:20" x14ac:dyDescent="0.25">
      <c r="A60" t="s">
        <v>77</v>
      </c>
      <c r="B60">
        <v>0.33333333333333331</v>
      </c>
      <c r="C60">
        <v>0</v>
      </c>
      <c r="D60">
        <v>0.33333333333333331</v>
      </c>
      <c r="E60">
        <v>0.33333333333333331</v>
      </c>
      <c r="F60">
        <v>0.33333333333333331</v>
      </c>
      <c r="G60">
        <v>0</v>
      </c>
      <c r="H60">
        <v>0.66666666666666663</v>
      </c>
      <c r="I60">
        <v>0</v>
      </c>
      <c r="J60">
        <v>0.66666666666666663</v>
      </c>
      <c r="K60">
        <v>0</v>
      </c>
      <c r="L60">
        <v>0.66666666666666663</v>
      </c>
      <c r="M60">
        <v>0.33333333333333331</v>
      </c>
      <c r="N60">
        <v>1</v>
      </c>
      <c r="O60">
        <v>0.66666666666666663</v>
      </c>
      <c r="P60">
        <v>0.66666666666666663</v>
      </c>
      <c r="Q60">
        <v>0</v>
      </c>
      <c r="R60">
        <v>0</v>
      </c>
      <c r="S60">
        <v>0.66666666666666663</v>
      </c>
      <c r="T60">
        <v>6.666666666666667</v>
      </c>
    </row>
    <row r="61" spans="1:20" x14ac:dyDescent="0.25">
      <c r="A61" t="s">
        <v>78</v>
      </c>
      <c r="B61">
        <v>0.66666666666666663</v>
      </c>
      <c r="C61">
        <v>0.66666666666666663</v>
      </c>
      <c r="D61">
        <v>0.66666666666666663</v>
      </c>
      <c r="E61">
        <v>0.66666666666666663</v>
      </c>
      <c r="F61">
        <v>1.333333333333333</v>
      </c>
      <c r="G61">
        <v>1.333333333333333</v>
      </c>
      <c r="H61">
        <v>0.33333333333333331</v>
      </c>
      <c r="I61">
        <v>0</v>
      </c>
      <c r="J61">
        <v>0.66666666666666663</v>
      </c>
      <c r="K61">
        <v>1</v>
      </c>
      <c r="L61">
        <v>0.66666666666666663</v>
      </c>
      <c r="M61">
        <v>1.333333333333333</v>
      </c>
      <c r="N61">
        <v>1.333333333333333</v>
      </c>
      <c r="O61">
        <v>1.333333333333333</v>
      </c>
      <c r="P61">
        <v>1.333333333333333</v>
      </c>
      <c r="Q61">
        <v>1.333333333333333</v>
      </c>
      <c r="R61">
        <v>1.666666666666667</v>
      </c>
      <c r="S61">
        <v>3.333333333333333</v>
      </c>
      <c r="T61">
        <v>19.666666666666671</v>
      </c>
    </row>
    <row r="62" spans="1:20" x14ac:dyDescent="0.25">
      <c r="A62" s="3" t="s">
        <v>79</v>
      </c>
      <c r="B62">
        <v>0.33333333333333331</v>
      </c>
      <c r="C62">
        <v>0.66666666666666663</v>
      </c>
      <c r="D62">
        <v>0.33333333333333331</v>
      </c>
      <c r="E62">
        <v>1</v>
      </c>
      <c r="F62">
        <v>2.333333333333333</v>
      </c>
      <c r="G62">
        <v>4.333333333333333</v>
      </c>
      <c r="H62">
        <v>4</v>
      </c>
      <c r="I62">
        <v>13</v>
      </c>
      <c r="J62">
        <v>16</v>
      </c>
      <c r="K62">
        <v>31</v>
      </c>
      <c r="L62">
        <v>35.666666666666657</v>
      </c>
      <c r="M62">
        <v>56</v>
      </c>
      <c r="N62">
        <v>63</v>
      </c>
      <c r="O62">
        <v>79</v>
      </c>
      <c r="P62">
        <v>99.666666666666671</v>
      </c>
      <c r="Q62">
        <v>109.6666666666667</v>
      </c>
      <c r="R62">
        <v>138</v>
      </c>
      <c r="S62">
        <v>313.66666666666669</v>
      </c>
      <c r="T62">
        <v>968</v>
      </c>
    </row>
    <row r="63" spans="1:20" x14ac:dyDescent="0.25">
      <c r="A63" t="s">
        <v>80</v>
      </c>
      <c r="B63">
        <v>0</v>
      </c>
      <c r="C63">
        <v>0</v>
      </c>
      <c r="D63">
        <v>0</v>
      </c>
      <c r="E63">
        <v>0.33333333333333331</v>
      </c>
      <c r="F63">
        <v>0.33333333333333331</v>
      </c>
      <c r="G63">
        <v>0.33333333333333331</v>
      </c>
      <c r="H63">
        <v>0.33333333333333331</v>
      </c>
      <c r="I63">
        <v>1</v>
      </c>
      <c r="J63">
        <v>0</v>
      </c>
      <c r="K63">
        <v>0.66666666666666663</v>
      </c>
      <c r="L63">
        <v>0</v>
      </c>
      <c r="M63">
        <v>0.66666666666666663</v>
      </c>
      <c r="N63">
        <v>0</v>
      </c>
      <c r="O63">
        <v>0.66666666666666663</v>
      </c>
      <c r="P63">
        <v>0.33333333333333331</v>
      </c>
      <c r="Q63">
        <v>0.33333333333333331</v>
      </c>
      <c r="R63">
        <v>0</v>
      </c>
      <c r="S63">
        <v>0</v>
      </c>
      <c r="T63">
        <v>5</v>
      </c>
    </row>
    <row r="64" spans="1:20" x14ac:dyDescent="0.25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0.33333333333333331</v>
      </c>
      <c r="H64">
        <v>0.66666666666666663</v>
      </c>
      <c r="I64">
        <v>1.666666666666667</v>
      </c>
      <c r="J64">
        <v>0.66666666666666663</v>
      </c>
      <c r="K64">
        <v>2.333333333333333</v>
      </c>
      <c r="L64">
        <v>3</v>
      </c>
      <c r="M64">
        <v>5.333333333333333</v>
      </c>
      <c r="N64">
        <v>4.333333333333333</v>
      </c>
      <c r="O64">
        <v>7</v>
      </c>
      <c r="P64">
        <v>12</v>
      </c>
      <c r="Q64">
        <v>16</v>
      </c>
      <c r="R64">
        <v>21</v>
      </c>
      <c r="S64">
        <v>71</v>
      </c>
      <c r="T64">
        <v>145.33333333333329</v>
      </c>
    </row>
    <row r="65" spans="1:20" x14ac:dyDescent="0.25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1.666666666666667</v>
      </c>
      <c r="H65">
        <v>1</v>
      </c>
      <c r="I65">
        <v>3.666666666666667</v>
      </c>
      <c r="J65">
        <v>9</v>
      </c>
      <c r="K65">
        <v>14.33333333333333</v>
      </c>
      <c r="L65">
        <v>16.333333333333329</v>
      </c>
      <c r="M65">
        <v>27.333333333333329</v>
      </c>
      <c r="N65">
        <v>29.333333333333329</v>
      </c>
      <c r="O65">
        <v>42.666666666666657</v>
      </c>
      <c r="P65">
        <v>47.333333333333343</v>
      </c>
      <c r="Q65">
        <v>47.333333333333343</v>
      </c>
      <c r="R65">
        <v>51.333333333333343</v>
      </c>
      <c r="S65">
        <v>100.6666666666667</v>
      </c>
      <c r="T65">
        <v>392.33333333333331</v>
      </c>
    </row>
    <row r="66" spans="1:20" x14ac:dyDescent="0.25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1.666666666666667</v>
      </c>
      <c r="H66">
        <v>1</v>
      </c>
      <c r="I66">
        <v>3.333333333333333</v>
      </c>
      <c r="J66">
        <v>8.3333333333333339</v>
      </c>
      <c r="K66">
        <v>13</v>
      </c>
      <c r="L66">
        <v>15</v>
      </c>
      <c r="M66">
        <v>25</v>
      </c>
      <c r="N66">
        <v>27</v>
      </c>
      <c r="O66">
        <v>37.333333333333343</v>
      </c>
      <c r="P66">
        <v>42.666666666666657</v>
      </c>
      <c r="Q66">
        <v>43.333333333333343</v>
      </c>
      <c r="R66">
        <v>43.666666666666657</v>
      </c>
      <c r="S66">
        <v>88.666666666666671</v>
      </c>
      <c r="T66">
        <v>350.33333333333331</v>
      </c>
    </row>
    <row r="67" spans="1:20" x14ac:dyDescent="0.25">
      <c r="A67" t="s">
        <v>84</v>
      </c>
      <c r="B67">
        <v>0.33333333333333331</v>
      </c>
      <c r="C67">
        <v>0.66666666666666663</v>
      </c>
      <c r="D67">
        <v>0</v>
      </c>
      <c r="E67">
        <v>0</v>
      </c>
      <c r="F67">
        <v>1</v>
      </c>
      <c r="G67">
        <v>1</v>
      </c>
      <c r="H67">
        <v>1.666666666666667</v>
      </c>
      <c r="I67">
        <v>3.666666666666667</v>
      </c>
      <c r="J67">
        <v>3.333333333333333</v>
      </c>
      <c r="K67">
        <v>5</v>
      </c>
      <c r="L67">
        <v>7.333333333333333</v>
      </c>
      <c r="M67">
        <v>7.333333333333333</v>
      </c>
      <c r="N67">
        <v>9.3333333333333339</v>
      </c>
      <c r="O67">
        <v>9</v>
      </c>
      <c r="P67">
        <v>10</v>
      </c>
      <c r="Q67">
        <v>14.33333333333333</v>
      </c>
      <c r="R67">
        <v>16</v>
      </c>
      <c r="S67">
        <v>45</v>
      </c>
      <c r="T67">
        <v>135</v>
      </c>
    </row>
    <row r="68" spans="1:20" x14ac:dyDescent="0.25">
      <c r="A68" t="s">
        <v>85</v>
      </c>
      <c r="B68">
        <v>0</v>
      </c>
      <c r="C68">
        <v>0</v>
      </c>
      <c r="D68">
        <v>0.33333333333333331</v>
      </c>
      <c r="E68">
        <v>0.66666666666666663</v>
      </c>
      <c r="F68">
        <v>0.66666666666666663</v>
      </c>
      <c r="G68">
        <v>1</v>
      </c>
      <c r="H68">
        <v>0.33333333333333331</v>
      </c>
      <c r="I68">
        <v>2.333333333333333</v>
      </c>
      <c r="J68">
        <v>3</v>
      </c>
      <c r="K68">
        <v>7</v>
      </c>
      <c r="L68">
        <v>8</v>
      </c>
      <c r="M68">
        <v>12.66666666666667</v>
      </c>
      <c r="N68">
        <v>19.333333333333329</v>
      </c>
      <c r="O68">
        <v>18</v>
      </c>
      <c r="P68">
        <v>27</v>
      </c>
      <c r="Q68">
        <v>25.333333333333329</v>
      </c>
      <c r="R68">
        <v>43.666666666666657</v>
      </c>
      <c r="S68">
        <v>86.333333333333329</v>
      </c>
      <c r="T68">
        <v>255.66666666666671</v>
      </c>
    </row>
    <row r="69" spans="1:20" x14ac:dyDescent="0.25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0.33333333333333331</v>
      </c>
      <c r="L69">
        <v>0</v>
      </c>
      <c r="M69">
        <v>0</v>
      </c>
      <c r="N69">
        <v>0</v>
      </c>
      <c r="O69">
        <v>0.33333333333333331</v>
      </c>
      <c r="P69">
        <v>0</v>
      </c>
      <c r="Q69">
        <v>0.33333333333333331</v>
      </c>
      <c r="R69">
        <v>0.33333333333333331</v>
      </c>
      <c r="S69">
        <v>0.66666666666666663</v>
      </c>
      <c r="T69">
        <v>2</v>
      </c>
    </row>
    <row r="70" spans="1:20" x14ac:dyDescent="0.25">
      <c r="A70" t="s">
        <v>87</v>
      </c>
      <c r="B70">
        <v>0</v>
      </c>
      <c r="C70">
        <v>0</v>
      </c>
      <c r="D70">
        <v>0</v>
      </c>
      <c r="E70">
        <v>0</v>
      </c>
      <c r="F70">
        <v>0.33333333333333331</v>
      </c>
      <c r="G70">
        <v>0</v>
      </c>
      <c r="H70">
        <v>0</v>
      </c>
      <c r="I70">
        <v>0.66666666666666663</v>
      </c>
      <c r="J70">
        <v>0</v>
      </c>
      <c r="K70">
        <v>1.333333333333333</v>
      </c>
      <c r="L70">
        <v>1</v>
      </c>
      <c r="M70">
        <v>2.666666666666667</v>
      </c>
      <c r="N70">
        <v>0.66666666666666663</v>
      </c>
      <c r="O70">
        <v>1.333333333333333</v>
      </c>
      <c r="P70">
        <v>3</v>
      </c>
      <c r="Q70">
        <v>6</v>
      </c>
      <c r="R70">
        <v>5.666666666666667</v>
      </c>
      <c r="S70">
        <v>10</v>
      </c>
      <c r="T70">
        <v>32.666666666666657</v>
      </c>
    </row>
    <row r="71" spans="1:20" x14ac:dyDescent="0.25">
      <c r="A71" s="3" t="s">
        <v>88</v>
      </c>
      <c r="B71">
        <v>3.666666666666667</v>
      </c>
      <c r="C71">
        <v>4.666666666666667</v>
      </c>
      <c r="D71">
        <v>0.33333333333333331</v>
      </c>
      <c r="E71">
        <v>1</v>
      </c>
      <c r="F71">
        <v>2</v>
      </c>
      <c r="G71">
        <v>1.666666666666667</v>
      </c>
      <c r="H71">
        <v>4.333333333333333</v>
      </c>
      <c r="I71">
        <v>3.333333333333333</v>
      </c>
      <c r="J71">
        <v>6.333333333333333</v>
      </c>
      <c r="K71">
        <v>7.666666666666667</v>
      </c>
      <c r="L71">
        <v>7.333333333333333</v>
      </c>
      <c r="M71">
        <v>10.33333333333333</v>
      </c>
      <c r="N71">
        <v>12</v>
      </c>
      <c r="O71">
        <v>20</v>
      </c>
      <c r="P71">
        <v>31.666666666666671</v>
      </c>
      <c r="Q71">
        <v>40</v>
      </c>
      <c r="R71">
        <v>53.333333333333343</v>
      </c>
      <c r="S71">
        <v>163.66666666666671</v>
      </c>
      <c r="T71">
        <v>373.66666666666669</v>
      </c>
    </row>
    <row r="72" spans="1:20" x14ac:dyDescent="0.25">
      <c r="A72" t="s">
        <v>139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0.33333333333333331</v>
      </c>
      <c r="K72">
        <v>0</v>
      </c>
      <c r="L72">
        <v>0</v>
      </c>
      <c r="M72">
        <v>0</v>
      </c>
      <c r="N72">
        <v>0</v>
      </c>
      <c r="O72">
        <v>0</v>
      </c>
      <c r="P72">
        <v>0.33333333333333331</v>
      </c>
      <c r="Q72">
        <v>0.33333333333333331</v>
      </c>
      <c r="R72">
        <v>0.33333333333333331</v>
      </c>
      <c r="S72">
        <v>0.33333333333333331</v>
      </c>
      <c r="T72">
        <v>1.666666666666667</v>
      </c>
    </row>
    <row r="73" spans="1:20" x14ac:dyDescent="0.25">
      <c r="A73" t="s">
        <v>89</v>
      </c>
      <c r="B73">
        <v>3.333333333333333</v>
      </c>
      <c r="C73">
        <v>4.333333333333333</v>
      </c>
      <c r="D73">
        <v>0.33333333333333331</v>
      </c>
      <c r="E73">
        <v>0.33333333333333331</v>
      </c>
      <c r="F73">
        <v>1.333333333333333</v>
      </c>
      <c r="G73">
        <v>0.33333333333333331</v>
      </c>
      <c r="H73">
        <v>1.333333333333333</v>
      </c>
      <c r="I73">
        <v>1.666666666666667</v>
      </c>
      <c r="J73">
        <v>3.666666666666667</v>
      </c>
      <c r="K73">
        <v>2.666666666666667</v>
      </c>
      <c r="L73">
        <v>1.666666666666667</v>
      </c>
      <c r="M73">
        <v>3.333333333333333</v>
      </c>
      <c r="N73">
        <v>4</v>
      </c>
      <c r="O73">
        <v>10</v>
      </c>
      <c r="P73">
        <v>9.3333333333333339</v>
      </c>
      <c r="Q73">
        <v>15.66666666666667</v>
      </c>
      <c r="R73">
        <v>21.666666666666671</v>
      </c>
      <c r="S73">
        <v>82.666666666666671</v>
      </c>
      <c r="T73">
        <v>167.66666666666671</v>
      </c>
    </row>
    <row r="74" spans="1:20" x14ac:dyDescent="0.25">
      <c r="A74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0.33333333333333331</v>
      </c>
      <c r="L74">
        <v>0</v>
      </c>
      <c r="M74">
        <v>0</v>
      </c>
      <c r="N74">
        <v>0.33333333333333331</v>
      </c>
      <c r="O74">
        <v>0</v>
      </c>
      <c r="P74">
        <v>0.66666666666666663</v>
      </c>
      <c r="Q74">
        <v>0</v>
      </c>
      <c r="R74">
        <v>0.66666666666666663</v>
      </c>
      <c r="S74">
        <v>2</v>
      </c>
      <c r="T74">
        <v>4</v>
      </c>
    </row>
    <row r="75" spans="1:20" x14ac:dyDescent="0.25">
      <c r="A75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0.33333333333333331</v>
      </c>
      <c r="Q75">
        <v>0</v>
      </c>
      <c r="R75">
        <v>0</v>
      </c>
      <c r="S75">
        <v>1</v>
      </c>
      <c r="T75">
        <v>1.333333333333333</v>
      </c>
    </row>
    <row r="76" spans="1:20" x14ac:dyDescent="0.25">
      <c r="A76" t="s">
        <v>92</v>
      </c>
      <c r="B76">
        <v>0</v>
      </c>
      <c r="C76">
        <v>0</v>
      </c>
      <c r="D76">
        <v>0</v>
      </c>
      <c r="E76">
        <v>0.33333333333333331</v>
      </c>
      <c r="F76">
        <v>0</v>
      </c>
      <c r="G76">
        <v>0</v>
      </c>
      <c r="H76">
        <v>0.33333333333333331</v>
      </c>
      <c r="I76">
        <v>0</v>
      </c>
      <c r="J76">
        <v>0</v>
      </c>
      <c r="K76">
        <v>0.66666666666666663</v>
      </c>
      <c r="L76">
        <v>1.333333333333333</v>
      </c>
      <c r="M76">
        <v>2.333333333333333</v>
      </c>
      <c r="N76">
        <v>4</v>
      </c>
      <c r="O76">
        <v>5</v>
      </c>
      <c r="P76">
        <v>12.33333333333333</v>
      </c>
      <c r="Q76">
        <v>15.66666666666667</v>
      </c>
      <c r="R76">
        <v>15</v>
      </c>
      <c r="S76">
        <v>37.333333333333343</v>
      </c>
      <c r="T76">
        <v>94.666666666666671</v>
      </c>
    </row>
    <row r="77" spans="1:20" x14ac:dyDescent="0.25">
      <c r="A77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0.33333333333333331</v>
      </c>
      <c r="O77">
        <v>0</v>
      </c>
      <c r="P77">
        <v>0.33333333333333331</v>
      </c>
      <c r="Q77">
        <v>1</v>
      </c>
      <c r="R77">
        <v>1.333333333333333</v>
      </c>
      <c r="S77">
        <v>0.33333333333333331</v>
      </c>
      <c r="T77">
        <v>3.333333333333333</v>
      </c>
    </row>
    <row r="78" spans="1:20" x14ac:dyDescent="0.25">
      <c r="A78" t="s">
        <v>94</v>
      </c>
      <c r="B78">
        <v>0.33333333333333331</v>
      </c>
      <c r="C78">
        <v>0.33333333333333331</v>
      </c>
      <c r="D78">
        <v>0</v>
      </c>
      <c r="E78">
        <v>0.33333333333333331</v>
      </c>
      <c r="F78">
        <v>0.66666666666666663</v>
      </c>
      <c r="G78">
        <v>1.333333333333333</v>
      </c>
      <c r="H78">
        <v>2.666666666666667</v>
      </c>
      <c r="I78">
        <v>1.666666666666667</v>
      </c>
      <c r="J78">
        <v>2.333333333333333</v>
      </c>
      <c r="K78">
        <v>4</v>
      </c>
      <c r="L78">
        <v>4.333333333333333</v>
      </c>
      <c r="M78">
        <v>4.666666666666667</v>
      </c>
      <c r="N78">
        <v>3.666666666666667</v>
      </c>
      <c r="O78">
        <v>5</v>
      </c>
      <c r="P78">
        <v>9</v>
      </c>
      <c r="Q78">
        <v>8.3333333333333339</v>
      </c>
      <c r="R78">
        <v>15.66666666666667</v>
      </c>
      <c r="S78">
        <v>41.333333333333343</v>
      </c>
      <c r="T78">
        <v>105.6666666666667</v>
      </c>
    </row>
    <row r="79" spans="1:20" x14ac:dyDescent="0.25">
      <c r="A79" s="3" t="s">
        <v>95</v>
      </c>
      <c r="B79">
        <v>1.333333333333333</v>
      </c>
      <c r="C79">
        <v>0.33333333333333331</v>
      </c>
      <c r="D79">
        <v>0.33333333333333331</v>
      </c>
      <c r="E79">
        <v>0</v>
      </c>
      <c r="F79">
        <v>0.33333333333333331</v>
      </c>
      <c r="G79">
        <v>2</v>
      </c>
      <c r="H79">
        <v>5.333333333333333</v>
      </c>
      <c r="I79">
        <v>6</v>
      </c>
      <c r="J79">
        <v>12</v>
      </c>
      <c r="K79">
        <v>13.66666666666667</v>
      </c>
      <c r="L79">
        <v>17</v>
      </c>
      <c r="M79">
        <v>24</v>
      </c>
      <c r="N79">
        <v>18</v>
      </c>
      <c r="O79">
        <v>26.666666666666671</v>
      </c>
      <c r="P79">
        <v>19.666666666666671</v>
      </c>
      <c r="Q79">
        <v>16</v>
      </c>
      <c r="R79">
        <v>16.333333333333329</v>
      </c>
      <c r="S79">
        <v>37</v>
      </c>
      <c r="T79">
        <v>216</v>
      </c>
    </row>
    <row r="80" spans="1:20" x14ac:dyDescent="0.25">
      <c r="A80" t="s">
        <v>96</v>
      </c>
      <c r="B80">
        <v>0.33333333333333331</v>
      </c>
      <c r="C80">
        <v>0</v>
      </c>
      <c r="D80">
        <v>0</v>
      </c>
      <c r="E80">
        <v>0</v>
      </c>
      <c r="F80">
        <v>0</v>
      </c>
      <c r="G80">
        <v>0.33333333333333331</v>
      </c>
      <c r="H80">
        <v>0.66666666666666663</v>
      </c>
      <c r="I80">
        <v>0</v>
      </c>
      <c r="J80">
        <v>0</v>
      </c>
      <c r="K80">
        <v>1.333333333333333</v>
      </c>
      <c r="L80">
        <v>0.33333333333333331</v>
      </c>
      <c r="M80">
        <v>2.333333333333333</v>
      </c>
      <c r="N80">
        <v>0.33333333333333331</v>
      </c>
      <c r="O80">
        <v>1.333333333333333</v>
      </c>
      <c r="P80">
        <v>1</v>
      </c>
      <c r="Q80">
        <v>0.66666666666666663</v>
      </c>
      <c r="R80">
        <v>2.333333333333333</v>
      </c>
      <c r="S80">
        <v>4.333333333333333</v>
      </c>
      <c r="T80">
        <v>15.33333333333333</v>
      </c>
    </row>
    <row r="81" spans="1:20" x14ac:dyDescent="0.25">
      <c r="A81" t="s">
        <v>97</v>
      </c>
      <c r="B81">
        <v>0</v>
      </c>
      <c r="C81">
        <v>0</v>
      </c>
      <c r="D81">
        <v>0</v>
      </c>
      <c r="E81">
        <v>0</v>
      </c>
      <c r="F81">
        <v>0.33333333333333331</v>
      </c>
      <c r="G81">
        <v>0.33333333333333331</v>
      </c>
      <c r="H81">
        <v>0</v>
      </c>
      <c r="I81">
        <v>0</v>
      </c>
      <c r="J81">
        <v>0</v>
      </c>
      <c r="K81">
        <v>0.33333333333333331</v>
      </c>
      <c r="L81">
        <v>0.33333333333333331</v>
      </c>
      <c r="M81">
        <v>0.33333333333333331</v>
      </c>
      <c r="N81">
        <v>0.33333333333333331</v>
      </c>
      <c r="O81">
        <v>0.33333333333333331</v>
      </c>
      <c r="P81">
        <v>0.66666666666666663</v>
      </c>
      <c r="Q81">
        <v>0.33333333333333331</v>
      </c>
      <c r="R81">
        <v>0.33333333333333331</v>
      </c>
      <c r="S81">
        <v>0</v>
      </c>
      <c r="T81">
        <v>3.666666666666667</v>
      </c>
    </row>
    <row r="82" spans="1:20" x14ac:dyDescent="0.25">
      <c r="A82" t="s">
        <v>98</v>
      </c>
      <c r="B82">
        <v>0.33333333333333331</v>
      </c>
      <c r="C82">
        <v>0.33333333333333331</v>
      </c>
      <c r="D82">
        <v>0</v>
      </c>
      <c r="E82">
        <v>0</v>
      </c>
      <c r="F82">
        <v>0</v>
      </c>
      <c r="G82">
        <v>1</v>
      </c>
      <c r="H82">
        <v>2</v>
      </c>
      <c r="I82">
        <v>5.333333333333333</v>
      </c>
      <c r="J82">
        <v>8.3333333333333339</v>
      </c>
      <c r="K82">
        <v>10.33333333333333</v>
      </c>
      <c r="L82">
        <v>13</v>
      </c>
      <c r="M82">
        <v>16</v>
      </c>
      <c r="N82">
        <v>10.66666666666667</v>
      </c>
      <c r="O82">
        <v>16.666666666666671</v>
      </c>
      <c r="P82">
        <v>10.66666666666667</v>
      </c>
      <c r="Q82">
        <v>8</v>
      </c>
      <c r="R82">
        <v>4.666666666666667</v>
      </c>
      <c r="S82">
        <v>7.333333333333333</v>
      </c>
      <c r="T82">
        <v>114.6666666666667</v>
      </c>
    </row>
    <row r="83" spans="1:20" x14ac:dyDescent="0.25">
      <c r="A83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0.66666666666666663</v>
      </c>
      <c r="H83">
        <v>1.333333333333333</v>
      </c>
      <c r="I83">
        <v>3.333333333333333</v>
      </c>
      <c r="J83">
        <v>7.333333333333333</v>
      </c>
      <c r="K83">
        <v>6.666666666666667</v>
      </c>
      <c r="L83">
        <v>10</v>
      </c>
      <c r="M83">
        <v>10.33333333333333</v>
      </c>
      <c r="N83">
        <v>6.666666666666667</v>
      </c>
      <c r="O83">
        <v>9.6666666666666661</v>
      </c>
      <c r="P83">
        <v>5.666666666666667</v>
      </c>
      <c r="Q83">
        <v>3</v>
      </c>
      <c r="R83">
        <v>2.333333333333333</v>
      </c>
      <c r="S83">
        <v>1.666666666666667</v>
      </c>
      <c r="T83">
        <v>68.666666666666671</v>
      </c>
    </row>
    <row r="84" spans="1:20" x14ac:dyDescent="0.25">
      <c r="A84" t="s">
        <v>100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0.33333333333333331</v>
      </c>
      <c r="I84">
        <v>1</v>
      </c>
      <c r="J84">
        <v>0.66666666666666663</v>
      </c>
      <c r="K84">
        <v>2</v>
      </c>
      <c r="L84">
        <v>1.333333333333333</v>
      </c>
      <c r="M84">
        <v>1.666666666666667</v>
      </c>
      <c r="N84">
        <v>0.66666666666666663</v>
      </c>
      <c r="O84">
        <v>3.333333333333333</v>
      </c>
      <c r="P84">
        <v>1.333333333333333</v>
      </c>
      <c r="Q84">
        <v>3</v>
      </c>
      <c r="R84">
        <v>0</v>
      </c>
      <c r="S84">
        <v>1.333333333333333</v>
      </c>
      <c r="T84">
        <v>16.666666666666671</v>
      </c>
    </row>
    <row r="85" spans="1:20" x14ac:dyDescent="0.25">
      <c r="A85" t="s">
        <v>101</v>
      </c>
      <c r="B85">
        <v>0.33333333333333331</v>
      </c>
      <c r="C85">
        <v>0.33333333333333331</v>
      </c>
      <c r="D85">
        <v>0</v>
      </c>
      <c r="E85">
        <v>0</v>
      </c>
      <c r="F85">
        <v>0</v>
      </c>
      <c r="G85">
        <v>0.33333333333333331</v>
      </c>
      <c r="H85">
        <v>0.33333333333333331</v>
      </c>
      <c r="I85">
        <v>1</v>
      </c>
      <c r="J85">
        <v>0.33333333333333331</v>
      </c>
      <c r="K85">
        <v>1.666666666666667</v>
      </c>
      <c r="L85">
        <v>1.666666666666667</v>
      </c>
      <c r="M85">
        <v>4</v>
      </c>
      <c r="N85">
        <v>3.333333333333333</v>
      </c>
      <c r="O85">
        <v>3.666666666666667</v>
      </c>
      <c r="P85">
        <v>3.666666666666667</v>
      </c>
      <c r="Q85">
        <v>2</v>
      </c>
      <c r="R85">
        <v>2.333333333333333</v>
      </c>
      <c r="S85">
        <v>4.333333333333333</v>
      </c>
      <c r="T85">
        <v>29.333333333333329</v>
      </c>
    </row>
    <row r="86" spans="1:20" x14ac:dyDescent="0.25">
      <c r="A86" t="s">
        <v>102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0.66666666666666663</v>
      </c>
      <c r="M86">
        <v>0</v>
      </c>
      <c r="N86">
        <v>0.33333333333333331</v>
      </c>
      <c r="O86">
        <v>0</v>
      </c>
      <c r="P86">
        <v>0</v>
      </c>
      <c r="Q86">
        <v>0.66666666666666663</v>
      </c>
      <c r="R86">
        <v>0.33333333333333331</v>
      </c>
      <c r="S86">
        <v>2</v>
      </c>
      <c r="T86">
        <v>4</v>
      </c>
    </row>
    <row r="87" spans="1:20" x14ac:dyDescent="0.25">
      <c r="A87" t="s">
        <v>103</v>
      </c>
      <c r="B87">
        <v>0.66666666666666663</v>
      </c>
      <c r="C87">
        <v>0</v>
      </c>
      <c r="D87">
        <v>0.33333333333333331</v>
      </c>
      <c r="E87">
        <v>0</v>
      </c>
      <c r="F87">
        <v>0</v>
      </c>
      <c r="G87">
        <v>0.33333333333333331</v>
      </c>
      <c r="H87">
        <v>2.666666666666667</v>
      </c>
      <c r="I87">
        <v>0.66666666666666663</v>
      </c>
      <c r="J87">
        <v>3.666666666666667</v>
      </c>
      <c r="K87">
        <v>1.666666666666667</v>
      </c>
      <c r="L87">
        <v>2.666666666666667</v>
      </c>
      <c r="M87">
        <v>5.333333333333333</v>
      </c>
      <c r="N87">
        <v>6.333333333333333</v>
      </c>
      <c r="O87">
        <v>8.3333333333333339</v>
      </c>
      <c r="P87">
        <v>7.333333333333333</v>
      </c>
      <c r="Q87">
        <v>6.333333333333333</v>
      </c>
      <c r="R87">
        <v>8.6666666666666661</v>
      </c>
      <c r="S87">
        <v>23.333333333333329</v>
      </c>
      <c r="T87">
        <v>78.333333333333329</v>
      </c>
    </row>
    <row r="88" spans="1:20" x14ac:dyDescent="0.25">
      <c r="A88" s="3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0.33333333333333331</v>
      </c>
      <c r="I88">
        <v>0</v>
      </c>
      <c r="J88">
        <v>0</v>
      </c>
      <c r="K88">
        <v>0</v>
      </c>
      <c r="L88">
        <v>1</v>
      </c>
      <c r="M88">
        <v>0.66666666666666663</v>
      </c>
      <c r="N88">
        <v>0.66666666666666663</v>
      </c>
      <c r="O88">
        <v>0.66666666666666663</v>
      </c>
      <c r="P88">
        <v>0.33333333333333331</v>
      </c>
      <c r="Q88">
        <v>1.333333333333333</v>
      </c>
      <c r="R88">
        <v>1</v>
      </c>
      <c r="S88">
        <v>6</v>
      </c>
      <c r="T88">
        <v>12</v>
      </c>
    </row>
    <row r="89" spans="1:20" x14ac:dyDescent="0.25">
      <c r="A89" s="3" t="s">
        <v>105</v>
      </c>
      <c r="B89">
        <v>0</v>
      </c>
      <c r="C89">
        <v>0</v>
      </c>
      <c r="D89">
        <v>0</v>
      </c>
      <c r="E89">
        <v>0.33333333333333331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0.66666666666666663</v>
      </c>
      <c r="M89">
        <v>0</v>
      </c>
      <c r="N89">
        <v>1</v>
      </c>
      <c r="O89">
        <v>1.333333333333333</v>
      </c>
      <c r="P89">
        <v>1.666666666666667</v>
      </c>
      <c r="Q89">
        <v>1.333333333333333</v>
      </c>
      <c r="R89">
        <v>2</v>
      </c>
      <c r="S89">
        <v>1.333333333333333</v>
      </c>
      <c r="T89">
        <v>9.6666666666666661</v>
      </c>
    </row>
    <row r="90" spans="1:20" x14ac:dyDescent="0.25">
      <c r="A90" s="3" t="s">
        <v>106</v>
      </c>
      <c r="B90">
        <v>0</v>
      </c>
      <c r="C90">
        <v>0.33333333333333331</v>
      </c>
      <c r="D90">
        <v>0</v>
      </c>
      <c r="E90">
        <v>0</v>
      </c>
      <c r="F90">
        <v>0</v>
      </c>
      <c r="G90">
        <v>1</v>
      </c>
      <c r="H90">
        <v>0.33333333333333331</v>
      </c>
      <c r="I90">
        <v>0.33333333333333331</v>
      </c>
      <c r="J90">
        <v>1.333333333333333</v>
      </c>
      <c r="K90">
        <v>2.333333333333333</v>
      </c>
      <c r="L90">
        <v>2</v>
      </c>
      <c r="M90">
        <v>5.333333333333333</v>
      </c>
      <c r="N90">
        <v>4</v>
      </c>
      <c r="O90">
        <v>4.666666666666667</v>
      </c>
      <c r="P90">
        <v>8.6666666666666661</v>
      </c>
      <c r="Q90">
        <v>9.3333333333333339</v>
      </c>
      <c r="R90">
        <v>11.66666666666667</v>
      </c>
      <c r="S90">
        <v>50</v>
      </c>
      <c r="T90">
        <v>101.3333333333333</v>
      </c>
    </row>
    <row r="91" spans="1:20" x14ac:dyDescent="0.25">
      <c r="A91" t="s">
        <v>107</v>
      </c>
      <c r="B91">
        <v>0</v>
      </c>
      <c r="C91">
        <v>0.33333333333333331</v>
      </c>
      <c r="D91">
        <v>0</v>
      </c>
      <c r="E91">
        <v>0</v>
      </c>
      <c r="F91">
        <v>0</v>
      </c>
      <c r="G91">
        <v>0</v>
      </c>
      <c r="H91">
        <v>0.33333333333333331</v>
      </c>
      <c r="I91">
        <v>0.33333333333333331</v>
      </c>
      <c r="J91">
        <v>0</v>
      </c>
      <c r="K91">
        <v>0.33333333333333331</v>
      </c>
      <c r="L91">
        <v>0</v>
      </c>
      <c r="M91">
        <v>0.66666666666666663</v>
      </c>
      <c r="N91">
        <v>0.66666666666666663</v>
      </c>
      <c r="O91">
        <v>0.66666666666666663</v>
      </c>
      <c r="P91">
        <v>1.333333333333333</v>
      </c>
      <c r="Q91">
        <v>0.66666666666666663</v>
      </c>
      <c r="R91">
        <v>0.66666666666666663</v>
      </c>
      <c r="S91">
        <v>4</v>
      </c>
      <c r="T91">
        <v>10</v>
      </c>
    </row>
    <row r="92" spans="1:20" x14ac:dyDescent="0.25">
      <c r="A92" t="s">
        <v>108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2</v>
      </c>
      <c r="L92">
        <v>1</v>
      </c>
      <c r="M92">
        <v>2.333333333333333</v>
      </c>
      <c r="N92">
        <v>1.333333333333333</v>
      </c>
      <c r="O92">
        <v>2.333333333333333</v>
      </c>
      <c r="P92">
        <v>4</v>
      </c>
      <c r="Q92">
        <v>4</v>
      </c>
      <c r="R92">
        <v>5.333333333333333</v>
      </c>
      <c r="S92">
        <v>16.333333333333329</v>
      </c>
      <c r="T92">
        <v>40.666666666666657</v>
      </c>
    </row>
    <row r="93" spans="1:20" x14ac:dyDescent="0.25">
      <c r="A93" t="s">
        <v>109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0.33333333333333331</v>
      </c>
      <c r="K93">
        <v>0</v>
      </c>
      <c r="L93">
        <v>1</v>
      </c>
      <c r="M93">
        <v>2.333333333333333</v>
      </c>
      <c r="N93">
        <v>2</v>
      </c>
      <c r="O93">
        <v>1.666666666666667</v>
      </c>
      <c r="P93">
        <v>3.333333333333333</v>
      </c>
      <c r="Q93">
        <v>4.666666666666667</v>
      </c>
      <c r="R93">
        <v>5.666666666666667</v>
      </c>
      <c r="S93">
        <v>29.666666666666671</v>
      </c>
      <c r="T93">
        <v>50.666666666666657</v>
      </c>
    </row>
    <row r="94" spans="1:20" x14ac:dyDescent="0.25">
      <c r="A94" s="3" t="s">
        <v>114</v>
      </c>
      <c r="B94">
        <v>61.666666666666657</v>
      </c>
      <c r="C94">
        <v>0.33333333333333331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62</v>
      </c>
    </row>
    <row r="95" spans="1:20" x14ac:dyDescent="0.25">
      <c r="A95" t="s">
        <v>115</v>
      </c>
      <c r="B95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16</v>
      </c>
    </row>
    <row r="96" spans="1:20" x14ac:dyDescent="0.25">
      <c r="A96" t="s">
        <v>116</v>
      </c>
      <c r="B96">
        <v>6.666666666666667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6.666666666666667</v>
      </c>
    </row>
    <row r="97" spans="1:20" x14ac:dyDescent="0.25">
      <c r="A97" t="s">
        <v>117</v>
      </c>
      <c r="B97">
        <v>24.666666666666671</v>
      </c>
      <c r="C97">
        <v>0.33333333333333331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25</v>
      </c>
    </row>
    <row r="98" spans="1:20" x14ac:dyDescent="0.25">
      <c r="A98" t="s">
        <v>118</v>
      </c>
      <c r="B98">
        <v>14.33333333333333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14.33333333333333</v>
      </c>
    </row>
    <row r="99" spans="1:20" x14ac:dyDescent="0.25">
      <c r="A99" s="3" t="s">
        <v>119</v>
      </c>
      <c r="B99">
        <v>24.666666666666661</v>
      </c>
      <c r="C99">
        <v>2.333333333333333</v>
      </c>
      <c r="D99">
        <v>1</v>
      </c>
      <c r="E99">
        <v>1</v>
      </c>
      <c r="F99">
        <v>0.33333333333333331</v>
      </c>
      <c r="G99">
        <v>0.33333333333333331</v>
      </c>
      <c r="H99">
        <v>0.66666666666666663</v>
      </c>
      <c r="I99">
        <v>0</v>
      </c>
      <c r="J99">
        <v>0.33333333333333331</v>
      </c>
      <c r="K99">
        <v>0</v>
      </c>
      <c r="L99">
        <v>0</v>
      </c>
      <c r="M99">
        <v>0</v>
      </c>
      <c r="N99">
        <v>0.33333333333333331</v>
      </c>
      <c r="O99">
        <v>0</v>
      </c>
      <c r="P99">
        <v>0</v>
      </c>
      <c r="Q99">
        <v>0</v>
      </c>
      <c r="R99">
        <v>0</v>
      </c>
      <c r="S99">
        <v>0</v>
      </c>
      <c r="T99">
        <v>31</v>
      </c>
    </row>
    <row r="100" spans="1:20" x14ac:dyDescent="0.25">
      <c r="A100" t="s">
        <v>120</v>
      </c>
      <c r="B100">
        <v>4.6666666666666661</v>
      </c>
      <c r="C100">
        <v>1.333333333333333</v>
      </c>
      <c r="D100">
        <v>0.33333333333333331</v>
      </c>
      <c r="E100">
        <v>0.66666666666666663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0.33333333333333331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7.333333333333333</v>
      </c>
    </row>
    <row r="101" spans="1:20" x14ac:dyDescent="0.25">
      <c r="A101" t="s">
        <v>121</v>
      </c>
      <c r="B101">
        <v>7.6666666666666661</v>
      </c>
      <c r="C101">
        <v>0.33333333333333331</v>
      </c>
      <c r="D101">
        <v>0.66666666666666663</v>
      </c>
      <c r="E101">
        <v>0.33333333333333331</v>
      </c>
      <c r="F101">
        <v>0.33333333333333331</v>
      </c>
      <c r="G101">
        <v>0</v>
      </c>
      <c r="H101">
        <v>0.33333333333333331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9.6666666666666661</v>
      </c>
    </row>
    <row r="102" spans="1:20" x14ac:dyDescent="0.25">
      <c r="A102" t="s">
        <v>122</v>
      </c>
      <c r="B102">
        <v>12.33333333333333</v>
      </c>
      <c r="C102">
        <v>0.66666666666666663</v>
      </c>
      <c r="D102">
        <v>0</v>
      </c>
      <c r="E102">
        <v>0</v>
      </c>
      <c r="F102">
        <v>0</v>
      </c>
      <c r="G102">
        <v>0.33333333333333331</v>
      </c>
      <c r="H102">
        <v>0.33333333333333331</v>
      </c>
      <c r="I102">
        <v>0</v>
      </c>
      <c r="J102">
        <v>0.33333333333333331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14</v>
      </c>
    </row>
    <row r="103" spans="1:20" x14ac:dyDescent="0.25">
      <c r="A103" s="2" t="s">
        <v>123</v>
      </c>
      <c r="B103" s="2">
        <v>2.666666666666667</v>
      </c>
      <c r="C103" s="2">
        <v>0</v>
      </c>
      <c r="D103" s="2">
        <v>0.66666666666666663</v>
      </c>
      <c r="E103" s="2">
        <v>1.666666666666667</v>
      </c>
      <c r="F103" s="2">
        <v>1.333333333333333</v>
      </c>
      <c r="G103" s="2">
        <v>3</v>
      </c>
      <c r="H103" s="2">
        <v>4.333333333333333</v>
      </c>
      <c r="I103" s="2">
        <v>4</v>
      </c>
      <c r="J103" s="2">
        <v>7.666666666666667</v>
      </c>
      <c r="K103" s="2">
        <v>7.333333333333333</v>
      </c>
      <c r="L103" s="2">
        <v>12.66666666666667</v>
      </c>
      <c r="M103" s="2">
        <v>9</v>
      </c>
      <c r="N103" s="2">
        <v>11</v>
      </c>
      <c r="O103" s="2">
        <v>10.33333333333333</v>
      </c>
      <c r="P103" s="2">
        <v>13</v>
      </c>
      <c r="Q103" s="2">
        <v>16.666666666666671</v>
      </c>
      <c r="R103" s="2">
        <v>19.666666666666671</v>
      </c>
      <c r="S103" s="2">
        <v>76.666666666666671</v>
      </c>
      <c r="T103" s="2">
        <v>202</v>
      </c>
    </row>
    <row r="104" spans="1:20" x14ac:dyDescent="0.25">
      <c r="A104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0.33333333333333331</v>
      </c>
      <c r="R104">
        <v>0.66666666666666663</v>
      </c>
      <c r="S104">
        <v>10.33333333333333</v>
      </c>
      <c r="T104">
        <v>11.33333333333333</v>
      </c>
    </row>
    <row r="105" spans="1:20" x14ac:dyDescent="0.25">
      <c r="A105" t="s">
        <v>125</v>
      </c>
      <c r="B105">
        <v>0.33333333333333331</v>
      </c>
      <c r="C105">
        <v>0</v>
      </c>
      <c r="D105">
        <v>0.66666666666666663</v>
      </c>
      <c r="E105">
        <v>0.66666666666666663</v>
      </c>
      <c r="F105">
        <v>0.33333333333333331</v>
      </c>
      <c r="G105">
        <v>1</v>
      </c>
      <c r="H105">
        <v>2.333333333333333</v>
      </c>
      <c r="I105">
        <v>1.333333333333333</v>
      </c>
      <c r="J105">
        <v>2</v>
      </c>
      <c r="K105">
        <v>2</v>
      </c>
      <c r="L105">
        <v>4.666666666666667</v>
      </c>
      <c r="M105">
        <v>2</v>
      </c>
      <c r="N105">
        <v>4.333333333333333</v>
      </c>
      <c r="O105">
        <v>5.333333333333333</v>
      </c>
      <c r="P105">
        <v>6.666666666666667</v>
      </c>
      <c r="Q105">
        <v>8.6666666666666661</v>
      </c>
      <c r="R105">
        <v>9.3333333333333339</v>
      </c>
      <c r="S105">
        <v>37</v>
      </c>
      <c r="T105">
        <v>88.666666666666671</v>
      </c>
    </row>
    <row r="106" spans="1:20" x14ac:dyDescent="0.25">
      <c r="A106" t="s">
        <v>126</v>
      </c>
      <c r="B106">
        <v>2.333333333333333</v>
      </c>
      <c r="C106">
        <v>0</v>
      </c>
      <c r="D106">
        <v>0</v>
      </c>
      <c r="E106">
        <v>1</v>
      </c>
      <c r="F106">
        <v>1</v>
      </c>
      <c r="G106">
        <v>2</v>
      </c>
      <c r="H106">
        <v>2</v>
      </c>
      <c r="I106">
        <v>2.666666666666667</v>
      </c>
      <c r="J106">
        <v>5.666666666666667</v>
      </c>
      <c r="K106">
        <v>5.333333333333333</v>
      </c>
      <c r="L106">
        <v>8</v>
      </c>
      <c r="M106">
        <v>7</v>
      </c>
      <c r="N106">
        <v>6.666666666666667</v>
      </c>
      <c r="O106">
        <v>5</v>
      </c>
      <c r="P106">
        <v>6.333333333333333</v>
      </c>
      <c r="Q106">
        <v>7.666666666666667</v>
      </c>
      <c r="R106">
        <v>9.6666666666666661</v>
      </c>
      <c r="S106">
        <v>29.333333333333329</v>
      </c>
      <c r="T106">
        <v>102</v>
      </c>
    </row>
    <row r="107" spans="1:20" x14ac:dyDescent="0.25">
      <c r="A107" s="2" t="s">
        <v>127</v>
      </c>
      <c r="B107" s="2">
        <v>3.666666666666667</v>
      </c>
      <c r="C107" s="2">
        <v>5</v>
      </c>
      <c r="D107" s="2">
        <v>4.333333333333333</v>
      </c>
      <c r="E107" s="2">
        <v>7</v>
      </c>
      <c r="F107" s="2">
        <v>79.333333333333329</v>
      </c>
      <c r="G107" s="2">
        <v>113.6666666666667</v>
      </c>
      <c r="H107" s="2">
        <v>105.3333333333333</v>
      </c>
      <c r="I107" s="2">
        <v>91.333333333333329</v>
      </c>
      <c r="J107" s="2">
        <v>89.333333333333329</v>
      </c>
      <c r="K107" s="2">
        <v>55.666666666666657</v>
      </c>
      <c r="L107" s="2">
        <v>55.333333333333343</v>
      </c>
      <c r="M107" s="2">
        <v>39.333333333333343</v>
      </c>
      <c r="N107" s="2">
        <v>33</v>
      </c>
      <c r="O107" s="2">
        <v>27</v>
      </c>
      <c r="P107" s="2">
        <v>15.33333333333333</v>
      </c>
      <c r="Q107" s="2">
        <v>13.66666666666667</v>
      </c>
      <c r="R107" s="2">
        <v>13.66666666666667</v>
      </c>
      <c r="S107" s="2">
        <v>16.666666666666671</v>
      </c>
      <c r="T107" s="2">
        <v>771</v>
      </c>
    </row>
    <row r="108" spans="1:20" x14ac:dyDescent="0.25">
      <c r="A108" t="s">
        <v>128</v>
      </c>
      <c r="B108">
        <v>1.333333333333333</v>
      </c>
      <c r="C108">
        <v>0.33333333333333331</v>
      </c>
      <c r="D108">
        <v>2</v>
      </c>
      <c r="E108">
        <v>2.666666666666667</v>
      </c>
      <c r="F108">
        <v>15.66666666666667</v>
      </c>
      <c r="G108">
        <v>27</v>
      </c>
      <c r="H108">
        <v>28.333333333333329</v>
      </c>
      <c r="I108">
        <v>24.666666666666671</v>
      </c>
      <c r="J108">
        <v>24.333333333333329</v>
      </c>
      <c r="K108">
        <v>16.333333333333329</v>
      </c>
      <c r="L108">
        <v>18.666666666666671</v>
      </c>
      <c r="M108">
        <v>15.33333333333333</v>
      </c>
      <c r="N108">
        <v>9</v>
      </c>
      <c r="O108">
        <v>13</v>
      </c>
      <c r="P108">
        <v>6.666666666666667</v>
      </c>
      <c r="Q108">
        <v>3.333333333333333</v>
      </c>
      <c r="R108">
        <v>3</v>
      </c>
      <c r="S108">
        <v>3.333333333333333</v>
      </c>
      <c r="T108">
        <v>215.66666666666671</v>
      </c>
    </row>
    <row r="109" spans="1:20" x14ac:dyDescent="0.25">
      <c r="A109" t="s">
        <v>129</v>
      </c>
      <c r="B109">
        <v>0.66666666666666663</v>
      </c>
      <c r="C109">
        <v>0</v>
      </c>
      <c r="D109">
        <v>0</v>
      </c>
      <c r="E109">
        <v>0</v>
      </c>
      <c r="F109">
        <v>0</v>
      </c>
      <c r="G109">
        <v>1.333333333333333</v>
      </c>
      <c r="H109">
        <v>0.66666666666666663</v>
      </c>
      <c r="I109">
        <v>1.333333333333333</v>
      </c>
      <c r="J109">
        <v>1</v>
      </c>
      <c r="K109">
        <v>2</v>
      </c>
      <c r="L109">
        <v>2.666666666666667</v>
      </c>
      <c r="M109">
        <v>3.333333333333333</v>
      </c>
      <c r="N109">
        <v>2.333333333333333</v>
      </c>
      <c r="O109">
        <v>1</v>
      </c>
      <c r="P109">
        <v>0.66666666666666663</v>
      </c>
      <c r="Q109">
        <v>2.333333333333333</v>
      </c>
      <c r="R109">
        <v>2.666666666666667</v>
      </c>
      <c r="S109">
        <v>6.666666666666667</v>
      </c>
      <c r="T109">
        <v>28.666666666666671</v>
      </c>
    </row>
    <row r="110" spans="1:20" x14ac:dyDescent="0.25">
      <c r="A110" t="s">
        <v>130</v>
      </c>
      <c r="B110">
        <v>0</v>
      </c>
      <c r="C110">
        <v>2</v>
      </c>
      <c r="D110">
        <v>1.333333333333333</v>
      </c>
      <c r="E110">
        <v>0.66666666666666663</v>
      </c>
      <c r="F110">
        <v>5.333333333333333</v>
      </c>
      <c r="G110">
        <v>1.666666666666667</v>
      </c>
      <c r="H110">
        <v>2</v>
      </c>
      <c r="I110">
        <v>1.333333333333333</v>
      </c>
      <c r="J110">
        <v>2.666666666666667</v>
      </c>
      <c r="K110">
        <v>2.333333333333333</v>
      </c>
      <c r="L110">
        <v>2.333333333333333</v>
      </c>
      <c r="M110">
        <v>1.333333333333333</v>
      </c>
      <c r="N110">
        <v>3</v>
      </c>
      <c r="O110">
        <v>1</v>
      </c>
      <c r="P110">
        <v>0.66666666666666663</v>
      </c>
      <c r="Q110">
        <v>1</v>
      </c>
      <c r="R110">
        <v>0</v>
      </c>
      <c r="S110">
        <v>0</v>
      </c>
      <c r="T110">
        <v>28.666666666666671</v>
      </c>
    </row>
    <row r="111" spans="1:20" x14ac:dyDescent="0.25">
      <c r="A111" t="s">
        <v>131</v>
      </c>
      <c r="B111">
        <v>0</v>
      </c>
      <c r="C111">
        <v>0.33333333333333331</v>
      </c>
      <c r="D111">
        <v>0.33333333333333331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0.33333333333333331</v>
      </c>
      <c r="N111">
        <v>0</v>
      </c>
      <c r="O111">
        <v>0.66666666666666663</v>
      </c>
      <c r="P111">
        <v>0</v>
      </c>
      <c r="Q111">
        <v>0</v>
      </c>
      <c r="R111">
        <v>0</v>
      </c>
      <c r="S111">
        <v>0.66666666666666663</v>
      </c>
      <c r="T111">
        <v>2.333333333333333</v>
      </c>
    </row>
    <row r="112" spans="1:20" x14ac:dyDescent="0.25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0.33333333333333331</v>
      </c>
      <c r="H112">
        <v>0.33333333333333331</v>
      </c>
      <c r="I112">
        <v>0.33333333333333331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 x14ac:dyDescent="0.25">
      <c r="A113" t="s">
        <v>133</v>
      </c>
      <c r="B113">
        <v>0</v>
      </c>
      <c r="C113">
        <v>0</v>
      </c>
      <c r="D113">
        <v>0</v>
      </c>
      <c r="E113">
        <v>1.333333333333333</v>
      </c>
      <c r="F113">
        <v>3.333333333333333</v>
      </c>
      <c r="G113">
        <v>5.333333333333333</v>
      </c>
      <c r="H113">
        <v>5</v>
      </c>
      <c r="I113">
        <v>7</v>
      </c>
      <c r="J113">
        <v>6</v>
      </c>
      <c r="K113">
        <v>1.666666666666667</v>
      </c>
      <c r="L113">
        <v>3</v>
      </c>
      <c r="M113">
        <v>4.333333333333333</v>
      </c>
      <c r="N113">
        <v>4.333333333333333</v>
      </c>
      <c r="O113">
        <v>3</v>
      </c>
      <c r="P113">
        <v>1.333333333333333</v>
      </c>
      <c r="Q113">
        <v>1</v>
      </c>
      <c r="R113">
        <v>0.66666666666666663</v>
      </c>
      <c r="S113">
        <v>0.66666666666666663</v>
      </c>
      <c r="T113">
        <v>48</v>
      </c>
    </row>
    <row r="114" spans="1:20" x14ac:dyDescent="0.25">
      <c r="A114" t="s">
        <v>134</v>
      </c>
      <c r="B114">
        <v>0.33333333333333331</v>
      </c>
      <c r="C114">
        <v>0.33333333333333331</v>
      </c>
      <c r="D114">
        <v>0</v>
      </c>
      <c r="E114">
        <v>1</v>
      </c>
      <c r="F114">
        <v>51.333333333333343</v>
      </c>
      <c r="G114">
        <v>70.666666666666671</v>
      </c>
      <c r="H114">
        <v>59.666666666666657</v>
      </c>
      <c r="I114">
        <v>52</v>
      </c>
      <c r="J114">
        <v>46.666666666666657</v>
      </c>
      <c r="K114">
        <v>25</v>
      </c>
      <c r="L114">
        <v>21.666666666666671</v>
      </c>
      <c r="M114">
        <v>11</v>
      </c>
      <c r="N114">
        <v>10.66666666666667</v>
      </c>
      <c r="O114">
        <v>5</v>
      </c>
      <c r="P114">
        <v>2.333333333333333</v>
      </c>
      <c r="Q114">
        <v>3.333333333333333</v>
      </c>
      <c r="R114">
        <v>3.333333333333333</v>
      </c>
      <c r="S114">
        <v>0.66666666666666663</v>
      </c>
      <c r="T114">
        <v>366.66666666666669</v>
      </c>
    </row>
    <row r="115" spans="1:20" x14ac:dyDescent="0.25">
      <c r="A115" t="s">
        <v>135</v>
      </c>
      <c r="B115">
        <v>0.33333333333333331</v>
      </c>
      <c r="C115">
        <v>0.66666666666666663</v>
      </c>
      <c r="D115">
        <v>0.33333333333333331</v>
      </c>
      <c r="E115">
        <v>0.33333333333333331</v>
      </c>
      <c r="F115">
        <v>3</v>
      </c>
      <c r="G115">
        <v>4</v>
      </c>
      <c r="H115">
        <v>6.333333333333333</v>
      </c>
      <c r="I115">
        <v>2.666666666666667</v>
      </c>
      <c r="J115">
        <v>5.666666666666667</v>
      </c>
      <c r="K115">
        <v>6</v>
      </c>
      <c r="L115">
        <v>5</v>
      </c>
      <c r="M115">
        <v>2.666666666666667</v>
      </c>
      <c r="N115">
        <v>2.333333333333333</v>
      </c>
      <c r="O115">
        <v>2.333333333333333</v>
      </c>
      <c r="P115">
        <v>2.666666666666667</v>
      </c>
      <c r="Q115">
        <v>1</v>
      </c>
      <c r="R115">
        <v>2.333333333333333</v>
      </c>
      <c r="S115">
        <v>1</v>
      </c>
      <c r="T115">
        <v>48.666666666666657</v>
      </c>
    </row>
    <row r="116" spans="1:20" x14ac:dyDescent="0.25">
      <c r="A116" t="s">
        <v>145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0.33333333333333331</v>
      </c>
      <c r="J116">
        <v>0</v>
      </c>
      <c r="K116">
        <v>0</v>
      </c>
      <c r="L116">
        <v>0</v>
      </c>
      <c r="M116">
        <v>0.33333333333333331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0.66666666666666663</v>
      </c>
    </row>
    <row r="117" spans="1:20" x14ac:dyDescent="0.25">
      <c r="A117" t="s">
        <v>136</v>
      </c>
      <c r="B117">
        <v>1</v>
      </c>
      <c r="C117">
        <v>1.333333333333333</v>
      </c>
      <c r="D117">
        <v>0.33333333333333331</v>
      </c>
      <c r="E117">
        <v>1</v>
      </c>
      <c r="F117">
        <v>0.66666666666666663</v>
      </c>
      <c r="G117">
        <v>3.333333333333333</v>
      </c>
      <c r="H117">
        <v>3</v>
      </c>
      <c r="I117">
        <v>1.666666666666667</v>
      </c>
      <c r="J117">
        <v>3</v>
      </c>
      <c r="K117">
        <v>2.333333333333333</v>
      </c>
      <c r="L117">
        <v>2</v>
      </c>
      <c r="M117">
        <v>0.66666666666666663</v>
      </c>
      <c r="N117">
        <v>1.333333333333333</v>
      </c>
      <c r="O117">
        <v>1</v>
      </c>
      <c r="P117">
        <v>1</v>
      </c>
      <c r="Q117">
        <v>1.666666666666667</v>
      </c>
      <c r="R117">
        <v>1.666666666666667</v>
      </c>
      <c r="S117">
        <v>3.666666666666667</v>
      </c>
      <c r="T117">
        <v>30.666666666666671</v>
      </c>
    </row>
    <row r="118" spans="1:20" x14ac:dyDescent="0.25">
      <c r="A118" t="s">
        <v>19</v>
      </c>
      <c r="B118">
        <f>SUM(B2,B28,B46,B49,B53,B57,B62,B71,B79,B88,B89,B90,B94,B99,B103,B107)</f>
        <v>104.66666666666666</v>
      </c>
      <c r="C118">
        <f t="shared" ref="C118:S118" si="0">SUM(C2,C28,C46,C49,C53,C57,C62,C71,C79,C88,C89,C90,C94,C99,C103,C107)</f>
        <v>20.000000000000004</v>
      </c>
      <c r="D118">
        <f t="shared" si="0"/>
        <v>11.666666666666666</v>
      </c>
      <c r="E118">
        <f t="shared" si="0"/>
        <v>17.333333333333332</v>
      </c>
      <c r="F118">
        <f t="shared" si="0"/>
        <v>92.666666666666657</v>
      </c>
      <c r="G118">
        <f t="shared" si="0"/>
        <v>136.66666666666669</v>
      </c>
      <c r="H118">
        <f t="shared" si="0"/>
        <v>137.66666666666663</v>
      </c>
      <c r="I118">
        <f t="shared" si="0"/>
        <v>135.66666666666666</v>
      </c>
      <c r="J118">
        <f t="shared" si="0"/>
        <v>153.66666666666669</v>
      </c>
      <c r="K118">
        <f t="shared" si="0"/>
        <v>145.66666666666666</v>
      </c>
      <c r="L118">
        <f t="shared" si="0"/>
        <v>172.33333333333334</v>
      </c>
      <c r="M118">
        <f t="shared" si="0"/>
        <v>195.00000000000003</v>
      </c>
      <c r="N118">
        <f t="shared" si="0"/>
        <v>209.33333333333331</v>
      </c>
      <c r="O118">
        <f t="shared" si="0"/>
        <v>243</v>
      </c>
      <c r="P118">
        <f t="shared" si="0"/>
        <v>280.66666666666669</v>
      </c>
      <c r="Q118">
        <f t="shared" si="0"/>
        <v>300.66666666666669</v>
      </c>
      <c r="R118">
        <f t="shared" si="0"/>
        <v>368.33333333333337</v>
      </c>
      <c r="S118">
        <f t="shared" si="0"/>
        <v>911.00000000000011</v>
      </c>
      <c r="T118">
        <f>SUM(B118:S118)</f>
        <v>3636</v>
      </c>
    </row>
    <row r="120" spans="1:20" x14ac:dyDescent="0.25">
      <c r="A120" t="s">
        <v>153</v>
      </c>
      <c r="B120">
        <f>(B$103/(B$118-B$107))</f>
        <v>2.640264026402641E-2</v>
      </c>
      <c r="C120">
        <f t="shared" ref="C120:S120" si="1">(C$103/(C$118-C$107))</f>
        <v>0</v>
      </c>
      <c r="D120">
        <f t="shared" si="1"/>
        <v>9.0909090909090912E-2</v>
      </c>
      <c r="E120">
        <f t="shared" si="1"/>
        <v>0.16129032258064521</v>
      </c>
      <c r="F120">
        <f t="shared" si="1"/>
        <v>0.10000000000000002</v>
      </c>
      <c r="G120">
        <f t="shared" si="1"/>
        <v>0.13043478260869573</v>
      </c>
      <c r="H120">
        <f t="shared" si="1"/>
        <v>0.13402061855670105</v>
      </c>
      <c r="I120">
        <f t="shared" si="1"/>
        <v>9.0225563909774445E-2</v>
      </c>
      <c r="J120">
        <f t="shared" si="1"/>
        <v>0.11917098445595851</v>
      </c>
      <c r="K120">
        <f t="shared" si="1"/>
        <v>8.1481481481481474E-2</v>
      </c>
      <c r="L120">
        <f t="shared" si="1"/>
        <v>0.10826210826210829</v>
      </c>
      <c r="M120">
        <f t="shared" si="1"/>
        <v>5.7815845824411127E-2</v>
      </c>
      <c r="N120">
        <f t="shared" si="1"/>
        <v>6.2381852551984883E-2</v>
      </c>
      <c r="O120">
        <f t="shared" si="1"/>
        <v>4.783950617283949E-2</v>
      </c>
      <c r="P120">
        <f t="shared" si="1"/>
        <v>4.8994974874371849E-2</v>
      </c>
      <c r="Q120">
        <f t="shared" si="1"/>
        <v>5.8072009291521502E-2</v>
      </c>
      <c r="R120">
        <f t="shared" si="1"/>
        <v>5.5451127819548883E-2</v>
      </c>
      <c r="S120">
        <f t="shared" si="1"/>
        <v>8.5724934774506142E-2</v>
      </c>
    </row>
    <row r="121" spans="1:20" x14ac:dyDescent="0.25">
      <c r="A121" t="s">
        <v>154</v>
      </c>
      <c r="B121">
        <f>1+B120</f>
        <v>1.0264026402640265</v>
      </c>
      <c r="C121">
        <f t="shared" ref="C121:S121" si="2">1+C120</f>
        <v>1</v>
      </c>
      <c r="D121">
        <f t="shared" si="2"/>
        <v>1.0909090909090908</v>
      </c>
      <c r="E121">
        <f t="shared" si="2"/>
        <v>1.1612903225806452</v>
      </c>
      <c r="F121">
        <f t="shared" si="2"/>
        <v>1.1000000000000001</v>
      </c>
      <c r="G121">
        <f t="shared" si="2"/>
        <v>1.1304347826086958</v>
      </c>
      <c r="H121">
        <f t="shared" si="2"/>
        <v>1.134020618556701</v>
      </c>
      <c r="I121">
        <f t="shared" si="2"/>
        <v>1.0902255639097744</v>
      </c>
      <c r="J121">
        <f t="shared" si="2"/>
        <v>1.1191709844559585</v>
      </c>
      <c r="K121">
        <f t="shared" si="2"/>
        <v>1.0814814814814815</v>
      </c>
      <c r="L121">
        <f t="shared" si="2"/>
        <v>1.1082621082621082</v>
      </c>
      <c r="M121">
        <f t="shared" si="2"/>
        <v>1.0578158458244111</v>
      </c>
      <c r="N121">
        <f t="shared" si="2"/>
        <v>1.0623818525519848</v>
      </c>
      <c r="O121">
        <f t="shared" si="2"/>
        <v>1.0478395061728394</v>
      </c>
      <c r="P121">
        <f t="shared" si="2"/>
        <v>1.0489949748743719</v>
      </c>
      <c r="Q121">
        <f t="shared" si="2"/>
        <v>1.0580720092915215</v>
      </c>
      <c r="R121">
        <f t="shared" si="2"/>
        <v>1.0554511278195489</v>
      </c>
      <c r="S121">
        <f t="shared" si="2"/>
        <v>1.0857249347745062</v>
      </c>
    </row>
    <row r="124" spans="1:20" x14ac:dyDescent="0.25">
      <c r="A124" s="4" t="s">
        <v>155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25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13</v>
      </c>
      <c r="O125" s="1" t="s">
        <v>14</v>
      </c>
      <c r="P125" s="1" t="s">
        <v>15</v>
      </c>
      <c r="Q125" s="1" t="s">
        <v>16</v>
      </c>
      <c r="R125" s="1" t="s">
        <v>17</v>
      </c>
      <c r="S125" s="1" t="s">
        <v>18</v>
      </c>
      <c r="T125" s="1" t="s">
        <v>19</v>
      </c>
    </row>
    <row r="126" spans="1:20" x14ac:dyDescent="0.25">
      <c r="A126" s="3" t="s">
        <v>20</v>
      </c>
      <c r="B126">
        <f>IF(B$103=0, B2, B2*B$121)</f>
        <v>4.7898789878987893</v>
      </c>
      <c r="C126">
        <f t="shared" ref="C126:S126" si="3">IF(C$103=0, C2, C2*C$121)</f>
        <v>2</v>
      </c>
      <c r="D126">
        <f t="shared" si="3"/>
        <v>1.0909090909090908</v>
      </c>
      <c r="E126">
        <f t="shared" si="3"/>
        <v>0.77419354838709675</v>
      </c>
      <c r="F126">
        <f t="shared" si="3"/>
        <v>0.3666666666666667</v>
      </c>
      <c r="G126">
        <f t="shared" si="3"/>
        <v>2.2608695652173916</v>
      </c>
      <c r="H126">
        <f t="shared" si="3"/>
        <v>5.6701030927835046</v>
      </c>
      <c r="I126">
        <f t="shared" si="3"/>
        <v>6.9047619047619042</v>
      </c>
      <c r="J126">
        <f t="shared" si="3"/>
        <v>4.8497409326424865</v>
      </c>
      <c r="K126">
        <f t="shared" si="3"/>
        <v>5.7679012345679013</v>
      </c>
      <c r="L126">
        <f t="shared" si="3"/>
        <v>11.082621082621083</v>
      </c>
      <c r="M126">
        <f t="shared" si="3"/>
        <v>8.1099214846538192</v>
      </c>
      <c r="N126">
        <f t="shared" si="3"/>
        <v>10.97794580970384</v>
      </c>
      <c r="O126">
        <f t="shared" si="3"/>
        <v>9.4305555555555536</v>
      </c>
      <c r="P126">
        <f t="shared" si="3"/>
        <v>10.489949748743719</v>
      </c>
      <c r="Q126">
        <f t="shared" si="3"/>
        <v>9.5226480836236931</v>
      </c>
      <c r="R126">
        <f t="shared" si="3"/>
        <v>13.720864661654135</v>
      </c>
      <c r="S126">
        <f t="shared" si="3"/>
        <v>41.981364144614226</v>
      </c>
      <c r="T126">
        <f>SUM(B126:S126)</f>
        <v>149.79089559500488</v>
      </c>
    </row>
    <row r="127" spans="1:20" x14ac:dyDescent="0.25">
      <c r="A127" t="s">
        <v>21</v>
      </c>
      <c r="B127">
        <f t="shared" ref="B127:S127" si="4">IF(B$103=0, B3, B3*B$121)</f>
        <v>1.0264026402640265</v>
      </c>
      <c r="C127">
        <f t="shared" si="4"/>
        <v>0.66666666666666663</v>
      </c>
      <c r="D127">
        <f t="shared" si="4"/>
        <v>0.36363636363636359</v>
      </c>
      <c r="E127">
        <f t="shared" si="4"/>
        <v>0.38709677419354838</v>
      </c>
      <c r="F127">
        <f t="shared" si="4"/>
        <v>0</v>
      </c>
      <c r="G127">
        <f t="shared" si="4"/>
        <v>0</v>
      </c>
      <c r="H127">
        <f t="shared" si="4"/>
        <v>0</v>
      </c>
      <c r="I127">
        <f t="shared" si="4"/>
        <v>0.36340852130325813</v>
      </c>
      <c r="J127">
        <f t="shared" si="4"/>
        <v>0.37305699481865284</v>
      </c>
      <c r="K127">
        <f t="shared" si="4"/>
        <v>0</v>
      </c>
      <c r="L127">
        <f t="shared" si="4"/>
        <v>1.1082621082621082</v>
      </c>
      <c r="M127">
        <f t="shared" si="4"/>
        <v>1.4104211277658811</v>
      </c>
      <c r="N127">
        <f t="shared" si="4"/>
        <v>0.70825456836798983</v>
      </c>
      <c r="O127">
        <f t="shared" si="4"/>
        <v>1.0478395061728394</v>
      </c>
      <c r="P127">
        <f t="shared" si="4"/>
        <v>1.3986599664991621</v>
      </c>
      <c r="Q127">
        <f t="shared" si="4"/>
        <v>1.4107626790553616</v>
      </c>
      <c r="R127">
        <f t="shared" si="4"/>
        <v>1.0554511278195489</v>
      </c>
      <c r="S127">
        <f t="shared" si="4"/>
        <v>6.8762579202385385</v>
      </c>
      <c r="T127">
        <f t="shared" ref="T127:T190" si="5">SUM(B127:S127)</f>
        <v>18.196176965063948</v>
      </c>
    </row>
    <row r="128" spans="1:20" x14ac:dyDescent="0.25">
      <c r="A128" t="s">
        <v>22</v>
      </c>
      <c r="B128">
        <f t="shared" ref="B128:S128" si="6">IF(B$103=0, B4, B4*B$121)</f>
        <v>0.6842684268426843</v>
      </c>
      <c r="C128">
        <f t="shared" si="6"/>
        <v>0.66666666666666663</v>
      </c>
      <c r="D128">
        <f t="shared" si="6"/>
        <v>0.36363636363636359</v>
      </c>
      <c r="E128">
        <f t="shared" si="6"/>
        <v>0.38709677419354838</v>
      </c>
      <c r="F128">
        <f t="shared" si="6"/>
        <v>0</v>
      </c>
      <c r="G128">
        <f t="shared" si="6"/>
        <v>0</v>
      </c>
      <c r="H128">
        <f t="shared" si="6"/>
        <v>0</v>
      </c>
      <c r="I128">
        <f t="shared" si="6"/>
        <v>0.36340852130325813</v>
      </c>
      <c r="J128">
        <f t="shared" si="6"/>
        <v>0.37305699481865284</v>
      </c>
      <c r="K128">
        <f t="shared" si="6"/>
        <v>0</v>
      </c>
      <c r="L128">
        <f t="shared" si="6"/>
        <v>0.73884140550807209</v>
      </c>
      <c r="M128">
        <f t="shared" si="6"/>
        <v>1.0578158458244111</v>
      </c>
      <c r="N128">
        <f t="shared" si="6"/>
        <v>0.70825456836798983</v>
      </c>
      <c r="O128">
        <f t="shared" si="6"/>
        <v>1.0478395061728394</v>
      </c>
      <c r="P128">
        <f t="shared" si="6"/>
        <v>1.0489949748743719</v>
      </c>
      <c r="Q128">
        <f t="shared" si="6"/>
        <v>1.0580720092915215</v>
      </c>
      <c r="R128">
        <f t="shared" si="6"/>
        <v>1.0554511278195489</v>
      </c>
      <c r="S128">
        <f t="shared" si="6"/>
        <v>5.7905329854640328</v>
      </c>
      <c r="T128">
        <f t="shared" si="5"/>
        <v>15.343936170783962</v>
      </c>
    </row>
    <row r="129" spans="1:20" x14ac:dyDescent="0.25">
      <c r="A129" t="s">
        <v>23</v>
      </c>
      <c r="B129">
        <f t="shared" ref="B129:S129" si="7">IF(B$103=0, B5, B5*B$121)</f>
        <v>0.34213421342134215</v>
      </c>
      <c r="C129">
        <f t="shared" si="7"/>
        <v>0</v>
      </c>
      <c r="D129">
        <f t="shared" si="7"/>
        <v>0</v>
      </c>
      <c r="E129">
        <f t="shared" si="7"/>
        <v>0</v>
      </c>
      <c r="F129">
        <f t="shared" si="7"/>
        <v>0</v>
      </c>
      <c r="G129">
        <f t="shared" si="7"/>
        <v>0</v>
      </c>
      <c r="H129">
        <f t="shared" si="7"/>
        <v>0</v>
      </c>
      <c r="I129">
        <f t="shared" si="7"/>
        <v>0</v>
      </c>
      <c r="J129">
        <f t="shared" si="7"/>
        <v>0</v>
      </c>
      <c r="K129">
        <f t="shared" si="7"/>
        <v>0</v>
      </c>
      <c r="L129">
        <f t="shared" si="7"/>
        <v>0.36942070275403605</v>
      </c>
      <c r="M129">
        <f t="shared" si="7"/>
        <v>0.35260528194147034</v>
      </c>
      <c r="N129">
        <f t="shared" si="7"/>
        <v>0</v>
      </c>
      <c r="O129">
        <f t="shared" si="7"/>
        <v>0</v>
      </c>
      <c r="P129">
        <f t="shared" si="7"/>
        <v>0.34966499162479059</v>
      </c>
      <c r="Q129">
        <f t="shared" si="7"/>
        <v>0.35269066976384045</v>
      </c>
      <c r="R129">
        <f t="shared" si="7"/>
        <v>0</v>
      </c>
      <c r="S129">
        <f t="shared" si="7"/>
        <v>1.0857249347745062</v>
      </c>
      <c r="T129">
        <f t="shared" si="5"/>
        <v>2.8522407942799854</v>
      </c>
    </row>
    <row r="130" spans="1:20" x14ac:dyDescent="0.25">
      <c r="A130" t="s">
        <v>24</v>
      </c>
      <c r="B130">
        <f t="shared" ref="B130:S130" si="8">IF(B$103=0, B6, B6*B$121)</f>
        <v>0</v>
      </c>
      <c r="C130">
        <f t="shared" si="8"/>
        <v>0</v>
      </c>
      <c r="D130">
        <f t="shared" si="8"/>
        <v>0.36363636363636359</v>
      </c>
      <c r="E130">
        <f t="shared" si="8"/>
        <v>0</v>
      </c>
      <c r="F130">
        <f t="shared" si="8"/>
        <v>0.3666666666666667</v>
      </c>
      <c r="G130">
        <f t="shared" si="8"/>
        <v>1.1304347826086958</v>
      </c>
      <c r="H130">
        <f t="shared" si="8"/>
        <v>0.75601374570446733</v>
      </c>
      <c r="I130">
        <f t="shared" si="8"/>
        <v>2.1804511278195489</v>
      </c>
      <c r="J130">
        <f t="shared" si="8"/>
        <v>1.1191709844559585</v>
      </c>
      <c r="K130">
        <f t="shared" si="8"/>
        <v>0.72098765432098766</v>
      </c>
      <c r="L130">
        <f t="shared" si="8"/>
        <v>2.9553656220322888</v>
      </c>
      <c r="M130">
        <f t="shared" si="8"/>
        <v>1.0578158458244111</v>
      </c>
      <c r="N130">
        <f t="shared" si="8"/>
        <v>2.4788909892879643</v>
      </c>
      <c r="O130">
        <f t="shared" si="8"/>
        <v>0.69855967078189285</v>
      </c>
      <c r="P130">
        <f t="shared" si="8"/>
        <v>0.34966499162479059</v>
      </c>
      <c r="Q130">
        <f t="shared" si="8"/>
        <v>1.0580720092915215</v>
      </c>
      <c r="R130">
        <f t="shared" si="8"/>
        <v>1.0554511278195489</v>
      </c>
      <c r="S130">
        <f t="shared" si="8"/>
        <v>1.8095415579575105</v>
      </c>
      <c r="T130">
        <f t="shared" si="5"/>
        <v>18.100723139832617</v>
      </c>
    </row>
    <row r="131" spans="1:20" x14ac:dyDescent="0.25">
      <c r="A131" t="s">
        <v>25</v>
      </c>
      <c r="B131">
        <f t="shared" ref="B131:S131" si="9">IF(B$103=0, B7, B7*B$121)</f>
        <v>0</v>
      </c>
      <c r="C131">
        <f t="shared" si="9"/>
        <v>0</v>
      </c>
      <c r="D131">
        <f t="shared" si="9"/>
        <v>0</v>
      </c>
      <c r="E131">
        <f t="shared" si="9"/>
        <v>0</v>
      </c>
      <c r="F131">
        <f t="shared" si="9"/>
        <v>0.3666666666666667</v>
      </c>
      <c r="G131">
        <f t="shared" si="9"/>
        <v>1.1304347826086958</v>
      </c>
      <c r="H131">
        <f t="shared" si="9"/>
        <v>0.75601374570446733</v>
      </c>
      <c r="I131">
        <f t="shared" si="9"/>
        <v>1.817042606516291</v>
      </c>
      <c r="J131">
        <f t="shared" si="9"/>
        <v>0.74611398963730569</v>
      </c>
      <c r="K131">
        <f t="shared" si="9"/>
        <v>0.36049382716049383</v>
      </c>
      <c r="L131">
        <f t="shared" si="9"/>
        <v>2.9553656220322888</v>
      </c>
      <c r="M131">
        <f t="shared" si="9"/>
        <v>0.70521056388294068</v>
      </c>
      <c r="N131">
        <f t="shared" si="9"/>
        <v>2.4788909892879643</v>
      </c>
      <c r="O131">
        <f t="shared" si="9"/>
        <v>0.69855967078189285</v>
      </c>
      <c r="P131">
        <f t="shared" si="9"/>
        <v>0.34966499162479059</v>
      </c>
      <c r="Q131">
        <f t="shared" si="9"/>
        <v>1.0580720092915215</v>
      </c>
      <c r="R131">
        <f t="shared" si="9"/>
        <v>1.0554511278195489</v>
      </c>
      <c r="S131">
        <f t="shared" si="9"/>
        <v>1.447633246366008</v>
      </c>
      <c r="T131">
        <f t="shared" si="5"/>
        <v>15.925613839380876</v>
      </c>
    </row>
    <row r="132" spans="1:20" x14ac:dyDescent="0.25">
      <c r="A132" t="s">
        <v>26</v>
      </c>
      <c r="B132">
        <f t="shared" ref="B132:S132" si="10">IF(B$103=0, B8, B8*B$121)</f>
        <v>0</v>
      </c>
      <c r="C132">
        <f t="shared" si="10"/>
        <v>0</v>
      </c>
      <c r="D132">
        <f t="shared" si="10"/>
        <v>0.36363636363636359</v>
      </c>
      <c r="E132">
        <f t="shared" si="10"/>
        <v>0</v>
      </c>
      <c r="F132">
        <f t="shared" si="10"/>
        <v>0</v>
      </c>
      <c r="G132">
        <f t="shared" si="10"/>
        <v>0</v>
      </c>
      <c r="H132">
        <f t="shared" si="10"/>
        <v>0</v>
      </c>
      <c r="I132">
        <f t="shared" si="10"/>
        <v>0.36340852130325813</v>
      </c>
      <c r="J132">
        <f t="shared" si="10"/>
        <v>0.37305699481865284</v>
      </c>
      <c r="K132">
        <f t="shared" si="10"/>
        <v>0.36049382716049383</v>
      </c>
      <c r="L132">
        <f t="shared" si="10"/>
        <v>0</v>
      </c>
      <c r="M132">
        <f t="shared" si="10"/>
        <v>0.35260528194147034</v>
      </c>
      <c r="N132">
        <f t="shared" si="10"/>
        <v>0</v>
      </c>
      <c r="O132">
        <f t="shared" si="10"/>
        <v>0</v>
      </c>
      <c r="P132">
        <f t="shared" si="10"/>
        <v>0</v>
      </c>
      <c r="Q132">
        <f t="shared" si="10"/>
        <v>0</v>
      </c>
      <c r="R132">
        <f t="shared" si="10"/>
        <v>0</v>
      </c>
      <c r="S132">
        <f t="shared" si="10"/>
        <v>0.36190831159150205</v>
      </c>
      <c r="T132">
        <f t="shared" si="5"/>
        <v>2.1751093004517408</v>
      </c>
    </row>
    <row r="133" spans="1:20" x14ac:dyDescent="0.25">
      <c r="A133" t="s">
        <v>27</v>
      </c>
      <c r="B133">
        <f t="shared" ref="B133:S133" si="11">IF(B$103=0, B9, B9*B$121)</f>
        <v>2.3949394939493946</v>
      </c>
      <c r="C133">
        <f t="shared" si="11"/>
        <v>0</v>
      </c>
      <c r="D133">
        <f t="shared" si="11"/>
        <v>0</v>
      </c>
      <c r="E133">
        <f t="shared" si="11"/>
        <v>0</v>
      </c>
      <c r="F133">
        <f t="shared" si="11"/>
        <v>0</v>
      </c>
      <c r="G133">
        <f t="shared" si="11"/>
        <v>0.37681159420289856</v>
      </c>
      <c r="H133">
        <f t="shared" si="11"/>
        <v>1.134020618556701</v>
      </c>
      <c r="I133">
        <f t="shared" si="11"/>
        <v>0.72681704260651625</v>
      </c>
      <c r="J133">
        <f t="shared" si="11"/>
        <v>0.37305699481865284</v>
      </c>
      <c r="K133">
        <f t="shared" si="11"/>
        <v>1.4419753086419751</v>
      </c>
      <c r="L133">
        <f t="shared" si="11"/>
        <v>3.3247863247863245</v>
      </c>
      <c r="M133">
        <f t="shared" si="11"/>
        <v>2.4682369735902925</v>
      </c>
      <c r="N133">
        <f t="shared" si="11"/>
        <v>4.2495274102079392</v>
      </c>
      <c r="O133">
        <f t="shared" si="11"/>
        <v>3.4927983539094645</v>
      </c>
      <c r="P133">
        <f t="shared" si="11"/>
        <v>5.2449748743718594</v>
      </c>
      <c r="Q133">
        <f t="shared" si="11"/>
        <v>5.6430507162214472</v>
      </c>
      <c r="R133">
        <f t="shared" si="11"/>
        <v>6.6845238095238093</v>
      </c>
      <c r="S133">
        <f t="shared" si="11"/>
        <v>27.505031680954151</v>
      </c>
      <c r="T133">
        <f t="shared" si="5"/>
        <v>65.060551196341422</v>
      </c>
    </row>
    <row r="134" spans="1:20" x14ac:dyDescent="0.25">
      <c r="A134" t="s">
        <v>28</v>
      </c>
      <c r="B134">
        <f t="shared" ref="B134:S134" si="12">IF(B$103=0, B10, B10*B$121)</f>
        <v>0</v>
      </c>
      <c r="C134">
        <f t="shared" si="12"/>
        <v>0</v>
      </c>
      <c r="D134">
        <f t="shared" si="12"/>
        <v>0</v>
      </c>
      <c r="E134">
        <f t="shared" si="12"/>
        <v>0</v>
      </c>
      <c r="F134">
        <f t="shared" si="12"/>
        <v>0</v>
      </c>
      <c r="G134">
        <f t="shared" si="12"/>
        <v>0</v>
      </c>
      <c r="H134">
        <f t="shared" si="12"/>
        <v>0</v>
      </c>
      <c r="I134">
        <f t="shared" si="12"/>
        <v>0.36340852130325813</v>
      </c>
      <c r="J134">
        <f t="shared" si="12"/>
        <v>0</v>
      </c>
      <c r="K134">
        <f t="shared" si="12"/>
        <v>0</v>
      </c>
      <c r="L134">
        <f t="shared" si="12"/>
        <v>0</v>
      </c>
      <c r="M134">
        <f t="shared" si="12"/>
        <v>0</v>
      </c>
      <c r="N134">
        <f t="shared" si="12"/>
        <v>0</v>
      </c>
      <c r="O134">
        <f t="shared" si="12"/>
        <v>0</v>
      </c>
      <c r="P134">
        <f t="shared" si="12"/>
        <v>0</v>
      </c>
      <c r="Q134">
        <f t="shared" si="12"/>
        <v>0</v>
      </c>
      <c r="R134">
        <f t="shared" si="12"/>
        <v>0</v>
      </c>
      <c r="S134">
        <f t="shared" si="12"/>
        <v>0</v>
      </c>
      <c r="T134">
        <f t="shared" si="5"/>
        <v>0.36340852130325813</v>
      </c>
    </row>
    <row r="135" spans="1:20" x14ac:dyDescent="0.25">
      <c r="A135" t="s">
        <v>29</v>
      </c>
      <c r="B135">
        <f t="shared" ref="B135:S135" si="13">IF(B$103=0, B11, B11*B$121)</f>
        <v>0</v>
      </c>
      <c r="C135">
        <f t="shared" si="13"/>
        <v>0</v>
      </c>
      <c r="D135">
        <f t="shared" si="13"/>
        <v>0</v>
      </c>
      <c r="E135">
        <f t="shared" si="13"/>
        <v>0</v>
      </c>
      <c r="F135">
        <f t="shared" si="13"/>
        <v>0</v>
      </c>
      <c r="G135">
        <f t="shared" si="13"/>
        <v>0</v>
      </c>
      <c r="H135">
        <f t="shared" si="13"/>
        <v>0</v>
      </c>
      <c r="I135">
        <f t="shared" si="13"/>
        <v>0</v>
      </c>
      <c r="J135">
        <f t="shared" si="13"/>
        <v>0</v>
      </c>
      <c r="K135">
        <f t="shared" si="13"/>
        <v>0</v>
      </c>
      <c r="L135">
        <f t="shared" si="13"/>
        <v>0.36942070275403605</v>
      </c>
      <c r="M135">
        <f t="shared" si="13"/>
        <v>0</v>
      </c>
      <c r="N135">
        <f t="shared" si="13"/>
        <v>0</v>
      </c>
      <c r="O135">
        <f t="shared" si="13"/>
        <v>0.34927983539094642</v>
      </c>
      <c r="P135">
        <f t="shared" si="13"/>
        <v>0</v>
      </c>
      <c r="Q135">
        <f t="shared" si="13"/>
        <v>0</v>
      </c>
      <c r="R135">
        <f t="shared" si="13"/>
        <v>0</v>
      </c>
      <c r="S135">
        <f t="shared" si="13"/>
        <v>0</v>
      </c>
      <c r="T135">
        <f t="shared" si="5"/>
        <v>0.71870053814498247</v>
      </c>
    </row>
    <row r="136" spans="1:20" x14ac:dyDescent="0.25">
      <c r="A136" t="s">
        <v>141</v>
      </c>
      <c r="B136">
        <f t="shared" ref="B136:S136" si="14">IF(B$103=0, B12, B12*B$121)</f>
        <v>0</v>
      </c>
      <c r="C136">
        <f t="shared" si="14"/>
        <v>0</v>
      </c>
      <c r="D136">
        <f t="shared" si="14"/>
        <v>0</v>
      </c>
      <c r="E136">
        <f t="shared" si="14"/>
        <v>0</v>
      </c>
      <c r="F136">
        <f t="shared" si="14"/>
        <v>0</v>
      </c>
      <c r="G136">
        <f t="shared" si="14"/>
        <v>0</v>
      </c>
      <c r="H136">
        <f t="shared" si="14"/>
        <v>0</v>
      </c>
      <c r="I136">
        <f t="shared" si="14"/>
        <v>0</v>
      </c>
      <c r="J136">
        <f t="shared" si="14"/>
        <v>0</v>
      </c>
      <c r="K136">
        <f t="shared" si="14"/>
        <v>0</v>
      </c>
      <c r="L136">
        <f t="shared" si="14"/>
        <v>0</v>
      </c>
      <c r="M136">
        <f t="shared" si="14"/>
        <v>0</v>
      </c>
      <c r="N136">
        <f t="shared" si="14"/>
        <v>0.35412728418399492</v>
      </c>
      <c r="O136">
        <f t="shared" si="14"/>
        <v>0</v>
      </c>
      <c r="P136">
        <f t="shared" si="14"/>
        <v>0</v>
      </c>
      <c r="Q136">
        <f t="shared" si="14"/>
        <v>0.35269066976384045</v>
      </c>
      <c r="R136">
        <f t="shared" si="14"/>
        <v>0</v>
      </c>
      <c r="S136">
        <f t="shared" si="14"/>
        <v>0</v>
      </c>
      <c r="T136">
        <f t="shared" si="5"/>
        <v>0.70681795394783542</v>
      </c>
    </row>
    <row r="137" spans="1:20" x14ac:dyDescent="0.25">
      <c r="A137" t="s">
        <v>142</v>
      </c>
      <c r="B137">
        <f t="shared" ref="B137:S137" si="15">IF(B$103=0, B13, B13*B$121)</f>
        <v>0</v>
      </c>
      <c r="C137">
        <f t="shared" si="15"/>
        <v>0</v>
      </c>
      <c r="D137">
        <f t="shared" si="15"/>
        <v>0</v>
      </c>
      <c r="E137">
        <f t="shared" si="15"/>
        <v>0</v>
      </c>
      <c r="F137">
        <f t="shared" si="15"/>
        <v>0</v>
      </c>
      <c r="G137">
        <f t="shared" si="15"/>
        <v>0</v>
      </c>
      <c r="H137">
        <f t="shared" si="15"/>
        <v>0</v>
      </c>
      <c r="I137">
        <f t="shared" si="15"/>
        <v>0</v>
      </c>
      <c r="J137">
        <f t="shared" si="15"/>
        <v>0</v>
      </c>
      <c r="K137">
        <f t="shared" si="15"/>
        <v>0</v>
      </c>
      <c r="L137">
        <f t="shared" si="15"/>
        <v>0</v>
      </c>
      <c r="M137">
        <f t="shared" si="15"/>
        <v>0</v>
      </c>
      <c r="N137">
        <f t="shared" si="15"/>
        <v>0.35412728418399492</v>
      </c>
      <c r="O137">
        <f t="shared" si="15"/>
        <v>0</v>
      </c>
      <c r="P137">
        <f t="shared" si="15"/>
        <v>0</v>
      </c>
      <c r="Q137">
        <f t="shared" si="15"/>
        <v>0.35269066976384045</v>
      </c>
      <c r="R137">
        <f t="shared" si="15"/>
        <v>0</v>
      </c>
      <c r="S137">
        <f t="shared" si="15"/>
        <v>0</v>
      </c>
      <c r="T137">
        <f t="shared" si="5"/>
        <v>0.70681795394783542</v>
      </c>
    </row>
    <row r="138" spans="1:20" x14ac:dyDescent="0.25">
      <c r="A138" t="s">
        <v>137</v>
      </c>
      <c r="B138">
        <f t="shared" ref="B138:S138" si="16">IF(B$103=0, B14, B14*B$121)</f>
        <v>0.34213421342134215</v>
      </c>
      <c r="C138">
        <f t="shared" si="16"/>
        <v>0</v>
      </c>
      <c r="D138">
        <f t="shared" si="16"/>
        <v>0</v>
      </c>
      <c r="E138">
        <f t="shared" si="16"/>
        <v>0</v>
      </c>
      <c r="F138">
        <f t="shared" si="16"/>
        <v>0</v>
      </c>
      <c r="G138">
        <f t="shared" si="16"/>
        <v>0</v>
      </c>
      <c r="H138">
        <f t="shared" si="16"/>
        <v>0</v>
      </c>
      <c r="I138">
        <f t="shared" si="16"/>
        <v>0</v>
      </c>
      <c r="J138">
        <f t="shared" si="16"/>
        <v>0</v>
      </c>
      <c r="K138">
        <f t="shared" si="16"/>
        <v>0</v>
      </c>
      <c r="L138">
        <f t="shared" si="16"/>
        <v>0</v>
      </c>
      <c r="M138">
        <f t="shared" si="16"/>
        <v>0</v>
      </c>
      <c r="N138">
        <f t="shared" si="16"/>
        <v>0</v>
      </c>
      <c r="O138">
        <f t="shared" si="16"/>
        <v>0</v>
      </c>
      <c r="P138">
        <f t="shared" si="16"/>
        <v>0</v>
      </c>
      <c r="Q138">
        <f t="shared" si="16"/>
        <v>0</v>
      </c>
      <c r="R138">
        <f t="shared" si="16"/>
        <v>0</v>
      </c>
      <c r="S138">
        <f t="shared" si="16"/>
        <v>0</v>
      </c>
      <c r="T138">
        <f t="shared" si="5"/>
        <v>0.34213421342134215</v>
      </c>
    </row>
    <row r="139" spans="1:20" x14ac:dyDescent="0.25">
      <c r="A139" t="s">
        <v>30</v>
      </c>
      <c r="B139">
        <f t="shared" ref="B139:S139" si="17">IF(B$103=0, B15, B15*B$121)</f>
        <v>1.3685368536853684</v>
      </c>
      <c r="C139">
        <f t="shared" si="17"/>
        <v>0</v>
      </c>
      <c r="D139">
        <f t="shared" si="17"/>
        <v>0</v>
      </c>
      <c r="E139">
        <f t="shared" si="17"/>
        <v>0</v>
      </c>
      <c r="F139">
        <f t="shared" si="17"/>
        <v>0</v>
      </c>
      <c r="G139">
        <f t="shared" si="17"/>
        <v>0.37681159420289856</v>
      </c>
      <c r="H139">
        <f t="shared" si="17"/>
        <v>1.134020618556701</v>
      </c>
      <c r="I139">
        <f t="shared" si="17"/>
        <v>0.36340852130325813</v>
      </c>
      <c r="J139">
        <f t="shared" si="17"/>
        <v>0.37305699481865284</v>
      </c>
      <c r="K139">
        <f t="shared" si="17"/>
        <v>1.0814814814814815</v>
      </c>
      <c r="L139">
        <f t="shared" si="17"/>
        <v>2.5859449192782522</v>
      </c>
      <c r="M139">
        <f t="shared" si="17"/>
        <v>2.1156316916488223</v>
      </c>
      <c r="N139">
        <f t="shared" si="17"/>
        <v>3.8954001260239446</v>
      </c>
      <c r="O139">
        <f t="shared" si="17"/>
        <v>2.7942386831275718</v>
      </c>
      <c r="P139">
        <f t="shared" si="17"/>
        <v>3.4966499162479061</v>
      </c>
      <c r="Q139">
        <f t="shared" si="17"/>
        <v>4.9376693766937674</v>
      </c>
      <c r="R139">
        <f t="shared" si="17"/>
        <v>6.6845238095238093</v>
      </c>
      <c r="S139">
        <f t="shared" si="17"/>
        <v>24.247856876630632</v>
      </c>
      <c r="T139">
        <f t="shared" si="5"/>
        <v>55.455231463223072</v>
      </c>
    </row>
    <row r="140" spans="1:20" x14ac:dyDescent="0.25">
      <c r="A140" t="s">
        <v>31</v>
      </c>
      <c r="B140">
        <f t="shared" ref="B140:S140" si="18">IF(B$103=0, B16, B16*B$121)</f>
        <v>0.6842684268426843</v>
      </c>
      <c r="C140">
        <f t="shared" si="18"/>
        <v>0</v>
      </c>
      <c r="D140">
        <f t="shared" si="18"/>
        <v>0</v>
      </c>
      <c r="E140">
        <f t="shared" si="18"/>
        <v>0</v>
      </c>
      <c r="F140">
        <f t="shared" si="18"/>
        <v>0</v>
      </c>
      <c r="G140">
        <f t="shared" si="18"/>
        <v>0</v>
      </c>
      <c r="H140">
        <f t="shared" si="18"/>
        <v>0</v>
      </c>
      <c r="I140">
        <f t="shared" si="18"/>
        <v>0</v>
      </c>
      <c r="J140">
        <f t="shared" si="18"/>
        <v>0</v>
      </c>
      <c r="K140">
        <f t="shared" si="18"/>
        <v>0</v>
      </c>
      <c r="L140">
        <f t="shared" si="18"/>
        <v>0</v>
      </c>
      <c r="M140">
        <f t="shared" si="18"/>
        <v>0</v>
      </c>
      <c r="N140">
        <f t="shared" si="18"/>
        <v>0</v>
      </c>
      <c r="O140">
        <f t="shared" si="18"/>
        <v>0</v>
      </c>
      <c r="P140">
        <f t="shared" si="18"/>
        <v>0</v>
      </c>
      <c r="Q140">
        <f t="shared" si="18"/>
        <v>0</v>
      </c>
      <c r="R140">
        <f t="shared" si="18"/>
        <v>0</v>
      </c>
      <c r="S140">
        <f t="shared" si="18"/>
        <v>0</v>
      </c>
      <c r="T140">
        <f t="shared" si="5"/>
        <v>0.6842684268426843</v>
      </c>
    </row>
    <row r="141" spans="1:20" x14ac:dyDescent="0.25">
      <c r="A141" t="s">
        <v>32</v>
      </c>
      <c r="B141">
        <f t="shared" ref="B141:S141" si="19">IF(B$103=0, B17, B17*B$121)</f>
        <v>0.34213421342134215</v>
      </c>
      <c r="C141">
        <f t="shared" si="19"/>
        <v>0.33333333333333331</v>
      </c>
      <c r="D141">
        <f t="shared" si="19"/>
        <v>0.36363636363636359</v>
      </c>
      <c r="E141">
        <f t="shared" si="19"/>
        <v>0</v>
      </c>
      <c r="F141">
        <f t="shared" si="19"/>
        <v>0</v>
      </c>
      <c r="G141">
        <f t="shared" si="19"/>
        <v>0.75362318840579712</v>
      </c>
      <c r="H141">
        <f t="shared" si="19"/>
        <v>2.268041237113402</v>
      </c>
      <c r="I141">
        <f t="shared" si="19"/>
        <v>3.2706766917293235</v>
      </c>
      <c r="J141">
        <f t="shared" si="19"/>
        <v>2.6113989637305695</v>
      </c>
      <c r="K141">
        <f t="shared" si="19"/>
        <v>2.162962962962963</v>
      </c>
      <c r="L141">
        <f t="shared" si="19"/>
        <v>2.9553656220322888</v>
      </c>
      <c r="M141">
        <f t="shared" si="19"/>
        <v>1.7630264097073522</v>
      </c>
      <c r="N141">
        <f t="shared" si="19"/>
        <v>1.4165091367359794</v>
      </c>
      <c r="O141">
        <f t="shared" si="19"/>
        <v>2.0956790123456788</v>
      </c>
      <c r="P141">
        <f t="shared" si="19"/>
        <v>1.3986599664991621</v>
      </c>
      <c r="Q141">
        <f t="shared" si="19"/>
        <v>0.35269066976384045</v>
      </c>
      <c r="R141">
        <f t="shared" si="19"/>
        <v>0.7036340852130325</v>
      </c>
      <c r="S141">
        <f t="shared" si="19"/>
        <v>0.7238166231830041</v>
      </c>
      <c r="T141">
        <f t="shared" si="5"/>
        <v>23.515188479813432</v>
      </c>
    </row>
    <row r="142" spans="1:20" x14ac:dyDescent="0.25">
      <c r="A142" t="s">
        <v>33</v>
      </c>
      <c r="B142">
        <f t="shared" ref="B142:S142" si="20">IF(B$103=0, B18, B18*B$121)</f>
        <v>0</v>
      </c>
      <c r="C142">
        <f t="shared" si="20"/>
        <v>0.33333333333333331</v>
      </c>
      <c r="D142">
        <f t="shared" si="20"/>
        <v>0</v>
      </c>
      <c r="E142">
        <f t="shared" si="20"/>
        <v>0</v>
      </c>
      <c r="F142">
        <f t="shared" si="20"/>
        <v>0</v>
      </c>
      <c r="G142">
        <f t="shared" si="20"/>
        <v>0</v>
      </c>
      <c r="H142">
        <f t="shared" si="20"/>
        <v>0</v>
      </c>
      <c r="I142">
        <f t="shared" si="20"/>
        <v>0</v>
      </c>
      <c r="J142">
        <f t="shared" si="20"/>
        <v>0</v>
      </c>
      <c r="K142">
        <f t="shared" si="20"/>
        <v>0</v>
      </c>
      <c r="L142">
        <f t="shared" si="20"/>
        <v>0</v>
      </c>
      <c r="M142">
        <f t="shared" si="20"/>
        <v>0</v>
      </c>
      <c r="N142">
        <f t="shared" si="20"/>
        <v>0</v>
      </c>
      <c r="O142">
        <f t="shared" si="20"/>
        <v>0</v>
      </c>
      <c r="P142">
        <f t="shared" si="20"/>
        <v>0</v>
      </c>
      <c r="Q142">
        <f t="shared" si="20"/>
        <v>0</v>
      </c>
      <c r="R142">
        <f t="shared" si="20"/>
        <v>0</v>
      </c>
      <c r="S142">
        <f t="shared" si="20"/>
        <v>0</v>
      </c>
      <c r="T142">
        <f t="shared" si="5"/>
        <v>0.33333333333333331</v>
      </c>
    </row>
    <row r="143" spans="1:20" x14ac:dyDescent="0.25">
      <c r="A143" t="s">
        <v>143</v>
      </c>
      <c r="B143">
        <f t="shared" ref="B143:S143" si="21">IF(B$103=0, B19, B19*B$121)</f>
        <v>0.34213421342134215</v>
      </c>
      <c r="C143">
        <f t="shared" si="21"/>
        <v>0</v>
      </c>
      <c r="D143">
        <f t="shared" si="21"/>
        <v>0</v>
      </c>
      <c r="E143">
        <f t="shared" si="21"/>
        <v>0</v>
      </c>
      <c r="F143">
        <f t="shared" si="21"/>
        <v>0</v>
      </c>
      <c r="G143">
        <f t="shared" si="21"/>
        <v>0</v>
      </c>
      <c r="H143">
        <f t="shared" si="21"/>
        <v>0</v>
      </c>
      <c r="I143">
        <f t="shared" si="21"/>
        <v>0</v>
      </c>
      <c r="J143">
        <f t="shared" si="21"/>
        <v>0</v>
      </c>
      <c r="K143">
        <f t="shared" si="21"/>
        <v>0</v>
      </c>
      <c r="L143">
        <f t="shared" si="21"/>
        <v>0</v>
      </c>
      <c r="M143">
        <f t="shared" si="21"/>
        <v>0</v>
      </c>
      <c r="N143">
        <f t="shared" si="21"/>
        <v>0</v>
      </c>
      <c r="O143">
        <f t="shared" si="21"/>
        <v>0</v>
      </c>
      <c r="P143">
        <f t="shared" si="21"/>
        <v>0</v>
      </c>
      <c r="Q143">
        <f t="shared" si="21"/>
        <v>0</v>
      </c>
      <c r="R143">
        <f t="shared" si="21"/>
        <v>0</v>
      </c>
      <c r="S143">
        <f t="shared" si="21"/>
        <v>0</v>
      </c>
      <c r="T143">
        <f t="shared" si="5"/>
        <v>0.34213421342134215</v>
      </c>
    </row>
    <row r="144" spans="1:20" x14ac:dyDescent="0.25">
      <c r="A144" t="s">
        <v>34</v>
      </c>
      <c r="B144">
        <f t="shared" ref="B144:S144" si="22">IF(B$103=0, B20, B20*B$121)</f>
        <v>0</v>
      </c>
      <c r="C144">
        <f t="shared" si="22"/>
        <v>0</v>
      </c>
      <c r="D144">
        <f t="shared" si="22"/>
        <v>0</v>
      </c>
      <c r="E144">
        <f t="shared" si="22"/>
        <v>0</v>
      </c>
      <c r="F144">
        <f t="shared" si="22"/>
        <v>0</v>
      </c>
      <c r="G144">
        <f t="shared" si="22"/>
        <v>0</v>
      </c>
      <c r="H144">
        <f t="shared" si="22"/>
        <v>0</v>
      </c>
      <c r="I144">
        <f t="shared" si="22"/>
        <v>0</v>
      </c>
      <c r="J144">
        <f t="shared" si="22"/>
        <v>0.37305699481865284</v>
      </c>
      <c r="K144">
        <f t="shared" si="22"/>
        <v>0</v>
      </c>
      <c r="L144">
        <f t="shared" si="22"/>
        <v>0</v>
      </c>
      <c r="M144">
        <f t="shared" si="22"/>
        <v>0</v>
      </c>
      <c r="N144">
        <f t="shared" si="22"/>
        <v>0.35412728418399492</v>
      </c>
      <c r="O144">
        <f t="shared" si="22"/>
        <v>0</v>
      </c>
      <c r="P144">
        <f t="shared" si="22"/>
        <v>0.34966499162479059</v>
      </c>
      <c r="Q144">
        <f t="shared" si="22"/>
        <v>0</v>
      </c>
      <c r="R144">
        <f t="shared" si="22"/>
        <v>0.35181704260651625</v>
      </c>
      <c r="S144">
        <f t="shared" si="22"/>
        <v>0</v>
      </c>
      <c r="T144">
        <f t="shared" si="5"/>
        <v>1.4286663132339545</v>
      </c>
    </row>
    <row r="145" spans="1:20" x14ac:dyDescent="0.25">
      <c r="A145" t="s">
        <v>35</v>
      </c>
      <c r="B145">
        <f t="shared" ref="B145:S145" si="23">IF(B$103=0, B21, B21*B$121)</f>
        <v>0</v>
      </c>
      <c r="C145">
        <f t="shared" si="23"/>
        <v>0</v>
      </c>
      <c r="D145">
        <f t="shared" si="23"/>
        <v>0</v>
      </c>
      <c r="E145">
        <f t="shared" si="23"/>
        <v>0</v>
      </c>
      <c r="F145">
        <f t="shared" si="23"/>
        <v>0</v>
      </c>
      <c r="G145">
        <f t="shared" si="23"/>
        <v>0.75362318840579712</v>
      </c>
      <c r="H145">
        <f t="shared" si="23"/>
        <v>2.268041237113402</v>
      </c>
      <c r="I145">
        <f t="shared" si="23"/>
        <v>2.9072681704260654</v>
      </c>
      <c r="J145">
        <f t="shared" si="23"/>
        <v>2.2383419689119171</v>
      </c>
      <c r="K145">
        <f t="shared" si="23"/>
        <v>2.162962962962963</v>
      </c>
      <c r="L145">
        <f t="shared" si="23"/>
        <v>2.9553656220322888</v>
      </c>
      <c r="M145">
        <f t="shared" si="23"/>
        <v>1.7630264097073522</v>
      </c>
      <c r="N145">
        <f t="shared" si="23"/>
        <v>1.0623818525519848</v>
      </c>
      <c r="O145">
        <f t="shared" si="23"/>
        <v>2.0956790123456788</v>
      </c>
      <c r="P145">
        <f t="shared" si="23"/>
        <v>0.69932998324958118</v>
      </c>
      <c r="Q145">
        <f t="shared" si="23"/>
        <v>0.35269066976384045</v>
      </c>
      <c r="R145">
        <f t="shared" si="23"/>
        <v>0.35181704260651625</v>
      </c>
      <c r="S145">
        <f t="shared" si="23"/>
        <v>0.36190831159150205</v>
      </c>
      <c r="T145">
        <f t="shared" si="5"/>
        <v>19.972436431668889</v>
      </c>
    </row>
    <row r="146" spans="1:20" x14ac:dyDescent="0.25">
      <c r="A146" t="s">
        <v>36</v>
      </c>
      <c r="B146">
        <f t="shared" ref="B146:S146" si="24">IF(B$103=0, B22, B22*B$121)</f>
        <v>0</v>
      </c>
      <c r="C146">
        <f t="shared" si="24"/>
        <v>1</v>
      </c>
      <c r="D146">
        <f t="shared" si="24"/>
        <v>0</v>
      </c>
      <c r="E146">
        <f t="shared" si="24"/>
        <v>0.38709677419354838</v>
      </c>
      <c r="F146">
        <f t="shared" si="24"/>
        <v>0</v>
      </c>
      <c r="G146">
        <f t="shared" si="24"/>
        <v>0</v>
      </c>
      <c r="H146">
        <f t="shared" si="24"/>
        <v>0.75601374570446733</v>
      </c>
      <c r="I146">
        <f t="shared" si="24"/>
        <v>0</v>
      </c>
      <c r="J146">
        <f t="shared" si="24"/>
        <v>0.37305699481865284</v>
      </c>
      <c r="K146">
        <f t="shared" si="24"/>
        <v>1.0814814814814815</v>
      </c>
      <c r="L146">
        <f t="shared" si="24"/>
        <v>0.36942070275403605</v>
      </c>
      <c r="M146">
        <f t="shared" si="24"/>
        <v>1.4104211277658811</v>
      </c>
      <c r="N146">
        <f t="shared" si="24"/>
        <v>1.0623818525519848</v>
      </c>
      <c r="O146">
        <f t="shared" si="24"/>
        <v>0.34927983539094642</v>
      </c>
      <c r="P146">
        <f t="shared" si="24"/>
        <v>0.34966499162479059</v>
      </c>
      <c r="Q146">
        <f t="shared" si="24"/>
        <v>0.35269066976384045</v>
      </c>
      <c r="R146">
        <f t="shared" si="24"/>
        <v>2.1109022556390977</v>
      </c>
      <c r="S146">
        <f t="shared" si="24"/>
        <v>3.980991427506523</v>
      </c>
      <c r="T146">
        <f t="shared" si="5"/>
        <v>13.583401859195252</v>
      </c>
    </row>
    <row r="147" spans="1:20" x14ac:dyDescent="0.25">
      <c r="A147" t="s">
        <v>37</v>
      </c>
      <c r="B147">
        <f t="shared" ref="B147:S147" si="25">IF(B$103=0, B23, B23*B$121)</f>
        <v>0</v>
      </c>
      <c r="C147">
        <f t="shared" si="25"/>
        <v>1</v>
      </c>
      <c r="D147">
        <f t="shared" si="25"/>
        <v>0</v>
      </c>
      <c r="E147">
        <f t="shared" si="25"/>
        <v>0.38709677419354838</v>
      </c>
      <c r="F147">
        <f t="shared" si="25"/>
        <v>0</v>
      </c>
      <c r="G147">
        <f t="shared" si="25"/>
        <v>0</v>
      </c>
      <c r="H147">
        <f t="shared" si="25"/>
        <v>0.37800687285223367</v>
      </c>
      <c r="I147">
        <f t="shared" si="25"/>
        <v>0</v>
      </c>
      <c r="J147">
        <f t="shared" si="25"/>
        <v>0</v>
      </c>
      <c r="K147">
        <f t="shared" si="25"/>
        <v>0.36049382716049383</v>
      </c>
      <c r="L147">
        <f t="shared" si="25"/>
        <v>0.36942070275403605</v>
      </c>
      <c r="M147">
        <f t="shared" si="25"/>
        <v>0</v>
      </c>
      <c r="N147">
        <f t="shared" si="25"/>
        <v>0.35412728418399492</v>
      </c>
      <c r="O147">
        <f t="shared" si="25"/>
        <v>0</v>
      </c>
      <c r="P147">
        <f t="shared" si="25"/>
        <v>0</v>
      </c>
      <c r="Q147">
        <f t="shared" si="25"/>
        <v>0</v>
      </c>
      <c r="R147">
        <f t="shared" si="25"/>
        <v>0</v>
      </c>
      <c r="S147">
        <f t="shared" si="25"/>
        <v>0</v>
      </c>
      <c r="T147">
        <f t="shared" si="5"/>
        <v>2.8491454611443072</v>
      </c>
    </row>
    <row r="148" spans="1:20" x14ac:dyDescent="0.25">
      <c r="A148" t="s">
        <v>38</v>
      </c>
      <c r="B148">
        <f t="shared" ref="B148:S148" si="26">IF(B$103=0, B24, B24*B$121)</f>
        <v>0</v>
      </c>
      <c r="C148">
        <f t="shared" si="26"/>
        <v>0</v>
      </c>
      <c r="D148">
        <f t="shared" si="26"/>
        <v>0</v>
      </c>
      <c r="E148">
        <f t="shared" si="26"/>
        <v>0</v>
      </c>
      <c r="F148">
        <f t="shared" si="26"/>
        <v>0</v>
      </c>
      <c r="G148">
        <f t="shared" si="26"/>
        <v>0</v>
      </c>
      <c r="H148">
        <f t="shared" si="26"/>
        <v>0.37800687285223367</v>
      </c>
      <c r="I148">
        <f t="shared" si="26"/>
        <v>0</v>
      </c>
      <c r="J148">
        <f t="shared" si="26"/>
        <v>0.37305699481865284</v>
      </c>
      <c r="K148">
        <f t="shared" si="26"/>
        <v>0.72098765432098766</v>
      </c>
      <c r="L148">
        <f t="shared" si="26"/>
        <v>0</v>
      </c>
      <c r="M148">
        <f t="shared" si="26"/>
        <v>1.4104211277658811</v>
      </c>
      <c r="N148">
        <f t="shared" si="26"/>
        <v>0.70825456836798983</v>
      </c>
      <c r="O148">
        <f t="shared" si="26"/>
        <v>0.34927983539094642</v>
      </c>
      <c r="P148">
        <f t="shared" si="26"/>
        <v>0.34966499162479059</v>
      </c>
      <c r="Q148">
        <f t="shared" si="26"/>
        <v>0.35269066976384045</v>
      </c>
      <c r="R148">
        <f t="shared" si="26"/>
        <v>2.1109022556390977</v>
      </c>
      <c r="S148">
        <f t="shared" si="26"/>
        <v>3.980991427506523</v>
      </c>
      <c r="T148">
        <f t="shared" si="5"/>
        <v>10.734256398050944</v>
      </c>
    </row>
    <row r="149" spans="1:20" x14ac:dyDescent="0.25">
      <c r="A149" t="s">
        <v>39</v>
      </c>
      <c r="B149">
        <f t="shared" ref="B149:S149" si="27">IF(B$103=0, B25, B25*B$121)</f>
        <v>0</v>
      </c>
      <c r="C149">
        <f t="shared" si="27"/>
        <v>0</v>
      </c>
      <c r="D149">
        <f t="shared" si="27"/>
        <v>0</v>
      </c>
      <c r="E149">
        <f t="shared" si="27"/>
        <v>0</v>
      </c>
      <c r="F149">
        <f t="shared" si="27"/>
        <v>0</v>
      </c>
      <c r="G149">
        <f t="shared" si="27"/>
        <v>0</v>
      </c>
      <c r="H149">
        <f t="shared" si="27"/>
        <v>0.37800687285223367</v>
      </c>
      <c r="I149">
        <f t="shared" si="27"/>
        <v>0.36340852130325813</v>
      </c>
      <c r="J149">
        <f t="shared" si="27"/>
        <v>0</v>
      </c>
      <c r="K149">
        <f t="shared" si="27"/>
        <v>0.36049382716049383</v>
      </c>
      <c r="L149">
        <f t="shared" si="27"/>
        <v>0</v>
      </c>
      <c r="M149">
        <f t="shared" si="27"/>
        <v>0</v>
      </c>
      <c r="N149">
        <f t="shared" si="27"/>
        <v>0.35412728418399492</v>
      </c>
      <c r="O149">
        <f t="shared" si="27"/>
        <v>1.3971193415637855</v>
      </c>
      <c r="P149">
        <f t="shared" si="27"/>
        <v>1.0489949748743719</v>
      </c>
      <c r="Q149">
        <f t="shared" si="27"/>
        <v>0.7053813395276809</v>
      </c>
      <c r="R149">
        <f t="shared" si="27"/>
        <v>1.7590852130325818</v>
      </c>
      <c r="S149">
        <f t="shared" si="27"/>
        <v>0.7238166231830041</v>
      </c>
      <c r="T149">
        <f t="shared" si="5"/>
        <v>7.0904339976814041</v>
      </c>
    </row>
    <row r="150" spans="1:20" x14ac:dyDescent="0.25">
      <c r="A150" t="s">
        <v>40</v>
      </c>
      <c r="B150">
        <f t="shared" ref="B150:S150" si="28">IF(B$103=0, B26, B26*B$121)</f>
        <v>0</v>
      </c>
      <c r="C150">
        <f t="shared" si="28"/>
        <v>0</v>
      </c>
      <c r="D150">
        <f t="shared" si="28"/>
        <v>0</v>
      </c>
      <c r="E150">
        <f t="shared" si="28"/>
        <v>0</v>
      </c>
      <c r="F150">
        <f t="shared" si="28"/>
        <v>0</v>
      </c>
      <c r="G150">
        <f t="shared" si="28"/>
        <v>0</v>
      </c>
      <c r="H150">
        <f t="shared" si="28"/>
        <v>0.37800687285223367</v>
      </c>
      <c r="I150">
        <f t="shared" si="28"/>
        <v>0.36340852130325813</v>
      </c>
      <c r="J150">
        <f t="shared" si="28"/>
        <v>0</v>
      </c>
      <c r="K150">
        <f t="shared" si="28"/>
        <v>0.36049382716049383</v>
      </c>
      <c r="L150">
        <f t="shared" si="28"/>
        <v>0</v>
      </c>
      <c r="M150">
        <f t="shared" si="28"/>
        <v>0</v>
      </c>
      <c r="N150">
        <f t="shared" si="28"/>
        <v>0.35412728418399492</v>
      </c>
      <c r="O150">
        <f t="shared" si="28"/>
        <v>1.3971193415637855</v>
      </c>
      <c r="P150">
        <f t="shared" si="28"/>
        <v>1.0489949748743719</v>
      </c>
      <c r="Q150">
        <f t="shared" si="28"/>
        <v>0.7053813395276809</v>
      </c>
      <c r="R150">
        <f t="shared" si="28"/>
        <v>1.7590852130325818</v>
      </c>
      <c r="S150">
        <f t="shared" si="28"/>
        <v>0.7238166231830041</v>
      </c>
      <c r="T150">
        <f t="shared" si="5"/>
        <v>7.0904339976814041</v>
      </c>
    </row>
    <row r="151" spans="1:20" x14ac:dyDescent="0.25">
      <c r="A151" t="s">
        <v>41</v>
      </c>
      <c r="B151">
        <f t="shared" ref="B151:S151" si="29">IF(B$103=0, B27, B27*B$121)</f>
        <v>1.0264026402640265</v>
      </c>
      <c r="C151">
        <f t="shared" si="29"/>
        <v>0</v>
      </c>
      <c r="D151">
        <f t="shared" si="29"/>
        <v>0</v>
      </c>
      <c r="E151">
        <f t="shared" si="29"/>
        <v>0</v>
      </c>
      <c r="F151">
        <f t="shared" si="29"/>
        <v>0</v>
      </c>
      <c r="G151">
        <f t="shared" si="29"/>
        <v>0</v>
      </c>
      <c r="H151">
        <f t="shared" si="29"/>
        <v>0.37800687285223367</v>
      </c>
      <c r="I151">
        <f t="shared" si="29"/>
        <v>0</v>
      </c>
      <c r="J151">
        <f t="shared" si="29"/>
        <v>0</v>
      </c>
      <c r="K151">
        <f t="shared" si="29"/>
        <v>0</v>
      </c>
      <c r="L151">
        <f t="shared" si="29"/>
        <v>0.36942070275403605</v>
      </c>
      <c r="M151">
        <f t="shared" si="29"/>
        <v>0</v>
      </c>
      <c r="N151">
        <f t="shared" si="29"/>
        <v>0.70825456836798983</v>
      </c>
      <c r="O151">
        <f t="shared" si="29"/>
        <v>0.34927983539094642</v>
      </c>
      <c r="P151">
        <f t="shared" si="29"/>
        <v>0.69932998324958118</v>
      </c>
      <c r="Q151">
        <f t="shared" si="29"/>
        <v>0</v>
      </c>
      <c r="R151">
        <f t="shared" si="29"/>
        <v>0.35181704260651625</v>
      </c>
      <c r="S151">
        <f t="shared" si="29"/>
        <v>0.36190831159150205</v>
      </c>
      <c r="T151">
        <f t="shared" si="5"/>
        <v>4.2444199570768308</v>
      </c>
    </row>
    <row r="152" spans="1:20" x14ac:dyDescent="0.25">
      <c r="A152" s="3" t="s">
        <v>42</v>
      </c>
      <c r="B152">
        <f t="shared" ref="B152:S152" si="30">IF(B$103=0, B28, B28*B$121)</f>
        <v>0.34213421342134215</v>
      </c>
      <c r="C152">
        <f t="shared" si="30"/>
        <v>1.666666666666667</v>
      </c>
      <c r="D152">
        <f t="shared" si="30"/>
        <v>2.1818181818181817</v>
      </c>
      <c r="E152">
        <f t="shared" si="30"/>
        <v>2.7096774193548385</v>
      </c>
      <c r="F152">
        <f t="shared" si="30"/>
        <v>3.3000000000000003</v>
      </c>
      <c r="G152">
        <f t="shared" si="30"/>
        <v>4.8985507246376816</v>
      </c>
      <c r="H152">
        <f t="shared" si="30"/>
        <v>3.0240549828178698</v>
      </c>
      <c r="I152">
        <f t="shared" si="30"/>
        <v>4.7243107769423558</v>
      </c>
      <c r="J152">
        <f t="shared" si="30"/>
        <v>8.9533678756476682</v>
      </c>
      <c r="K152">
        <f t="shared" si="30"/>
        <v>12.977777777777778</v>
      </c>
      <c r="L152">
        <f t="shared" si="30"/>
        <v>15.515669515669515</v>
      </c>
      <c r="M152">
        <f t="shared" si="30"/>
        <v>20.098501070663811</v>
      </c>
      <c r="N152">
        <f t="shared" si="30"/>
        <v>35.766855702583477</v>
      </c>
      <c r="O152">
        <f t="shared" si="30"/>
        <v>43.31069958847737</v>
      </c>
      <c r="P152">
        <f t="shared" si="30"/>
        <v>50.35175879396985</v>
      </c>
      <c r="Q152">
        <f t="shared" si="30"/>
        <v>55.725125822686785</v>
      </c>
      <c r="R152">
        <f t="shared" si="30"/>
        <v>58.753446115288213</v>
      </c>
      <c r="S152">
        <f t="shared" si="30"/>
        <v>115.8106597092807</v>
      </c>
      <c r="T152">
        <f t="shared" si="5"/>
        <v>440.11107493770413</v>
      </c>
    </row>
    <row r="153" spans="1:20" x14ac:dyDescent="0.25">
      <c r="A153" t="s">
        <v>43</v>
      </c>
      <c r="B153">
        <f t="shared" ref="B153:S153" si="31">IF(B$103=0, B29, B29*B$121)</f>
        <v>0</v>
      </c>
      <c r="C153">
        <f t="shared" si="31"/>
        <v>0</v>
      </c>
      <c r="D153">
        <f t="shared" si="31"/>
        <v>0</v>
      </c>
      <c r="E153">
        <f t="shared" si="31"/>
        <v>0</v>
      </c>
      <c r="F153">
        <f t="shared" si="31"/>
        <v>0.3666666666666667</v>
      </c>
      <c r="G153">
        <f t="shared" si="31"/>
        <v>0.37681159420289856</v>
      </c>
      <c r="H153">
        <f t="shared" si="31"/>
        <v>0</v>
      </c>
      <c r="I153">
        <f t="shared" si="31"/>
        <v>0</v>
      </c>
      <c r="J153">
        <f t="shared" si="31"/>
        <v>0.74611398963730569</v>
      </c>
      <c r="K153">
        <f t="shared" si="31"/>
        <v>1.4419753086419751</v>
      </c>
      <c r="L153">
        <f t="shared" si="31"/>
        <v>2.5859449192782522</v>
      </c>
      <c r="M153">
        <f t="shared" si="31"/>
        <v>2.1156316916488223</v>
      </c>
      <c r="N153">
        <f t="shared" si="31"/>
        <v>1.0623818525519848</v>
      </c>
      <c r="O153">
        <f t="shared" si="31"/>
        <v>2.7942386831275718</v>
      </c>
      <c r="P153">
        <f t="shared" si="31"/>
        <v>3.4966499162479061</v>
      </c>
      <c r="Q153">
        <f t="shared" si="31"/>
        <v>2.4688346883468832</v>
      </c>
      <c r="R153">
        <f t="shared" si="31"/>
        <v>2.8145363408521304</v>
      </c>
      <c r="S153">
        <f t="shared" si="31"/>
        <v>2.5333581811405139</v>
      </c>
      <c r="T153">
        <f t="shared" si="5"/>
        <v>22.803143832342911</v>
      </c>
    </row>
    <row r="154" spans="1:20" x14ac:dyDescent="0.25">
      <c r="A154" t="s">
        <v>44</v>
      </c>
      <c r="B154">
        <f t="shared" ref="B154:S154" si="32">IF(B$103=0, B30, B30*B$121)</f>
        <v>0</v>
      </c>
      <c r="C154">
        <f t="shared" si="32"/>
        <v>0</v>
      </c>
      <c r="D154">
        <f t="shared" si="32"/>
        <v>0</v>
      </c>
      <c r="E154">
        <f t="shared" si="32"/>
        <v>0</v>
      </c>
      <c r="F154">
        <f t="shared" si="32"/>
        <v>0</v>
      </c>
      <c r="G154">
        <f t="shared" si="32"/>
        <v>0</v>
      </c>
      <c r="H154">
        <f t="shared" si="32"/>
        <v>0</v>
      </c>
      <c r="I154">
        <f t="shared" si="32"/>
        <v>0</v>
      </c>
      <c r="J154">
        <f t="shared" si="32"/>
        <v>0.37305699481865284</v>
      </c>
      <c r="K154">
        <f t="shared" si="32"/>
        <v>1.0814814814814815</v>
      </c>
      <c r="L154">
        <f t="shared" si="32"/>
        <v>2.9553656220322888</v>
      </c>
      <c r="M154">
        <f t="shared" si="32"/>
        <v>3.1734475374732334</v>
      </c>
      <c r="N154">
        <f t="shared" si="32"/>
        <v>1.770636420919975</v>
      </c>
      <c r="O154">
        <f t="shared" si="32"/>
        <v>2.4449588477366251</v>
      </c>
      <c r="P154">
        <f t="shared" si="32"/>
        <v>2.7973199329983252</v>
      </c>
      <c r="Q154">
        <f t="shared" si="32"/>
        <v>3.5269066976384047</v>
      </c>
      <c r="R154">
        <f t="shared" si="32"/>
        <v>4.2218045112781954</v>
      </c>
      <c r="S154">
        <f t="shared" si="32"/>
        <v>3.6190831159150201</v>
      </c>
      <c r="T154">
        <f t="shared" si="5"/>
        <v>25.964061162292207</v>
      </c>
    </row>
    <row r="155" spans="1:20" x14ac:dyDescent="0.25">
      <c r="A155" t="s">
        <v>45</v>
      </c>
      <c r="B155">
        <f t="shared" ref="B155:S155" si="33">IF(B$103=0, B31, B31*B$121)</f>
        <v>0</v>
      </c>
      <c r="C155">
        <f t="shared" si="33"/>
        <v>0</v>
      </c>
      <c r="D155">
        <f t="shared" si="33"/>
        <v>0</v>
      </c>
      <c r="E155">
        <f t="shared" si="33"/>
        <v>0</v>
      </c>
      <c r="F155">
        <f t="shared" si="33"/>
        <v>0</v>
      </c>
      <c r="G155">
        <f t="shared" si="33"/>
        <v>0</v>
      </c>
      <c r="H155">
        <f t="shared" si="33"/>
        <v>0</v>
      </c>
      <c r="I155">
        <f t="shared" si="33"/>
        <v>0.36340852130325813</v>
      </c>
      <c r="J155">
        <f t="shared" si="33"/>
        <v>1.1191709844559585</v>
      </c>
      <c r="K155">
        <f t="shared" si="33"/>
        <v>2.162962962962963</v>
      </c>
      <c r="L155">
        <f t="shared" si="33"/>
        <v>2.2165242165242165</v>
      </c>
      <c r="M155">
        <f t="shared" si="33"/>
        <v>3.1734475374732334</v>
      </c>
      <c r="N155">
        <f t="shared" si="33"/>
        <v>3.8954001260239446</v>
      </c>
      <c r="O155">
        <f t="shared" si="33"/>
        <v>6.6363168724279822</v>
      </c>
      <c r="P155">
        <f t="shared" si="33"/>
        <v>4.8953098827470694</v>
      </c>
      <c r="Q155">
        <f t="shared" si="33"/>
        <v>4.9376693766937674</v>
      </c>
      <c r="R155">
        <f t="shared" si="33"/>
        <v>4.2218045112781954</v>
      </c>
      <c r="S155">
        <f t="shared" si="33"/>
        <v>8.6857994781960493</v>
      </c>
      <c r="T155">
        <f t="shared" si="5"/>
        <v>42.30781447008664</v>
      </c>
    </row>
    <row r="156" spans="1:20" x14ac:dyDescent="0.25">
      <c r="A156" t="s">
        <v>46</v>
      </c>
      <c r="B156">
        <f t="shared" ref="B156:S156" si="34">IF(B$103=0, B32, B32*B$121)</f>
        <v>0</v>
      </c>
      <c r="C156">
        <f t="shared" si="34"/>
        <v>0</v>
      </c>
      <c r="D156">
        <f t="shared" si="34"/>
        <v>0</v>
      </c>
      <c r="E156">
        <f t="shared" si="34"/>
        <v>0</v>
      </c>
      <c r="F156">
        <f t="shared" si="34"/>
        <v>0</v>
      </c>
      <c r="G156">
        <f t="shared" si="34"/>
        <v>0</v>
      </c>
      <c r="H156">
        <f t="shared" si="34"/>
        <v>0</v>
      </c>
      <c r="I156">
        <f t="shared" si="34"/>
        <v>0</v>
      </c>
      <c r="J156">
        <f t="shared" si="34"/>
        <v>0</v>
      </c>
      <c r="K156">
        <f t="shared" si="34"/>
        <v>0</v>
      </c>
      <c r="L156">
        <f t="shared" si="34"/>
        <v>0</v>
      </c>
      <c r="M156">
        <f t="shared" si="34"/>
        <v>0.70521056388294068</v>
      </c>
      <c r="N156">
        <f t="shared" si="34"/>
        <v>1.4165091367359794</v>
      </c>
      <c r="O156">
        <f t="shared" si="34"/>
        <v>1.7463991769547327</v>
      </c>
      <c r="P156">
        <f t="shared" si="34"/>
        <v>2.4476549413735342</v>
      </c>
      <c r="Q156">
        <f t="shared" si="34"/>
        <v>2.821525358110724</v>
      </c>
      <c r="R156">
        <f t="shared" si="34"/>
        <v>2.1109022556390977</v>
      </c>
      <c r="S156">
        <f t="shared" si="34"/>
        <v>5.4286246738725303</v>
      </c>
      <c r="T156">
        <f t="shared" si="5"/>
        <v>16.676826106569539</v>
      </c>
    </row>
    <row r="157" spans="1:20" x14ac:dyDescent="0.25">
      <c r="A157" t="s">
        <v>47</v>
      </c>
      <c r="B157">
        <f t="shared" ref="B157:S157" si="35">IF(B$103=0, B33, B33*B$121)</f>
        <v>0</v>
      </c>
      <c r="C157">
        <f t="shared" si="35"/>
        <v>0</v>
      </c>
      <c r="D157">
        <f t="shared" si="35"/>
        <v>0</v>
      </c>
      <c r="E157">
        <f t="shared" si="35"/>
        <v>0</v>
      </c>
      <c r="F157">
        <f t="shared" si="35"/>
        <v>0</v>
      </c>
      <c r="G157">
        <f t="shared" si="35"/>
        <v>0</v>
      </c>
      <c r="H157">
        <f t="shared" si="35"/>
        <v>0</v>
      </c>
      <c r="I157">
        <f t="shared" si="35"/>
        <v>0</v>
      </c>
      <c r="J157">
        <f t="shared" si="35"/>
        <v>0.37305699481865284</v>
      </c>
      <c r="K157">
        <f t="shared" si="35"/>
        <v>0.72098765432098766</v>
      </c>
      <c r="L157">
        <f t="shared" si="35"/>
        <v>0.36942070275403605</v>
      </c>
      <c r="M157">
        <f t="shared" si="35"/>
        <v>1.0578158458244111</v>
      </c>
      <c r="N157">
        <f t="shared" si="35"/>
        <v>3.1871455576559544</v>
      </c>
      <c r="O157">
        <f t="shared" si="35"/>
        <v>3.1435185185185182</v>
      </c>
      <c r="P157">
        <f t="shared" si="35"/>
        <v>1.3986599664991621</v>
      </c>
      <c r="Q157">
        <f t="shared" si="35"/>
        <v>2.1161440185830429</v>
      </c>
      <c r="R157">
        <f t="shared" si="35"/>
        <v>3.5181704260651627</v>
      </c>
      <c r="S157">
        <f t="shared" si="35"/>
        <v>4.3428997390980246</v>
      </c>
      <c r="T157">
        <f t="shared" si="5"/>
        <v>20.227819424137955</v>
      </c>
    </row>
    <row r="158" spans="1:20" x14ac:dyDescent="0.25">
      <c r="A158" t="s">
        <v>48</v>
      </c>
      <c r="B158">
        <f t="shared" ref="B158:S158" si="36">IF(B$103=0, B34, B34*B$121)</f>
        <v>0</v>
      </c>
      <c r="C158">
        <f t="shared" si="36"/>
        <v>0</v>
      </c>
      <c r="D158">
        <f t="shared" si="36"/>
        <v>0</v>
      </c>
      <c r="E158">
        <f t="shared" si="36"/>
        <v>0</v>
      </c>
      <c r="F158">
        <f t="shared" si="36"/>
        <v>0</v>
      </c>
      <c r="G158">
        <f t="shared" si="36"/>
        <v>0</v>
      </c>
      <c r="H158">
        <f t="shared" si="36"/>
        <v>0</v>
      </c>
      <c r="I158">
        <f t="shared" si="36"/>
        <v>0.36340852130325813</v>
      </c>
      <c r="J158">
        <f t="shared" si="36"/>
        <v>0.37305699481865284</v>
      </c>
      <c r="K158">
        <f t="shared" si="36"/>
        <v>1.0814814814814815</v>
      </c>
      <c r="L158">
        <f t="shared" si="36"/>
        <v>0</v>
      </c>
      <c r="M158">
        <f t="shared" si="36"/>
        <v>1.0578158458244111</v>
      </c>
      <c r="N158">
        <f t="shared" si="36"/>
        <v>1.0623818525519848</v>
      </c>
      <c r="O158">
        <f t="shared" si="36"/>
        <v>0.69855967078189285</v>
      </c>
      <c r="P158">
        <f t="shared" si="36"/>
        <v>3.4966499162479061</v>
      </c>
      <c r="Q158">
        <f t="shared" si="36"/>
        <v>1.4107626790553616</v>
      </c>
      <c r="R158">
        <f t="shared" si="36"/>
        <v>2.1109022556390977</v>
      </c>
      <c r="S158">
        <f t="shared" si="36"/>
        <v>2.8952664927320169</v>
      </c>
      <c r="T158">
        <f t="shared" si="5"/>
        <v>14.550285710436064</v>
      </c>
    </row>
    <row r="159" spans="1:20" x14ac:dyDescent="0.25">
      <c r="A159" t="s">
        <v>49</v>
      </c>
      <c r="B159">
        <f t="shared" ref="B159:S159" si="37">IF(B$103=0, B35, B35*B$121)</f>
        <v>0</v>
      </c>
      <c r="C159">
        <f t="shared" si="37"/>
        <v>0</v>
      </c>
      <c r="D159">
        <f t="shared" si="37"/>
        <v>0</v>
      </c>
      <c r="E159">
        <f t="shared" si="37"/>
        <v>0</v>
      </c>
      <c r="F159">
        <f t="shared" si="37"/>
        <v>0</v>
      </c>
      <c r="G159">
        <f t="shared" si="37"/>
        <v>0</v>
      </c>
      <c r="H159">
        <f t="shared" si="37"/>
        <v>0</v>
      </c>
      <c r="I159">
        <f t="shared" si="37"/>
        <v>0</v>
      </c>
      <c r="J159">
        <f t="shared" si="37"/>
        <v>0.37305699481865284</v>
      </c>
      <c r="K159">
        <f t="shared" si="37"/>
        <v>0</v>
      </c>
      <c r="L159">
        <f t="shared" si="37"/>
        <v>0.73884140550807209</v>
      </c>
      <c r="M159">
        <f t="shared" si="37"/>
        <v>1.4104211277658811</v>
      </c>
      <c r="N159">
        <f t="shared" si="37"/>
        <v>1.770636420919975</v>
      </c>
      <c r="O159">
        <f t="shared" si="37"/>
        <v>1.7463991769547327</v>
      </c>
      <c r="P159">
        <f t="shared" si="37"/>
        <v>1.0489949748743719</v>
      </c>
      <c r="Q159">
        <f t="shared" si="37"/>
        <v>1.7634533488192028</v>
      </c>
      <c r="R159">
        <f t="shared" si="37"/>
        <v>1.7590852130325818</v>
      </c>
      <c r="S159">
        <f t="shared" si="37"/>
        <v>3.2571748043235185</v>
      </c>
      <c r="T159">
        <f t="shared" si="5"/>
        <v>13.86806346701699</v>
      </c>
    </row>
    <row r="160" spans="1:20" x14ac:dyDescent="0.25">
      <c r="A160" t="s">
        <v>50</v>
      </c>
      <c r="B160">
        <f t="shared" ref="B160:S160" si="38">IF(B$103=0, B36, B36*B$121)</f>
        <v>0</v>
      </c>
      <c r="C160">
        <f t="shared" si="38"/>
        <v>0</v>
      </c>
      <c r="D160">
        <f t="shared" si="38"/>
        <v>0</v>
      </c>
      <c r="E160">
        <f t="shared" si="38"/>
        <v>0</v>
      </c>
      <c r="F160">
        <f t="shared" si="38"/>
        <v>0</v>
      </c>
      <c r="G160">
        <f t="shared" si="38"/>
        <v>0.37681159420289856</v>
      </c>
      <c r="H160">
        <f t="shared" si="38"/>
        <v>0.37800687285223367</v>
      </c>
      <c r="I160">
        <f t="shared" si="38"/>
        <v>0</v>
      </c>
      <c r="J160">
        <f t="shared" si="38"/>
        <v>0.74611398963730569</v>
      </c>
      <c r="K160">
        <f t="shared" si="38"/>
        <v>0.36049382716049383</v>
      </c>
      <c r="L160">
        <f t="shared" si="38"/>
        <v>1.8471035137701808</v>
      </c>
      <c r="M160">
        <f t="shared" si="38"/>
        <v>2.4682369735902925</v>
      </c>
      <c r="N160">
        <f t="shared" si="38"/>
        <v>6.7284183994959035</v>
      </c>
      <c r="O160">
        <f t="shared" si="38"/>
        <v>4.8899176954732511</v>
      </c>
      <c r="P160">
        <f t="shared" si="38"/>
        <v>6.9932998324958131</v>
      </c>
      <c r="Q160">
        <f t="shared" si="38"/>
        <v>6.7011227255129686</v>
      </c>
      <c r="R160">
        <f t="shared" si="38"/>
        <v>5.2772556390977439</v>
      </c>
      <c r="S160">
        <f t="shared" si="38"/>
        <v>11.21915765933656</v>
      </c>
      <c r="T160">
        <f t="shared" si="5"/>
        <v>47.985938722625647</v>
      </c>
    </row>
    <row r="161" spans="1:20" x14ac:dyDescent="0.25">
      <c r="A161" t="s">
        <v>51</v>
      </c>
      <c r="B161">
        <f t="shared" ref="B161:S161" si="39">IF(B$103=0, B37, B37*B$121)</f>
        <v>0</v>
      </c>
      <c r="C161">
        <f t="shared" si="39"/>
        <v>0</v>
      </c>
      <c r="D161">
        <f t="shared" si="39"/>
        <v>0</v>
      </c>
      <c r="E161">
        <f t="shared" si="39"/>
        <v>0</v>
      </c>
      <c r="F161">
        <f t="shared" si="39"/>
        <v>0</v>
      </c>
      <c r="G161">
        <f t="shared" si="39"/>
        <v>0</v>
      </c>
      <c r="H161">
        <f t="shared" si="39"/>
        <v>0</v>
      </c>
      <c r="I161">
        <f t="shared" si="39"/>
        <v>0</v>
      </c>
      <c r="J161">
        <f t="shared" si="39"/>
        <v>0</v>
      </c>
      <c r="K161">
        <f t="shared" si="39"/>
        <v>0</v>
      </c>
      <c r="L161">
        <f t="shared" si="39"/>
        <v>0.36942070275403605</v>
      </c>
      <c r="M161">
        <f t="shared" si="39"/>
        <v>0</v>
      </c>
      <c r="N161">
        <f t="shared" si="39"/>
        <v>0.70825456836798983</v>
      </c>
      <c r="O161">
        <f t="shared" si="39"/>
        <v>0.69855967078189285</v>
      </c>
      <c r="P161">
        <f t="shared" si="39"/>
        <v>0.34966499162479059</v>
      </c>
      <c r="Q161">
        <f t="shared" si="39"/>
        <v>0.35269066976384045</v>
      </c>
      <c r="R161">
        <f t="shared" si="39"/>
        <v>0.35181704260651625</v>
      </c>
      <c r="S161">
        <f t="shared" si="39"/>
        <v>0.7238166231830041</v>
      </c>
      <c r="T161">
        <f t="shared" si="5"/>
        <v>3.55422426908207</v>
      </c>
    </row>
    <row r="162" spans="1:20" x14ac:dyDescent="0.25">
      <c r="A162" t="s">
        <v>144</v>
      </c>
      <c r="B162">
        <f t="shared" ref="B162:S162" si="40">IF(B$103=0, B38, B38*B$121)</f>
        <v>0</v>
      </c>
      <c r="C162">
        <f t="shared" si="40"/>
        <v>0</v>
      </c>
      <c r="D162">
        <f t="shared" si="40"/>
        <v>0</v>
      </c>
      <c r="E162">
        <f t="shared" si="40"/>
        <v>0</v>
      </c>
      <c r="F162">
        <f t="shared" si="40"/>
        <v>0</v>
      </c>
      <c r="G162">
        <f t="shared" si="40"/>
        <v>0</v>
      </c>
      <c r="H162">
        <f t="shared" si="40"/>
        <v>0</v>
      </c>
      <c r="I162">
        <f t="shared" si="40"/>
        <v>0</v>
      </c>
      <c r="J162">
        <f t="shared" si="40"/>
        <v>0</v>
      </c>
      <c r="K162">
        <f t="shared" si="40"/>
        <v>0</v>
      </c>
      <c r="L162">
        <f t="shared" si="40"/>
        <v>0</v>
      </c>
      <c r="M162">
        <f t="shared" si="40"/>
        <v>0.70521056388294068</v>
      </c>
      <c r="N162">
        <f t="shared" si="40"/>
        <v>1.4165091367359794</v>
      </c>
      <c r="O162">
        <f t="shared" si="40"/>
        <v>4.1913580246913575</v>
      </c>
      <c r="P162">
        <f t="shared" si="40"/>
        <v>7.3429648241206031</v>
      </c>
      <c r="Q162">
        <f t="shared" si="40"/>
        <v>12.344173441734419</v>
      </c>
      <c r="R162">
        <f t="shared" si="40"/>
        <v>13.017230576441099</v>
      </c>
      <c r="S162">
        <f t="shared" si="40"/>
        <v>38.000372717107716</v>
      </c>
      <c r="T162">
        <f t="shared" si="5"/>
        <v>77.017819284714108</v>
      </c>
    </row>
    <row r="163" spans="1:20" x14ac:dyDescent="0.25">
      <c r="A163" t="s">
        <v>56</v>
      </c>
      <c r="B163">
        <f t="shared" ref="B163:S163" si="41">IF(B$103=0, B39, B39*B$121)</f>
        <v>0</v>
      </c>
      <c r="C163">
        <f t="shared" si="41"/>
        <v>0</v>
      </c>
      <c r="D163">
        <f t="shared" si="41"/>
        <v>0</v>
      </c>
      <c r="E163">
        <f t="shared" si="41"/>
        <v>0</v>
      </c>
      <c r="F163">
        <f t="shared" si="41"/>
        <v>0</v>
      </c>
      <c r="G163">
        <f t="shared" si="41"/>
        <v>0</v>
      </c>
      <c r="H163">
        <f t="shared" si="41"/>
        <v>0</v>
      </c>
      <c r="I163">
        <f t="shared" si="41"/>
        <v>0</v>
      </c>
      <c r="J163">
        <f t="shared" si="41"/>
        <v>0</v>
      </c>
      <c r="K163">
        <f t="shared" si="41"/>
        <v>0</v>
      </c>
      <c r="L163">
        <f t="shared" si="41"/>
        <v>0</v>
      </c>
      <c r="M163">
        <f t="shared" si="41"/>
        <v>0</v>
      </c>
      <c r="N163">
        <f t="shared" si="41"/>
        <v>0</v>
      </c>
      <c r="O163">
        <f t="shared" si="41"/>
        <v>1.0478395061728394</v>
      </c>
      <c r="P163">
        <f t="shared" si="41"/>
        <v>1.0489949748743719</v>
      </c>
      <c r="Q163">
        <f t="shared" si="41"/>
        <v>1.4107626790553616</v>
      </c>
      <c r="R163">
        <f t="shared" si="41"/>
        <v>0.7036340852130325</v>
      </c>
      <c r="S163">
        <f t="shared" si="41"/>
        <v>3.6190831159150201</v>
      </c>
      <c r="T163">
        <f t="shared" si="5"/>
        <v>7.8303143612306254</v>
      </c>
    </row>
    <row r="164" spans="1:20" x14ac:dyDescent="0.25">
      <c r="A164" t="s">
        <v>57</v>
      </c>
      <c r="B164">
        <f t="shared" ref="B164:S164" si="42">IF(B$103=0, B40, B40*B$121)</f>
        <v>0.34213421342134215</v>
      </c>
      <c r="C164">
        <f t="shared" si="42"/>
        <v>1</v>
      </c>
      <c r="D164">
        <f t="shared" si="42"/>
        <v>0.36363636363636359</v>
      </c>
      <c r="E164">
        <f t="shared" si="42"/>
        <v>1.9354838709677424</v>
      </c>
      <c r="F164">
        <f t="shared" si="42"/>
        <v>0.3666666666666667</v>
      </c>
      <c r="G164">
        <f t="shared" si="42"/>
        <v>0.37681159420289856</v>
      </c>
      <c r="H164">
        <f t="shared" si="42"/>
        <v>0</v>
      </c>
      <c r="I164">
        <f t="shared" si="42"/>
        <v>1.0902255639097744</v>
      </c>
      <c r="J164">
        <f t="shared" si="42"/>
        <v>0.74611398963730569</v>
      </c>
      <c r="K164">
        <f t="shared" si="42"/>
        <v>0</v>
      </c>
      <c r="L164">
        <f t="shared" si="42"/>
        <v>0.73884140550807209</v>
      </c>
      <c r="M164">
        <f t="shared" si="42"/>
        <v>0.70521056388294068</v>
      </c>
      <c r="N164">
        <f t="shared" si="42"/>
        <v>2.4788909892879643</v>
      </c>
      <c r="O164">
        <f t="shared" si="42"/>
        <v>2.0956790123456788</v>
      </c>
      <c r="P164">
        <f t="shared" si="42"/>
        <v>2.4476549413735342</v>
      </c>
      <c r="Q164">
        <f t="shared" si="42"/>
        <v>0.35269066976384045</v>
      </c>
      <c r="R164">
        <f t="shared" si="42"/>
        <v>1.4072681704260648</v>
      </c>
      <c r="S164">
        <f t="shared" si="42"/>
        <v>1.8095415579575105</v>
      </c>
      <c r="T164">
        <f t="shared" si="5"/>
        <v>18.256849572987697</v>
      </c>
    </row>
    <row r="165" spans="1:20" x14ac:dyDescent="0.25">
      <c r="A165" t="s">
        <v>58</v>
      </c>
      <c r="B165">
        <f t="shared" ref="B165:S165" si="43">IF(B$103=0, B41, B41*B$121)</f>
        <v>0</v>
      </c>
      <c r="C165">
        <f t="shared" si="43"/>
        <v>0</v>
      </c>
      <c r="D165">
        <f t="shared" si="43"/>
        <v>0</v>
      </c>
      <c r="E165">
        <f t="shared" si="43"/>
        <v>0</v>
      </c>
      <c r="F165">
        <f t="shared" si="43"/>
        <v>0.3666666666666667</v>
      </c>
      <c r="G165">
        <f t="shared" si="43"/>
        <v>0.37681159420289856</v>
      </c>
      <c r="H165">
        <f t="shared" si="43"/>
        <v>0.37800687285223367</v>
      </c>
      <c r="I165">
        <f t="shared" si="43"/>
        <v>1.0902255639097744</v>
      </c>
      <c r="J165">
        <f t="shared" si="43"/>
        <v>0.74611398963730569</v>
      </c>
      <c r="K165">
        <f t="shared" si="43"/>
        <v>0</v>
      </c>
      <c r="L165">
        <f t="shared" si="43"/>
        <v>0</v>
      </c>
      <c r="M165">
        <f t="shared" si="43"/>
        <v>0.35260528194147034</v>
      </c>
      <c r="N165">
        <f t="shared" si="43"/>
        <v>1.4165091367359794</v>
      </c>
      <c r="O165">
        <f t="shared" si="43"/>
        <v>1.0478395061728394</v>
      </c>
      <c r="P165">
        <f t="shared" si="43"/>
        <v>1.0489949748743719</v>
      </c>
      <c r="Q165">
        <f t="shared" si="43"/>
        <v>1.0580720092915215</v>
      </c>
      <c r="R165">
        <f t="shared" si="43"/>
        <v>1.4072681704260648</v>
      </c>
      <c r="S165">
        <f t="shared" si="43"/>
        <v>1.0857249347745062</v>
      </c>
      <c r="T165">
        <f t="shared" si="5"/>
        <v>10.374838701485633</v>
      </c>
    </row>
    <row r="166" spans="1:20" x14ac:dyDescent="0.25">
      <c r="A166" t="s">
        <v>59</v>
      </c>
      <c r="B166">
        <f t="shared" ref="B166:S166" si="44">IF(B$103=0, B42, B42*B$121)</f>
        <v>0</v>
      </c>
      <c r="C166">
        <f t="shared" si="44"/>
        <v>0</v>
      </c>
      <c r="D166">
        <f t="shared" si="44"/>
        <v>0</v>
      </c>
      <c r="E166">
        <f t="shared" si="44"/>
        <v>0</v>
      </c>
      <c r="F166">
        <f t="shared" si="44"/>
        <v>0</v>
      </c>
      <c r="G166">
        <f t="shared" si="44"/>
        <v>0</v>
      </c>
      <c r="H166">
        <f t="shared" si="44"/>
        <v>0</v>
      </c>
      <c r="I166">
        <f t="shared" si="44"/>
        <v>0.36340852130325813</v>
      </c>
      <c r="J166">
        <f t="shared" si="44"/>
        <v>0</v>
      </c>
      <c r="K166">
        <f t="shared" si="44"/>
        <v>0</v>
      </c>
      <c r="L166">
        <f t="shared" si="44"/>
        <v>0.36942070275403605</v>
      </c>
      <c r="M166">
        <f t="shared" si="44"/>
        <v>0</v>
      </c>
      <c r="N166">
        <f t="shared" si="44"/>
        <v>0.70825456836798983</v>
      </c>
      <c r="O166">
        <f t="shared" si="44"/>
        <v>1.0478395061728394</v>
      </c>
      <c r="P166">
        <f t="shared" si="44"/>
        <v>1.0489949748743719</v>
      </c>
      <c r="Q166">
        <f t="shared" si="44"/>
        <v>1.4107626790553616</v>
      </c>
      <c r="R166">
        <f t="shared" si="44"/>
        <v>0.35181704260651625</v>
      </c>
      <c r="S166">
        <f t="shared" si="44"/>
        <v>0.7238166231830041</v>
      </c>
      <c r="T166">
        <f t="shared" si="5"/>
        <v>6.0243146183173772</v>
      </c>
    </row>
    <row r="167" spans="1:20" x14ac:dyDescent="0.25">
      <c r="A167" t="s">
        <v>60</v>
      </c>
      <c r="B167">
        <f t="shared" ref="B167:S167" si="45">IF(B$103=0, B43, B43*B$121)</f>
        <v>0</v>
      </c>
      <c r="C167">
        <f t="shared" si="45"/>
        <v>0</v>
      </c>
      <c r="D167">
        <f t="shared" si="45"/>
        <v>0.72727272727272718</v>
      </c>
      <c r="E167">
        <f t="shared" si="45"/>
        <v>0.77419354838709675</v>
      </c>
      <c r="F167">
        <f t="shared" si="45"/>
        <v>1.1000000000000001</v>
      </c>
      <c r="G167">
        <f t="shared" si="45"/>
        <v>1.1304347826086958</v>
      </c>
      <c r="H167">
        <f t="shared" si="45"/>
        <v>1.134020618556701</v>
      </c>
      <c r="I167">
        <f t="shared" si="45"/>
        <v>0</v>
      </c>
      <c r="J167">
        <f t="shared" si="45"/>
        <v>1.4922279792746111</v>
      </c>
      <c r="K167">
        <f t="shared" si="45"/>
        <v>1.8024691358024694</v>
      </c>
      <c r="L167">
        <f t="shared" si="45"/>
        <v>0</v>
      </c>
      <c r="M167">
        <f t="shared" si="45"/>
        <v>0</v>
      </c>
      <c r="N167">
        <f t="shared" si="45"/>
        <v>0</v>
      </c>
      <c r="O167">
        <f t="shared" si="45"/>
        <v>0.69855967078189285</v>
      </c>
      <c r="P167">
        <f t="shared" si="45"/>
        <v>1.0489949748743719</v>
      </c>
      <c r="Q167">
        <f t="shared" si="45"/>
        <v>1.0580720092915215</v>
      </c>
      <c r="R167">
        <f t="shared" si="45"/>
        <v>2.1109022556390977</v>
      </c>
      <c r="S167">
        <f t="shared" si="45"/>
        <v>1.447633246366008</v>
      </c>
      <c r="T167">
        <f t="shared" si="5"/>
        <v>14.524780948855193</v>
      </c>
    </row>
    <row r="168" spans="1:20" x14ac:dyDescent="0.25">
      <c r="A168" t="s">
        <v>61</v>
      </c>
      <c r="B168">
        <f t="shared" ref="B168:S168" si="46">IF(B$103=0, B44, B44*B$121)</f>
        <v>0</v>
      </c>
      <c r="C168">
        <f t="shared" si="46"/>
        <v>0</v>
      </c>
      <c r="D168">
        <f t="shared" si="46"/>
        <v>0</v>
      </c>
      <c r="E168">
        <f t="shared" si="46"/>
        <v>0</v>
      </c>
      <c r="F168">
        <f t="shared" si="46"/>
        <v>0</v>
      </c>
      <c r="G168">
        <f t="shared" si="46"/>
        <v>0.37681159420289856</v>
      </c>
      <c r="H168">
        <f t="shared" si="46"/>
        <v>0</v>
      </c>
      <c r="I168">
        <f t="shared" si="46"/>
        <v>0</v>
      </c>
      <c r="J168">
        <f t="shared" si="46"/>
        <v>0</v>
      </c>
      <c r="K168">
        <f t="shared" si="46"/>
        <v>0.36049382716049383</v>
      </c>
      <c r="L168">
        <f t="shared" si="46"/>
        <v>0</v>
      </c>
      <c r="M168">
        <f t="shared" si="46"/>
        <v>0.35260528194147034</v>
      </c>
      <c r="N168">
        <f t="shared" si="46"/>
        <v>0</v>
      </c>
      <c r="O168">
        <f t="shared" si="46"/>
        <v>0.34927983539094642</v>
      </c>
      <c r="P168">
        <f t="shared" si="46"/>
        <v>0.69932998324958118</v>
      </c>
      <c r="Q168">
        <f t="shared" si="46"/>
        <v>0.7053813395276809</v>
      </c>
      <c r="R168">
        <f t="shared" si="46"/>
        <v>1.0554511278195489</v>
      </c>
      <c r="S168">
        <f t="shared" si="46"/>
        <v>2.5333581811405139</v>
      </c>
      <c r="T168">
        <f t="shared" si="5"/>
        <v>6.4327111704331337</v>
      </c>
    </row>
    <row r="169" spans="1:20" x14ac:dyDescent="0.25">
      <c r="A169" t="s">
        <v>62</v>
      </c>
      <c r="B169">
        <f t="shared" ref="B169:S169" si="47">IF(B$103=0, B45, B45*B$121)</f>
        <v>0</v>
      </c>
      <c r="C169">
        <f t="shared" si="47"/>
        <v>0.66666666666666663</v>
      </c>
      <c r="D169">
        <f t="shared" si="47"/>
        <v>1.0909090909090908</v>
      </c>
      <c r="E169">
        <f t="shared" si="47"/>
        <v>0</v>
      </c>
      <c r="F169">
        <f t="shared" si="47"/>
        <v>1.1000000000000001</v>
      </c>
      <c r="G169">
        <f t="shared" si="47"/>
        <v>1.8840579710144933</v>
      </c>
      <c r="H169">
        <f t="shared" si="47"/>
        <v>1.134020618556701</v>
      </c>
      <c r="I169">
        <f t="shared" si="47"/>
        <v>1.4536340852130323</v>
      </c>
      <c r="J169">
        <f t="shared" si="47"/>
        <v>1.8652849740932644</v>
      </c>
      <c r="K169">
        <f t="shared" si="47"/>
        <v>3.9654320987654326</v>
      </c>
      <c r="L169">
        <f t="shared" si="47"/>
        <v>3.3247863247863245</v>
      </c>
      <c r="M169">
        <f t="shared" si="47"/>
        <v>2.8208422555317632</v>
      </c>
      <c r="N169">
        <f t="shared" si="47"/>
        <v>8.1449275362318847</v>
      </c>
      <c r="O169">
        <f t="shared" si="47"/>
        <v>8.0334362139917683</v>
      </c>
      <c r="P169">
        <f t="shared" si="47"/>
        <v>8.7416247906197668</v>
      </c>
      <c r="Q169">
        <f t="shared" si="47"/>
        <v>11.286101432442898</v>
      </c>
      <c r="R169">
        <f t="shared" si="47"/>
        <v>12.313596491228074</v>
      </c>
      <c r="S169">
        <f t="shared" si="47"/>
        <v>23.885948565039136</v>
      </c>
      <c r="T169">
        <f t="shared" si="5"/>
        <v>91.711269115090289</v>
      </c>
    </row>
    <row r="170" spans="1:20" x14ac:dyDescent="0.25">
      <c r="A170" s="3" t="s">
        <v>63</v>
      </c>
      <c r="B170">
        <f t="shared" ref="B170:S170" si="48">IF(B$103=0, B46, B46*B$121)</f>
        <v>0</v>
      </c>
      <c r="C170">
        <f t="shared" si="48"/>
        <v>0</v>
      </c>
      <c r="D170">
        <f t="shared" si="48"/>
        <v>0.36363636363636359</v>
      </c>
      <c r="E170">
        <f t="shared" si="48"/>
        <v>0.77419354838709675</v>
      </c>
      <c r="F170">
        <f t="shared" si="48"/>
        <v>0.73333333333333339</v>
      </c>
      <c r="G170">
        <f t="shared" si="48"/>
        <v>0</v>
      </c>
      <c r="H170">
        <f t="shared" si="48"/>
        <v>1.134020618556701</v>
      </c>
      <c r="I170">
        <f t="shared" si="48"/>
        <v>0.72681704260651625</v>
      </c>
      <c r="J170">
        <f t="shared" si="48"/>
        <v>0.37305699481865284</v>
      </c>
      <c r="K170">
        <f t="shared" si="48"/>
        <v>0.36049382716049383</v>
      </c>
      <c r="L170">
        <f t="shared" si="48"/>
        <v>0.73884140550807209</v>
      </c>
      <c r="M170">
        <f t="shared" si="48"/>
        <v>1.0578158458244111</v>
      </c>
      <c r="N170">
        <f t="shared" si="48"/>
        <v>0.70825456836798983</v>
      </c>
      <c r="O170">
        <f t="shared" si="48"/>
        <v>1.7463991769547327</v>
      </c>
      <c r="P170">
        <f t="shared" si="48"/>
        <v>1.0489949748743719</v>
      </c>
      <c r="Q170">
        <f t="shared" si="48"/>
        <v>0.7053813395276809</v>
      </c>
      <c r="R170">
        <f t="shared" si="48"/>
        <v>2.8145363408521304</v>
      </c>
      <c r="S170">
        <f t="shared" si="48"/>
        <v>4.3428997390980246</v>
      </c>
      <c r="T170">
        <f t="shared" si="5"/>
        <v>17.628675119506575</v>
      </c>
    </row>
    <row r="171" spans="1:20" x14ac:dyDescent="0.25">
      <c r="A171" t="s">
        <v>64</v>
      </c>
      <c r="B171">
        <f t="shared" ref="B171:S171" si="49">IF(B$103=0, B47, B47*B$121)</f>
        <v>0</v>
      </c>
      <c r="C171">
        <f t="shared" si="49"/>
        <v>0</v>
      </c>
      <c r="D171">
        <f t="shared" si="49"/>
        <v>0</v>
      </c>
      <c r="E171">
        <f t="shared" si="49"/>
        <v>0.77419354838709675</v>
      </c>
      <c r="F171">
        <f t="shared" si="49"/>
        <v>0.73333333333333339</v>
      </c>
      <c r="G171">
        <f t="shared" si="49"/>
        <v>0</v>
      </c>
      <c r="H171">
        <f t="shared" si="49"/>
        <v>0.37800687285223367</v>
      </c>
      <c r="I171">
        <f t="shared" si="49"/>
        <v>0</v>
      </c>
      <c r="J171">
        <f t="shared" si="49"/>
        <v>0</v>
      </c>
      <c r="K171">
        <f t="shared" si="49"/>
        <v>0.36049382716049383</v>
      </c>
      <c r="L171">
        <f t="shared" si="49"/>
        <v>0.73884140550807209</v>
      </c>
      <c r="M171">
        <f t="shared" si="49"/>
        <v>0.70521056388294068</v>
      </c>
      <c r="N171">
        <f t="shared" si="49"/>
        <v>0.35412728418399492</v>
      </c>
      <c r="O171">
        <f t="shared" si="49"/>
        <v>1.0478395061728394</v>
      </c>
      <c r="P171">
        <f t="shared" si="49"/>
        <v>0.69932998324958118</v>
      </c>
      <c r="Q171">
        <f t="shared" si="49"/>
        <v>0.7053813395276809</v>
      </c>
      <c r="R171">
        <f t="shared" si="49"/>
        <v>2.1109022556390977</v>
      </c>
      <c r="S171">
        <f t="shared" si="49"/>
        <v>3.980991427506523</v>
      </c>
      <c r="T171">
        <f t="shared" si="5"/>
        <v>12.588651347403886</v>
      </c>
    </row>
    <row r="172" spans="1:20" x14ac:dyDescent="0.25">
      <c r="A172" t="s">
        <v>65</v>
      </c>
      <c r="B172">
        <f t="shared" ref="B172:S172" si="50">IF(B$103=0, B48, B48*B$121)</f>
        <v>0</v>
      </c>
      <c r="C172">
        <f t="shared" si="50"/>
        <v>0</v>
      </c>
      <c r="D172">
        <f t="shared" si="50"/>
        <v>0.36363636363636359</v>
      </c>
      <c r="E172">
        <f t="shared" si="50"/>
        <v>0</v>
      </c>
      <c r="F172">
        <f t="shared" si="50"/>
        <v>0</v>
      </c>
      <c r="G172">
        <f t="shared" si="50"/>
        <v>0</v>
      </c>
      <c r="H172">
        <f t="shared" si="50"/>
        <v>0.75601374570446733</v>
      </c>
      <c r="I172">
        <f t="shared" si="50"/>
        <v>0.72681704260651625</v>
      </c>
      <c r="J172">
        <f t="shared" si="50"/>
        <v>0.37305699481865284</v>
      </c>
      <c r="K172">
        <f t="shared" si="50"/>
        <v>0</v>
      </c>
      <c r="L172">
        <f t="shared" si="50"/>
        <v>0</v>
      </c>
      <c r="M172">
        <f t="shared" si="50"/>
        <v>0.35260528194147034</v>
      </c>
      <c r="N172">
        <f t="shared" si="50"/>
        <v>0.35412728418399492</v>
      </c>
      <c r="O172">
        <f t="shared" si="50"/>
        <v>0.69855967078189285</v>
      </c>
      <c r="P172">
        <f t="shared" si="50"/>
        <v>0.34966499162479059</v>
      </c>
      <c r="Q172">
        <f t="shared" si="50"/>
        <v>0</v>
      </c>
      <c r="R172">
        <f t="shared" si="50"/>
        <v>0.7036340852130325</v>
      </c>
      <c r="S172">
        <f t="shared" si="50"/>
        <v>0.36190831159150205</v>
      </c>
      <c r="T172">
        <f t="shared" si="5"/>
        <v>5.0400237721026837</v>
      </c>
    </row>
    <row r="173" spans="1:20" x14ac:dyDescent="0.25">
      <c r="A173" s="3" t="s">
        <v>66</v>
      </c>
      <c r="B173">
        <f t="shared" ref="B173:S173" si="51">IF(B$103=0, B49, B49*B$121)</f>
        <v>0.6842684268426843</v>
      </c>
      <c r="C173">
        <f t="shared" si="51"/>
        <v>2</v>
      </c>
      <c r="D173">
        <f t="shared" si="51"/>
        <v>0.36363636363636359</v>
      </c>
      <c r="E173">
        <f t="shared" si="51"/>
        <v>0.77419354838709675</v>
      </c>
      <c r="F173">
        <f t="shared" si="51"/>
        <v>0.73333333333333339</v>
      </c>
      <c r="G173">
        <f t="shared" si="51"/>
        <v>1.1304347826086958</v>
      </c>
      <c r="H173">
        <f t="shared" si="51"/>
        <v>1.134020618556701</v>
      </c>
      <c r="I173">
        <f t="shared" si="51"/>
        <v>3.2706766917293235</v>
      </c>
      <c r="J173">
        <f t="shared" si="51"/>
        <v>1.4922279792746111</v>
      </c>
      <c r="K173">
        <f t="shared" si="51"/>
        <v>5.4074074074074074</v>
      </c>
      <c r="L173">
        <f t="shared" si="51"/>
        <v>8.866096866096866</v>
      </c>
      <c r="M173">
        <f t="shared" si="51"/>
        <v>15.514632405424699</v>
      </c>
      <c r="N173">
        <f t="shared" si="51"/>
        <v>12.748582230623818</v>
      </c>
      <c r="O173">
        <f t="shared" si="51"/>
        <v>17.813271604938269</v>
      </c>
      <c r="P173">
        <f t="shared" si="51"/>
        <v>23.077889447236181</v>
      </c>
      <c r="Q173">
        <f t="shared" si="51"/>
        <v>25.393728222996515</v>
      </c>
      <c r="R173">
        <f t="shared" si="51"/>
        <v>34.478070175438589</v>
      </c>
      <c r="S173">
        <f t="shared" si="51"/>
        <v>79.981736861721956</v>
      </c>
      <c r="T173">
        <f t="shared" si="5"/>
        <v>234.86420696625311</v>
      </c>
    </row>
    <row r="174" spans="1:20" x14ac:dyDescent="0.25">
      <c r="A174" t="s">
        <v>67</v>
      </c>
      <c r="B174">
        <f t="shared" ref="B174:S174" si="52">IF(B$103=0, B50, B50*B$121)</f>
        <v>0</v>
      </c>
      <c r="C174">
        <f t="shared" si="52"/>
        <v>0.66666666666666663</v>
      </c>
      <c r="D174">
        <f t="shared" si="52"/>
        <v>0</v>
      </c>
      <c r="E174">
        <f t="shared" si="52"/>
        <v>0</v>
      </c>
      <c r="F174">
        <f t="shared" si="52"/>
        <v>0.3666666666666667</v>
      </c>
      <c r="G174">
        <f t="shared" si="52"/>
        <v>0.37681159420289856</v>
      </c>
      <c r="H174">
        <f t="shared" si="52"/>
        <v>0.37800687285223367</v>
      </c>
      <c r="I174">
        <f t="shared" si="52"/>
        <v>1.4536340852130323</v>
      </c>
      <c r="J174">
        <f t="shared" si="52"/>
        <v>0.74611398963730569</v>
      </c>
      <c r="K174">
        <f t="shared" si="52"/>
        <v>3.9654320987654326</v>
      </c>
      <c r="L174">
        <f t="shared" si="52"/>
        <v>7.3884140550807222</v>
      </c>
      <c r="M174">
        <f t="shared" si="52"/>
        <v>11.635974304068522</v>
      </c>
      <c r="N174">
        <f t="shared" si="52"/>
        <v>10.269691241335853</v>
      </c>
      <c r="O174">
        <f t="shared" si="52"/>
        <v>13.971193415637856</v>
      </c>
      <c r="P174">
        <f t="shared" si="52"/>
        <v>18.182579564489107</v>
      </c>
      <c r="Q174">
        <f t="shared" si="52"/>
        <v>21.514130855594264</v>
      </c>
      <c r="R174">
        <f t="shared" si="52"/>
        <v>27.793546365914782</v>
      </c>
      <c r="S174">
        <f t="shared" si="52"/>
        <v>57.181513231457316</v>
      </c>
      <c r="T174">
        <f t="shared" si="5"/>
        <v>175.89037500758263</v>
      </c>
    </row>
    <row r="175" spans="1:20" x14ac:dyDescent="0.25">
      <c r="A175" t="s">
        <v>68</v>
      </c>
      <c r="B175">
        <f t="shared" ref="B175:S175" si="53">IF(B$103=0, B51, B51*B$121)</f>
        <v>0.34213421342134215</v>
      </c>
      <c r="C175">
        <f t="shared" si="53"/>
        <v>0.66666666666666663</v>
      </c>
      <c r="D175">
        <f t="shared" si="53"/>
        <v>0</v>
      </c>
      <c r="E175">
        <f t="shared" si="53"/>
        <v>0</v>
      </c>
      <c r="F175">
        <f t="shared" si="53"/>
        <v>0</v>
      </c>
      <c r="G175">
        <f t="shared" si="53"/>
        <v>0</v>
      </c>
      <c r="H175">
        <f t="shared" si="53"/>
        <v>0.37800687285223367</v>
      </c>
      <c r="I175">
        <f t="shared" si="53"/>
        <v>0.36340852130325813</v>
      </c>
      <c r="J175">
        <f t="shared" si="53"/>
        <v>0.37305699481865284</v>
      </c>
      <c r="K175">
        <f t="shared" si="53"/>
        <v>0.72098765432098766</v>
      </c>
      <c r="L175">
        <f t="shared" si="53"/>
        <v>0.73884140550807209</v>
      </c>
      <c r="M175">
        <f t="shared" si="53"/>
        <v>0.70521056388294068</v>
      </c>
      <c r="N175">
        <f t="shared" si="53"/>
        <v>0.35412728418399492</v>
      </c>
      <c r="O175">
        <f t="shared" si="53"/>
        <v>0.69855967078189285</v>
      </c>
      <c r="P175">
        <f t="shared" si="53"/>
        <v>2.0979899497487438</v>
      </c>
      <c r="Q175">
        <f t="shared" si="53"/>
        <v>1.0580720092915215</v>
      </c>
      <c r="R175">
        <f t="shared" si="53"/>
        <v>3.1663533834586466</v>
      </c>
      <c r="S175">
        <f t="shared" si="53"/>
        <v>11.942974282519568</v>
      </c>
      <c r="T175">
        <f t="shared" si="5"/>
        <v>23.606389472758522</v>
      </c>
    </row>
    <row r="176" spans="1:20" x14ac:dyDescent="0.25">
      <c r="A176" t="s">
        <v>69</v>
      </c>
      <c r="B176">
        <f t="shared" ref="B176:S176" si="54">IF(B$103=0, B52, B52*B$121)</f>
        <v>0.34213421342134215</v>
      </c>
      <c r="C176">
        <f t="shared" si="54"/>
        <v>0.66666666666666663</v>
      </c>
      <c r="D176">
        <f t="shared" si="54"/>
        <v>0.36363636363636359</v>
      </c>
      <c r="E176">
        <f t="shared" si="54"/>
        <v>0.77419354838709675</v>
      </c>
      <c r="F176">
        <f t="shared" si="54"/>
        <v>0.3666666666666667</v>
      </c>
      <c r="G176">
        <f t="shared" si="54"/>
        <v>0.75362318840579712</v>
      </c>
      <c r="H176">
        <f t="shared" si="54"/>
        <v>0.37800687285223367</v>
      </c>
      <c r="I176">
        <f t="shared" si="54"/>
        <v>1.4536340852130323</v>
      </c>
      <c r="J176">
        <f t="shared" si="54"/>
        <v>0.37305699481865284</v>
      </c>
      <c r="K176">
        <f t="shared" si="54"/>
        <v>0.72098765432098766</v>
      </c>
      <c r="L176">
        <f t="shared" si="54"/>
        <v>0.73884140550807209</v>
      </c>
      <c r="M176">
        <f t="shared" si="54"/>
        <v>3.1734475374732334</v>
      </c>
      <c r="N176">
        <f t="shared" si="54"/>
        <v>2.1247637051039696</v>
      </c>
      <c r="O176">
        <f t="shared" si="54"/>
        <v>3.1435185185185182</v>
      </c>
      <c r="P176">
        <f t="shared" si="54"/>
        <v>2.7973199329983252</v>
      </c>
      <c r="Q176">
        <f t="shared" si="54"/>
        <v>2.821525358110724</v>
      </c>
      <c r="R176">
        <f t="shared" si="54"/>
        <v>3.5181704260651627</v>
      </c>
      <c r="S176">
        <f t="shared" si="54"/>
        <v>10.857249347745061</v>
      </c>
      <c r="T176">
        <f t="shared" si="5"/>
        <v>35.367442485911901</v>
      </c>
    </row>
    <row r="177" spans="1:20" x14ac:dyDescent="0.25">
      <c r="A177" s="3" t="s">
        <v>70</v>
      </c>
      <c r="B177">
        <f t="shared" ref="B177:S177" si="55">IF(B$103=0, B53, B53*B$121)</f>
        <v>0</v>
      </c>
      <c r="C177">
        <f t="shared" si="55"/>
        <v>0</v>
      </c>
      <c r="D177">
        <f t="shared" si="55"/>
        <v>0</v>
      </c>
      <c r="E177">
        <f t="shared" si="55"/>
        <v>0</v>
      </c>
      <c r="F177">
        <f t="shared" si="55"/>
        <v>0</v>
      </c>
      <c r="G177">
        <f t="shared" si="55"/>
        <v>2.2608695652173916</v>
      </c>
      <c r="H177">
        <f t="shared" si="55"/>
        <v>1.8900343642611688</v>
      </c>
      <c r="I177">
        <f t="shared" si="55"/>
        <v>3.6340852130325811</v>
      </c>
      <c r="J177">
        <f t="shared" si="55"/>
        <v>5.9689119170984455</v>
      </c>
      <c r="K177">
        <f t="shared" si="55"/>
        <v>4.6864197530864198</v>
      </c>
      <c r="L177">
        <f t="shared" si="55"/>
        <v>7.0189933523266852</v>
      </c>
      <c r="M177">
        <f t="shared" si="55"/>
        <v>5.994289793004997</v>
      </c>
      <c r="N177">
        <f t="shared" si="55"/>
        <v>7.7908002520478883</v>
      </c>
      <c r="O177">
        <f t="shared" si="55"/>
        <v>2.4449588477366251</v>
      </c>
      <c r="P177">
        <f t="shared" si="55"/>
        <v>6.6436348408710213</v>
      </c>
      <c r="Q177">
        <f t="shared" si="55"/>
        <v>3.8795973674022455</v>
      </c>
      <c r="R177">
        <f t="shared" si="55"/>
        <v>4.2218045112781954</v>
      </c>
      <c r="S177">
        <f t="shared" si="55"/>
        <v>4.7048080506895262</v>
      </c>
      <c r="T177">
        <f t="shared" si="5"/>
        <v>61.139207828053195</v>
      </c>
    </row>
    <row r="178" spans="1:20" x14ac:dyDescent="0.25">
      <c r="A178" t="s">
        <v>71</v>
      </c>
      <c r="B178">
        <f t="shared" ref="B178:S178" si="56">IF(B$103=0, B54, B54*B$121)</f>
        <v>0</v>
      </c>
      <c r="C178">
        <f t="shared" si="56"/>
        <v>0</v>
      </c>
      <c r="D178">
        <f t="shared" si="56"/>
        <v>0</v>
      </c>
      <c r="E178">
        <f t="shared" si="56"/>
        <v>0</v>
      </c>
      <c r="F178">
        <f t="shared" si="56"/>
        <v>0</v>
      </c>
      <c r="G178">
        <f t="shared" si="56"/>
        <v>1.507246376811594</v>
      </c>
      <c r="H178">
        <f t="shared" si="56"/>
        <v>1.5120274914089342</v>
      </c>
      <c r="I178">
        <f t="shared" si="56"/>
        <v>3.6340852130325811</v>
      </c>
      <c r="J178">
        <f t="shared" si="56"/>
        <v>5.9689119170984455</v>
      </c>
      <c r="K178">
        <f t="shared" si="56"/>
        <v>4.325925925925926</v>
      </c>
      <c r="L178">
        <f t="shared" si="56"/>
        <v>7.0189933523266852</v>
      </c>
      <c r="M178">
        <f t="shared" si="56"/>
        <v>5.2890792291220556</v>
      </c>
      <c r="N178">
        <f t="shared" si="56"/>
        <v>7.7908002520478883</v>
      </c>
      <c r="O178">
        <f t="shared" si="56"/>
        <v>2.0956790123456788</v>
      </c>
      <c r="P178">
        <f t="shared" si="56"/>
        <v>5.9443048576214412</v>
      </c>
      <c r="Q178">
        <f t="shared" si="56"/>
        <v>3.1742160278745644</v>
      </c>
      <c r="R178">
        <f t="shared" si="56"/>
        <v>3.8699874686716793</v>
      </c>
      <c r="S178">
        <f t="shared" si="56"/>
        <v>2.8952664927320169</v>
      </c>
      <c r="T178">
        <f t="shared" si="5"/>
        <v>55.026523617019492</v>
      </c>
    </row>
    <row r="179" spans="1:20" x14ac:dyDescent="0.25">
      <c r="A179" t="s">
        <v>72</v>
      </c>
      <c r="B179">
        <f t="shared" ref="B179:S179" si="57">IF(B$103=0, B55, B55*B$121)</f>
        <v>0</v>
      </c>
      <c r="C179">
        <f t="shared" si="57"/>
        <v>0</v>
      </c>
      <c r="D179">
        <f t="shared" si="57"/>
        <v>0</v>
      </c>
      <c r="E179">
        <f t="shared" si="57"/>
        <v>0</v>
      </c>
      <c r="F179">
        <f t="shared" si="57"/>
        <v>0</v>
      </c>
      <c r="G179">
        <f t="shared" si="57"/>
        <v>1.507246376811594</v>
      </c>
      <c r="H179">
        <f t="shared" si="57"/>
        <v>0.75601374570446733</v>
      </c>
      <c r="I179">
        <f t="shared" si="57"/>
        <v>3.2706766917293235</v>
      </c>
      <c r="J179">
        <f t="shared" si="57"/>
        <v>5.5958549222797931</v>
      </c>
      <c r="K179">
        <f t="shared" si="57"/>
        <v>4.325925925925926</v>
      </c>
      <c r="L179">
        <f t="shared" si="57"/>
        <v>6.649572649572649</v>
      </c>
      <c r="M179">
        <f t="shared" si="57"/>
        <v>4.9364739471805859</v>
      </c>
      <c r="N179">
        <f t="shared" si="57"/>
        <v>6.3742911153119088</v>
      </c>
      <c r="O179">
        <f t="shared" si="57"/>
        <v>2.0956790123456788</v>
      </c>
      <c r="P179">
        <f t="shared" si="57"/>
        <v>5.2449748743718594</v>
      </c>
      <c r="Q179">
        <f t="shared" si="57"/>
        <v>2.821525358110724</v>
      </c>
      <c r="R179">
        <f t="shared" si="57"/>
        <v>2.1109022556390977</v>
      </c>
      <c r="S179">
        <f t="shared" si="57"/>
        <v>0.36190831159150205</v>
      </c>
      <c r="T179">
        <f t="shared" si="5"/>
        <v>46.051045186575102</v>
      </c>
    </row>
    <row r="180" spans="1:20" x14ac:dyDescent="0.25">
      <c r="A180" t="s">
        <v>73</v>
      </c>
      <c r="B180">
        <f t="shared" ref="B180:S180" si="58">IF(B$103=0, B56, B56*B$121)</f>
        <v>0</v>
      </c>
      <c r="C180">
        <f t="shared" si="58"/>
        <v>0</v>
      </c>
      <c r="D180">
        <f t="shared" si="58"/>
        <v>0</v>
      </c>
      <c r="E180">
        <f t="shared" si="58"/>
        <v>0</v>
      </c>
      <c r="F180">
        <f t="shared" si="58"/>
        <v>0</v>
      </c>
      <c r="G180">
        <f t="shared" si="58"/>
        <v>0.75362318840579712</v>
      </c>
      <c r="H180">
        <f t="shared" si="58"/>
        <v>0.37800687285223367</v>
      </c>
      <c r="I180">
        <f t="shared" si="58"/>
        <v>0</v>
      </c>
      <c r="J180">
        <f t="shared" si="58"/>
        <v>0</v>
      </c>
      <c r="K180">
        <f t="shared" si="58"/>
        <v>0.36049382716049383</v>
      </c>
      <c r="L180">
        <f t="shared" si="58"/>
        <v>0</v>
      </c>
      <c r="M180">
        <f t="shared" si="58"/>
        <v>0.70521056388294068</v>
      </c>
      <c r="N180">
        <f t="shared" si="58"/>
        <v>0</v>
      </c>
      <c r="O180">
        <f t="shared" si="58"/>
        <v>0.34927983539094642</v>
      </c>
      <c r="P180">
        <f t="shared" si="58"/>
        <v>0.69932998324958118</v>
      </c>
      <c r="Q180">
        <f t="shared" si="58"/>
        <v>0.7053813395276809</v>
      </c>
      <c r="R180">
        <f t="shared" si="58"/>
        <v>0.35181704260651625</v>
      </c>
      <c r="S180">
        <f t="shared" si="58"/>
        <v>1.8095415579575105</v>
      </c>
      <c r="T180">
        <f t="shared" si="5"/>
        <v>6.1126842110337005</v>
      </c>
    </row>
    <row r="181" spans="1:20" x14ac:dyDescent="0.25">
      <c r="A181" s="3" t="s">
        <v>74</v>
      </c>
      <c r="B181">
        <f t="shared" ref="B181:S181" si="59">IF(B$103=0, B57, B57*B$121)</f>
        <v>1.0264026402640265</v>
      </c>
      <c r="C181">
        <f t="shared" si="59"/>
        <v>0.66666666666666663</v>
      </c>
      <c r="D181">
        <f t="shared" si="59"/>
        <v>1.0909090909090908</v>
      </c>
      <c r="E181">
        <f t="shared" si="59"/>
        <v>1.1612903225806452</v>
      </c>
      <c r="F181">
        <f t="shared" si="59"/>
        <v>2.5666666666666664</v>
      </c>
      <c r="G181">
        <f t="shared" si="59"/>
        <v>1.507246376811594</v>
      </c>
      <c r="H181">
        <f t="shared" si="59"/>
        <v>1.8900343642611688</v>
      </c>
      <c r="I181">
        <f t="shared" si="59"/>
        <v>0</v>
      </c>
      <c r="J181">
        <f t="shared" si="59"/>
        <v>1.4922279792746111</v>
      </c>
      <c r="K181">
        <f t="shared" si="59"/>
        <v>1.0814814814814815</v>
      </c>
      <c r="L181">
        <f t="shared" si="59"/>
        <v>1.8471035137701808</v>
      </c>
      <c r="M181">
        <f t="shared" si="59"/>
        <v>2.4682369735902925</v>
      </c>
      <c r="N181">
        <f t="shared" si="59"/>
        <v>2.4788909892879643</v>
      </c>
      <c r="O181">
        <f t="shared" si="59"/>
        <v>2.0956790123456788</v>
      </c>
      <c r="P181">
        <f t="shared" si="59"/>
        <v>3.4966499162479061</v>
      </c>
      <c r="Q181">
        <f t="shared" si="59"/>
        <v>2.821525358110724</v>
      </c>
      <c r="R181">
        <f t="shared" si="59"/>
        <v>4.9254385964912286</v>
      </c>
      <c r="S181">
        <f t="shared" si="59"/>
        <v>20.266865449124118</v>
      </c>
      <c r="T181">
        <f t="shared" si="5"/>
        <v>52.88331539788404</v>
      </c>
    </row>
    <row r="182" spans="1:20" x14ac:dyDescent="0.25">
      <c r="A182" t="s">
        <v>75</v>
      </c>
      <c r="B182">
        <f t="shared" ref="B182:S182" si="60">IF(B$103=0, B58, B58*B$121)</f>
        <v>0</v>
      </c>
      <c r="C182">
        <f t="shared" si="60"/>
        <v>0</v>
      </c>
      <c r="D182">
        <f t="shared" si="60"/>
        <v>0</v>
      </c>
      <c r="E182">
        <f t="shared" si="60"/>
        <v>0</v>
      </c>
      <c r="F182">
        <f t="shared" si="60"/>
        <v>0.73333333333333339</v>
      </c>
      <c r="G182">
        <f t="shared" si="60"/>
        <v>0</v>
      </c>
      <c r="H182">
        <f t="shared" si="60"/>
        <v>0.75601374570446733</v>
      </c>
      <c r="I182">
        <f t="shared" si="60"/>
        <v>0</v>
      </c>
      <c r="J182">
        <f t="shared" si="60"/>
        <v>0</v>
      </c>
      <c r="K182">
        <f t="shared" si="60"/>
        <v>0</v>
      </c>
      <c r="L182">
        <f t="shared" si="60"/>
        <v>0.36942070275403605</v>
      </c>
      <c r="M182">
        <f t="shared" si="60"/>
        <v>0.70521056388294068</v>
      </c>
      <c r="N182">
        <f t="shared" si="60"/>
        <v>0</v>
      </c>
      <c r="O182">
        <f t="shared" si="60"/>
        <v>0</v>
      </c>
      <c r="P182">
        <f t="shared" si="60"/>
        <v>0</v>
      </c>
      <c r="Q182">
        <f t="shared" si="60"/>
        <v>0</v>
      </c>
      <c r="R182">
        <f t="shared" si="60"/>
        <v>0</v>
      </c>
      <c r="S182">
        <f t="shared" si="60"/>
        <v>0</v>
      </c>
      <c r="T182">
        <f t="shared" si="5"/>
        <v>2.5639783456747773</v>
      </c>
    </row>
    <row r="183" spans="1:20" x14ac:dyDescent="0.25">
      <c r="A183" t="s">
        <v>76</v>
      </c>
      <c r="B183">
        <f t="shared" ref="B183:S183" si="61">IF(B$103=0, B59, B59*B$121)</f>
        <v>0</v>
      </c>
      <c r="C183">
        <f t="shared" si="61"/>
        <v>0</v>
      </c>
      <c r="D183">
        <f t="shared" si="61"/>
        <v>0</v>
      </c>
      <c r="E183">
        <f t="shared" si="61"/>
        <v>0</v>
      </c>
      <c r="F183">
        <f t="shared" si="61"/>
        <v>0</v>
      </c>
      <c r="G183">
        <f t="shared" si="61"/>
        <v>0</v>
      </c>
      <c r="H183">
        <f t="shared" si="61"/>
        <v>0</v>
      </c>
      <c r="I183">
        <f t="shared" si="61"/>
        <v>0</v>
      </c>
      <c r="J183">
        <f t="shared" si="61"/>
        <v>0</v>
      </c>
      <c r="K183">
        <f t="shared" si="61"/>
        <v>0</v>
      </c>
      <c r="L183">
        <f t="shared" si="61"/>
        <v>0</v>
      </c>
      <c r="M183">
        <f t="shared" si="61"/>
        <v>0</v>
      </c>
      <c r="N183">
        <f t="shared" si="61"/>
        <v>0</v>
      </c>
      <c r="O183">
        <f t="shared" si="61"/>
        <v>0</v>
      </c>
      <c r="P183">
        <f t="shared" si="61"/>
        <v>1.3986599664991621</v>
      </c>
      <c r="Q183">
        <f t="shared" si="61"/>
        <v>1.4107626790553616</v>
      </c>
      <c r="R183">
        <f t="shared" si="61"/>
        <v>3.1663533834586466</v>
      </c>
      <c r="S183">
        <f t="shared" si="61"/>
        <v>15.923965710026094</v>
      </c>
      <c r="T183">
        <f t="shared" si="5"/>
        <v>21.899741739039264</v>
      </c>
    </row>
    <row r="184" spans="1:20" x14ac:dyDescent="0.25">
      <c r="A184" t="s">
        <v>77</v>
      </c>
      <c r="B184">
        <f t="shared" ref="B184:S184" si="62">IF(B$103=0, B60, B60*B$121)</f>
        <v>0.34213421342134215</v>
      </c>
      <c r="C184">
        <f t="shared" si="62"/>
        <v>0</v>
      </c>
      <c r="D184">
        <f t="shared" si="62"/>
        <v>0.36363636363636359</v>
      </c>
      <c r="E184">
        <f t="shared" si="62"/>
        <v>0.38709677419354838</v>
      </c>
      <c r="F184">
        <f t="shared" si="62"/>
        <v>0.3666666666666667</v>
      </c>
      <c r="G184">
        <f t="shared" si="62"/>
        <v>0</v>
      </c>
      <c r="H184">
        <f t="shared" si="62"/>
        <v>0.75601374570446733</v>
      </c>
      <c r="I184">
        <f t="shared" si="62"/>
        <v>0</v>
      </c>
      <c r="J184">
        <f t="shared" si="62"/>
        <v>0.74611398963730569</v>
      </c>
      <c r="K184">
        <f t="shared" si="62"/>
        <v>0</v>
      </c>
      <c r="L184">
        <f t="shared" si="62"/>
        <v>0.73884140550807209</v>
      </c>
      <c r="M184">
        <f t="shared" si="62"/>
        <v>0.35260528194147034</v>
      </c>
      <c r="N184">
        <f t="shared" si="62"/>
        <v>1.0623818525519848</v>
      </c>
      <c r="O184">
        <f t="shared" si="62"/>
        <v>0.69855967078189285</v>
      </c>
      <c r="P184">
        <f t="shared" si="62"/>
        <v>0.69932998324958118</v>
      </c>
      <c r="Q184">
        <f t="shared" si="62"/>
        <v>0</v>
      </c>
      <c r="R184">
        <f t="shared" si="62"/>
        <v>0</v>
      </c>
      <c r="S184">
        <f t="shared" si="62"/>
        <v>0.7238166231830041</v>
      </c>
      <c r="T184">
        <f t="shared" si="5"/>
        <v>7.2371965704756995</v>
      </c>
    </row>
    <row r="185" spans="1:20" x14ac:dyDescent="0.25">
      <c r="A185" t="s">
        <v>78</v>
      </c>
      <c r="B185">
        <f t="shared" ref="B185:S185" si="63">IF(B$103=0, B61, B61*B$121)</f>
        <v>0.6842684268426843</v>
      </c>
      <c r="C185">
        <f t="shared" si="63"/>
        <v>0.66666666666666663</v>
      </c>
      <c r="D185">
        <f t="shared" si="63"/>
        <v>0.72727272727272718</v>
      </c>
      <c r="E185">
        <f t="shared" si="63"/>
        <v>0.77419354838709675</v>
      </c>
      <c r="F185">
        <f t="shared" si="63"/>
        <v>1.4666666666666666</v>
      </c>
      <c r="G185">
        <f t="shared" si="63"/>
        <v>1.507246376811594</v>
      </c>
      <c r="H185">
        <f t="shared" si="63"/>
        <v>0.37800687285223367</v>
      </c>
      <c r="I185">
        <f t="shared" si="63"/>
        <v>0</v>
      </c>
      <c r="J185">
        <f t="shared" si="63"/>
        <v>0.74611398963730569</v>
      </c>
      <c r="K185">
        <f t="shared" si="63"/>
        <v>1.0814814814814815</v>
      </c>
      <c r="L185">
        <f t="shared" si="63"/>
        <v>0.73884140550807209</v>
      </c>
      <c r="M185">
        <f t="shared" si="63"/>
        <v>1.4104211277658811</v>
      </c>
      <c r="N185">
        <f t="shared" si="63"/>
        <v>1.4165091367359794</v>
      </c>
      <c r="O185">
        <f t="shared" si="63"/>
        <v>1.3971193415637855</v>
      </c>
      <c r="P185">
        <f t="shared" si="63"/>
        <v>1.3986599664991621</v>
      </c>
      <c r="Q185">
        <f t="shared" si="63"/>
        <v>1.4107626790553616</v>
      </c>
      <c r="R185">
        <f t="shared" si="63"/>
        <v>1.7590852130325818</v>
      </c>
      <c r="S185">
        <f t="shared" si="63"/>
        <v>3.6190831159150201</v>
      </c>
      <c r="T185">
        <f t="shared" si="5"/>
        <v>21.1823987426943</v>
      </c>
    </row>
    <row r="186" spans="1:20" x14ac:dyDescent="0.25">
      <c r="A186" s="3" t="s">
        <v>79</v>
      </c>
      <c r="B186">
        <f t="shared" ref="B186:S186" si="64">IF(B$103=0, B62, B62*B$121)</f>
        <v>0.34213421342134215</v>
      </c>
      <c r="C186">
        <f t="shared" si="64"/>
        <v>0.66666666666666663</v>
      </c>
      <c r="D186">
        <f t="shared" si="64"/>
        <v>0.36363636363636359</v>
      </c>
      <c r="E186">
        <f t="shared" si="64"/>
        <v>1.1612903225806452</v>
      </c>
      <c r="F186">
        <f t="shared" si="64"/>
        <v>2.5666666666666664</v>
      </c>
      <c r="G186">
        <f t="shared" si="64"/>
        <v>4.8985507246376816</v>
      </c>
      <c r="H186">
        <f t="shared" si="64"/>
        <v>4.536082474226804</v>
      </c>
      <c r="I186">
        <f t="shared" si="64"/>
        <v>14.172932330827068</v>
      </c>
      <c r="J186">
        <f t="shared" si="64"/>
        <v>17.906735751295336</v>
      </c>
      <c r="K186">
        <f t="shared" si="64"/>
        <v>33.525925925925925</v>
      </c>
      <c r="L186">
        <f t="shared" si="64"/>
        <v>39.528015194681849</v>
      </c>
      <c r="M186">
        <f t="shared" si="64"/>
        <v>59.237687366167023</v>
      </c>
      <c r="N186">
        <f t="shared" si="64"/>
        <v>66.930056710775048</v>
      </c>
      <c r="O186">
        <f t="shared" si="64"/>
        <v>82.779320987654316</v>
      </c>
      <c r="P186">
        <f t="shared" si="64"/>
        <v>104.5498324958124</v>
      </c>
      <c r="Q186">
        <f t="shared" si="64"/>
        <v>116.03523035230356</v>
      </c>
      <c r="R186">
        <f t="shared" si="64"/>
        <v>145.65225563909775</v>
      </c>
      <c r="S186">
        <f t="shared" si="64"/>
        <v>340.55572120760343</v>
      </c>
      <c r="T186">
        <f t="shared" si="5"/>
        <v>1035.4087413939799</v>
      </c>
    </row>
    <row r="187" spans="1:20" x14ac:dyDescent="0.25">
      <c r="A187" t="s">
        <v>80</v>
      </c>
      <c r="B187">
        <f t="shared" ref="B187:S187" si="65">IF(B$103=0, B63, B63*B$121)</f>
        <v>0</v>
      </c>
      <c r="C187">
        <f t="shared" si="65"/>
        <v>0</v>
      </c>
      <c r="D187">
        <f t="shared" si="65"/>
        <v>0</v>
      </c>
      <c r="E187">
        <f t="shared" si="65"/>
        <v>0.38709677419354838</v>
      </c>
      <c r="F187">
        <f t="shared" si="65"/>
        <v>0.3666666666666667</v>
      </c>
      <c r="G187">
        <f t="shared" si="65"/>
        <v>0.37681159420289856</v>
      </c>
      <c r="H187">
        <f t="shared" si="65"/>
        <v>0.37800687285223367</v>
      </c>
      <c r="I187">
        <f t="shared" si="65"/>
        <v>1.0902255639097744</v>
      </c>
      <c r="J187">
        <f t="shared" si="65"/>
        <v>0</v>
      </c>
      <c r="K187">
        <f t="shared" si="65"/>
        <v>0.72098765432098766</v>
      </c>
      <c r="L187">
        <f t="shared" si="65"/>
        <v>0</v>
      </c>
      <c r="M187">
        <f t="shared" si="65"/>
        <v>0.70521056388294068</v>
      </c>
      <c r="N187">
        <f t="shared" si="65"/>
        <v>0</v>
      </c>
      <c r="O187">
        <f t="shared" si="65"/>
        <v>0.69855967078189285</v>
      </c>
      <c r="P187">
        <f t="shared" si="65"/>
        <v>0.34966499162479059</v>
      </c>
      <c r="Q187">
        <f t="shared" si="65"/>
        <v>0.35269066976384045</v>
      </c>
      <c r="R187">
        <f t="shared" si="65"/>
        <v>0</v>
      </c>
      <c r="S187">
        <f t="shared" si="65"/>
        <v>0</v>
      </c>
      <c r="T187">
        <f t="shared" si="5"/>
        <v>5.4259210221995744</v>
      </c>
    </row>
    <row r="188" spans="1:20" x14ac:dyDescent="0.25">
      <c r="A188" t="s">
        <v>81</v>
      </c>
      <c r="B188">
        <f t="shared" ref="B188:S188" si="66">IF(B$103=0, B64, B64*B$121)</f>
        <v>0</v>
      </c>
      <c r="C188">
        <f t="shared" si="66"/>
        <v>0</v>
      </c>
      <c r="D188">
        <f t="shared" si="66"/>
        <v>0</v>
      </c>
      <c r="E188">
        <f t="shared" si="66"/>
        <v>0</v>
      </c>
      <c r="F188">
        <f t="shared" si="66"/>
        <v>0</v>
      </c>
      <c r="G188">
        <f t="shared" si="66"/>
        <v>0.37681159420289856</v>
      </c>
      <c r="H188">
        <f t="shared" si="66"/>
        <v>0.75601374570446733</v>
      </c>
      <c r="I188">
        <f t="shared" si="66"/>
        <v>1.817042606516291</v>
      </c>
      <c r="J188">
        <f t="shared" si="66"/>
        <v>0.74611398963730569</v>
      </c>
      <c r="K188">
        <f t="shared" si="66"/>
        <v>2.5234567901234564</v>
      </c>
      <c r="L188">
        <f t="shared" si="66"/>
        <v>3.3247863247863245</v>
      </c>
      <c r="M188">
        <f t="shared" si="66"/>
        <v>5.6416845110635254</v>
      </c>
      <c r="N188">
        <f t="shared" si="66"/>
        <v>4.6036546943919339</v>
      </c>
      <c r="O188">
        <f t="shared" si="66"/>
        <v>7.3348765432098757</v>
      </c>
      <c r="P188">
        <f t="shared" si="66"/>
        <v>12.587939698492463</v>
      </c>
      <c r="Q188">
        <f t="shared" si="66"/>
        <v>16.929152148664343</v>
      </c>
      <c r="R188">
        <f t="shared" si="66"/>
        <v>22.164473684210527</v>
      </c>
      <c r="S188">
        <f t="shared" si="66"/>
        <v>77.086470368989936</v>
      </c>
      <c r="T188">
        <f t="shared" si="5"/>
        <v>155.89247669999332</v>
      </c>
    </row>
    <row r="189" spans="1:20" x14ac:dyDescent="0.25">
      <c r="A189" t="s">
        <v>82</v>
      </c>
      <c r="B189">
        <f t="shared" ref="B189:S189" si="67">IF(B$103=0, B65, B65*B$121)</f>
        <v>0</v>
      </c>
      <c r="C189">
        <f t="shared" si="67"/>
        <v>0</v>
      </c>
      <c r="D189">
        <f t="shared" si="67"/>
        <v>0</v>
      </c>
      <c r="E189">
        <f t="shared" si="67"/>
        <v>0</v>
      </c>
      <c r="F189">
        <f t="shared" si="67"/>
        <v>0</v>
      </c>
      <c r="G189">
        <f t="shared" si="67"/>
        <v>1.8840579710144933</v>
      </c>
      <c r="H189">
        <f t="shared" si="67"/>
        <v>1.134020618556701</v>
      </c>
      <c r="I189">
        <f t="shared" si="67"/>
        <v>3.9974937343358401</v>
      </c>
      <c r="J189">
        <f t="shared" si="67"/>
        <v>10.072538860103627</v>
      </c>
      <c r="K189">
        <f t="shared" si="67"/>
        <v>15.501234567901232</v>
      </c>
      <c r="L189">
        <f t="shared" si="67"/>
        <v>18.101614434947763</v>
      </c>
      <c r="M189">
        <f t="shared" si="67"/>
        <v>28.913633119200565</v>
      </c>
      <c r="N189">
        <f t="shared" si="67"/>
        <v>31.16320100819155</v>
      </c>
      <c r="O189">
        <f t="shared" si="67"/>
        <v>44.707818930041135</v>
      </c>
      <c r="P189">
        <f t="shared" si="67"/>
        <v>49.652428810720281</v>
      </c>
      <c r="Q189">
        <f t="shared" si="67"/>
        <v>50.082075106465361</v>
      </c>
      <c r="R189">
        <f t="shared" si="67"/>
        <v>54.179824561403521</v>
      </c>
      <c r="S189">
        <f t="shared" si="67"/>
        <v>109.29631010063366</v>
      </c>
      <c r="T189">
        <f t="shared" si="5"/>
        <v>418.6862518235157</v>
      </c>
    </row>
    <row r="190" spans="1:20" x14ac:dyDescent="0.25">
      <c r="A190" t="s">
        <v>83</v>
      </c>
      <c r="B190">
        <f t="shared" ref="B190:S190" si="68">IF(B$103=0, B66, B66*B$121)</f>
        <v>0</v>
      </c>
      <c r="C190">
        <f t="shared" si="68"/>
        <v>0</v>
      </c>
      <c r="D190">
        <f t="shared" si="68"/>
        <v>0</v>
      </c>
      <c r="E190">
        <f t="shared" si="68"/>
        <v>0</v>
      </c>
      <c r="F190">
        <f t="shared" si="68"/>
        <v>0</v>
      </c>
      <c r="G190">
        <f t="shared" si="68"/>
        <v>1.8840579710144933</v>
      </c>
      <c r="H190">
        <f t="shared" si="68"/>
        <v>1.134020618556701</v>
      </c>
      <c r="I190">
        <f t="shared" si="68"/>
        <v>3.6340852130325811</v>
      </c>
      <c r="J190">
        <f t="shared" si="68"/>
        <v>9.3264248704663224</v>
      </c>
      <c r="K190">
        <f t="shared" si="68"/>
        <v>14.05925925925926</v>
      </c>
      <c r="L190">
        <f t="shared" si="68"/>
        <v>16.623931623931625</v>
      </c>
      <c r="M190">
        <f t="shared" si="68"/>
        <v>26.445396145610278</v>
      </c>
      <c r="N190">
        <f t="shared" si="68"/>
        <v>28.684310018903588</v>
      </c>
      <c r="O190">
        <f t="shared" si="68"/>
        <v>39.119341563786016</v>
      </c>
      <c r="P190">
        <f t="shared" si="68"/>
        <v>44.757118927973188</v>
      </c>
      <c r="Q190">
        <f t="shared" si="68"/>
        <v>45.849787069299275</v>
      </c>
      <c r="R190">
        <f t="shared" si="68"/>
        <v>46.088032581453625</v>
      </c>
      <c r="S190">
        <f t="shared" si="68"/>
        <v>96.267610883339557</v>
      </c>
      <c r="T190">
        <f t="shared" si="5"/>
        <v>373.87337674662649</v>
      </c>
    </row>
    <row r="191" spans="1:20" x14ac:dyDescent="0.25">
      <c r="A191" t="s">
        <v>84</v>
      </c>
      <c r="B191">
        <f t="shared" ref="B191:S191" si="69">IF(B$103=0, B67, B67*B$121)</f>
        <v>0.34213421342134215</v>
      </c>
      <c r="C191">
        <f t="shared" si="69"/>
        <v>0.66666666666666663</v>
      </c>
      <c r="D191">
        <f t="shared" si="69"/>
        <v>0</v>
      </c>
      <c r="E191">
        <f t="shared" si="69"/>
        <v>0</v>
      </c>
      <c r="F191">
        <f t="shared" si="69"/>
        <v>1.1000000000000001</v>
      </c>
      <c r="G191">
        <f t="shared" si="69"/>
        <v>1.1304347826086958</v>
      </c>
      <c r="H191">
        <f t="shared" si="69"/>
        <v>1.8900343642611688</v>
      </c>
      <c r="I191">
        <f t="shared" si="69"/>
        <v>3.9974937343358401</v>
      </c>
      <c r="J191">
        <f t="shared" si="69"/>
        <v>3.730569948186528</v>
      </c>
      <c r="K191">
        <f t="shared" si="69"/>
        <v>5.4074074074074074</v>
      </c>
      <c r="L191">
        <f t="shared" si="69"/>
        <v>8.1272554605887937</v>
      </c>
      <c r="M191">
        <f t="shared" si="69"/>
        <v>7.7573162027123477</v>
      </c>
      <c r="N191">
        <f t="shared" si="69"/>
        <v>9.9155639571518588</v>
      </c>
      <c r="O191">
        <f t="shared" si="69"/>
        <v>9.4305555555555536</v>
      </c>
      <c r="P191">
        <f t="shared" si="69"/>
        <v>10.489949748743719</v>
      </c>
      <c r="Q191">
        <f t="shared" si="69"/>
        <v>15.165698799845138</v>
      </c>
      <c r="R191">
        <f t="shared" si="69"/>
        <v>16.887218045112782</v>
      </c>
      <c r="S191">
        <f t="shared" si="69"/>
        <v>48.857622064852777</v>
      </c>
      <c r="T191">
        <f t="shared" ref="T191:T242" si="70">SUM(B191:S191)</f>
        <v>144.89592095145059</v>
      </c>
    </row>
    <row r="192" spans="1:20" x14ac:dyDescent="0.25">
      <c r="A192" t="s">
        <v>85</v>
      </c>
      <c r="B192">
        <f t="shared" ref="B192:S192" si="71">IF(B$103=0, B68, B68*B$121)</f>
        <v>0</v>
      </c>
      <c r="C192">
        <f t="shared" si="71"/>
        <v>0</v>
      </c>
      <c r="D192">
        <f t="shared" si="71"/>
        <v>0.36363636363636359</v>
      </c>
      <c r="E192">
        <f t="shared" si="71"/>
        <v>0.77419354838709675</v>
      </c>
      <c r="F192">
        <f t="shared" si="71"/>
        <v>0.73333333333333339</v>
      </c>
      <c r="G192">
        <f t="shared" si="71"/>
        <v>1.1304347826086958</v>
      </c>
      <c r="H192">
        <f t="shared" si="71"/>
        <v>0.37800687285223367</v>
      </c>
      <c r="I192">
        <f t="shared" si="71"/>
        <v>2.5438596491228065</v>
      </c>
      <c r="J192">
        <f t="shared" si="71"/>
        <v>3.3575129533678756</v>
      </c>
      <c r="K192">
        <f t="shared" si="71"/>
        <v>7.5703703703703704</v>
      </c>
      <c r="L192">
        <f t="shared" si="71"/>
        <v>8.866096866096866</v>
      </c>
      <c r="M192">
        <f t="shared" si="71"/>
        <v>13.399000713775877</v>
      </c>
      <c r="N192">
        <f t="shared" si="71"/>
        <v>20.539382482671702</v>
      </c>
      <c r="O192">
        <f t="shared" si="71"/>
        <v>18.861111111111107</v>
      </c>
      <c r="P192">
        <f t="shared" si="71"/>
        <v>28.322864321608041</v>
      </c>
      <c r="Q192">
        <f t="shared" si="71"/>
        <v>26.804490902051871</v>
      </c>
      <c r="R192">
        <f t="shared" si="71"/>
        <v>46.088032581453625</v>
      </c>
      <c r="S192">
        <f t="shared" si="71"/>
        <v>93.734252702199029</v>
      </c>
      <c r="T192">
        <f t="shared" si="70"/>
        <v>273.4665795546469</v>
      </c>
    </row>
    <row r="193" spans="1:20" x14ac:dyDescent="0.25">
      <c r="A193" t="s">
        <v>86</v>
      </c>
      <c r="B193">
        <f t="shared" ref="B193:S193" si="72">IF(B$103=0, B69, B69*B$121)</f>
        <v>0</v>
      </c>
      <c r="C193">
        <f t="shared" si="72"/>
        <v>0</v>
      </c>
      <c r="D193">
        <f t="shared" si="72"/>
        <v>0</v>
      </c>
      <c r="E193">
        <f t="shared" si="72"/>
        <v>0</v>
      </c>
      <c r="F193">
        <f t="shared" si="72"/>
        <v>0</v>
      </c>
      <c r="G193">
        <f t="shared" si="72"/>
        <v>0</v>
      </c>
      <c r="H193">
        <f t="shared" si="72"/>
        <v>0</v>
      </c>
      <c r="I193">
        <f t="shared" si="72"/>
        <v>0</v>
      </c>
      <c r="J193">
        <f t="shared" si="72"/>
        <v>0</v>
      </c>
      <c r="K193">
        <f t="shared" si="72"/>
        <v>0.36049382716049383</v>
      </c>
      <c r="L193">
        <f t="shared" si="72"/>
        <v>0</v>
      </c>
      <c r="M193">
        <f t="shared" si="72"/>
        <v>0</v>
      </c>
      <c r="N193">
        <f t="shared" si="72"/>
        <v>0</v>
      </c>
      <c r="O193">
        <f t="shared" si="72"/>
        <v>0.34927983539094642</v>
      </c>
      <c r="P193">
        <f t="shared" si="72"/>
        <v>0</v>
      </c>
      <c r="Q193">
        <f t="shared" si="72"/>
        <v>0.35269066976384045</v>
      </c>
      <c r="R193">
        <f t="shared" si="72"/>
        <v>0.35181704260651625</v>
      </c>
      <c r="S193">
        <f t="shared" si="72"/>
        <v>0.7238166231830041</v>
      </c>
      <c r="T193">
        <f t="shared" si="70"/>
        <v>2.1380979981048012</v>
      </c>
    </row>
    <row r="194" spans="1:20" x14ac:dyDescent="0.25">
      <c r="A194" t="s">
        <v>87</v>
      </c>
      <c r="B194">
        <f t="shared" ref="B194:S194" si="73">IF(B$103=0, B70, B70*B$121)</f>
        <v>0</v>
      </c>
      <c r="C194">
        <f t="shared" si="73"/>
        <v>0</v>
      </c>
      <c r="D194">
        <f t="shared" si="73"/>
        <v>0</v>
      </c>
      <c r="E194">
        <f t="shared" si="73"/>
        <v>0</v>
      </c>
      <c r="F194">
        <f t="shared" si="73"/>
        <v>0.3666666666666667</v>
      </c>
      <c r="G194">
        <f t="shared" si="73"/>
        <v>0</v>
      </c>
      <c r="H194">
        <f t="shared" si="73"/>
        <v>0</v>
      </c>
      <c r="I194">
        <f t="shared" si="73"/>
        <v>0.72681704260651625</v>
      </c>
      <c r="J194">
        <f t="shared" si="73"/>
        <v>0</v>
      </c>
      <c r="K194">
        <f t="shared" si="73"/>
        <v>1.4419753086419751</v>
      </c>
      <c r="L194">
        <f t="shared" si="73"/>
        <v>1.1082621082621082</v>
      </c>
      <c r="M194">
        <f t="shared" si="73"/>
        <v>2.8208422555317632</v>
      </c>
      <c r="N194">
        <f t="shared" si="73"/>
        <v>0.70825456836798983</v>
      </c>
      <c r="O194">
        <f t="shared" si="73"/>
        <v>1.3971193415637855</v>
      </c>
      <c r="P194">
        <f t="shared" si="73"/>
        <v>3.1469849246231156</v>
      </c>
      <c r="Q194">
        <f t="shared" si="73"/>
        <v>6.3484320557491287</v>
      </c>
      <c r="R194">
        <f t="shared" si="73"/>
        <v>5.980889724310777</v>
      </c>
      <c r="S194">
        <f t="shared" si="73"/>
        <v>10.857249347745061</v>
      </c>
      <c r="T194">
        <f t="shared" si="70"/>
        <v>34.903493344068892</v>
      </c>
    </row>
    <row r="195" spans="1:20" x14ac:dyDescent="0.25">
      <c r="A195" s="3" t="s">
        <v>88</v>
      </c>
      <c r="B195">
        <f t="shared" ref="B195:S195" si="74">IF(B$103=0, B71, B71*B$121)</f>
        <v>3.7634763476347644</v>
      </c>
      <c r="C195">
        <f t="shared" si="74"/>
        <v>4.666666666666667</v>
      </c>
      <c r="D195">
        <f t="shared" si="74"/>
        <v>0.36363636363636359</v>
      </c>
      <c r="E195">
        <f t="shared" si="74"/>
        <v>1.1612903225806452</v>
      </c>
      <c r="F195">
        <f t="shared" si="74"/>
        <v>2.2000000000000002</v>
      </c>
      <c r="G195">
        <f t="shared" si="74"/>
        <v>1.8840579710144933</v>
      </c>
      <c r="H195">
        <f t="shared" si="74"/>
        <v>4.9140893470790372</v>
      </c>
      <c r="I195">
        <f t="shared" si="74"/>
        <v>3.6340852130325811</v>
      </c>
      <c r="J195">
        <f t="shared" si="74"/>
        <v>7.0880829015544036</v>
      </c>
      <c r="K195">
        <f t="shared" si="74"/>
        <v>8.291358024691359</v>
      </c>
      <c r="L195">
        <f t="shared" si="74"/>
        <v>8.1272554605887937</v>
      </c>
      <c r="M195">
        <f t="shared" si="74"/>
        <v>10.930763740185579</v>
      </c>
      <c r="N195">
        <f t="shared" si="74"/>
        <v>12.748582230623818</v>
      </c>
      <c r="O195">
        <f t="shared" si="74"/>
        <v>20.956790123456788</v>
      </c>
      <c r="P195">
        <f t="shared" si="74"/>
        <v>33.218174204355115</v>
      </c>
      <c r="Q195">
        <f t="shared" si="74"/>
        <v>42.322880371660858</v>
      </c>
      <c r="R195">
        <f t="shared" si="74"/>
        <v>56.290726817042618</v>
      </c>
      <c r="S195">
        <f t="shared" si="74"/>
        <v>177.69698099142755</v>
      </c>
      <c r="T195">
        <f t="shared" si="70"/>
        <v>400.2588970972314</v>
      </c>
    </row>
    <row r="196" spans="1:20" x14ac:dyDescent="0.25">
      <c r="A196" t="s">
        <v>139</v>
      </c>
      <c r="B196">
        <f t="shared" ref="B196:S196" si="75">IF(B$103=0, B72, B72*B$121)</f>
        <v>0</v>
      </c>
      <c r="C196">
        <f t="shared" si="75"/>
        <v>0</v>
      </c>
      <c r="D196">
        <f t="shared" si="75"/>
        <v>0</v>
      </c>
      <c r="E196">
        <f t="shared" si="75"/>
        <v>0</v>
      </c>
      <c r="F196">
        <f t="shared" si="75"/>
        <v>0</v>
      </c>
      <c r="G196">
        <f t="shared" si="75"/>
        <v>0</v>
      </c>
      <c r="H196">
        <f t="shared" si="75"/>
        <v>0</v>
      </c>
      <c r="I196">
        <f t="shared" si="75"/>
        <v>0</v>
      </c>
      <c r="J196">
        <f t="shared" si="75"/>
        <v>0.37305699481865284</v>
      </c>
      <c r="K196">
        <f t="shared" si="75"/>
        <v>0</v>
      </c>
      <c r="L196">
        <f t="shared" si="75"/>
        <v>0</v>
      </c>
      <c r="M196">
        <f t="shared" si="75"/>
        <v>0</v>
      </c>
      <c r="N196">
        <f t="shared" si="75"/>
        <v>0</v>
      </c>
      <c r="O196">
        <f t="shared" si="75"/>
        <v>0</v>
      </c>
      <c r="P196">
        <f t="shared" si="75"/>
        <v>0.34966499162479059</v>
      </c>
      <c r="Q196">
        <f t="shared" si="75"/>
        <v>0.35269066976384045</v>
      </c>
      <c r="R196">
        <f t="shared" si="75"/>
        <v>0.35181704260651625</v>
      </c>
      <c r="S196">
        <f t="shared" si="75"/>
        <v>0.36190831159150205</v>
      </c>
      <c r="T196">
        <f t="shared" si="70"/>
        <v>1.7891380104053023</v>
      </c>
    </row>
    <row r="197" spans="1:20" x14ac:dyDescent="0.25">
      <c r="A197" t="s">
        <v>89</v>
      </c>
      <c r="B197">
        <f t="shared" ref="B197:S197" si="76">IF(B$103=0, B73, B73*B$121)</f>
        <v>3.4213421342134214</v>
      </c>
      <c r="C197">
        <f t="shared" si="76"/>
        <v>4.333333333333333</v>
      </c>
      <c r="D197">
        <f t="shared" si="76"/>
        <v>0.36363636363636359</v>
      </c>
      <c r="E197">
        <f t="shared" si="76"/>
        <v>0.38709677419354838</v>
      </c>
      <c r="F197">
        <f t="shared" si="76"/>
        <v>1.4666666666666666</v>
      </c>
      <c r="G197">
        <f t="shared" si="76"/>
        <v>0.37681159420289856</v>
      </c>
      <c r="H197">
        <f t="shared" si="76"/>
        <v>1.5120274914089342</v>
      </c>
      <c r="I197">
        <f t="shared" si="76"/>
        <v>1.817042606516291</v>
      </c>
      <c r="J197">
        <f t="shared" si="76"/>
        <v>4.1036269430051817</v>
      </c>
      <c r="K197">
        <f t="shared" si="76"/>
        <v>2.8839506172839511</v>
      </c>
      <c r="L197">
        <f t="shared" si="76"/>
        <v>1.8471035137701808</v>
      </c>
      <c r="M197">
        <f t="shared" si="76"/>
        <v>3.5260528194147036</v>
      </c>
      <c r="N197">
        <f t="shared" si="76"/>
        <v>4.2495274102079392</v>
      </c>
      <c r="O197">
        <f t="shared" si="76"/>
        <v>10.478395061728394</v>
      </c>
      <c r="P197">
        <f t="shared" si="76"/>
        <v>9.7906197654941387</v>
      </c>
      <c r="Q197">
        <f t="shared" si="76"/>
        <v>16.576461478900505</v>
      </c>
      <c r="R197">
        <f t="shared" si="76"/>
        <v>22.868107769423563</v>
      </c>
      <c r="S197">
        <f t="shared" si="76"/>
        <v>89.75326127469252</v>
      </c>
      <c r="T197">
        <f t="shared" si="70"/>
        <v>179.75506361809252</v>
      </c>
    </row>
    <row r="198" spans="1:20" x14ac:dyDescent="0.25">
      <c r="A198" t="s">
        <v>90</v>
      </c>
      <c r="B198">
        <f t="shared" ref="B198:S198" si="77">IF(B$103=0, B74, B74*B$121)</f>
        <v>0</v>
      </c>
      <c r="C198">
        <f t="shared" si="77"/>
        <v>0</v>
      </c>
      <c r="D198">
        <f t="shared" si="77"/>
        <v>0</v>
      </c>
      <c r="E198">
        <f t="shared" si="77"/>
        <v>0</v>
      </c>
      <c r="F198">
        <f t="shared" si="77"/>
        <v>0</v>
      </c>
      <c r="G198">
        <f t="shared" si="77"/>
        <v>0</v>
      </c>
      <c r="H198">
        <f t="shared" si="77"/>
        <v>0</v>
      </c>
      <c r="I198">
        <f t="shared" si="77"/>
        <v>0</v>
      </c>
      <c r="J198">
        <f t="shared" si="77"/>
        <v>0</v>
      </c>
      <c r="K198">
        <f t="shared" si="77"/>
        <v>0.36049382716049383</v>
      </c>
      <c r="L198">
        <f t="shared" si="77"/>
        <v>0</v>
      </c>
      <c r="M198">
        <f t="shared" si="77"/>
        <v>0</v>
      </c>
      <c r="N198">
        <f t="shared" si="77"/>
        <v>0.35412728418399492</v>
      </c>
      <c r="O198">
        <f t="shared" si="77"/>
        <v>0</v>
      </c>
      <c r="P198">
        <f t="shared" si="77"/>
        <v>0.69932998324958118</v>
      </c>
      <c r="Q198">
        <f t="shared" si="77"/>
        <v>0</v>
      </c>
      <c r="R198">
        <f t="shared" si="77"/>
        <v>0.7036340852130325</v>
      </c>
      <c r="S198">
        <f t="shared" si="77"/>
        <v>2.1714498695490123</v>
      </c>
      <c r="T198">
        <f t="shared" si="70"/>
        <v>4.2890350493561149</v>
      </c>
    </row>
    <row r="199" spans="1:20" x14ac:dyDescent="0.25">
      <c r="A199" t="s">
        <v>91</v>
      </c>
      <c r="B199">
        <f t="shared" ref="B199:S199" si="78">IF(B$103=0, B75, B75*B$121)</f>
        <v>0</v>
      </c>
      <c r="C199">
        <f t="shared" si="78"/>
        <v>0</v>
      </c>
      <c r="D199">
        <f t="shared" si="78"/>
        <v>0</v>
      </c>
      <c r="E199">
        <f t="shared" si="78"/>
        <v>0</v>
      </c>
      <c r="F199">
        <f t="shared" si="78"/>
        <v>0</v>
      </c>
      <c r="G199">
        <f t="shared" si="78"/>
        <v>0</v>
      </c>
      <c r="H199">
        <f t="shared" si="78"/>
        <v>0</v>
      </c>
      <c r="I199">
        <f t="shared" si="78"/>
        <v>0</v>
      </c>
      <c r="J199">
        <f t="shared" si="78"/>
        <v>0</v>
      </c>
      <c r="K199">
        <f t="shared" si="78"/>
        <v>0</v>
      </c>
      <c r="L199">
        <f t="shared" si="78"/>
        <v>0</v>
      </c>
      <c r="M199">
        <f t="shared" si="78"/>
        <v>0</v>
      </c>
      <c r="N199">
        <f t="shared" si="78"/>
        <v>0</v>
      </c>
      <c r="O199">
        <f t="shared" si="78"/>
        <v>0</v>
      </c>
      <c r="P199">
        <f t="shared" si="78"/>
        <v>0.34966499162479059</v>
      </c>
      <c r="Q199">
        <f t="shared" si="78"/>
        <v>0</v>
      </c>
      <c r="R199">
        <f t="shared" si="78"/>
        <v>0</v>
      </c>
      <c r="S199">
        <f t="shared" si="78"/>
        <v>1.0857249347745062</v>
      </c>
      <c r="T199">
        <f t="shared" si="70"/>
        <v>1.4353899263992966</v>
      </c>
    </row>
    <row r="200" spans="1:20" x14ac:dyDescent="0.25">
      <c r="A200" t="s">
        <v>92</v>
      </c>
      <c r="B200">
        <f t="shared" ref="B200:S200" si="79">IF(B$103=0, B76, B76*B$121)</f>
        <v>0</v>
      </c>
      <c r="C200">
        <f t="shared" si="79"/>
        <v>0</v>
      </c>
      <c r="D200">
        <f t="shared" si="79"/>
        <v>0</v>
      </c>
      <c r="E200">
        <f t="shared" si="79"/>
        <v>0.38709677419354838</v>
      </c>
      <c r="F200">
        <f t="shared" si="79"/>
        <v>0</v>
      </c>
      <c r="G200">
        <f t="shared" si="79"/>
        <v>0</v>
      </c>
      <c r="H200">
        <f t="shared" si="79"/>
        <v>0.37800687285223367</v>
      </c>
      <c r="I200">
        <f t="shared" si="79"/>
        <v>0</v>
      </c>
      <c r="J200">
        <f t="shared" si="79"/>
        <v>0</v>
      </c>
      <c r="K200">
        <f t="shared" si="79"/>
        <v>0.72098765432098766</v>
      </c>
      <c r="L200">
        <f t="shared" si="79"/>
        <v>1.477682811016144</v>
      </c>
      <c r="M200">
        <f t="shared" si="79"/>
        <v>2.4682369735902925</v>
      </c>
      <c r="N200">
        <f t="shared" si="79"/>
        <v>4.2495274102079392</v>
      </c>
      <c r="O200">
        <f t="shared" si="79"/>
        <v>5.2391975308641969</v>
      </c>
      <c r="P200">
        <f t="shared" si="79"/>
        <v>12.937604690117251</v>
      </c>
      <c r="Q200">
        <f t="shared" si="79"/>
        <v>16.576461478900505</v>
      </c>
      <c r="R200">
        <f t="shared" si="79"/>
        <v>15.831766917293233</v>
      </c>
      <c r="S200">
        <f t="shared" si="79"/>
        <v>40.533730898248237</v>
      </c>
      <c r="T200">
        <f t="shared" si="70"/>
        <v>100.80030001160458</v>
      </c>
    </row>
    <row r="201" spans="1:20" x14ac:dyDescent="0.25">
      <c r="A201" t="s">
        <v>93</v>
      </c>
      <c r="B201">
        <f t="shared" ref="B201:S201" si="80">IF(B$103=0, B77, B77*B$121)</f>
        <v>0</v>
      </c>
      <c r="C201">
        <f t="shared" si="80"/>
        <v>0</v>
      </c>
      <c r="D201">
        <f t="shared" si="80"/>
        <v>0</v>
      </c>
      <c r="E201">
        <f t="shared" si="80"/>
        <v>0</v>
      </c>
      <c r="F201">
        <f t="shared" si="80"/>
        <v>0</v>
      </c>
      <c r="G201">
        <f t="shared" si="80"/>
        <v>0</v>
      </c>
      <c r="H201">
        <f t="shared" si="80"/>
        <v>0</v>
      </c>
      <c r="I201">
        <f t="shared" si="80"/>
        <v>0</v>
      </c>
      <c r="J201">
        <f t="shared" si="80"/>
        <v>0</v>
      </c>
      <c r="K201">
        <f t="shared" si="80"/>
        <v>0</v>
      </c>
      <c r="L201">
        <f t="shared" si="80"/>
        <v>0</v>
      </c>
      <c r="M201">
        <f t="shared" si="80"/>
        <v>0</v>
      </c>
      <c r="N201">
        <f t="shared" si="80"/>
        <v>0.35412728418399492</v>
      </c>
      <c r="O201">
        <f t="shared" si="80"/>
        <v>0</v>
      </c>
      <c r="P201">
        <f t="shared" si="80"/>
        <v>0.34966499162479059</v>
      </c>
      <c r="Q201">
        <f t="shared" si="80"/>
        <v>1.0580720092915215</v>
      </c>
      <c r="R201">
        <f t="shared" si="80"/>
        <v>1.4072681704260648</v>
      </c>
      <c r="S201">
        <f t="shared" si="80"/>
        <v>0.36190831159150205</v>
      </c>
      <c r="T201">
        <f t="shared" si="70"/>
        <v>3.5310407671178736</v>
      </c>
    </row>
    <row r="202" spans="1:20" x14ac:dyDescent="0.25">
      <c r="A202" t="s">
        <v>94</v>
      </c>
      <c r="B202">
        <f t="shared" ref="B202:S202" si="81">IF(B$103=0, B78, B78*B$121)</f>
        <v>0.34213421342134215</v>
      </c>
      <c r="C202">
        <f t="shared" si="81"/>
        <v>0.33333333333333331</v>
      </c>
      <c r="D202">
        <f t="shared" si="81"/>
        <v>0</v>
      </c>
      <c r="E202">
        <f t="shared" si="81"/>
        <v>0.38709677419354838</v>
      </c>
      <c r="F202">
        <f t="shared" si="81"/>
        <v>0.73333333333333339</v>
      </c>
      <c r="G202">
        <f t="shared" si="81"/>
        <v>1.507246376811594</v>
      </c>
      <c r="H202">
        <f t="shared" si="81"/>
        <v>3.0240549828178698</v>
      </c>
      <c r="I202">
        <f t="shared" si="81"/>
        <v>1.817042606516291</v>
      </c>
      <c r="J202">
        <f t="shared" si="81"/>
        <v>2.6113989637305695</v>
      </c>
      <c r="K202">
        <f t="shared" si="81"/>
        <v>4.325925925925926</v>
      </c>
      <c r="L202">
        <f t="shared" si="81"/>
        <v>4.8024691358024691</v>
      </c>
      <c r="M202">
        <f t="shared" si="81"/>
        <v>4.9364739471805859</v>
      </c>
      <c r="N202">
        <f t="shared" si="81"/>
        <v>3.8954001260239446</v>
      </c>
      <c r="O202">
        <f t="shared" si="81"/>
        <v>5.2391975308641969</v>
      </c>
      <c r="P202">
        <f t="shared" si="81"/>
        <v>9.4409547738693469</v>
      </c>
      <c r="Q202">
        <f t="shared" si="81"/>
        <v>8.8172667440960133</v>
      </c>
      <c r="R202">
        <f t="shared" si="81"/>
        <v>16.535401002506269</v>
      </c>
      <c r="S202">
        <f t="shared" si="81"/>
        <v>44.876630637346267</v>
      </c>
      <c r="T202">
        <f t="shared" si="70"/>
        <v>113.62536040777289</v>
      </c>
    </row>
    <row r="203" spans="1:20" x14ac:dyDescent="0.25">
      <c r="A203" s="3" t="s">
        <v>95</v>
      </c>
      <c r="B203">
        <f t="shared" ref="B203:S203" si="82">IF(B$103=0, B79, B79*B$121)</f>
        <v>1.3685368536853684</v>
      </c>
      <c r="C203">
        <f t="shared" si="82"/>
        <v>0.33333333333333331</v>
      </c>
      <c r="D203">
        <f t="shared" si="82"/>
        <v>0.36363636363636359</v>
      </c>
      <c r="E203">
        <f t="shared" si="82"/>
        <v>0</v>
      </c>
      <c r="F203">
        <f t="shared" si="82"/>
        <v>0.3666666666666667</v>
      </c>
      <c r="G203">
        <f t="shared" si="82"/>
        <v>2.2608695652173916</v>
      </c>
      <c r="H203">
        <f t="shared" si="82"/>
        <v>6.0481099656357387</v>
      </c>
      <c r="I203">
        <f t="shared" si="82"/>
        <v>6.541353383458647</v>
      </c>
      <c r="J203">
        <f t="shared" si="82"/>
        <v>13.430051813471502</v>
      </c>
      <c r="K203">
        <f t="shared" si="82"/>
        <v>14.78024691358025</v>
      </c>
      <c r="L203">
        <f t="shared" si="82"/>
        <v>18.840455840455839</v>
      </c>
      <c r="M203">
        <f t="shared" si="82"/>
        <v>25.387580299785867</v>
      </c>
      <c r="N203">
        <f t="shared" si="82"/>
        <v>19.122873345935727</v>
      </c>
      <c r="O203">
        <f t="shared" si="82"/>
        <v>27.942386831275723</v>
      </c>
      <c r="P203">
        <f t="shared" si="82"/>
        <v>20.630234505862653</v>
      </c>
      <c r="Q203">
        <f t="shared" si="82"/>
        <v>16.929152148664343</v>
      </c>
      <c r="R203">
        <f t="shared" si="82"/>
        <v>17.239035087719294</v>
      </c>
      <c r="S203">
        <f t="shared" si="82"/>
        <v>40.171822586656731</v>
      </c>
      <c r="T203">
        <f t="shared" si="70"/>
        <v>231.75634550504145</v>
      </c>
    </row>
    <row r="204" spans="1:20" x14ac:dyDescent="0.25">
      <c r="A204" t="s">
        <v>96</v>
      </c>
      <c r="B204">
        <f t="shared" ref="B204:S204" si="83">IF(B$103=0, B80, B80*B$121)</f>
        <v>0.34213421342134215</v>
      </c>
      <c r="C204">
        <f t="shared" si="83"/>
        <v>0</v>
      </c>
      <c r="D204">
        <f t="shared" si="83"/>
        <v>0</v>
      </c>
      <c r="E204">
        <f t="shared" si="83"/>
        <v>0</v>
      </c>
      <c r="F204">
        <f t="shared" si="83"/>
        <v>0</v>
      </c>
      <c r="G204">
        <f t="shared" si="83"/>
        <v>0.37681159420289856</v>
      </c>
      <c r="H204">
        <f t="shared" si="83"/>
        <v>0.75601374570446733</v>
      </c>
      <c r="I204">
        <f t="shared" si="83"/>
        <v>0</v>
      </c>
      <c r="J204">
        <f t="shared" si="83"/>
        <v>0</v>
      </c>
      <c r="K204">
        <f t="shared" si="83"/>
        <v>1.4419753086419751</v>
      </c>
      <c r="L204">
        <f t="shared" si="83"/>
        <v>0.36942070275403605</v>
      </c>
      <c r="M204">
        <f t="shared" si="83"/>
        <v>2.4682369735902925</v>
      </c>
      <c r="N204">
        <f t="shared" si="83"/>
        <v>0.35412728418399492</v>
      </c>
      <c r="O204">
        <f t="shared" si="83"/>
        <v>1.3971193415637855</v>
      </c>
      <c r="P204">
        <f t="shared" si="83"/>
        <v>1.0489949748743719</v>
      </c>
      <c r="Q204">
        <f t="shared" si="83"/>
        <v>0.7053813395276809</v>
      </c>
      <c r="R204">
        <f t="shared" si="83"/>
        <v>2.4627192982456139</v>
      </c>
      <c r="S204">
        <f t="shared" si="83"/>
        <v>4.7048080506895262</v>
      </c>
      <c r="T204">
        <f t="shared" si="70"/>
        <v>16.427742827399985</v>
      </c>
    </row>
    <row r="205" spans="1:20" x14ac:dyDescent="0.25">
      <c r="A205" t="s">
        <v>97</v>
      </c>
      <c r="B205">
        <f t="shared" ref="B205:S205" si="84">IF(B$103=0, B81, B81*B$121)</f>
        <v>0</v>
      </c>
      <c r="C205">
        <f t="shared" si="84"/>
        <v>0</v>
      </c>
      <c r="D205">
        <f t="shared" si="84"/>
        <v>0</v>
      </c>
      <c r="E205">
        <f t="shared" si="84"/>
        <v>0</v>
      </c>
      <c r="F205">
        <f t="shared" si="84"/>
        <v>0.3666666666666667</v>
      </c>
      <c r="G205">
        <f t="shared" si="84"/>
        <v>0.37681159420289856</v>
      </c>
      <c r="H205">
        <f t="shared" si="84"/>
        <v>0</v>
      </c>
      <c r="I205">
        <f t="shared" si="84"/>
        <v>0</v>
      </c>
      <c r="J205">
        <f t="shared" si="84"/>
        <v>0</v>
      </c>
      <c r="K205">
        <f t="shared" si="84"/>
        <v>0.36049382716049383</v>
      </c>
      <c r="L205">
        <f t="shared" si="84"/>
        <v>0.36942070275403605</v>
      </c>
      <c r="M205">
        <f t="shared" si="84"/>
        <v>0.35260528194147034</v>
      </c>
      <c r="N205">
        <f t="shared" si="84"/>
        <v>0.35412728418399492</v>
      </c>
      <c r="O205">
        <f t="shared" si="84"/>
        <v>0.34927983539094642</v>
      </c>
      <c r="P205">
        <f t="shared" si="84"/>
        <v>0.69932998324958118</v>
      </c>
      <c r="Q205">
        <f t="shared" si="84"/>
        <v>0.35269066976384045</v>
      </c>
      <c r="R205">
        <f t="shared" si="84"/>
        <v>0.35181704260651625</v>
      </c>
      <c r="S205">
        <f t="shared" si="84"/>
        <v>0</v>
      </c>
      <c r="T205">
        <f t="shared" si="70"/>
        <v>3.9332428879204442</v>
      </c>
    </row>
    <row r="206" spans="1:20" x14ac:dyDescent="0.25">
      <c r="A206" t="s">
        <v>98</v>
      </c>
      <c r="B206">
        <f t="shared" ref="B206:S206" si="85">IF(B$103=0, B82, B82*B$121)</f>
        <v>0.34213421342134215</v>
      </c>
      <c r="C206">
        <f t="shared" si="85"/>
        <v>0.33333333333333331</v>
      </c>
      <c r="D206">
        <f t="shared" si="85"/>
        <v>0</v>
      </c>
      <c r="E206">
        <f t="shared" si="85"/>
        <v>0</v>
      </c>
      <c r="F206">
        <f t="shared" si="85"/>
        <v>0</v>
      </c>
      <c r="G206">
        <f t="shared" si="85"/>
        <v>1.1304347826086958</v>
      </c>
      <c r="H206">
        <f t="shared" si="85"/>
        <v>2.268041237113402</v>
      </c>
      <c r="I206">
        <f t="shared" si="85"/>
        <v>5.81453634085213</v>
      </c>
      <c r="J206">
        <f t="shared" si="85"/>
        <v>9.3264248704663224</v>
      </c>
      <c r="K206">
        <f t="shared" si="85"/>
        <v>11.175308641975306</v>
      </c>
      <c r="L206">
        <f t="shared" si="85"/>
        <v>14.407407407407407</v>
      </c>
      <c r="M206">
        <f t="shared" si="85"/>
        <v>16.925053533190578</v>
      </c>
      <c r="N206">
        <f t="shared" si="85"/>
        <v>11.332073093887841</v>
      </c>
      <c r="O206">
        <f t="shared" si="85"/>
        <v>17.463991769547327</v>
      </c>
      <c r="P206">
        <f t="shared" si="85"/>
        <v>11.189279731993302</v>
      </c>
      <c r="Q206">
        <f t="shared" si="85"/>
        <v>8.4645760743321716</v>
      </c>
      <c r="R206">
        <f t="shared" si="85"/>
        <v>4.9254385964912286</v>
      </c>
      <c r="S206">
        <f t="shared" si="85"/>
        <v>7.9619828550130451</v>
      </c>
      <c r="T206">
        <f t="shared" si="70"/>
        <v>123.06001648163345</v>
      </c>
    </row>
    <row r="207" spans="1:20" x14ac:dyDescent="0.25">
      <c r="A207" t="s">
        <v>99</v>
      </c>
      <c r="B207">
        <f t="shared" ref="B207:S207" si="86">IF(B$103=0, B83, B83*B$121)</f>
        <v>0</v>
      </c>
      <c r="C207">
        <f t="shared" si="86"/>
        <v>0</v>
      </c>
      <c r="D207">
        <f t="shared" si="86"/>
        <v>0</v>
      </c>
      <c r="E207">
        <f t="shared" si="86"/>
        <v>0</v>
      </c>
      <c r="F207">
        <f t="shared" si="86"/>
        <v>0</v>
      </c>
      <c r="G207">
        <f t="shared" si="86"/>
        <v>0.75362318840579712</v>
      </c>
      <c r="H207">
        <f t="shared" si="86"/>
        <v>1.5120274914089342</v>
      </c>
      <c r="I207">
        <f t="shared" si="86"/>
        <v>3.6340852130325811</v>
      </c>
      <c r="J207">
        <f t="shared" si="86"/>
        <v>8.2072538860103617</v>
      </c>
      <c r="K207">
        <f t="shared" si="86"/>
        <v>7.2098765432098766</v>
      </c>
      <c r="L207">
        <f t="shared" si="86"/>
        <v>11.082621082621083</v>
      </c>
      <c r="M207">
        <f t="shared" si="86"/>
        <v>10.930763740185579</v>
      </c>
      <c r="N207">
        <f t="shared" si="86"/>
        <v>7.082545683679899</v>
      </c>
      <c r="O207">
        <f t="shared" si="86"/>
        <v>10.129115226337447</v>
      </c>
      <c r="P207">
        <f t="shared" si="86"/>
        <v>5.9443048576214412</v>
      </c>
      <c r="Q207">
        <f t="shared" si="86"/>
        <v>3.1742160278745644</v>
      </c>
      <c r="R207">
        <f t="shared" si="86"/>
        <v>2.4627192982456139</v>
      </c>
      <c r="S207">
        <f t="shared" si="86"/>
        <v>1.8095415579575105</v>
      </c>
      <c r="T207">
        <f t="shared" si="70"/>
        <v>73.932693796590698</v>
      </c>
    </row>
    <row r="208" spans="1:20" x14ac:dyDescent="0.25">
      <c r="A208" t="s">
        <v>100</v>
      </c>
      <c r="B208">
        <f t="shared" ref="B208:S208" si="87">IF(B$103=0, B84, B84*B$121)</f>
        <v>0</v>
      </c>
      <c r="C208">
        <f t="shared" si="87"/>
        <v>0</v>
      </c>
      <c r="D208">
        <f t="shared" si="87"/>
        <v>0</v>
      </c>
      <c r="E208">
        <f t="shared" si="87"/>
        <v>0</v>
      </c>
      <c r="F208">
        <f t="shared" si="87"/>
        <v>0</v>
      </c>
      <c r="G208">
        <f t="shared" si="87"/>
        <v>0</v>
      </c>
      <c r="H208">
        <f t="shared" si="87"/>
        <v>0.37800687285223367</v>
      </c>
      <c r="I208">
        <f t="shared" si="87"/>
        <v>1.0902255639097744</v>
      </c>
      <c r="J208">
        <f t="shared" si="87"/>
        <v>0.74611398963730569</v>
      </c>
      <c r="K208">
        <f t="shared" si="87"/>
        <v>2.162962962962963</v>
      </c>
      <c r="L208">
        <f t="shared" si="87"/>
        <v>1.477682811016144</v>
      </c>
      <c r="M208">
        <f t="shared" si="87"/>
        <v>1.7630264097073522</v>
      </c>
      <c r="N208">
        <f t="shared" si="87"/>
        <v>0.70825456836798983</v>
      </c>
      <c r="O208">
        <f t="shared" si="87"/>
        <v>3.4927983539094645</v>
      </c>
      <c r="P208">
        <f t="shared" si="87"/>
        <v>1.3986599664991621</v>
      </c>
      <c r="Q208">
        <f t="shared" si="87"/>
        <v>3.1742160278745644</v>
      </c>
      <c r="R208">
        <f t="shared" si="87"/>
        <v>0</v>
      </c>
      <c r="S208">
        <f t="shared" si="87"/>
        <v>1.447633246366008</v>
      </c>
      <c r="T208">
        <f t="shared" si="70"/>
        <v>17.839580773102959</v>
      </c>
    </row>
    <row r="209" spans="1:20" x14ac:dyDescent="0.25">
      <c r="A209" t="s">
        <v>101</v>
      </c>
      <c r="B209">
        <f t="shared" ref="B209:S209" si="88">IF(B$103=0, B85, B85*B$121)</f>
        <v>0.34213421342134215</v>
      </c>
      <c r="C209">
        <f t="shared" si="88"/>
        <v>0.33333333333333331</v>
      </c>
      <c r="D209">
        <f t="shared" si="88"/>
        <v>0</v>
      </c>
      <c r="E209">
        <f t="shared" si="88"/>
        <v>0</v>
      </c>
      <c r="F209">
        <f t="shared" si="88"/>
        <v>0</v>
      </c>
      <c r="G209">
        <f t="shared" si="88"/>
        <v>0.37681159420289856</v>
      </c>
      <c r="H209">
        <f t="shared" si="88"/>
        <v>0.37800687285223367</v>
      </c>
      <c r="I209">
        <f t="shared" si="88"/>
        <v>1.0902255639097744</v>
      </c>
      <c r="J209">
        <f t="shared" si="88"/>
        <v>0.37305699481865284</v>
      </c>
      <c r="K209">
        <f t="shared" si="88"/>
        <v>1.8024691358024694</v>
      </c>
      <c r="L209">
        <f t="shared" si="88"/>
        <v>1.8471035137701808</v>
      </c>
      <c r="M209">
        <f t="shared" si="88"/>
        <v>4.2312633832976445</v>
      </c>
      <c r="N209">
        <f t="shared" si="88"/>
        <v>3.5412728418399491</v>
      </c>
      <c r="O209">
        <f t="shared" si="88"/>
        <v>3.8420781893004112</v>
      </c>
      <c r="P209">
        <f t="shared" si="88"/>
        <v>3.846314907872697</v>
      </c>
      <c r="Q209">
        <f t="shared" si="88"/>
        <v>2.1161440185830429</v>
      </c>
      <c r="R209">
        <f t="shared" si="88"/>
        <v>2.4627192982456139</v>
      </c>
      <c r="S209">
        <f t="shared" si="88"/>
        <v>4.7048080506895262</v>
      </c>
      <c r="T209">
        <f t="shared" si="70"/>
        <v>31.287741911939769</v>
      </c>
    </row>
    <row r="210" spans="1:20" x14ac:dyDescent="0.25">
      <c r="A210" t="s">
        <v>102</v>
      </c>
      <c r="B210">
        <f t="shared" ref="B210:S210" si="89">IF(B$103=0, B86, B86*B$121)</f>
        <v>0</v>
      </c>
      <c r="C210">
        <f t="shared" si="89"/>
        <v>0</v>
      </c>
      <c r="D210">
        <f t="shared" si="89"/>
        <v>0</v>
      </c>
      <c r="E210">
        <f t="shared" si="89"/>
        <v>0</v>
      </c>
      <c r="F210">
        <f t="shared" si="89"/>
        <v>0</v>
      </c>
      <c r="G210">
        <f t="shared" si="89"/>
        <v>0</v>
      </c>
      <c r="H210">
        <f t="shared" si="89"/>
        <v>0</v>
      </c>
      <c r="I210">
        <f t="shared" si="89"/>
        <v>0</v>
      </c>
      <c r="J210">
        <f t="shared" si="89"/>
        <v>0</v>
      </c>
      <c r="K210">
        <f t="shared" si="89"/>
        <v>0</v>
      </c>
      <c r="L210">
        <f t="shared" si="89"/>
        <v>0.73884140550807209</v>
      </c>
      <c r="M210">
        <f t="shared" si="89"/>
        <v>0</v>
      </c>
      <c r="N210">
        <f t="shared" si="89"/>
        <v>0.35412728418399492</v>
      </c>
      <c r="O210">
        <f t="shared" si="89"/>
        <v>0</v>
      </c>
      <c r="P210">
        <f t="shared" si="89"/>
        <v>0</v>
      </c>
      <c r="Q210">
        <f t="shared" si="89"/>
        <v>0.7053813395276809</v>
      </c>
      <c r="R210">
        <f t="shared" si="89"/>
        <v>0.35181704260651625</v>
      </c>
      <c r="S210">
        <f t="shared" si="89"/>
        <v>2.1714498695490123</v>
      </c>
      <c r="T210">
        <f t="shared" si="70"/>
        <v>4.321616941375277</v>
      </c>
    </row>
    <row r="211" spans="1:20" x14ac:dyDescent="0.25">
      <c r="A211" t="s">
        <v>103</v>
      </c>
      <c r="B211">
        <f t="shared" ref="B211:S211" si="90">IF(B$103=0, B87, B87*B$121)</f>
        <v>0.6842684268426843</v>
      </c>
      <c r="C211">
        <f t="shared" si="90"/>
        <v>0</v>
      </c>
      <c r="D211">
        <f t="shared" si="90"/>
        <v>0.36363636363636359</v>
      </c>
      <c r="E211">
        <f t="shared" si="90"/>
        <v>0</v>
      </c>
      <c r="F211">
        <f t="shared" si="90"/>
        <v>0</v>
      </c>
      <c r="G211">
        <f t="shared" si="90"/>
        <v>0.37681159420289856</v>
      </c>
      <c r="H211">
        <f t="shared" si="90"/>
        <v>3.0240549828178698</v>
      </c>
      <c r="I211">
        <f t="shared" si="90"/>
        <v>0.72681704260651625</v>
      </c>
      <c r="J211">
        <f t="shared" si="90"/>
        <v>4.1036269430051817</v>
      </c>
      <c r="K211">
        <f t="shared" si="90"/>
        <v>1.8024691358024694</v>
      </c>
      <c r="L211">
        <f t="shared" si="90"/>
        <v>2.9553656220322888</v>
      </c>
      <c r="M211">
        <f t="shared" si="90"/>
        <v>5.6416845110635254</v>
      </c>
      <c r="N211">
        <f t="shared" si="90"/>
        <v>6.7284183994959035</v>
      </c>
      <c r="O211">
        <f t="shared" si="90"/>
        <v>8.7319958847736618</v>
      </c>
      <c r="P211">
        <f t="shared" si="90"/>
        <v>7.6926298157453932</v>
      </c>
      <c r="Q211">
        <f t="shared" si="90"/>
        <v>6.7011227255129686</v>
      </c>
      <c r="R211">
        <f t="shared" si="90"/>
        <v>9.1472431077694232</v>
      </c>
      <c r="S211">
        <f t="shared" si="90"/>
        <v>25.333581811405139</v>
      </c>
      <c r="T211">
        <f t="shared" si="70"/>
        <v>84.013726366712291</v>
      </c>
    </row>
    <row r="212" spans="1:20" x14ac:dyDescent="0.25">
      <c r="A212" s="3" t="s">
        <v>104</v>
      </c>
      <c r="B212">
        <f t="shared" ref="B212:S212" si="91">IF(B$103=0, B88, B88*B$121)</f>
        <v>0</v>
      </c>
      <c r="C212">
        <f t="shared" si="91"/>
        <v>0</v>
      </c>
      <c r="D212">
        <f t="shared" si="91"/>
        <v>0</v>
      </c>
      <c r="E212">
        <f t="shared" si="91"/>
        <v>0</v>
      </c>
      <c r="F212">
        <f t="shared" si="91"/>
        <v>0</v>
      </c>
      <c r="G212">
        <f t="shared" si="91"/>
        <v>0</v>
      </c>
      <c r="H212">
        <f t="shared" si="91"/>
        <v>0.37800687285223367</v>
      </c>
      <c r="I212">
        <f t="shared" si="91"/>
        <v>0</v>
      </c>
      <c r="J212">
        <f t="shared" si="91"/>
        <v>0</v>
      </c>
      <c r="K212">
        <f t="shared" si="91"/>
        <v>0</v>
      </c>
      <c r="L212">
        <f t="shared" si="91"/>
        <v>1.1082621082621082</v>
      </c>
      <c r="M212">
        <f t="shared" si="91"/>
        <v>0.70521056388294068</v>
      </c>
      <c r="N212">
        <f t="shared" si="91"/>
        <v>0.70825456836798983</v>
      </c>
      <c r="O212">
        <f t="shared" si="91"/>
        <v>0.69855967078189285</v>
      </c>
      <c r="P212">
        <f t="shared" si="91"/>
        <v>0.34966499162479059</v>
      </c>
      <c r="Q212">
        <f t="shared" si="91"/>
        <v>1.4107626790553616</v>
      </c>
      <c r="R212">
        <f t="shared" si="91"/>
        <v>1.0554511278195489</v>
      </c>
      <c r="S212">
        <f t="shared" si="91"/>
        <v>6.5143496086470369</v>
      </c>
      <c r="T212">
        <f t="shared" si="70"/>
        <v>12.928522191293904</v>
      </c>
    </row>
    <row r="213" spans="1:20" x14ac:dyDescent="0.25">
      <c r="A213" s="3" t="s">
        <v>105</v>
      </c>
      <c r="B213">
        <f t="shared" ref="B213:S213" si="92">IF(B$103=0, B89, B89*B$121)</f>
        <v>0</v>
      </c>
      <c r="C213">
        <f t="shared" si="92"/>
        <v>0</v>
      </c>
      <c r="D213">
        <f t="shared" si="92"/>
        <v>0</v>
      </c>
      <c r="E213">
        <f t="shared" si="92"/>
        <v>0.38709677419354838</v>
      </c>
      <c r="F213">
        <f t="shared" si="92"/>
        <v>0</v>
      </c>
      <c r="G213">
        <f t="shared" si="92"/>
        <v>0</v>
      </c>
      <c r="H213">
        <f t="shared" si="92"/>
        <v>0</v>
      </c>
      <c r="I213">
        <f t="shared" si="92"/>
        <v>0</v>
      </c>
      <c r="J213">
        <f t="shared" si="92"/>
        <v>0</v>
      </c>
      <c r="K213">
        <f t="shared" si="92"/>
        <v>0</v>
      </c>
      <c r="L213">
        <f t="shared" si="92"/>
        <v>0.73884140550807209</v>
      </c>
      <c r="M213">
        <f t="shared" si="92"/>
        <v>0</v>
      </c>
      <c r="N213">
        <f t="shared" si="92"/>
        <v>1.0623818525519848</v>
      </c>
      <c r="O213">
        <f t="shared" si="92"/>
        <v>1.3971193415637855</v>
      </c>
      <c r="P213">
        <f t="shared" si="92"/>
        <v>1.7483249581239535</v>
      </c>
      <c r="Q213">
        <f t="shared" si="92"/>
        <v>1.4107626790553616</v>
      </c>
      <c r="R213">
        <f t="shared" si="92"/>
        <v>2.1109022556390977</v>
      </c>
      <c r="S213">
        <f t="shared" si="92"/>
        <v>1.447633246366008</v>
      </c>
      <c r="T213">
        <f t="shared" si="70"/>
        <v>10.303062513001811</v>
      </c>
    </row>
    <row r="214" spans="1:20" x14ac:dyDescent="0.25">
      <c r="A214" s="3" t="s">
        <v>106</v>
      </c>
      <c r="B214">
        <f t="shared" ref="B214:S214" si="93">IF(B$103=0, B90, B90*B$121)</f>
        <v>0</v>
      </c>
      <c r="C214">
        <f t="shared" si="93"/>
        <v>0.33333333333333331</v>
      </c>
      <c r="D214">
        <f t="shared" si="93"/>
        <v>0</v>
      </c>
      <c r="E214">
        <f t="shared" si="93"/>
        <v>0</v>
      </c>
      <c r="F214">
        <f t="shared" si="93"/>
        <v>0</v>
      </c>
      <c r="G214">
        <f t="shared" si="93"/>
        <v>1.1304347826086958</v>
      </c>
      <c r="H214">
        <f t="shared" si="93"/>
        <v>0.37800687285223367</v>
      </c>
      <c r="I214">
        <f t="shared" si="93"/>
        <v>0.36340852130325813</v>
      </c>
      <c r="J214">
        <f t="shared" si="93"/>
        <v>1.4922279792746111</v>
      </c>
      <c r="K214">
        <f t="shared" si="93"/>
        <v>2.5234567901234564</v>
      </c>
      <c r="L214">
        <f t="shared" si="93"/>
        <v>2.2165242165242165</v>
      </c>
      <c r="M214">
        <f t="shared" si="93"/>
        <v>5.6416845110635254</v>
      </c>
      <c r="N214">
        <f t="shared" si="93"/>
        <v>4.2495274102079392</v>
      </c>
      <c r="O214">
        <f t="shared" si="93"/>
        <v>4.8899176954732511</v>
      </c>
      <c r="P214">
        <f t="shared" si="93"/>
        <v>9.0912897822445551</v>
      </c>
      <c r="Q214">
        <f t="shared" si="93"/>
        <v>9.8753387533875348</v>
      </c>
      <c r="R214">
        <f t="shared" si="93"/>
        <v>12.313596491228074</v>
      </c>
      <c r="S214">
        <f t="shared" si="93"/>
        <v>54.28624673872531</v>
      </c>
      <c r="T214">
        <f t="shared" si="70"/>
        <v>108.78499387835001</v>
      </c>
    </row>
    <row r="215" spans="1:20" x14ac:dyDescent="0.25">
      <c r="A215" t="s">
        <v>107</v>
      </c>
      <c r="B215">
        <f t="shared" ref="B215:S215" si="94">IF(B$103=0, B91, B91*B$121)</f>
        <v>0</v>
      </c>
      <c r="C215">
        <f t="shared" si="94"/>
        <v>0.33333333333333331</v>
      </c>
      <c r="D215">
        <f t="shared" si="94"/>
        <v>0</v>
      </c>
      <c r="E215">
        <f t="shared" si="94"/>
        <v>0</v>
      </c>
      <c r="F215">
        <f t="shared" si="94"/>
        <v>0</v>
      </c>
      <c r="G215">
        <f t="shared" si="94"/>
        <v>0</v>
      </c>
      <c r="H215">
        <f t="shared" si="94"/>
        <v>0.37800687285223367</v>
      </c>
      <c r="I215">
        <f t="shared" si="94"/>
        <v>0.36340852130325813</v>
      </c>
      <c r="J215">
        <f t="shared" si="94"/>
        <v>0</v>
      </c>
      <c r="K215">
        <f t="shared" si="94"/>
        <v>0.36049382716049383</v>
      </c>
      <c r="L215">
        <f t="shared" si="94"/>
        <v>0</v>
      </c>
      <c r="M215">
        <f t="shared" si="94"/>
        <v>0.70521056388294068</v>
      </c>
      <c r="N215">
        <f t="shared" si="94"/>
        <v>0.70825456836798983</v>
      </c>
      <c r="O215">
        <f t="shared" si="94"/>
        <v>0.69855967078189285</v>
      </c>
      <c r="P215">
        <f t="shared" si="94"/>
        <v>1.3986599664991621</v>
      </c>
      <c r="Q215">
        <f t="shared" si="94"/>
        <v>0.7053813395276809</v>
      </c>
      <c r="R215">
        <f t="shared" si="94"/>
        <v>0.7036340852130325</v>
      </c>
      <c r="S215">
        <f t="shared" si="94"/>
        <v>4.3428997390980246</v>
      </c>
      <c r="T215">
        <f t="shared" si="70"/>
        <v>10.697842488020042</v>
      </c>
    </row>
    <row r="216" spans="1:20" x14ac:dyDescent="0.25">
      <c r="A216" t="s">
        <v>108</v>
      </c>
      <c r="B216">
        <f t="shared" ref="B216:S216" si="95">IF(B$103=0, B92, B92*B$121)</f>
        <v>0</v>
      </c>
      <c r="C216">
        <f t="shared" si="95"/>
        <v>0</v>
      </c>
      <c r="D216">
        <f t="shared" si="95"/>
        <v>0</v>
      </c>
      <c r="E216">
        <f t="shared" si="95"/>
        <v>0</v>
      </c>
      <c r="F216">
        <f t="shared" si="95"/>
        <v>0</v>
      </c>
      <c r="G216">
        <f t="shared" si="95"/>
        <v>1.1304347826086958</v>
      </c>
      <c r="H216">
        <f t="shared" si="95"/>
        <v>0</v>
      </c>
      <c r="I216">
        <f t="shared" si="95"/>
        <v>0</v>
      </c>
      <c r="J216">
        <f t="shared" si="95"/>
        <v>1.1191709844559585</v>
      </c>
      <c r="K216">
        <f t="shared" si="95"/>
        <v>2.162962962962963</v>
      </c>
      <c r="L216">
        <f t="shared" si="95"/>
        <v>1.1082621082621082</v>
      </c>
      <c r="M216">
        <f t="shared" si="95"/>
        <v>2.4682369735902925</v>
      </c>
      <c r="N216">
        <f t="shared" si="95"/>
        <v>1.4165091367359794</v>
      </c>
      <c r="O216">
        <f t="shared" si="95"/>
        <v>2.4449588477366251</v>
      </c>
      <c r="P216">
        <f t="shared" si="95"/>
        <v>4.1959798994974875</v>
      </c>
      <c r="Q216">
        <f t="shared" si="95"/>
        <v>4.2322880371660858</v>
      </c>
      <c r="R216">
        <f t="shared" si="95"/>
        <v>5.62907268170426</v>
      </c>
      <c r="S216">
        <f t="shared" si="95"/>
        <v>17.733507267983594</v>
      </c>
      <c r="T216">
        <f t="shared" si="70"/>
        <v>43.641383682704046</v>
      </c>
    </row>
    <row r="217" spans="1:20" x14ac:dyDescent="0.25">
      <c r="A217" t="s">
        <v>109</v>
      </c>
      <c r="B217">
        <f t="shared" ref="B217:S217" si="96">IF(B$103=0, B93, B93*B$121)</f>
        <v>0</v>
      </c>
      <c r="C217">
        <f t="shared" si="96"/>
        <v>0</v>
      </c>
      <c r="D217">
        <f t="shared" si="96"/>
        <v>0</v>
      </c>
      <c r="E217">
        <f t="shared" si="96"/>
        <v>0</v>
      </c>
      <c r="F217">
        <f t="shared" si="96"/>
        <v>0</v>
      </c>
      <c r="G217">
        <f t="shared" si="96"/>
        <v>0</v>
      </c>
      <c r="H217">
        <f t="shared" si="96"/>
        <v>0</v>
      </c>
      <c r="I217">
        <f t="shared" si="96"/>
        <v>0</v>
      </c>
      <c r="J217">
        <f t="shared" si="96"/>
        <v>0.37305699481865284</v>
      </c>
      <c r="K217">
        <f t="shared" si="96"/>
        <v>0</v>
      </c>
      <c r="L217">
        <f t="shared" si="96"/>
        <v>1.1082621082621082</v>
      </c>
      <c r="M217">
        <f t="shared" si="96"/>
        <v>2.4682369735902925</v>
      </c>
      <c r="N217">
        <f t="shared" si="96"/>
        <v>2.1247637051039696</v>
      </c>
      <c r="O217">
        <f t="shared" si="96"/>
        <v>1.7463991769547327</v>
      </c>
      <c r="P217">
        <f t="shared" si="96"/>
        <v>3.4966499162479061</v>
      </c>
      <c r="Q217">
        <f t="shared" si="96"/>
        <v>4.9376693766937674</v>
      </c>
      <c r="R217">
        <f t="shared" si="96"/>
        <v>5.980889724310777</v>
      </c>
      <c r="S217">
        <f t="shared" si="96"/>
        <v>32.20983973164369</v>
      </c>
      <c r="T217">
        <f t="shared" si="70"/>
        <v>54.445767707625897</v>
      </c>
    </row>
    <row r="218" spans="1:20" x14ac:dyDescent="0.25">
      <c r="A218" s="3" t="s">
        <v>114</v>
      </c>
      <c r="B218">
        <f t="shared" ref="B218:S218" si="97">IF(B$103=0, B94, B94*B$121)</f>
        <v>63.294829482948288</v>
      </c>
      <c r="C218">
        <f t="shared" si="97"/>
        <v>0.33333333333333331</v>
      </c>
      <c r="D218">
        <f t="shared" si="97"/>
        <v>0</v>
      </c>
      <c r="E218">
        <f t="shared" si="97"/>
        <v>0</v>
      </c>
      <c r="F218">
        <f t="shared" si="97"/>
        <v>0</v>
      </c>
      <c r="G218">
        <f t="shared" si="97"/>
        <v>0</v>
      </c>
      <c r="H218">
        <f t="shared" si="97"/>
        <v>0</v>
      </c>
      <c r="I218">
        <f t="shared" si="97"/>
        <v>0</v>
      </c>
      <c r="J218">
        <f t="shared" si="97"/>
        <v>0</v>
      </c>
      <c r="K218">
        <f t="shared" si="97"/>
        <v>0</v>
      </c>
      <c r="L218">
        <f t="shared" si="97"/>
        <v>0</v>
      </c>
      <c r="M218">
        <f t="shared" si="97"/>
        <v>0</v>
      </c>
      <c r="N218">
        <f t="shared" si="97"/>
        <v>0</v>
      </c>
      <c r="O218">
        <f t="shared" si="97"/>
        <v>0</v>
      </c>
      <c r="P218">
        <f t="shared" si="97"/>
        <v>0</v>
      </c>
      <c r="Q218">
        <f t="shared" si="97"/>
        <v>0</v>
      </c>
      <c r="R218">
        <f t="shared" si="97"/>
        <v>0</v>
      </c>
      <c r="S218">
        <f t="shared" si="97"/>
        <v>0</v>
      </c>
      <c r="T218">
        <f t="shared" si="70"/>
        <v>63.628162816281623</v>
      </c>
    </row>
    <row r="219" spans="1:20" x14ac:dyDescent="0.25">
      <c r="A219" t="s">
        <v>115</v>
      </c>
      <c r="B219">
        <f t="shared" ref="B219:S219" si="98">IF(B$103=0, B95, B95*B$121)</f>
        <v>16.422442244224424</v>
      </c>
      <c r="C219">
        <f t="shared" si="98"/>
        <v>0</v>
      </c>
      <c r="D219">
        <f t="shared" si="98"/>
        <v>0</v>
      </c>
      <c r="E219">
        <f t="shared" si="98"/>
        <v>0</v>
      </c>
      <c r="F219">
        <f t="shared" si="98"/>
        <v>0</v>
      </c>
      <c r="G219">
        <f t="shared" si="98"/>
        <v>0</v>
      </c>
      <c r="H219">
        <f t="shared" si="98"/>
        <v>0</v>
      </c>
      <c r="I219">
        <f t="shared" si="98"/>
        <v>0</v>
      </c>
      <c r="J219">
        <f t="shared" si="98"/>
        <v>0</v>
      </c>
      <c r="K219">
        <f t="shared" si="98"/>
        <v>0</v>
      </c>
      <c r="L219">
        <f t="shared" si="98"/>
        <v>0</v>
      </c>
      <c r="M219">
        <f t="shared" si="98"/>
        <v>0</v>
      </c>
      <c r="N219">
        <f t="shared" si="98"/>
        <v>0</v>
      </c>
      <c r="O219">
        <f t="shared" si="98"/>
        <v>0</v>
      </c>
      <c r="P219">
        <f t="shared" si="98"/>
        <v>0</v>
      </c>
      <c r="Q219">
        <f t="shared" si="98"/>
        <v>0</v>
      </c>
      <c r="R219">
        <f t="shared" si="98"/>
        <v>0</v>
      </c>
      <c r="S219">
        <f t="shared" si="98"/>
        <v>0</v>
      </c>
      <c r="T219">
        <f t="shared" si="70"/>
        <v>16.422442244224424</v>
      </c>
    </row>
    <row r="220" spans="1:20" x14ac:dyDescent="0.25">
      <c r="A220" t="s">
        <v>116</v>
      </c>
      <c r="B220">
        <f t="shared" ref="B220:S220" si="99">IF(B$103=0, B96, B96*B$121)</f>
        <v>6.8426842684268436</v>
      </c>
      <c r="C220">
        <f t="shared" si="99"/>
        <v>0</v>
      </c>
      <c r="D220">
        <f t="shared" si="99"/>
        <v>0</v>
      </c>
      <c r="E220">
        <f t="shared" si="99"/>
        <v>0</v>
      </c>
      <c r="F220">
        <f t="shared" si="99"/>
        <v>0</v>
      </c>
      <c r="G220">
        <f t="shared" si="99"/>
        <v>0</v>
      </c>
      <c r="H220">
        <f t="shared" si="99"/>
        <v>0</v>
      </c>
      <c r="I220">
        <f t="shared" si="99"/>
        <v>0</v>
      </c>
      <c r="J220">
        <f t="shared" si="99"/>
        <v>0</v>
      </c>
      <c r="K220">
        <f t="shared" si="99"/>
        <v>0</v>
      </c>
      <c r="L220">
        <f t="shared" si="99"/>
        <v>0</v>
      </c>
      <c r="M220">
        <f t="shared" si="99"/>
        <v>0</v>
      </c>
      <c r="N220">
        <f t="shared" si="99"/>
        <v>0</v>
      </c>
      <c r="O220">
        <f t="shared" si="99"/>
        <v>0</v>
      </c>
      <c r="P220">
        <f t="shared" si="99"/>
        <v>0</v>
      </c>
      <c r="Q220">
        <f t="shared" si="99"/>
        <v>0</v>
      </c>
      <c r="R220">
        <f t="shared" si="99"/>
        <v>0</v>
      </c>
      <c r="S220">
        <f t="shared" si="99"/>
        <v>0</v>
      </c>
      <c r="T220">
        <f t="shared" si="70"/>
        <v>6.8426842684268436</v>
      </c>
    </row>
    <row r="221" spans="1:20" x14ac:dyDescent="0.25">
      <c r="A221" t="s">
        <v>117</v>
      </c>
      <c r="B221">
        <f t="shared" ref="B221:S221" si="100">IF(B$103=0, B97, B97*B$121)</f>
        <v>25.317931793179326</v>
      </c>
      <c r="C221">
        <f t="shared" si="100"/>
        <v>0.33333333333333331</v>
      </c>
      <c r="D221">
        <f t="shared" si="100"/>
        <v>0</v>
      </c>
      <c r="E221">
        <f t="shared" si="100"/>
        <v>0</v>
      </c>
      <c r="F221">
        <f t="shared" si="100"/>
        <v>0</v>
      </c>
      <c r="G221">
        <f t="shared" si="100"/>
        <v>0</v>
      </c>
      <c r="H221">
        <f t="shared" si="100"/>
        <v>0</v>
      </c>
      <c r="I221">
        <f t="shared" si="100"/>
        <v>0</v>
      </c>
      <c r="J221">
        <f t="shared" si="100"/>
        <v>0</v>
      </c>
      <c r="K221">
        <f t="shared" si="100"/>
        <v>0</v>
      </c>
      <c r="L221">
        <f t="shared" si="100"/>
        <v>0</v>
      </c>
      <c r="M221">
        <f t="shared" si="100"/>
        <v>0</v>
      </c>
      <c r="N221">
        <f t="shared" si="100"/>
        <v>0</v>
      </c>
      <c r="O221">
        <f t="shared" si="100"/>
        <v>0</v>
      </c>
      <c r="P221">
        <f t="shared" si="100"/>
        <v>0</v>
      </c>
      <c r="Q221">
        <f t="shared" si="100"/>
        <v>0</v>
      </c>
      <c r="R221">
        <f t="shared" si="100"/>
        <v>0</v>
      </c>
      <c r="S221">
        <f t="shared" si="100"/>
        <v>0</v>
      </c>
      <c r="T221">
        <f t="shared" si="70"/>
        <v>25.651265126512659</v>
      </c>
    </row>
    <row r="222" spans="1:20" x14ac:dyDescent="0.25">
      <c r="A222" t="s">
        <v>118</v>
      </c>
      <c r="B222">
        <f t="shared" ref="B222:S222" si="101">IF(B$103=0, B98, B98*B$121)</f>
        <v>14.71177117711771</v>
      </c>
      <c r="C222">
        <f t="shared" si="101"/>
        <v>0</v>
      </c>
      <c r="D222">
        <f t="shared" si="101"/>
        <v>0</v>
      </c>
      <c r="E222">
        <f t="shared" si="101"/>
        <v>0</v>
      </c>
      <c r="F222">
        <f t="shared" si="101"/>
        <v>0</v>
      </c>
      <c r="G222">
        <f t="shared" si="101"/>
        <v>0</v>
      </c>
      <c r="H222">
        <f t="shared" si="101"/>
        <v>0</v>
      </c>
      <c r="I222">
        <f t="shared" si="101"/>
        <v>0</v>
      </c>
      <c r="J222">
        <f t="shared" si="101"/>
        <v>0</v>
      </c>
      <c r="K222">
        <f t="shared" si="101"/>
        <v>0</v>
      </c>
      <c r="L222">
        <f t="shared" si="101"/>
        <v>0</v>
      </c>
      <c r="M222">
        <f t="shared" si="101"/>
        <v>0</v>
      </c>
      <c r="N222">
        <f t="shared" si="101"/>
        <v>0</v>
      </c>
      <c r="O222">
        <f t="shared" si="101"/>
        <v>0</v>
      </c>
      <c r="P222">
        <f t="shared" si="101"/>
        <v>0</v>
      </c>
      <c r="Q222">
        <f t="shared" si="101"/>
        <v>0</v>
      </c>
      <c r="R222">
        <f t="shared" si="101"/>
        <v>0</v>
      </c>
      <c r="S222">
        <f t="shared" si="101"/>
        <v>0</v>
      </c>
      <c r="T222">
        <f t="shared" si="70"/>
        <v>14.71177117711771</v>
      </c>
    </row>
    <row r="223" spans="1:20" x14ac:dyDescent="0.25">
      <c r="A223" s="3" t="s">
        <v>119</v>
      </c>
      <c r="B223">
        <f t="shared" ref="B223:S223" si="102">IF(B$103=0, B99, B99*B$121)</f>
        <v>25.317931793179316</v>
      </c>
      <c r="C223">
        <f t="shared" si="102"/>
        <v>2.333333333333333</v>
      </c>
      <c r="D223">
        <f t="shared" si="102"/>
        <v>1.0909090909090908</v>
      </c>
      <c r="E223">
        <f t="shared" si="102"/>
        <v>1.1612903225806452</v>
      </c>
      <c r="F223">
        <f t="shared" si="102"/>
        <v>0.3666666666666667</v>
      </c>
      <c r="G223">
        <f t="shared" si="102"/>
        <v>0.37681159420289856</v>
      </c>
      <c r="H223">
        <f t="shared" si="102"/>
        <v>0.75601374570446733</v>
      </c>
      <c r="I223">
        <f t="shared" si="102"/>
        <v>0</v>
      </c>
      <c r="J223">
        <f t="shared" si="102"/>
        <v>0.37305699481865284</v>
      </c>
      <c r="K223">
        <f t="shared" si="102"/>
        <v>0</v>
      </c>
      <c r="L223">
        <f t="shared" si="102"/>
        <v>0</v>
      </c>
      <c r="M223">
        <f t="shared" si="102"/>
        <v>0</v>
      </c>
      <c r="N223">
        <f t="shared" si="102"/>
        <v>0.35412728418399492</v>
      </c>
      <c r="O223">
        <f t="shared" si="102"/>
        <v>0</v>
      </c>
      <c r="P223">
        <f t="shared" si="102"/>
        <v>0</v>
      </c>
      <c r="Q223">
        <f t="shared" si="102"/>
        <v>0</v>
      </c>
      <c r="R223">
        <f t="shared" si="102"/>
        <v>0</v>
      </c>
      <c r="S223">
        <f t="shared" si="102"/>
        <v>0</v>
      </c>
      <c r="T223">
        <f t="shared" si="70"/>
        <v>32.130140825579062</v>
      </c>
    </row>
    <row r="224" spans="1:20" x14ac:dyDescent="0.25">
      <c r="A224" t="s">
        <v>120</v>
      </c>
      <c r="B224">
        <f t="shared" ref="B224:S224" si="103">IF(B$103=0, B100, B100*B$121)</f>
        <v>4.7898789878987893</v>
      </c>
      <c r="C224">
        <f t="shared" si="103"/>
        <v>1.333333333333333</v>
      </c>
      <c r="D224">
        <f t="shared" si="103"/>
        <v>0.36363636363636359</v>
      </c>
      <c r="E224">
        <f t="shared" si="103"/>
        <v>0.77419354838709675</v>
      </c>
      <c r="F224">
        <f t="shared" si="103"/>
        <v>0</v>
      </c>
      <c r="G224">
        <f t="shared" si="103"/>
        <v>0</v>
      </c>
      <c r="H224">
        <f t="shared" si="103"/>
        <v>0</v>
      </c>
      <c r="I224">
        <f t="shared" si="103"/>
        <v>0</v>
      </c>
      <c r="J224">
        <f t="shared" si="103"/>
        <v>0</v>
      </c>
      <c r="K224">
        <f t="shared" si="103"/>
        <v>0</v>
      </c>
      <c r="L224">
        <f t="shared" si="103"/>
        <v>0</v>
      </c>
      <c r="M224">
        <f t="shared" si="103"/>
        <v>0</v>
      </c>
      <c r="N224">
        <f t="shared" si="103"/>
        <v>0.35412728418399492</v>
      </c>
      <c r="O224">
        <f t="shared" si="103"/>
        <v>0</v>
      </c>
      <c r="P224">
        <f t="shared" si="103"/>
        <v>0</v>
      </c>
      <c r="Q224">
        <f t="shared" si="103"/>
        <v>0</v>
      </c>
      <c r="R224">
        <f t="shared" si="103"/>
        <v>0</v>
      </c>
      <c r="S224">
        <f t="shared" si="103"/>
        <v>0</v>
      </c>
      <c r="T224">
        <f t="shared" si="70"/>
        <v>7.6151695174395773</v>
      </c>
    </row>
    <row r="225" spans="1:20" x14ac:dyDescent="0.25">
      <c r="A225" t="s">
        <v>121</v>
      </c>
      <c r="B225">
        <f t="shared" ref="B225:S225" si="104">IF(B$103=0, B101, B101*B$121)</f>
        <v>7.8690869086908695</v>
      </c>
      <c r="C225">
        <f t="shared" si="104"/>
        <v>0.33333333333333331</v>
      </c>
      <c r="D225">
        <f t="shared" si="104"/>
        <v>0.72727272727272718</v>
      </c>
      <c r="E225">
        <f t="shared" si="104"/>
        <v>0.38709677419354838</v>
      </c>
      <c r="F225">
        <f t="shared" si="104"/>
        <v>0.3666666666666667</v>
      </c>
      <c r="G225">
        <f t="shared" si="104"/>
        <v>0</v>
      </c>
      <c r="H225">
        <f t="shared" si="104"/>
        <v>0.37800687285223367</v>
      </c>
      <c r="I225">
        <f t="shared" si="104"/>
        <v>0</v>
      </c>
      <c r="J225">
        <f t="shared" si="104"/>
        <v>0</v>
      </c>
      <c r="K225">
        <f t="shared" si="104"/>
        <v>0</v>
      </c>
      <c r="L225">
        <f t="shared" si="104"/>
        <v>0</v>
      </c>
      <c r="M225">
        <f t="shared" si="104"/>
        <v>0</v>
      </c>
      <c r="N225">
        <f t="shared" si="104"/>
        <v>0</v>
      </c>
      <c r="O225">
        <f t="shared" si="104"/>
        <v>0</v>
      </c>
      <c r="P225">
        <f t="shared" si="104"/>
        <v>0</v>
      </c>
      <c r="Q225">
        <f t="shared" si="104"/>
        <v>0</v>
      </c>
      <c r="R225">
        <f t="shared" si="104"/>
        <v>0</v>
      </c>
      <c r="S225">
        <f t="shared" si="104"/>
        <v>0</v>
      </c>
      <c r="T225">
        <f t="shared" si="70"/>
        <v>10.061463283009379</v>
      </c>
    </row>
    <row r="226" spans="1:20" x14ac:dyDescent="0.25">
      <c r="A226" t="s">
        <v>122</v>
      </c>
      <c r="B226">
        <f t="shared" ref="B226:S226" si="105">IF(B$103=0, B102, B102*B$121)</f>
        <v>12.658965896589658</v>
      </c>
      <c r="C226">
        <f t="shared" si="105"/>
        <v>0.66666666666666663</v>
      </c>
      <c r="D226">
        <f t="shared" si="105"/>
        <v>0</v>
      </c>
      <c r="E226">
        <f t="shared" si="105"/>
        <v>0</v>
      </c>
      <c r="F226">
        <f t="shared" si="105"/>
        <v>0</v>
      </c>
      <c r="G226">
        <f t="shared" si="105"/>
        <v>0.37681159420289856</v>
      </c>
      <c r="H226">
        <f t="shared" si="105"/>
        <v>0.37800687285223367</v>
      </c>
      <c r="I226">
        <f t="shared" si="105"/>
        <v>0</v>
      </c>
      <c r="J226">
        <f t="shared" si="105"/>
        <v>0.37305699481865284</v>
      </c>
      <c r="K226">
        <f t="shared" si="105"/>
        <v>0</v>
      </c>
      <c r="L226">
        <f t="shared" si="105"/>
        <v>0</v>
      </c>
      <c r="M226">
        <f t="shared" si="105"/>
        <v>0</v>
      </c>
      <c r="N226">
        <f t="shared" si="105"/>
        <v>0</v>
      </c>
      <c r="O226">
        <f t="shared" si="105"/>
        <v>0</v>
      </c>
      <c r="P226">
        <f t="shared" si="105"/>
        <v>0</v>
      </c>
      <c r="Q226">
        <f t="shared" si="105"/>
        <v>0</v>
      </c>
      <c r="R226">
        <f t="shared" si="105"/>
        <v>0</v>
      </c>
      <c r="S226">
        <f t="shared" si="105"/>
        <v>0</v>
      </c>
      <c r="T226">
        <f t="shared" si="70"/>
        <v>14.453508025130109</v>
      </c>
    </row>
    <row r="227" spans="1:20" x14ac:dyDescent="0.25">
      <c r="A227" s="2" t="s">
        <v>123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f t="shared" si="70"/>
        <v>0</v>
      </c>
    </row>
    <row r="228" spans="1:20" x14ac:dyDescent="0.25">
      <c r="A228" t="s">
        <v>124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f t="shared" si="70"/>
        <v>0</v>
      </c>
    </row>
    <row r="229" spans="1:20" x14ac:dyDescent="0.25">
      <c r="A229" t="s">
        <v>125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f t="shared" si="70"/>
        <v>0</v>
      </c>
    </row>
    <row r="230" spans="1:20" x14ac:dyDescent="0.25">
      <c r="A230" t="s">
        <v>126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f t="shared" si="70"/>
        <v>0</v>
      </c>
    </row>
    <row r="231" spans="1:20" x14ac:dyDescent="0.25">
      <c r="A231" s="2" t="s">
        <v>127</v>
      </c>
      <c r="B231">
        <f>B107</f>
        <v>3.666666666666667</v>
      </c>
      <c r="C231">
        <f t="shared" ref="C231:S231" si="106">C107</f>
        <v>5</v>
      </c>
      <c r="D231">
        <f t="shared" si="106"/>
        <v>4.333333333333333</v>
      </c>
      <c r="E231">
        <f t="shared" si="106"/>
        <v>7</v>
      </c>
      <c r="F231">
        <f t="shared" si="106"/>
        <v>79.333333333333329</v>
      </c>
      <c r="G231">
        <f t="shared" si="106"/>
        <v>113.6666666666667</v>
      </c>
      <c r="H231">
        <f t="shared" si="106"/>
        <v>105.3333333333333</v>
      </c>
      <c r="I231">
        <f t="shared" si="106"/>
        <v>91.333333333333329</v>
      </c>
      <c r="J231">
        <f t="shared" si="106"/>
        <v>89.333333333333329</v>
      </c>
      <c r="K231">
        <f t="shared" si="106"/>
        <v>55.666666666666657</v>
      </c>
      <c r="L231">
        <f t="shared" si="106"/>
        <v>55.333333333333343</v>
      </c>
      <c r="M231">
        <f t="shared" si="106"/>
        <v>39.333333333333343</v>
      </c>
      <c r="N231">
        <f t="shared" si="106"/>
        <v>33</v>
      </c>
      <c r="O231">
        <f t="shared" si="106"/>
        <v>27</v>
      </c>
      <c r="P231">
        <f t="shared" si="106"/>
        <v>15.33333333333333</v>
      </c>
      <c r="Q231">
        <f t="shared" si="106"/>
        <v>13.66666666666667</v>
      </c>
      <c r="R231">
        <f t="shared" si="106"/>
        <v>13.66666666666667</v>
      </c>
      <c r="S231">
        <f t="shared" si="106"/>
        <v>16.666666666666671</v>
      </c>
      <c r="T231">
        <f t="shared" si="70"/>
        <v>768.66666666666663</v>
      </c>
    </row>
    <row r="232" spans="1:20" x14ac:dyDescent="0.25">
      <c r="A232" t="s">
        <v>128</v>
      </c>
      <c r="B232">
        <f t="shared" ref="B232:S232" si="107">B108</f>
        <v>1.333333333333333</v>
      </c>
      <c r="C232">
        <f t="shared" si="107"/>
        <v>0.33333333333333331</v>
      </c>
      <c r="D232">
        <f t="shared" si="107"/>
        <v>2</v>
      </c>
      <c r="E232">
        <f t="shared" si="107"/>
        <v>2.666666666666667</v>
      </c>
      <c r="F232">
        <f t="shared" si="107"/>
        <v>15.66666666666667</v>
      </c>
      <c r="G232">
        <f t="shared" si="107"/>
        <v>27</v>
      </c>
      <c r="H232">
        <f t="shared" si="107"/>
        <v>28.333333333333329</v>
      </c>
      <c r="I232">
        <f t="shared" si="107"/>
        <v>24.666666666666671</v>
      </c>
      <c r="J232">
        <f t="shared" si="107"/>
        <v>24.333333333333329</v>
      </c>
      <c r="K232">
        <f t="shared" si="107"/>
        <v>16.333333333333329</v>
      </c>
      <c r="L232">
        <f t="shared" si="107"/>
        <v>18.666666666666671</v>
      </c>
      <c r="M232">
        <f t="shared" si="107"/>
        <v>15.33333333333333</v>
      </c>
      <c r="N232">
        <f t="shared" si="107"/>
        <v>9</v>
      </c>
      <c r="O232">
        <f t="shared" si="107"/>
        <v>13</v>
      </c>
      <c r="P232">
        <f t="shared" si="107"/>
        <v>6.666666666666667</v>
      </c>
      <c r="Q232">
        <f t="shared" si="107"/>
        <v>3.333333333333333</v>
      </c>
      <c r="R232">
        <f t="shared" si="107"/>
        <v>3</v>
      </c>
      <c r="S232">
        <f t="shared" si="107"/>
        <v>3.333333333333333</v>
      </c>
      <c r="T232">
        <f t="shared" si="70"/>
        <v>215</v>
      </c>
    </row>
    <row r="233" spans="1:20" x14ac:dyDescent="0.25">
      <c r="A233" t="s">
        <v>129</v>
      </c>
      <c r="B233">
        <f t="shared" ref="B233:S233" si="108">B109</f>
        <v>0.66666666666666663</v>
      </c>
      <c r="C233">
        <f t="shared" si="108"/>
        <v>0</v>
      </c>
      <c r="D233">
        <f t="shared" si="108"/>
        <v>0</v>
      </c>
      <c r="E233">
        <f t="shared" si="108"/>
        <v>0</v>
      </c>
      <c r="F233">
        <f t="shared" si="108"/>
        <v>0</v>
      </c>
      <c r="G233">
        <f t="shared" si="108"/>
        <v>1.333333333333333</v>
      </c>
      <c r="H233">
        <f t="shared" si="108"/>
        <v>0.66666666666666663</v>
      </c>
      <c r="I233">
        <f t="shared" si="108"/>
        <v>1.333333333333333</v>
      </c>
      <c r="J233">
        <f t="shared" si="108"/>
        <v>1</v>
      </c>
      <c r="K233">
        <f t="shared" si="108"/>
        <v>2</v>
      </c>
      <c r="L233">
        <f t="shared" si="108"/>
        <v>2.666666666666667</v>
      </c>
      <c r="M233">
        <f t="shared" si="108"/>
        <v>3.333333333333333</v>
      </c>
      <c r="N233">
        <f t="shared" si="108"/>
        <v>2.333333333333333</v>
      </c>
      <c r="O233">
        <f t="shared" si="108"/>
        <v>1</v>
      </c>
      <c r="P233">
        <f t="shared" si="108"/>
        <v>0.66666666666666663</v>
      </c>
      <c r="Q233">
        <f t="shared" si="108"/>
        <v>2.333333333333333</v>
      </c>
      <c r="R233">
        <f t="shared" si="108"/>
        <v>2.666666666666667</v>
      </c>
      <c r="S233">
        <f t="shared" si="108"/>
        <v>6.666666666666667</v>
      </c>
      <c r="T233">
        <f t="shared" si="70"/>
        <v>28.666666666666668</v>
      </c>
    </row>
    <row r="234" spans="1:20" x14ac:dyDescent="0.25">
      <c r="A234" t="s">
        <v>130</v>
      </c>
      <c r="B234">
        <f t="shared" ref="B234:S234" si="109">B110</f>
        <v>0</v>
      </c>
      <c r="C234">
        <f t="shared" si="109"/>
        <v>2</v>
      </c>
      <c r="D234">
        <f t="shared" si="109"/>
        <v>1.333333333333333</v>
      </c>
      <c r="E234">
        <f t="shared" si="109"/>
        <v>0.66666666666666663</v>
      </c>
      <c r="F234">
        <f t="shared" si="109"/>
        <v>5.333333333333333</v>
      </c>
      <c r="G234">
        <f t="shared" si="109"/>
        <v>1.666666666666667</v>
      </c>
      <c r="H234">
        <f t="shared" si="109"/>
        <v>2</v>
      </c>
      <c r="I234">
        <f t="shared" si="109"/>
        <v>1.333333333333333</v>
      </c>
      <c r="J234">
        <f t="shared" si="109"/>
        <v>2.666666666666667</v>
      </c>
      <c r="K234">
        <f t="shared" si="109"/>
        <v>2.333333333333333</v>
      </c>
      <c r="L234">
        <f t="shared" si="109"/>
        <v>2.333333333333333</v>
      </c>
      <c r="M234">
        <f t="shared" si="109"/>
        <v>1.333333333333333</v>
      </c>
      <c r="N234">
        <f t="shared" si="109"/>
        <v>3</v>
      </c>
      <c r="O234">
        <f t="shared" si="109"/>
        <v>1</v>
      </c>
      <c r="P234">
        <f t="shared" si="109"/>
        <v>0.66666666666666663</v>
      </c>
      <c r="Q234">
        <f t="shared" si="109"/>
        <v>1</v>
      </c>
      <c r="R234">
        <f t="shared" si="109"/>
        <v>0</v>
      </c>
      <c r="S234">
        <f t="shared" si="109"/>
        <v>0</v>
      </c>
      <c r="T234">
        <f t="shared" si="70"/>
        <v>28.666666666666664</v>
      </c>
    </row>
    <row r="235" spans="1:20" x14ac:dyDescent="0.25">
      <c r="A235" t="s">
        <v>131</v>
      </c>
      <c r="B235">
        <f t="shared" ref="B235:S235" si="110">B111</f>
        <v>0</v>
      </c>
      <c r="C235">
        <f t="shared" si="110"/>
        <v>0.33333333333333331</v>
      </c>
      <c r="D235">
        <f t="shared" si="110"/>
        <v>0.33333333333333331</v>
      </c>
      <c r="E235">
        <f t="shared" si="110"/>
        <v>0</v>
      </c>
      <c r="F235">
        <f t="shared" si="110"/>
        <v>0</v>
      </c>
      <c r="G235">
        <f t="shared" si="110"/>
        <v>0</v>
      </c>
      <c r="H235">
        <f t="shared" si="110"/>
        <v>0</v>
      </c>
      <c r="I235">
        <f t="shared" si="110"/>
        <v>0</v>
      </c>
      <c r="J235">
        <f t="shared" si="110"/>
        <v>0</v>
      </c>
      <c r="K235">
        <f t="shared" si="110"/>
        <v>0</v>
      </c>
      <c r="L235">
        <f t="shared" si="110"/>
        <v>0</v>
      </c>
      <c r="M235">
        <f t="shared" si="110"/>
        <v>0.33333333333333331</v>
      </c>
      <c r="N235">
        <f t="shared" si="110"/>
        <v>0</v>
      </c>
      <c r="O235">
        <f t="shared" si="110"/>
        <v>0.66666666666666663</v>
      </c>
      <c r="P235">
        <f t="shared" si="110"/>
        <v>0</v>
      </c>
      <c r="Q235">
        <f t="shared" si="110"/>
        <v>0</v>
      </c>
      <c r="R235">
        <f t="shared" si="110"/>
        <v>0</v>
      </c>
      <c r="S235">
        <f t="shared" si="110"/>
        <v>0.66666666666666663</v>
      </c>
      <c r="T235">
        <f t="shared" si="70"/>
        <v>2.333333333333333</v>
      </c>
    </row>
    <row r="236" spans="1:20" x14ac:dyDescent="0.25">
      <c r="A236" t="s">
        <v>132</v>
      </c>
      <c r="B236">
        <f t="shared" ref="B236:S236" si="111">B112</f>
        <v>0</v>
      </c>
      <c r="C236">
        <f t="shared" si="111"/>
        <v>0</v>
      </c>
      <c r="D236">
        <f t="shared" si="111"/>
        <v>0</v>
      </c>
      <c r="E236">
        <f t="shared" si="111"/>
        <v>0</v>
      </c>
      <c r="F236">
        <f t="shared" si="111"/>
        <v>0</v>
      </c>
      <c r="G236">
        <f t="shared" si="111"/>
        <v>0.33333333333333331</v>
      </c>
      <c r="H236">
        <f t="shared" si="111"/>
        <v>0.33333333333333331</v>
      </c>
      <c r="I236">
        <f t="shared" si="111"/>
        <v>0.33333333333333331</v>
      </c>
      <c r="J236">
        <f t="shared" si="111"/>
        <v>0</v>
      </c>
      <c r="K236">
        <f t="shared" si="111"/>
        <v>0</v>
      </c>
      <c r="L236">
        <f t="shared" si="111"/>
        <v>0</v>
      </c>
      <c r="M236">
        <f t="shared" si="111"/>
        <v>0</v>
      </c>
      <c r="N236">
        <f t="shared" si="111"/>
        <v>0</v>
      </c>
      <c r="O236">
        <f t="shared" si="111"/>
        <v>0</v>
      </c>
      <c r="P236">
        <f t="shared" si="111"/>
        <v>0</v>
      </c>
      <c r="Q236">
        <f t="shared" si="111"/>
        <v>0</v>
      </c>
      <c r="R236">
        <f t="shared" si="111"/>
        <v>0</v>
      </c>
      <c r="S236">
        <f t="shared" si="111"/>
        <v>0</v>
      </c>
      <c r="T236">
        <f t="shared" si="70"/>
        <v>1</v>
      </c>
    </row>
    <row r="237" spans="1:20" x14ac:dyDescent="0.25">
      <c r="A237" t="s">
        <v>133</v>
      </c>
      <c r="B237">
        <f t="shared" ref="B237:S237" si="112">B113</f>
        <v>0</v>
      </c>
      <c r="C237">
        <f t="shared" si="112"/>
        <v>0</v>
      </c>
      <c r="D237">
        <f t="shared" si="112"/>
        <v>0</v>
      </c>
      <c r="E237">
        <f t="shared" si="112"/>
        <v>1.333333333333333</v>
      </c>
      <c r="F237">
        <f t="shared" si="112"/>
        <v>3.333333333333333</v>
      </c>
      <c r="G237">
        <f t="shared" si="112"/>
        <v>5.333333333333333</v>
      </c>
      <c r="H237">
        <f t="shared" si="112"/>
        <v>5</v>
      </c>
      <c r="I237">
        <f t="shared" si="112"/>
        <v>7</v>
      </c>
      <c r="J237">
        <f t="shared" si="112"/>
        <v>6</v>
      </c>
      <c r="K237">
        <f t="shared" si="112"/>
        <v>1.666666666666667</v>
      </c>
      <c r="L237">
        <f t="shared" si="112"/>
        <v>3</v>
      </c>
      <c r="M237">
        <f t="shared" si="112"/>
        <v>4.333333333333333</v>
      </c>
      <c r="N237">
        <f t="shared" si="112"/>
        <v>4.333333333333333</v>
      </c>
      <c r="O237">
        <f t="shared" si="112"/>
        <v>3</v>
      </c>
      <c r="P237">
        <f t="shared" si="112"/>
        <v>1.333333333333333</v>
      </c>
      <c r="Q237">
        <f t="shared" si="112"/>
        <v>1</v>
      </c>
      <c r="R237">
        <f t="shared" si="112"/>
        <v>0.66666666666666663</v>
      </c>
      <c r="S237">
        <f t="shared" si="112"/>
        <v>0.66666666666666663</v>
      </c>
      <c r="T237">
        <f t="shared" si="70"/>
        <v>48.000000000000007</v>
      </c>
    </row>
    <row r="238" spans="1:20" x14ac:dyDescent="0.25">
      <c r="A238" t="s">
        <v>134</v>
      </c>
      <c r="B238">
        <f t="shared" ref="B238:S238" si="113">B114</f>
        <v>0.33333333333333331</v>
      </c>
      <c r="C238">
        <f t="shared" si="113"/>
        <v>0.33333333333333331</v>
      </c>
      <c r="D238">
        <f t="shared" si="113"/>
        <v>0</v>
      </c>
      <c r="E238">
        <f t="shared" si="113"/>
        <v>1</v>
      </c>
      <c r="F238">
        <f t="shared" si="113"/>
        <v>51.333333333333343</v>
      </c>
      <c r="G238">
        <f t="shared" si="113"/>
        <v>70.666666666666671</v>
      </c>
      <c r="H238">
        <f t="shared" si="113"/>
        <v>59.666666666666657</v>
      </c>
      <c r="I238">
        <f t="shared" si="113"/>
        <v>52</v>
      </c>
      <c r="J238">
        <f t="shared" si="113"/>
        <v>46.666666666666657</v>
      </c>
      <c r="K238">
        <f t="shared" si="113"/>
        <v>25</v>
      </c>
      <c r="L238">
        <f t="shared" si="113"/>
        <v>21.666666666666671</v>
      </c>
      <c r="M238">
        <f t="shared" si="113"/>
        <v>11</v>
      </c>
      <c r="N238">
        <f t="shared" si="113"/>
        <v>10.66666666666667</v>
      </c>
      <c r="O238">
        <f t="shared" si="113"/>
        <v>5</v>
      </c>
      <c r="P238">
        <f t="shared" si="113"/>
        <v>2.333333333333333</v>
      </c>
      <c r="Q238">
        <f t="shared" si="113"/>
        <v>3.333333333333333</v>
      </c>
      <c r="R238">
        <f t="shared" si="113"/>
        <v>3.333333333333333</v>
      </c>
      <c r="S238">
        <f t="shared" si="113"/>
        <v>0.66666666666666663</v>
      </c>
      <c r="T238">
        <f t="shared" si="70"/>
        <v>365</v>
      </c>
    </row>
    <row r="239" spans="1:20" x14ac:dyDescent="0.25">
      <c r="A239" t="s">
        <v>135</v>
      </c>
      <c r="B239">
        <f t="shared" ref="B239:S239" si="114">B115</f>
        <v>0.33333333333333331</v>
      </c>
      <c r="C239">
        <f t="shared" si="114"/>
        <v>0.66666666666666663</v>
      </c>
      <c r="D239">
        <f t="shared" si="114"/>
        <v>0.33333333333333331</v>
      </c>
      <c r="E239">
        <f t="shared" si="114"/>
        <v>0.33333333333333331</v>
      </c>
      <c r="F239">
        <f t="shared" si="114"/>
        <v>3</v>
      </c>
      <c r="G239">
        <f t="shared" si="114"/>
        <v>4</v>
      </c>
      <c r="H239">
        <f t="shared" si="114"/>
        <v>6.333333333333333</v>
      </c>
      <c r="I239">
        <f t="shared" si="114"/>
        <v>2.666666666666667</v>
      </c>
      <c r="J239">
        <f t="shared" si="114"/>
        <v>5.666666666666667</v>
      </c>
      <c r="K239">
        <f t="shared" si="114"/>
        <v>6</v>
      </c>
      <c r="L239">
        <f t="shared" si="114"/>
        <v>5</v>
      </c>
      <c r="M239">
        <f t="shared" si="114"/>
        <v>2.666666666666667</v>
      </c>
      <c r="N239">
        <f t="shared" si="114"/>
        <v>2.333333333333333</v>
      </c>
      <c r="O239">
        <f t="shared" si="114"/>
        <v>2.333333333333333</v>
      </c>
      <c r="P239">
        <f t="shared" si="114"/>
        <v>2.666666666666667</v>
      </c>
      <c r="Q239">
        <f t="shared" si="114"/>
        <v>1</v>
      </c>
      <c r="R239">
        <f t="shared" si="114"/>
        <v>2.333333333333333</v>
      </c>
      <c r="S239">
        <f t="shared" si="114"/>
        <v>1</v>
      </c>
      <c r="T239">
        <f t="shared" si="70"/>
        <v>48.666666666666671</v>
      </c>
    </row>
    <row r="240" spans="1:20" x14ac:dyDescent="0.25">
      <c r="A240" t="s">
        <v>145</v>
      </c>
      <c r="B240">
        <f t="shared" ref="B240:S240" si="115">B116</f>
        <v>0</v>
      </c>
      <c r="C240">
        <f t="shared" si="115"/>
        <v>0</v>
      </c>
      <c r="D240">
        <f t="shared" si="115"/>
        <v>0</v>
      </c>
      <c r="E240">
        <f t="shared" si="115"/>
        <v>0</v>
      </c>
      <c r="F240">
        <f t="shared" si="115"/>
        <v>0</v>
      </c>
      <c r="G240">
        <f t="shared" si="115"/>
        <v>0</v>
      </c>
      <c r="H240">
        <f t="shared" si="115"/>
        <v>0</v>
      </c>
      <c r="I240">
        <f t="shared" si="115"/>
        <v>0.33333333333333331</v>
      </c>
      <c r="J240">
        <f t="shared" si="115"/>
        <v>0</v>
      </c>
      <c r="K240">
        <f t="shared" si="115"/>
        <v>0</v>
      </c>
      <c r="L240">
        <f t="shared" si="115"/>
        <v>0</v>
      </c>
      <c r="M240">
        <f t="shared" si="115"/>
        <v>0.33333333333333331</v>
      </c>
      <c r="N240">
        <f t="shared" si="115"/>
        <v>0</v>
      </c>
      <c r="O240">
        <f t="shared" si="115"/>
        <v>0</v>
      </c>
      <c r="P240">
        <f t="shared" si="115"/>
        <v>0</v>
      </c>
      <c r="Q240">
        <f t="shared" si="115"/>
        <v>0</v>
      </c>
      <c r="R240">
        <f t="shared" si="115"/>
        <v>0</v>
      </c>
      <c r="S240">
        <f t="shared" si="115"/>
        <v>0</v>
      </c>
      <c r="T240">
        <f t="shared" si="70"/>
        <v>0.66666666666666663</v>
      </c>
    </row>
    <row r="241" spans="1:20" x14ac:dyDescent="0.25">
      <c r="A241" t="s">
        <v>136</v>
      </c>
      <c r="B241">
        <f t="shared" ref="B241:S241" si="116">B117</f>
        <v>1</v>
      </c>
      <c r="C241">
        <f t="shared" si="116"/>
        <v>1.333333333333333</v>
      </c>
      <c r="D241">
        <f t="shared" si="116"/>
        <v>0.33333333333333331</v>
      </c>
      <c r="E241">
        <f t="shared" si="116"/>
        <v>1</v>
      </c>
      <c r="F241">
        <f t="shared" si="116"/>
        <v>0.66666666666666663</v>
      </c>
      <c r="G241">
        <f t="shared" si="116"/>
        <v>3.333333333333333</v>
      </c>
      <c r="H241">
        <f t="shared" si="116"/>
        <v>3</v>
      </c>
      <c r="I241">
        <f t="shared" si="116"/>
        <v>1.666666666666667</v>
      </c>
      <c r="J241">
        <f t="shared" si="116"/>
        <v>3</v>
      </c>
      <c r="K241">
        <f t="shared" si="116"/>
        <v>2.333333333333333</v>
      </c>
      <c r="L241">
        <f t="shared" si="116"/>
        <v>2</v>
      </c>
      <c r="M241">
        <f t="shared" si="116"/>
        <v>0.66666666666666663</v>
      </c>
      <c r="N241">
        <f t="shared" si="116"/>
        <v>1.333333333333333</v>
      </c>
      <c r="O241">
        <f t="shared" si="116"/>
        <v>1</v>
      </c>
      <c r="P241">
        <f t="shared" si="116"/>
        <v>1</v>
      </c>
      <c r="Q241">
        <f t="shared" si="116"/>
        <v>1.666666666666667</v>
      </c>
      <c r="R241">
        <f t="shared" si="116"/>
        <v>1.666666666666667</v>
      </c>
      <c r="S241">
        <f t="shared" si="116"/>
        <v>3.666666666666667</v>
      </c>
      <c r="T241">
        <f t="shared" si="70"/>
        <v>30.666666666666668</v>
      </c>
    </row>
    <row r="242" spans="1:20" x14ac:dyDescent="0.25">
      <c r="A242" t="s">
        <v>19</v>
      </c>
      <c r="B242">
        <f>SUM(B126,B152,B170,B173,B177,B181,B186,B195,B203,B212,B213,B214,B218,B223,B227,B231)</f>
        <v>104.59625962596259</v>
      </c>
      <c r="C242">
        <f t="shared" ref="C242:S242" si="117">SUM(C126,C152,C170,C173,C177,C181,C186,C195,C203,C212,C213,C214,C218,C223,C227,C231)</f>
        <v>20.000000000000004</v>
      </c>
      <c r="D242">
        <f t="shared" si="117"/>
        <v>11.606060606060606</v>
      </c>
      <c r="E242">
        <f t="shared" si="117"/>
        <v>17.064516129032256</v>
      </c>
      <c r="F242">
        <f t="shared" si="117"/>
        <v>92.533333333333331</v>
      </c>
      <c r="G242">
        <f t="shared" si="117"/>
        <v>136.27536231884062</v>
      </c>
      <c r="H242">
        <f t="shared" si="117"/>
        <v>137.08591065292092</v>
      </c>
      <c r="I242">
        <f t="shared" si="117"/>
        <v>135.30576441102755</v>
      </c>
      <c r="J242">
        <f t="shared" si="117"/>
        <v>152.7530224525043</v>
      </c>
      <c r="K242">
        <f t="shared" si="117"/>
        <v>145.06913580246913</v>
      </c>
      <c r="L242">
        <f t="shared" si="117"/>
        <v>170.96201329534662</v>
      </c>
      <c r="M242">
        <f t="shared" si="117"/>
        <v>194.47965738758029</v>
      </c>
      <c r="N242">
        <f t="shared" si="117"/>
        <v>208.64713295526144</v>
      </c>
      <c r="O242">
        <f t="shared" si="117"/>
        <v>242.50565843621399</v>
      </c>
      <c r="P242">
        <f t="shared" si="117"/>
        <v>280.02973199329983</v>
      </c>
      <c r="Q242">
        <f t="shared" si="117"/>
        <v>299.69879984514137</v>
      </c>
      <c r="R242">
        <f t="shared" si="117"/>
        <v>367.24279448621553</v>
      </c>
      <c r="S242">
        <f t="shared" si="117"/>
        <v>904.42775500062123</v>
      </c>
      <c r="T242">
        <f t="shared" si="70"/>
        <v>3620.2829087318319</v>
      </c>
    </row>
    <row r="244" spans="1:20" x14ac:dyDescent="0.25">
      <c r="A244" t="s">
        <v>156</v>
      </c>
      <c r="B244">
        <v>92.4</v>
      </c>
      <c r="C244" t="s">
        <v>157</v>
      </c>
      <c r="D244">
        <f>1/(B244/100)</f>
        <v>1.0822510822510822</v>
      </c>
    </row>
    <row r="245" spans="1:20" x14ac:dyDescent="0.25">
      <c r="A245" t="s">
        <v>158</v>
      </c>
      <c r="B245">
        <v>94.2</v>
      </c>
      <c r="C245" t="s">
        <v>157</v>
      </c>
      <c r="D245">
        <f>1/(B245/100)</f>
        <v>1.0615711252653928</v>
      </c>
    </row>
    <row r="246" spans="1:20" x14ac:dyDescent="0.25">
      <c r="A246" s="5" t="s">
        <v>159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x14ac:dyDescent="0.25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</row>
    <row r="248" spans="1:20" x14ac:dyDescent="0.25">
      <c r="A248" s="3" t="s">
        <v>20</v>
      </c>
      <c r="B248">
        <f>B126*$D$244</f>
        <v>5.1838517185051831</v>
      </c>
      <c r="C248">
        <f>C126*$D$245</f>
        <v>2.1231422505307855</v>
      </c>
      <c r="D248">
        <f t="shared" ref="D248:S248" si="118">D126*$D$245</f>
        <v>1.1580775911986103</v>
      </c>
      <c r="E248">
        <f t="shared" si="118"/>
        <v>0.82186151633449755</v>
      </c>
      <c r="F248">
        <f t="shared" si="118"/>
        <v>0.38924274593064406</v>
      </c>
      <c r="G248">
        <f t="shared" si="118"/>
        <v>2.4000738484261057</v>
      </c>
      <c r="H248">
        <f t="shared" si="118"/>
        <v>6.019217720576969</v>
      </c>
      <c r="I248">
        <f t="shared" si="118"/>
        <v>7.3298958649277113</v>
      </c>
      <c r="J248">
        <f t="shared" si="118"/>
        <v>5.1483449391109195</v>
      </c>
      <c r="K248">
        <f t="shared" si="118"/>
        <v>6.1230374039998949</v>
      </c>
      <c r="L248">
        <f t="shared" si="118"/>
        <v>11.764990533568028</v>
      </c>
      <c r="M248">
        <f t="shared" si="118"/>
        <v>8.6092584762779403</v>
      </c>
      <c r="N248">
        <f t="shared" si="118"/>
        <v>11.653870286309809</v>
      </c>
      <c r="O248">
        <f t="shared" si="118"/>
        <v>10.011205472988911</v>
      </c>
      <c r="P248">
        <f t="shared" si="118"/>
        <v>11.135827758751294</v>
      </c>
      <c r="Q248">
        <f t="shared" si="118"/>
        <v>10.10896824163874</v>
      </c>
      <c r="R248">
        <f t="shared" si="118"/>
        <v>14.565673738486343</v>
      </c>
      <c r="S248">
        <f t="shared" si="118"/>
        <v>44.566203975174339</v>
      </c>
      <c r="T248">
        <f t="shared" ref="T248:T311" si="119">SUM(B248:S248)</f>
        <v>159.1127440827367</v>
      </c>
    </row>
    <row r="249" spans="1:20" x14ac:dyDescent="0.25">
      <c r="A249" t="s">
        <v>21</v>
      </c>
      <c r="B249">
        <f t="shared" ref="B249:B312" si="120">B127*$D$244</f>
        <v>1.1108253682511109</v>
      </c>
      <c r="C249">
        <f t="shared" ref="C249:S249" si="121">C127*$D$245</f>
        <v>0.70771408351026177</v>
      </c>
      <c r="D249">
        <f t="shared" si="121"/>
        <v>0.38602586373287007</v>
      </c>
      <c r="E249">
        <f t="shared" si="121"/>
        <v>0.41093075816724878</v>
      </c>
      <c r="F249">
        <f t="shared" si="121"/>
        <v>0</v>
      </c>
      <c r="G249">
        <f t="shared" si="121"/>
        <v>0</v>
      </c>
      <c r="H249">
        <f t="shared" si="121"/>
        <v>0</v>
      </c>
      <c r="I249">
        <f t="shared" si="121"/>
        <v>0.38578399289093218</v>
      </c>
      <c r="J249">
        <f t="shared" si="121"/>
        <v>0.39602653377776309</v>
      </c>
      <c r="K249">
        <f t="shared" si="121"/>
        <v>0</v>
      </c>
      <c r="L249">
        <f t="shared" si="121"/>
        <v>1.1764990533568027</v>
      </c>
      <c r="M249">
        <f t="shared" si="121"/>
        <v>1.4972623437005108</v>
      </c>
      <c r="N249">
        <f t="shared" si="121"/>
        <v>0.75186259911676201</v>
      </c>
      <c r="O249">
        <f t="shared" si="121"/>
        <v>1.1123561636654347</v>
      </c>
      <c r="P249">
        <f t="shared" si="121"/>
        <v>1.4847770345001721</v>
      </c>
      <c r="Q249">
        <f t="shared" si="121"/>
        <v>1.4976249246872204</v>
      </c>
      <c r="R249">
        <f t="shared" si="121"/>
        <v>1.1204364414220265</v>
      </c>
      <c r="S249">
        <f t="shared" si="121"/>
        <v>7.2996368580026951</v>
      </c>
      <c r="T249">
        <f t="shared" si="119"/>
        <v>19.337762018781813</v>
      </c>
    </row>
    <row r="250" spans="1:20" x14ac:dyDescent="0.25">
      <c r="A250" t="s">
        <v>22</v>
      </c>
      <c r="B250">
        <f t="shared" si="120"/>
        <v>0.74055024550074056</v>
      </c>
      <c r="C250">
        <f t="shared" ref="C250:S250" si="122">C128*$D$245</f>
        <v>0.70771408351026177</v>
      </c>
      <c r="D250">
        <f t="shared" si="122"/>
        <v>0.38602586373287007</v>
      </c>
      <c r="E250">
        <f t="shared" si="122"/>
        <v>0.41093075816724878</v>
      </c>
      <c r="F250">
        <f t="shared" si="122"/>
        <v>0</v>
      </c>
      <c r="G250">
        <f t="shared" si="122"/>
        <v>0</v>
      </c>
      <c r="H250">
        <f t="shared" si="122"/>
        <v>0</v>
      </c>
      <c r="I250">
        <f t="shared" si="122"/>
        <v>0.38578399289093218</v>
      </c>
      <c r="J250">
        <f t="shared" si="122"/>
        <v>0.39602653377776309</v>
      </c>
      <c r="K250">
        <f t="shared" si="122"/>
        <v>0</v>
      </c>
      <c r="L250">
        <f t="shared" si="122"/>
        <v>0.78433270223786844</v>
      </c>
      <c r="M250">
        <f t="shared" si="122"/>
        <v>1.1229467577753833</v>
      </c>
      <c r="N250">
        <f t="shared" si="122"/>
        <v>0.75186259911676201</v>
      </c>
      <c r="O250">
        <f t="shared" si="122"/>
        <v>1.1123561636654347</v>
      </c>
      <c r="P250">
        <f t="shared" si="122"/>
        <v>1.1135827758751293</v>
      </c>
      <c r="Q250">
        <f t="shared" si="122"/>
        <v>1.1232186935154156</v>
      </c>
      <c r="R250">
        <f t="shared" si="122"/>
        <v>1.1204364414220265</v>
      </c>
      <c r="S250">
        <f t="shared" si="122"/>
        <v>6.1470626172654272</v>
      </c>
      <c r="T250">
        <f t="shared" si="119"/>
        <v>16.302830228453264</v>
      </c>
    </row>
    <row r="251" spans="1:20" x14ac:dyDescent="0.25">
      <c r="A251" t="s">
        <v>23</v>
      </c>
      <c r="B251">
        <f t="shared" si="120"/>
        <v>0.37027512275037028</v>
      </c>
      <c r="C251">
        <f t="shared" ref="C251:S251" si="123">C129*$D$245</f>
        <v>0</v>
      </c>
      <c r="D251">
        <f t="shared" si="123"/>
        <v>0</v>
      </c>
      <c r="E251">
        <f t="shared" si="123"/>
        <v>0</v>
      </c>
      <c r="F251">
        <f t="shared" si="123"/>
        <v>0</v>
      </c>
      <c r="G251">
        <f t="shared" si="123"/>
        <v>0</v>
      </c>
      <c r="H251">
        <f t="shared" si="123"/>
        <v>0</v>
      </c>
      <c r="I251">
        <f t="shared" si="123"/>
        <v>0</v>
      </c>
      <c r="J251">
        <f t="shared" si="123"/>
        <v>0</v>
      </c>
      <c r="K251">
        <f t="shared" si="123"/>
        <v>0</v>
      </c>
      <c r="L251">
        <f t="shared" si="123"/>
        <v>0.39216635111893422</v>
      </c>
      <c r="M251">
        <f t="shared" si="123"/>
        <v>0.37431558592512776</v>
      </c>
      <c r="N251">
        <f t="shared" si="123"/>
        <v>0</v>
      </c>
      <c r="O251">
        <f t="shared" si="123"/>
        <v>0</v>
      </c>
      <c r="P251">
        <f t="shared" si="123"/>
        <v>0.37119425862504307</v>
      </c>
      <c r="Q251">
        <f t="shared" si="123"/>
        <v>0.37440623117180516</v>
      </c>
      <c r="R251">
        <f t="shared" si="123"/>
        <v>0</v>
      </c>
      <c r="S251">
        <f t="shared" si="123"/>
        <v>1.1525742407372677</v>
      </c>
      <c r="T251">
        <f t="shared" si="119"/>
        <v>3.0349317903285487</v>
      </c>
    </row>
    <row r="252" spans="1:20" x14ac:dyDescent="0.25">
      <c r="A252" t="s">
        <v>24</v>
      </c>
      <c r="B252">
        <f t="shared" si="120"/>
        <v>0</v>
      </c>
      <c r="C252">
        <f t="shared" ref="C252:S252" si="124">C130*$D$245</f>
        <v>0</v>
      </c>
      <c r="D252">
        <f t="shared" si="124"/>
        <v>0.38602586373287007</v>
      </c>
      <c r="E252">
        <f t="shared" si="124"/>
        <v>0</v>
      </c>
      <c r="F252">
        <f t="shared" si="124"/>
        <v>0.38924274593064406</v>
      </c>
      <c r="G252">
        <f t="shared" si="124"/>
        <v>1.2000369242130529</v>
      </c>
      <c r="H252">
        <f t="shared" si="124"/>
        <v>0.80256236274359594</v>
      </c>
      <c r="I252">
        <f t="shared" si="124"/>
        <v>2.3147039573455932</v>
      </c>
      <c r="J252">
        <f t="shared" si="124"/>
        <v>1.1880796013332893</v>
      </c>
      <c r="K252">
        <f t="shared" si="124"/>
        <v>0.76537967549998687</v>
      </c>
      <c r="L252">
        <f t="shared" si="124"/>
        <v>3.1373308089514742</v>
      </c>
      <c r="M252">
        <f t="shared" si="124"/>
        <v>1.1229467577753833</v>
      </c>
      <c r="N252">
        <f t="shared" si="124"/>
        <v>2.6315190969086668</v>
      </c>
      <c r="O252">
        <f t="shared" si="124"/>
        <v>0.74157077577695629</v>
      </c>
      <c r="P252">
        <f t="shared" si="124"/>
        <v>0.37119425862504307</v>
      </c>
      <c r="Q252">
        <f t="shared" si="124"/>
        <v>1.1232186935154156</v>
      </c>
      <c r="R252">
        <f t="shared" si="124"/>
        <v>1.1204364414220265</v>
      </c>
      <c r="S252">
        <f t="shared" si="124"/>
        <v>1.9209570678954464</v>
      </c>
      <c r="T252">
        <f t="shared" si="119"/>
        <v>19.215205031669445</v>
      </c>
    </row>
    <row r="253" spans="1:20" x14ac:dyDescent="0.25">
      <c r="A253" t="s">
        <v>25</v>
      </c>
      <c r="B253">
        <f t="shared" si="120"/>
        <v>0</v>
      </c>
      <c r="C253">
        <f t="shared" ref="C253:S253" si="125">C131*$D$245</f>
        <v>0</v>
      </c>
      <c r="D253">
        <f t="shared" si="125"/>
        <v>0</v>
      </c>
      <c r="E253">
        <f t="shared" si="125"/>
        <v>0</v>
      </c>
      <c r="F253">
        <f t="shared" si="125"/>
        <v>0.38924274593064406</v>
      </c>
      <c r="G253">
        <f t="shared" si="125"/>
        <v>1.2000369242130529</v>
      </c>
      <c r="H253">
        <f t="shared" si="125"/>
        <v>0.80256236274359594</v>
      </c>
      <c r="I253">
        <f t="shared" si="125"/>
        <v>1.9289199644546613</v>
      </c>
      <c r="J253">
        <f t="shared" si="125"/>
        <v>0.79205306755552618</v>
      </c>
      <c r="K253">
        <f t="shared" si="125"/>
        <v>0.38268983774999343</v>
      </c>
      <c r="L253">
        <f t="shared" si="125"/>
        <v>3.1373308089514742</v>
      </c>
      <c r="M253">
        <f t="shared" si="125"/>
        <v>0.74863117185025552</v>
      </c>
      <c r="N253">
        <f t="shared" si="125"/>
        <v>2.6315190969086668</v>
      </c>
      <c r="O253">
        <f t="shared" si="125"/>
        <v>0.74157077577695629</v>
      </c>
      <c r="P253">
        <f t="shared" si="125"/>
        <v>0.37119425862504307</v>
      </c>
      <c r="Q253">
        <f t="shared" si="125"/>
        <v>1.1232186935154156</v>
      </c>
      <c r="R253">
        <f t="shared" si="125"/>
        <v>1.1204364414220265</v>
      </c>
      <c r="S253">
        <f t="shared" si="125"/>
        <v>1.5367656543163566</v>
      </c>
      <c r="T253">
        <f t="shared" si="119"/>
        <v>16.906171804013667</v>
      </c>
    </row>
    <row r="254" spans="1:20" x14ac:dyDescent="0.25">
      <c r="A254" t="s">
        <v>26</v>
      </c>
      <c r="B254">
        <f t="shared" si="120"/>
        <v>0</v>
      </c>
      <c r="C254">
        <f t="shared" ref="C254:S254" si="126">C132*$D$245</f>
        <v>0</v>
      </c>
      <c r="D254">
        <f t="shared" si="126"/>
        <v>0.38602586373287007</v>
      </c>
      <c r="E254">
        <f t="shared" si="126"/>
        <v>0</v>
      </c>
      <c r="F254">
        <f t="shared" si="126"/>
        <v>0</v>
      </c>
      <c r="G254">
        <f t="shared" si="126"/>
        <v>0</v>
      </c>
      <c r="H254">
        <f t="shared" si="126"/>
        <v>0</v>
      </c>
      <c r="I254">
        <f t="shared" si="126"/>
        <v>0.38578399289093218</v>
      </c>
      <c r="J254">
        <f t="shared" si="126"/>
        <v>0.39602653377776309</v>
      </c>
      <c r="K254">
        <f t="shared" si="126"/>
        <v>0.38268983774999343</v>
      </c>
      <c r="L254">
        <f t="shared" si="126"/>
        <v>0</v>
      </c>
      <c r="M254">
        <f t="shared" si="126"/>
        <v>0.37431558592512776</v>
      </c>
      <c r="N254">
        <f t="shared" si="126"/>
        <v>0</v>
      </c>
      <c r="O254">
        <f t="shared" si="126"/>
        <v>0</v>
      </c>
      <c r="P254">
        <f t="shared" si="126"/>
        <v>0</v>
      </c>
      <c r="Q254">
        <f t="shared" si="126"/>
        <v>0</v>
      </c>
      <c r="R254">
        <f t="shared" si="126"/>
        <v>0</v>
      </c>
      <c r="S254">
        <f t="shared" si="126"/>
        <v>0.3841914135790892</v>
      </c>
      <c r="T254">
        <f t="shared" si="119"/>
        <v>2.3090332276557759</v>
      </c>
    </row>
    <row r="255" spans="1:20" x14ac:dyDescent="0.25">
      <c r="A255" t="s">
        <v>27</v>
      </c>
      <c r="B255">
        <f t="shared" si="120"/>
        <v>2.5919258592525916</v>
      </c>
      <c r="C255">
        <f t="shared" ref="C255:S255" si="127">C133*$D$245</f>
        <v>0</v>
      </c>
      <c r="D255">
        <f t="shared" si="127"/>
        <v>0</v>
      </c>
      <c r="E255">
        <f t="shared" si="127"/>
        <v>0</v>
      </c>
      <c r="F255">
        <f t="shared" si="127"/>
        <v>0</v>
      </c>
      <c r="G255">
        <f t="shared" si="127"/>
        <v>0.40001230807101756</v>
      </c>
      <c r="H255">
        <f t="shared" si="127"/>
        <v>1.2038435441153938</v>
      </c>
      <c r="I255">
        <f t="shared" si="127"/>
        <v>0.77156798578186436</v>
      </c>
      <c r="J255">
        <f t="shared" si="127"/>
        <v>0.39602653377776309</v>
      </c>
      <c r="K255">
        <f t="shared" si="127"/>
        <v>1.5307593509999735</v>
      </c>
      <c r="L255">
        <f t="shared" si="127"/>
        <v>3.5294971600704081</v>
      </c>
      <c r="M255">
        <f t="shared" si="127"/>
        <v>2.6202091014758944</v>
      </c>
      <c r="N255">
        <f t="shared" si="127"/>
        <v>4.5111755947005721</v>
      </c>
      <c r="O255">
        <f t="shared" si="127"/>
        <v>3.7078538788847819</v>
      </c>
      <c r="P255">
        <f t="shared" si="127"/>
        <v>5.5679138793756469</v>
      </c>
      <c r="Q255">
        <f t="shared" si="127"/>
        <v>5.9904996987488826</v>
      </c>
      <c r="R255">
        <f t="shared" si="127"/>
        <v>7.0960974623395003</v>
      </c>
      <c r="S255">
        <f t="shared" si="127"/>
        <v>29.198547432010777</v>
      </c>
      <c r="T255">
        <f t="shared" si="119"/>
        <v>69.115929789605076</v>
      </c>
    </row>
    <row r="256" spans="1:20" x14ac:dyDescent="0.25">
      <c r="A256" t="s">
        <v>28</v>
      </c>
      <c r="B256">
        <f t="shared" si="120"/>
        <v>0</v>
      </c>
      <c r="C256">
        <f t="shared" ref="C256:S256" si="128">C134*$D$245</f>
        <v>0</v>
      </c>
      <c r="D256">
        <f t="shared" si="128"/>
        <v>0</v>
      </c>
      <c r="E256">
        <f t="shared" si="128"/>
        <v>0</v>
      </c>
      <c r="F256">
        <f t="shared" si="128"/>
        <v>0</v>
      </c>
      <c r="G256">
        <f t="shared" si="128"/>
        <v>0</v>
      </c>
      <c r="H256">
        <f t="shared" si="128"/>
        <v>0</v>
      </c>
      <c r="I256">
        <f t="shared" si="128"/>
        <v>0.38578399289093218</v>
      </c>
      <c r="J256">
        <f t="shared" si="128"/>
        <v>0</v>
      </c>
      <c r="K256">
        <f t="shared" si="128"/>
        <v>0</v>
      </c>
      <c r="L256">
        <f t="shared" si="128"/>
        <v>0</v>
      </c>
      <c r="M256">
        <f t="shared" si="128"/>
        <v>0</v>
      </c>
      <c r="N256">
        <f t="shared" si="128"/>
        <v>0</v>
      </c>
      <c r="O256">
        <f t="shared" si="128"/>
        <v>0</v>
      </c>
      <c r="P256">
        <f t="shared" si="128"/>
        <v>0</v>
      </c>
      <c r="Q256">
        <f t="shared" si="128"/>
        <v>0</v>
      </c>
      <c r="R256">
        <f t="shared" si="128"/>
        <v>0</v>
      </c>
      <c r="S256">
        <f t="shared" si="128"/>
        <v>0</v>
      </c>
      <c r="T256">
        <f t="shared" si="119"/>
        <v>0.38578399289093218</v>
      </c>
    </row>
    <row r="257" spans="1:20" x14ac:dyDescent="0.25">
      <c r="A257" t="s">
        <v>29</v>
      </c>
      <c r="B257">
        <f t="shared" si="120"/>
        <v>0</v>
      </c>
      <c r="C257">
        <f t="shared" ref="C257:S257" si="129">C135*$D$245</f>
        <v>0</v>
      </c>
      <c r="D257">
        <f t="shared" si="129"/>
        <v>0</v>
      </c>
      <c r="E257">
        <f t="shared" si="129"/>
        <v>0</v>
      </c>
      <c r="F257">
        <f t="shared" si="129"/>
        <v>0</v>
      </c>
      <c r="G257">
        <f t="shared" si="129"/>
        <v>0</v>
      </c>
      <c r="H257">
        <f t="shared" si="129"/>
        <v>0</v>
      </c>
      <c r="I257">
        <f t="shared" si="129"/>
        <v>0</v>
      </c>
      <c r="J257">
        <f t="shared" si="129"/>
        <v>0</v>
      </c>
      <c r="K257">
        <f t="shared" si="129"/>
        <v>0</v>
      </c>
      <c r="L257">
        <f t="shared" si="129"/>
        <v>0.39216635111893422</v>
      </c>
      <c r="M257">
        <f t="shared" si="129"/>
        <v>0</v>
      </c>
      <c r="N257">
        <f t="shared" si="129"/>
        <v>0</v>
      </c>
      <c r="O257">
        <f t="shared" si="129"/>
        <v>0.37078538788847815</v>
      </c>
      <c r="P257">
        <f t="shared" si="129"/>
        <v>0</v>
      </c>
      <c r="Q257">
        <f t="shared" si="129"/>
        <v>0</v>
      </c>
      <c r="R257">
        <f t="shared" si="129"/>
        <v>0</v>
      </c>
      <c r="S257">
        <f t="shared" si="129"/>
        <v>0</v>
      </c>
      <c r="T257">
        <f t="shared" si="119"/>
        <v>0.76295173900741231</v>
      </c>
    </row>
    <row r="258" spans="1:20" x14ac:dyDescent="0.25">
      <c r="A258" t="s">
        <v>141</v>
      </c>
      <c r="B258">
        <f t="shared" si="120"/>
        <v>0</v>
      </c>
      <c r="C258">
        <f t="shared" ref="C258:S258" si="130">C136*$D$245</f>
        <v>0</v>
      </c>
      <c r="D258">
        <f t="shared" si="130"/>
        <v>0</v>
      </c>
      <c r="E258">
        <f t="shared" si="130"/>
        <v>0</v>
      </c>
      <c r="F258">
        <f t="shared" si="130"/>
        <v>0</v>
      </c>
      <c r="G258">
        <f t="shared" si="130"/>
        <v>0</v>
      </c>
      <c r="H258">
        <f t="shared" si="130"/>
        <v>0</v>
      </c>
      <c r="I258">
        <f t="shared" si="130"/>
        <v>0</v>
      </c>
      <c r="J258">
        <f t="shared" si="130"/>
        <v>0</v>
      </c>
      <c r="K258">
        <f t="shared" si="130"/>
        <v>0</v>
      </c>
      <c r="L258">
        <f t="shared" si="130"/>
        <v>0</v>
      </c>
      <c r="M258">
        <f t="shared" si="130"/>
        <v>0</v>
      </c>
      <c r="N258">
        <f t="shared" si="130"/>
        <v>0.375931299558381</v>
      </c>
      <c r="O258">
        <f t="shared" si="130"/>
        <v>0</v>
      </c>
      <c r="P258">
        <f t="shared" si="130"/>
        <v>0</v>
      </c>
      <c r="Q258">
        <f t="shared" si="130"/>
        <v>0.37440623117180516</v>
      </c>
      <c r="R258">
        <f t="shared" si="130"/>
        <v>0</v>
      </c>
      <c r="S258">
        <f t="shared" si="130"/>
        <v>0</v>
      </c>
      <c r="T258">
        <f t="shared" si="119"/>
        <v>0.75033753073018616</v>
      </c>
    </row>
    <row r="259" spans="1:20" x14ac:dyDescent="0.25">
      <c r="A259" t="s">
        <v>142</v>
      </c>
      <c r="B259">
        <f t="shared" si="120"/>
        <v>0</v>
      </c>
      <c r="C259">
        <f t="shared" ref="C259:S259" si="131">C137*$D$245</f>
        <v>0</v>
      </c>
      <c r="D259">
        <f t="shared" si="131"/>
        <v>0</v>
      </c>
      <c r="E259">
        <f t="shared" si="131"/>
        <v>0</v>
      </c>
      <c r="F259">
        <f t="shared" si="131"/>
        <v>0</v>
      </c>
      <c r="G259">
        <f t="shared" si="131"/>
        <v>0</v>
      </c>
      <c r="H259">
        <f t="shared" si="131"/>
        <v>0</v>
      </c>
      <c r="I259">
        <f t="shared" si="131"/>
        <v>0</v>
      </c>
      <c r="J259">
        <f t="shared" si="131"/>
        <v>0</v>
      </c>
      <c r="K259">
        <f t="shared" si="131"/>
        <v>0</v>
      </c>
      <c r="L259">
        <f t="shared" si="131"/>
        <v>0</v>
      </c>
      <c r="M259">
        <f t="shared" si="131"/>
        <v>0</v>
      </c>
      <c r="N259">
        <f t="shared" si="131"/>
        <v>0.375931299558381</v>
      </c>
      <c r="O259">
        <f t="shared" si="131"/>
        <v>0</v>
      </c>
      <c r="P259">
        <f t="shared" si="131"/>
        <v>0</v>
      </c>
      <c r="Q259">
        <f t="shared" si="131"/>
        <v>0.37440623117180516</v>
      </c>
      <c r="R259">
        <f t="shared" si="131"/>
        <v>0</v>
      </c>
      <c r="S259">
        <f t="shared" si="131"/>
        <v>0</v>
      </c>
      <c r="T259">
        <f t="shared" si="119"/>
        <v>0.75033753073018616</v>
      </c>
    </row>
    <row r="260" spans="1:20" x14ac:dyDescent="0.25">
      <c r="A260" t="s">
        <v>137</v>
      </c>
      <c r="B260">
        <f t="shared" si="120"/>
        <v>0.37027512275037028</v>
      </c>
      <c r="C260">
        <f t="shared" ref="C260:S260" si="132">C138*$D$245</f>
        <v>0</v>
      </c>
      <c r="D260">
        <f t="shared" si="132"/>
        <v>0</v>
      </c>
      <c r="E260">
        <f t="shared" si="132"/>
        <v>0</v>
      </c>
      <c r="F260">
        <f t="shared" si="132"/>
        <v>0</v>
      </c>
      <c r="G260">
        <f t="shared" si="132"/>
        <v>0</v>
      </c>
      <c r="H260">
        <f t="shared" si="132"/>
        <v>0</v>
      </c>
      <c r="I260">
        <f t="shared" si="132"/>
        <v>0</v>
      </c>
      <c r="J260">
        <f t="shared" si="132"/>
        <v>0</v>
      </c>
      <c r="K260">
        <f t="shared" si="132"/>
        <v>0</v>
      </c>
      <c r="L260">
        <f t="shared" si="132"/>
        <v>0</v>
      </c>
      <c r="M260">
        <f t="shared" si="132"/>
        <v>0</v>
      </c>
      <c r="N260">
        <f t="shared" si="132"/>
        <v>0</v>
      </c>
      <c r="O260">
        <f t="shared" si="132"/>
        <v>0</v>
      </c>
      <c r="P260">
        <f t="shared" si="132"/>
        <v>0</v>
      </c>
      <c r="Q260">
        <f t="shared" si="132"/>
        <v>0</v>
      </c>
      <c r="R260">
        <f t="shared" si="132"/>
        <v>0</v>
      </c>
      <c r="S260">
        <f t="shared" si="132"/>
        <v>0</v>
      </c>
      <c r="T260">
        <f t="shared" si="119"/>
        <v>0.37027512275037028</v>
      </c>
    </row>
    <row r="261" spans="1:20" x14ac:dyDescent="0.25">
      <c r="A261" t="s">
        <v>30</v>
      </c>
      <c r="B261">
        <f t="shared" si="120"/>
        <v>1.4811004910014809</v>
      </c>
      <c r="C261">
        <f t="shared" ref="C261:S261" si="133">C139*$D$245</f>
        <v>0</v>
      </c>
      <c r="D261">
        <f t="shared" si="133"/>
        <v>0</v>
      </c>
      <c r="E261">
        <f t="shared" si="133"/>
        <v>0</v>
      </c>
      <c r="F261">
        <f t="shared" si="133"/>
        <v>0</v>
      </c>
      <c r="G261">
        <f t="shared" si="133"/>
        <v>0.40001230807101756</v>
      </c>
      <c r="H261">
        <f t="shared" si="133"/>
        <v>1.2038435441153938</v>
      </c>
      <c r="I261">
        <f t="shared" si="133"/>
        <v>0.38578399289093218</v>
      </c>
      <c r="J261">
        <f t="shared" si="133"/>
        <v>0.39602653377776309</v>
      </c>
      <c r="K261">
        <f t="shared" si="133"/>
        <v>1.1480695132499803</v>
      </c>
      <c r="L261">
        <f t="shared" si="133"/>
        <v>2.7451644578325394</v>
      </c>
      <c r="M261">
        <f t="shared" si="133"/>
        <v>2.2458935155507667</v>
      </c>
      <c r="N261">
        <f t="shared" si="133"/>
        <v>4.1352442951421917</v>
      </c>
      <c r="O261">
        <f t="shared" si="133"/>
        <v>2.9662831031078256</v>
      </c>
      <c r="P261">
        <f t="shared" si="133"/>
        <v>3.7119425862504309</v>
      </c>
      <c r="Q261">
        <f t="shared" si="133"/>
        <v>5.2416872364052729</v>
      </c>
      <c r="R261">
        <f t="shared" si="133"/>
        <v>7.0960974623395003</v>
      </c>
      <c r="S261">
        <f t="shared" si="133"/>
        <v>25.740824709798972</v>
      </c>
      <c r="T261">
        <f t="shared" si="119"/>
        <v>58.897973749534067</v>
      </c>
    </row>
    <row r="262" spans="1:20" x14ac:dyDescent="0.25">
      <c r="A262" t="s">
        <v>31</v>
      </c>
      <c r="B262">
        <f t="shared" si="120"/>
        <v>0.74055024550074056</v>
      </c>
      <c r="C262">
        <f t="shared" ref="C262:S262" si="134">C140*$D$245</f>
        <v>0</v>
      </c>
      <c r="D262">
        <f t="shared" si="134"/>
        <v>0</v>
      </c>
      <c r="E262">
        <f t="shared" si="134"/>
        <v>0</v>
      </c>
      <c r="F262">
        <f t="shared" si="134"/>
        <v>0</v>
      </c>
      <c r="G262">
        <f t="shared" si="134"/>
        <v>0</v>
      </c>
      <c r="H262">
        <f t="shared" si="134"/>
        <v>0</v>
      </c>
      <c r="I262">
        <f t="shared" si="134"/>
        <v>0</v>
      </c>
      <c r="J262">
        <f t="shared" si="134"/>
        <v>0</v>
      </c>
      <c r="K262">
        <f t="shared" si="134"/>
        <v>0</v>
      </c>
      <c r="L262">
        <f t="shared" si="134"/>
        <v>0</v>
      </c>
      <c r="M262">
        <f t="shared" si="134"/>
        <v>0</v>
      </c>
      <c r="N262">
        <f t="shared" si="134"/>
        <v>0</v>
      </c>
      <c r="O262">
        <f t="shared" si="134"/>
        <v>0</v>
      </c>
      <c r="P262">
        <f t="shared" si="134"/>
        <v>0</v>
      </c>
      <c r="Q262">
        <f t="shared" si="134"/>
        <v>0</v>
      </c>
      <c r="R262">
        <f t="shared" si="134"/>
        <v>0</v>
      </c>
      <c r="S262">
        <f t="shared" si="134"/>
        <v>0</v>
      </c>
      <c r="T262">
        <f t="shared" si="119"/>
        <v>0.74055024550074056</v>
      </c>
    </row>
    <row r="263" spans="1:20" x14ac:dyDescent="0.25">
      <c r="A263" t="s">
        <v>32</v>
      </c>
      <c r="B263">
        <f t="shared" si="120"/>
        <v>0.37027512275037028</v>
      </c>
      <c r="C263">
        <f t="shared" ref="C263:S263" si="135">C141*$D$245</f>
        <v>0.35385704175513089</v>
      </c>
      <c r="D263">
        <f t="shared" si="135"/>
        <v>0.38602586373287007</v>
      </c>
      <c r="E263">
        <f t="shared" si="135"/>
        <v>0</v>
      </c>
      <c r="F263">
        <f t="shared" si="135"/>
        <v>0</v>
      </c>
      <c r="G263">
        <f t="shared" si="135"/>
        <v>0.80002461614203513</v>
      </c>
      <c r="H263">
        <f t="shared" si="135"/>
        <v>2.4076870882307877</v>
      </c>
      <c r="I263">
        <f t="shared" si="135"/>
        <v>3.47205593601839</v>
      </c>
      <c r="J263">
        <f t="shared" si="135"/>
        <v>2.7721857364443414</v>
      </c>
      <c r="K263">
        <f t="shared" si="135"/>
        <v>2.2961390264999606</v>
      </c>
      <c r="L263">
        <f t="shared" si="135"/>
        <v>3.1373308089514742</v>
      </c>
      <c r="M263">
        <f t="shared" si="135"/>
        <v>1.8715779296256394</v>
      </c>
      <c r="N263">
        <f t="shared" si="135"/>
        <v>1.5037251982335238</v>
      </c>
      <c r="O263">
        <f t="shared" si="135"/>
        <v>2.2247123273308693</v>
      </c>
      <c r="P263">
        <f t="shared" si="135"/>
        <v>1.4847770345001721</v>
      </c>
      <c r="Q263">
        <f t="shared" si="135"/>
        <v>0.37440623117180516</v>
      </c>
      <c r="R263">
        <f t="shared" si="135"/>
        <v>0.74695762761468421</v>
      </c>
      <c r="S263">
        <f t="shared" si="135"/>
        <v>0.76838282715817841</v>
      </c>
      <c r="T263">
        <f t="shared" si="119"/>
        <v>24.970120416160235</v>
      </c>
    </row>
    <row r="264" spans="1:20" x14ac:dyDescent="0.25">
      <c r="A264" t="s">
        <v>33</v>
      </c>
      <c r="B264">
        <f t="shared" si="120"/>
        <v>0</v>
      </c>
      <c r="C264">
        <f t="shared" ref="C264:S264" si="136">C142*$D$245</f>
        <v>0.35385704175513089</v>
      </c>
      <c r="D264">
        <f t="shared" si="136"/>
        <v>0</v>
      </c>
      <c r="E264">
        <f t="shared" si="136"/>
        <v>0</v>
      </c>
      <c r="F264">
        <f t="shared" si="136"/>
        <v>0</v>
      </c>
      <c r="G264">
        <f t="shared" si="136"/>
        <v>0</v>
      </c>
      <c r="H264">
        <f t="shared" si="136"/>
        <v>0</v>
      </c>
      <c r="I264">
        <f t="shared" si="136"/>
        <v>0</v>
      </c>
      <c r="J264">
        <f t="shared" si="136"/>
        <v>0</v>
      </c>
      <c r="K264">
        <f t="shared" si="136"/>
        <v>0</v>
      </c>
      <c r="L264">
        <f t="shared" si="136"/>
        <v>0</v>
      </c>
      <c r="M264">
        <f t="shared" si="136"/>
        <v>0</v>
      </c>
      <c r="N264">
        <f t="shared" si="136"/>
        <v>0</v>
      </c>
      <c r="O264">
        <f t="shared" si="136"/>
        <v>0</v>
      </c>
      <c r="P264">
        <f t="shared" si="136"/>
        <v>0</v>
      </c>
      <c r="Q264">
        <f t="shared" si="136"/>
        <v>0</v>
      </c>
      <c r="R264">
        <f t="shared" si="136"/>
        <v>0</v>
      </c>
      <c r="S264">
        <f t="shared" si="136"/>
        <v>0</v>
      </c>
      <c r="T264">
        <f t="shared" si="119"/>
        <v>0.35385704175513089</v>
      </c>
    </row>
    <row r="265" spans="1:20" x14ac:dyDescent="0.25">
      <c r="A265" t="s">
        <v>143</v>
      </c>
      <c r="B265">
        <f t="shared" si="120"/>
        <v>0.37027512275037028</v>
      </c>
      <c r="C265">
        <f t="shared" ref="C265:S265" si="137">C143*$D$245</f>
        <v>0</v>
      </c>
      <c r="D265">
        <f t="shared" si="137"/>
        <v>0</v>
      </c>
      <c r="E265">
        <f t="shared" si="137"/>
        <v>0</v>
      </c>
      <c r="F265">
        <f t="shared" si="137"/>
        <v>0</v>
      </c>
      <c r="G265">
        <f t="shared" si="137"/>
        <v>0</v>
      </c>
      <c r="H265">
        <f t="shared" si="137"/>
        <v>0</v>
      </c>
      <c r="I265">
        <f t="shared" si="137"/>
        <v>0</v>
      </c>
      <c r="J265">
        <f t="shared" si="137"/>
        <v>0</v>
      </c>
      <c r="K265">
        <f t="shared" si="137"/>
        <v>0</v>
      </c>
      <c r="L265">
        <f t="shared" si="137"/>
        <v>0</v>
      </c>
      <c r="M265">
        <f t="shared" si="137"/>
        <v>0</v>
      </c>
      <c r="N265">
        <f t="shared" si="137"/>
        <v>0</v>
      </c>
      <c r="O265">
        <f t="shared" si="137"/>
        <v>0</v>
      </c>
      <c r="P265">
        <f t="shared" si="137"/>
        <v>0</v>
      </c>
      <c r="Q265">
        <f t="shared" si="137"/>
        <v>0</v>
      </c>
      <c r="R265">
        <f t="shared" si="137"/>
        <v>0</v>
      </c>
      <c r="S265">
        <f t="shared" si="137"/>
        <v>0</v>
      </c>
      <c r="T265">
        <f t="shared" si="119"/>
        <v>0.37027512275037028</v>
      </c>
    </row>
    <row r="266" spans="1:20" x14ac:dyDescent="0.25">
      <c r="A266" t="s">
        <v>34</v>
      </c>
      <c r="B266">
        <f t="shared" si="120"/>
        <v>0</v>
      </c>
      <c r="C266">
        <f t="shared" ref="C266:S266" si="138">C144*$D$245</f>
        <v>0</v>
      </c>
      <c r="D266">
        <f t="shared" si="138"/>
        <v>0</v>
      </c>
      <c r="E266">
        <f t="shared" si="138"/>
        <v>0</v>
      </c>
      <c r="F266">
        <f t="shared" si="138"/>
        <v>0</v>
      </c>
      <c r="G266">
        <f t="shared" si="138"/>
        <v>0</v>
      </c>
      <c r="H266">
        <f t="shared" si="138"/>
        <v>0</v>
      </c>
      <c r="I266">
        <f t="shared" si="138"/>
        <v>0</v>
      </c>
      <c r="J266">
        <f t="shared" si="138"/>
        <v>0.39602653377776309</v>
      </c>
      <c r="K266">
        <f t="shared" si="138"/>
        <v>0</v>
      </c>
      <c r="L266">
        <f t="shared" si="138"/>
        <v>0</v>
      </c>
      <c r="M266">
        <f t="shared" si="138"/>
        <v>0</v>
      </c>
      <c r="N266">
        <f t="shared" si="138"/>
        <v>0.375931299558381</v>
      </c>
      <c r="O266">
        <f t="shared" si="138"/>
        <v>0</v>
      </c>
      <c r="P266">
        <f t="shared" si="138"/>
        <v>0.37119425862504307</v>
      </c>
      <c r="Q266">
        <f t="shared" si="138"/>
        <v>0</v>
      </c>
      <c r="R266">
        <f t="shared" si="138"/>
        <v>0.3734788138073421</v>
      </c>
      <c r="S266">
        <f t="shared" si="138"/>
        <v>0</v>
      </c>
      <c r="T266">
        <f t="shared" si="119"/>
        <v>1.5166309057685294</v>
      </c>
    </row>
    <row r="267" spans="1:20" x14ac:dyDescent="0.25">
      <c r="A267" t="s">
        <v>35</v>
      </c>
      <c r="B267">
        <f t="shared" si="120"/>
        <v>0</v>
      </c>
      <c r="C267">
        <f t="shared" ref="C267:S267" si="139">C145*$D$245</f>
        <v>0</v>
      </c>
      <c r="D267">
        <f t="shared" si="139"/>
        <v>0</v>
      </c>
      <c r="E267">
        <f t="shared" si="139"/>
        <v>0</v>
      </c>
      <c r="F267">
        <f t="shared" si="139"/>
        <v>0</v>
      </c>
      <c r="G267">
        <f t="shared" si="139"/>
        <v>0.80002461614203513</v>
      </c>
      <c r="H267">
        <f t="shared" si="139"/>
        <v>2.4076870882307877</v>
      </c>
      <c r="I267">
        <f t="shared" si="139"/>
        <v>3.0862719431274579</v>
      </c>
      <c r="J267">
        <f t="shared" si="139"/>
        <v>2.3761592026665785</v>
      </c>
      <c r="K267">
        <f t="shared" si="139"/>
        <v>2.2961390264999606</v>
      </c>
      <c r="L267">
        <f t="shared" si="139"/>
        <v>3.1373308089514742</v>
      </c>
      <c r="M267">
        <f t="shared" si="139"/>
        <v>1.8715779296256394</v>
      </c>
      <c r="N267">
        <f t="shared" si="139"/>
        <v>1.127793898675143</v>
      </c>
      <c r="O267">
        <f t="shared" si="139"/>
        <v>2.2247123273308693</v>
      </c>
      <c r="P267">
        <f t="shared" si="139"/>
        <v>0.74238851725008614</v>
      </c>
      <c r="Q267">
        <f t="shared" si="139"/>
        <v>0.37440623117180516</v>
      </c>
      <c r="R267">
        <f t="shared" si="139"/>
        <v>0.3734788138073421</v>
      </c>
      <c r="S267">
        <f t="shared" si="139"/>
        <v>0.3841914135790892</v>
      </c>
      <c r="T267">
        <f t="shared" si="119"/>
        <v>21.202161817058265</v>
      </c>
    </row>
    <row r="268" spans="1:20" x14ac:dyDescent="0.25">
      <c r="A268" t="s">
        <v>36</v>
      </c>
      <c r="B268">
        <f t="shared" si="120"/>
        <v>0</v>
      </c>
      <c r="C268">
        <f t="shared" ref="C268:S268" si="140">C146*$D$245</f>
        <v>1.0615711252653928</v>
      </c>
      <c r="D268">
        <f t="shared" si="140"/>
        <v>0</v>
      </c>
      <c r="E268">
        <f t="shared" si="140"/>
        <v>0.41093075816724878</v>
      </c>
      <c r="F268">
        <f t="shared" si="140"/>
        <v>0</v>
      </c>
      <c r="G268">
        <f t="shared" si="140"/>
        <v>0</v>
      </c>
      <c r="H268">
        <f t="shared" si="140"/>
        <v>0.80256236274359594</v>
      </c>
      <c r="I268">
        <f t="shared" si="140"/>
        <v>0</v>
      </c>
      <c r="J268">
        <f t="shared" si="140"/>
        <v>0.39602653377776309</v>
      </c>
      <c r="K268">
        <f t="shared" si="140"/>
        <v>1.1480695132499803</v>
      </c>
      <c r="L268">
        <f t="shared" si="140"/>
        <v>0.39216635111893422</v>
      </c>
      <c r="M268">
        <f t="shared" si="140"/>
        <v>1.4972623437005108</v>
      </c>
      <c r="N268">
        <f t="shared" si="140"/>
        <v>1.127793898675143</v>
      </c>
      <c r="O268">
        <f t="shared" si="140"/>
        <v>0.37078538788847815</v>
      </c>
      <c r="P268">
        <f t="shared" si="140"/>
        <v>0.37119425862504307</v>
      </c>
      <c r="Q268">
        <f t="shared" si="140"/>
        <v>0.37440623117180516</v>
      </c>
      <c r="R268">
        <f t="shared" si="140"/>
        <v>2.2408728828440529</v>
      </c>
      <c r="S268">
        <f t="shared" si="140"/>
        <v>4.226105549369982</v>
      </c>
      <c r="T268">
        <f t="shared" si="119"/>
        <v>14.419747196597928</v>
      </c>
    </row>
    <row r="269" spans="1:20" x14ac:dyDescent="0.25">
      <c r="A269" t="s">
        <v>37</v>
      </c>
      <c r="B269">
        <f t="shared" si="120"/>
        <v>0</v>
      </c>
      <c r="C269">
        <f t="shared" ref="C269:S269" si="141">C147*$D$245</f>
        <v>1.0615711252653928</v>
      </c>
      <c r="D269">
        <f t="shared" si="141"/>
        <v>0</v>
      </c>
      <c r="E269">
        <f t="shared" si="141"/>
        <v>0.41093075816724878</v>
      </c>
      <c r="F269">
        <f t="shared" si="141"/>
        <v>0</v>
      </c>
      <c r="G269">
        <f t="shared" si="141"/>
        <v>0</v>
      </c>
      <c r="H269">
        <f t="shared" si="141"/>
        <v>0.40128118137179797</v>
      </c>
      <c r="I269">
        <f t="shared" si="141"/>
        <v>0</v>
      </c>
      <c r="J269">
        <f t="shared" si="141"/>
        <v>0</v>
      </c>
      <c r="K269">
        <f t="shared" si="141"/>
        <v>0.38268983774999343</v>
      </c>
      <c r="L269">
        <f t="shared" si="141"/>
        <v>0.39216635111893422</v>
      </c>
      <c r="M269">
        <f t="shared" si="141"/>
        <v>0</v>
      </c>
      <c r="N269">
        <f t="shared" si="141"/>
        <v>0.375931299558381</v>
      </c>
      <c r="O269">
        <f t="shared" si="141"/>
        <v>0</v>
      </c>
      <c r="P269">
        <f t="shared" si="141"/>
        <v>0</v>
      </c>
      <c r="Q269">
        <f t="shared" si="141"/>
        <v>0</v>
      </c>
      <c r="R269">
        <f t="shared" si="141"/>
        <v>0</v>
      </c>
      <c r="S269">
        <f t="shared" si="141"/>
        <v>0</v>
      </c>
      <c r="T269">
        <f t="shared" si="119"/>
        <v>3.0245705532317482</v>
      </c>
    </row>
    <row r="270" spans="1:20" x14ac:dyDescent="0.25">
      <c r="A270" t="s">
        <v>38</v>
      </c>
      <c r="B270">
        <f t="shared" si="120"/>
        <v>0</v>
      </c>
      <c r="C270">
        <f t="shared" ref="C270:S270" si="142">C148*$D$245</f>
        <v>0</v>
      </c>
      <c r="D270">
        <f t="shared" si="142"/>
        <v>0</v>
      </c>
      <c r="E270">
        <f t="shared" si="142"/>
        <v>0</v>
      </c>
      <c r="F270">
        <f t="shared" si="142"/>
        <v>0</v>
      </c>
      <c r="G270">
        <f t="shared" si="142"/>
        <v>0</v>
      </c>
      <c r="H270">
        <f t="shared" si="142"/>
        <v>0.40128118137179797</v>
      </c>
      <c r="I270">
        <f t="shared" si="142"/>
        <v>0</v>
      </c>
      <c r="J270">
        <f t="shared" si="142"/>
        <v>0.39602653377776309</v>
      </c>
      <c r="K270">
        <f t="shared" si="142"/>
        <v>0.76537967549998687</v>
      </c>
      <c r="L270">
        <f t="shared" si="142"/>
        <v>0</v>
      </c>
      <c r="M270">
        <f t="shared" si="142"/>
        <v>1.4972623437005108</v>
      </c>
      <c r="N270">
        <f t="shared" si="142"/>
        <v>0.75186259911676201</v>
      </c>
      <c r="O270">
        <f t="shared" si="142"/>
        <v>0.37078538788847815</v>
      </c>
      <c r="P270">
        <f t="shared" si="142"/>
        <v>0.37119425862504307</v>
      </c>
      <c r="Q270">
        <f t="shared" si="142"/>
        <v>0.37440623117180516</v>
      </c>
      <c r="R270">
        <f t="shared" si="142"/>
        <v>2.2408728828440529</v>
      </c>
      <c r="S270">
        <f t="shared" si="142"/>
        <v>4.226105549369982</v>
      </c>
      <c r="T270">
        <f t="shared" si="119"/>
        <v>11.395176643366181</v>
      </c>
    </row>
    <row r="271" spans="1:20" x14ac:dyDescent="0.25">
      <c r="A271" t="s">
        <v>39</v>
      </c>
      <c r="B271">
        <f t="shared" si="120"/>
        <v>0</v>
      </c>
      <c r="C271">
        <f t="shared" ref="C271:S271" si="143">C149*$D$245</f>
        <v>0</v>
      </c>
      <c r="D271">
        <f t="shared" si="143"/>
        <v>0</v>
      </c>
      <c r="E271">
        <f t="shared" si="143"/>
        <v>0</v>
      </c>
      <c r="F271">
        <f t="shared" si="143"/>
        <v>0</v>
      </c>
      <c r="G271">
        <f t="shared" si="143"/>
        <v>0</v>
      </c>
      <c r="H271">
        <f t="shared" si="143"/>
        <v>0.40128118137179797</v>
      </c>
      <c r="I271">
        <f t="shared" si="143"/>
        <v>0.38578399289093218</v>
      </c>
      <c r="J271">
        <f t="shared" si="143"/>
        <v>0</v>
      </c>
      <c r="K271">
        <f t="shared" si="143"/>
        <v>0.38268983774999343</v>
      </c>
      <c r="L271">
        <f t="shared" si="143"/>
        <v>0</v>
      </c>
      <c r="M271">
        <f t="shared" si="143"/>
        <v>0</v>
      </c>
      <c r="N271">
        <f t="shared" si="143"/>
        <v>0.375931299558381</v>
      </c>
      <c r="O271">
        <f t="shared" si="143"/>
        <v>1.4831415515539124</v>
      </c>
      <c r="P271">
        <f t="shared" si="143"/>
        <v>1.1135827758751293</v>
      </c>
      <c r="Q271">
        <f t="shared" si="143"/>
        <v>0.74881246234361032</v>
      </c>
      <c r="R271">
        <f t="shared" si="143"/>
        <v>1.867394069036711</v>
      </c>
      <c r="S271">
        <f t="shared" si="143"/>
        <v>0.76838282715817841</v>
      </c>
      <c r="T271">
        <f t="shared" si="119"/>
        <v>7.5269999975386463</v>
      </c>
    </row>
    <row r="272" spans="1:20" x14ac:dyDescent="0.25">
      <c r="A272" t="s">
        <v>40</v>
      </c>
      <c r="B272">
        <f t="shared" si="120"/>
        <v>0</v>
      </c>
      <c r="C272">
        <f t="shared" ref="C272:S272" si="144">C150*$D$245</f>
        <v>0</v>
      </c>
      <c r="D272">
        <f t="shared" si="144"/>
        <v>0</v>
      </c>
      <c r="E272">
        <f t="shared" si="144"/>
        <v>0</v>
      </c>
      <c r="F272">
        <f t="shared" si="144"/>
        <v>0</v>
      </c>
      <c r="G272">
        <f t="shared" si="144"/>
        <v>0</v>
      </c>
      <c r="H272">
        <f t="shared" si="144"/>
        <v>0.40128118137179797</v>
      </c>
      <c r="I272">
        <f t="shared" si="144"/>
        <v>0.38578399289093218</v>
      </c>
      <c r="J272">
        <f t="shared" si="144"/>
        <v>0</v>
      </c>
      <c r="K272">
        <f t="shared" si="144"/>
        <v>0.38268983774999343</v>
      </c>
      <c r="L272">
        <f t="shared" si="144"/>
        <v>0</v>
      </c>
      <c r="M272">
        <f t="shared" si="144"/>
        <v>0</v>
      </c>
      <c r="N272">
        <f t="shared" si="144"/>
        <v>0.375931299558381</v>
      </c>
      <c r="O272">
        <f t="shared" si="144"/>
        <v>1.4831415515539124</v>
      </c>
      <c r="P272">
        <f t="shared" si="144"/>
        <v>1.1135827758751293</v>
      </c>
      <c r="Q272">
        <f t="shared" si="144"/>
        <v>0.74881246234361032</v>
      </c>
      <c r="R272">
        <f t="shared" si="144"/>
        <v>1.867394069036711</v>
      </c>
      <c r="S272">
        <f t="shared" si="144"/>
        <v>0.76838282715817841</v>
      </c>
      <c r="T272">
        <f t="shared" si="119"/>
        <v>7.5269999975386463</v>
      </c>
    </row>
    <row r="273" spans="1:20" x14ac:dyDescent="0.25">
      <c r="A273" t="s">
        <v>41</v>
      </c>
      <c r="B273">
        <f t="shared" si="120"/>
        <v>1.1108253682511109</v>
      </c>
      <c r="C273">
        <f t="shared" ref="C273:S273" si="145">C151*$D$245</f>
        <v>0</v>
      </c>
      <c r="D273">
        <f t="shared" si="145"/>
        <v>0</v>
      </c>
      <c r="E273">
        <f t="shared" si="145"/>
        <v>0</v>
      </c>
      <c r="F273">
        <f t="shared" si="145"/>
        <v>0</v>
      </c>
      <c r="G273">
        <f t="shared" si="145"/>
        <v>0</v>
      </c>
      <c r="H273">
        <f t="shared" si="145"/>
        <v>0.40128118137179797</v>
      </c>
      <c r="I273">
        <f t="shared" si="145"/>
        <v>0</v>
      </c>
      <c r="J273">
        <f t="shared" si="145"/>
        <v>0</v>
      </c>
      <c r="K273">
        <f t="shared" si="145"/>
        <v>0</v>
      </c>
      <c r="L273">
        <f t="shared" si="145"/>
        <v>0.39216635111893422</v>
      </c>
      <c r="M273">
        <f t="shared" si="145"/>
        <v>0</v>
      </c>
      <c r="N273">
        <f t="shared" si="145"/>
        <v>0.75186259911676201</v>
      </c>
      <c r="O273">
        <f t="shared" si="145"/>
        <v>0.37078538788847815</v>
      </c>
      <c r="P273">
        <f t="shared" si="145"/>
        <v>0.74238851725008614</v>
      </c>
      <c r="Q273">
        <f t="shared" si="145"/>
        <v>0</v>
      </c>
      <c r="R273">
        <f t="shared" si="145"/>
        <v>0.3734788138073421</v>
      </c>
      <c r="S273">
        <f t="shared" si="145"/>
        <v>0.3841914135790892</v>
      </c>
      <c r="T273">
        <f t="shared" si="119"/>
        <v>4.5269796323836013</v>
      </c>
    </row>
    <row r="274" spans="1:20" x14ac:dyDescent="0.25">
      <c r="A274" s="3" t="s">
        <v>42</v>
      </c>
      <c r="B274">
        <f t="shared" si="120"/>
        <v>0.37027512275037028</v>
      </c>
      <c r="C274">
        <f t="shared" ref="C274:S274" si="146">C152*$D$245</f>
        <v>1.769285208775655</v>
      </c>
      <c r="D274">
        <f t="shared" si="146"/>
        <v>2.3161551823972206</v>
      </c>
      <c r="E274">
        <f t="shared" si="146"/>
        <v>2.8765153071707417</v>
      </c>
      <c r="F274">
        <f t="shared" si="146"/>
        <v>3.5031847133757963</v>
      </c>
      <c r="G274">
        <f t="shared" si="146"/>
        <v>5.2001600049232284</v>
      </c>
      <c r="H274">
        <f t="shared" si="146"/>
        <v>3.2102494509743842</v>
      </c>
      <c r="I274">
        <f t="shared" si="146"/>
        <v>5.0151919075821185</v>
      </c>
      <c r="J274">
        <f t="shared" si="146"/>
        <v>9.5046368106663142</v>
      </c>
      <c r="K274">
        <f t="shared" si="146"/>
        <v>13.776834158999764</v>
      </c>
      <c r="L274">
        <f t="shared" si="146"/>
        <v>16.470986746995237</v>
      </c>
      <c r="M274">
        <f t="shared" si="146"/>
        <v>21.335988397732283</v>
      </c>
      <c r="N274">
        <f t="shared" si="146"/>
        <v>37.969061255396475</v>
      </c>
      <c r="O274">
        <f t="shared" si="146"/>
        <v>45.977388098171303</v>
      </c>
      <c r="P274">
        <f t="shared" si="146"/>
        <v>53.451973242006211</v>
      </c>
      <c r="Q274">
        <f t="shared" si="146"/>
        <v>59.156184525145207</v>
      </c>
      <c r="R274">
        <f t="shared" si="146"/>
        <v>62.370961905826128</v>
      </c>
      <c r="S274">
        <f t="shared" si="146"/>
        <v>122.9412523453086</v>
      </c>
      <c r="T274">
        <f t="shared" si="119"/>
        <v>467.21628438419702</v>
      </c>
    </row>
    <row r="275" spans="1:20" x14ac:dyDescent="0.25">
      <c r="A275" t="s">
        <v>43</v>
      </c>
      <c r="B275">
        <f t="shared" si="120"/>
        <v>0</v>
      </c>
      <c r="C275">
        <f t="shared" ref="C275:S275" si="147">C153*$D$245</f>
        <v>0</v>
      </c>
      <c r="D275">
        <f t="shared" si="147"/>
        <v>0</v>
      </c>
      <c r="E275">
        <f t="shared" si="147"/>
        <v>0</v>
      </c>
      <c r="F275">
        <f t="shared" si="147"/>
        <v>0.38924274593064406</v>
      </c>
      <c r="G275">
        <f t="shared" si="147"/>
        <v>0.40001230807101756</v>
      </c>
      <c r="H275">
        <f t="shared" si="147"/>
        <v>0</v>
      </c>
      <c r="I275">
        <f t="shared" si="147"/>
        <v>0</v>
      </c>
      <c r="J275">
        <f t="shared" si="147"/>
        <v>0.79205306755552618</v>
      </c>
      <c r="K275">
        <f t="shared" si="147"/>
        <v>1.5307593509999735</v>
      </c>
      <c r="L275">
        <f t="shared" si="147"/>
        <v>2.7451644578325394</v>
      </c>
      <c r="M275">
        <f t="shared" si="147"/>
        <v>2.2458935155507667</v>
      </c>
      <c r="N275">
        <f t="shared" si="147"/>
        <v>1.127793898675143</v>
      </c>
      <c r="O275">
        <f t="shared" si="147"/>
        <v>2.9662831031078256</v>
      </c>
      <c r="P275">
        <f t="shared" si="147"/>
        <v>3.7119425862504309</v>
      </c>
      <c r="Q275">
        <f t="shared" si="147"/>
        <v>2.620843618202636</v>
      </c>
      <c r="R275">
        <f t="shared" si="147"/>
        <v>2.9878305104587373</v>
      </c>
      <c r="S275">
        <f t="shared" si="147"/>
        <v>2.689339895053624</v>
      </c>
      <c r="T275">
        <f t="shared" si="119"/>
        <v>24.207159057688866</v>
      </c>
    </row>
    <row r="276" spans="1:20" x14ac:dyDescent="0.25">
      <c r="A276" t="s">
        <v>44</v>
      </c>
      <c r="B276">
        <f t="shared" si="120"/>
        <v>0</v>
      </c>
      <c r="C276">
        <f t="shared" ref="C276:S276" si="148">C154*$D$245</f>
        <v>0</v>
      </c>
      <c r="D276">
        <f t="shared" si="148"/>
        <v>0</v>
      </c>
      <c r="E276">
        <f t="shared" si="148"/>
        <v>0</v>
      </c>
      <c r="F276">
        <f t="shared" si="148"/>
        <v>0</v>
      </c>
      <c r="G276">
        <f t="shared" si="148"/>
        <v>0</v>
      </c>
      <c r="H276">
        <f t="shared" si="148"/>
        <v>0</v>
      </c>
      <c r="I276">
        <f t="shared" si="148"/>
        <v>0</v>
      </c>
      <c r="J276">
        <f t="shared" si="148"/>
        <v>0.39602653377776309</v>
      </c>
      <c r="K276">
        <f t="shared" si="148"/>
        <v>1.1480695132499803</v>
      </c>
      <c r="L276">
        <f t="shared" si="148"/>
        <v>3.1373308089514742</v>
      </c>
      <c r="M276">
        <f t="shared" si="148"/>
        <v>3.3688402733261502</v>
      </c>
      <c r="N276">
        <f t="shared" si="148"/>
        <v>1.8796564977919055</v>
      </c>
      <c r="O276">
        <f t="shared" si="148"/>
        <v>2.5954977152193472</v>
      </c>
      <c r="P276">
        <f t="shared" si="148"/>
        <v>2.969554069000345</v>
      </c>
      <c r="Q276">
        <f t="shared" si="148"/>
        <v>3.7440623117180518</v>
      </c>
      <c r="R276">
        <f t="shared" si="148"/>
        <v>4.4817457656881059</v>
      </c>
      <c r="S276">
        <f t="shared" si="148"/>
        <v>3.8419141357908919</v>
      </c>
      <c r="T276">
        <f t="shared" si="119"/>
        <v>27.562697624514016</v>
      </c>
    </row>
    <row r="277" spans="1:20" x14ac:dyDescent="0.25">
      <c r="A277" t="s">
        <v>45</v>
      </c>
      <c r="B277">
        <f t="shared" si="120"/>
        <v>0</v>
      </c>
      <c r="C277">
        <f t="shared" ref="C277:S277" si="149">C155*$D$245</f>
        <v>0</v>
      </c>
      <c r="D277">
        <f t="shared" si="149"/>
        <v>0</v>
      </c>
      <c r="E277">
        <f t="shared" si="149"/>
        <v>0</v>
      </c>
      <c r="F277">
        <f t="shared" si="149"/>
        <v>0</v>
      </c>
      <c r="G277">
        <f t="shared" si="149"/>
        <v>0</v>
      </c>
      <c r="H277">
        <f t="shared" si="149"/>
        <v>0</v>
      </c>
      <c r="I277">
        <f t="shared" si="149"/>
        <v>0.38578399289093218</v>
      </c>
      <c r="J277">
        <f t="shared" si="149"/>
        <v>1.1880796013332893</v>
      </c>
      <c r="K277">
        <f t="shared" si="149"/>
        <v>2.2961390264999606</v>
      </c>
      <c r="L277">
        <f t="shared" si="149"/>
        <v>2.3529981067136054</v>
      </c>
      <c r="M277">
        <f t="shared" si="149"/>
        <v>3.3688402733261502</v>
      </c>
      <c r="N277">
        <f t="shared" si="149"/>
        <v>4.1352442951421917</v>
      </c>
      <c r="O277">
        <f t="shared" si="149"/>
        <v>7.0449223698810854</v>
      </c>
      <c r="P277">
        <f t="shared" si="149"/>
        <v>5.1967196207506046</v>
      </c>
      <c r="Q277">
        <f t="shared" si="149"/>
        <v>5.2416872364052729</v>
      </c>
      <c r="R277">
        <f t="shared" si="149"/>
        <v>4.4817457656881059</v>
      </c>
      <c r="S277">
        <f t="shared" si="149"/>
        <v>9.2205939258981413</v>
      </c>
      <c r="T277">
        <f t="shared" si="119"/>
        <v>44.912754214529343</v>
      </c>
    </row>
    <row r="278" spans="1:20" x14ac:dyDescent="0.25">
      <c r="A278" t="s">
        <v>46</v>
      </c>
      <c r="B278">
        <f t="shared" si="120"/>
        <v>0</v>
      </c>
      <c r="C278">
        <f t="shared" ref="C278:S278" si="150">C156*$D$245</f>
        <v>0</v>
      </c>
      <c r="D278">
        <f t="shared" si="150"/>
        <v>0</v>
      </c>
      <c r="E278">
        <f t="shared" si="150"/>
        <v>0</v>
      </c>
      <c r="F278">
        <f t="shared" si="150"/>
        <v>0</v>
      </c>
      <c r="G278">
        <f t="shared" si="150"/>
        <v>0</v>
      </c>
      <c r="H278">
        <f t="shared" si="150"/>
        <v>0</v>
      </c>
      <c r="I278">
        <f t="shared" si="150"/>
        <v>0</v>
      </c>
      <c r="J278">
        <f t="shared" si="150"/>
        <v>0</v>
      </c>
      <c r="K278">
        <f t="shared" si="150"/>
        <v>0</v>
      </c>
      <c r="L278">
        <f t="shared" si="150"/>
        <v>0</v>
      </c>
      <c r="M278">
        <f t="shared" si="150"/>
        <v>0.74863117185025552</v>
      </c>
      <c r="N278">
        <f t="shared" si="150"/>
        <v>1.5037251982335238</v>
      </c>
      <c r="O278">
        <f t="shared" si="150"/>
        <v>1.8539269394423914</v>
      </c>
      <c r="P278">
        <f t="shared" si="150"/>
        <v>2.5983598103753018</v>
      </c>
      <c r="Q278">
        <f t="shared" si="150"/>
        <v>2.9952498493744417</v>
      </c>
      <c r="R278">
        <f t="shared" si="150"/>
        <v>2.2408728828440529</v>
      </c>
      <c r="S278">
        <f t="shared" si="150"/>
        <v>5.7628712036863377</v>
      </c>
      <c r="T278">
        <f t="shared" si="119"/>
        <v>17.703637055806304</v>
      </c>
    </row>
    <row r="279" spans="1:20" x14ac:dyDescent="0.25">
      <c r="A279" t="s">
        <v>47</v>
      </c>
      <c r="B279">
        <f t="shared" si="120"/>
        <v>0</v>
      </c>
      <c r="C279">
        <f t="shared" ref="C279:S279" si="151">C157*$D$245</f>
        <v>0</v>
      </c>
      <c r="D279">
        <f t="shared" si="151"/>
        <v>0</v>
      </c>
      <c r="E279">
        <f t="shared" si="151"/>
        <v>0</v>
      </c>
      <c r="F279">
        <f t="shared" si="151"/>
        <v>0</v>
      </c>
      <c r="G279">
        <f t="shared" si="151"/>
        <v>0</v>
      </c>
      <c r="H279">
        <f t="shared" si="151"/>
        <v>0</v>
      </c>
      <c r="I279">
        <f t="shared" si="151"/>
        <v>0</v>
      </c>
      <c r="J279">
        <f t="shared" si="151"/>
        <v>0.39602653377776309</v>
      </c>
      <c r="K279">
        <f t="shared" si="151"/>
        <v>0.76537967549998687</v>
      </c>
      <c r="L279">
        <f t="shared" si="151"/>
        <v>0.39216635111893422</v>
      </c>
      <c r="M279">
        <f t="shared" si="151"/>
        <v>1.1229467577753833</v>
      </c>
      <c r="N279">
        <f t="shared" si="151"/>
        <v>3.3833816960254293</v>
      </c>
      <c r="O279">
        <f t="shared" si="151"/>
        <v>3.3370684909963035</v>
      </c>
      <c r="P279">
        <f t="shared" si="151"/>
        <v>1.4847770345001721</v>
      </c>
      <c r="Q279">
        <f t="shared" si="151"/>
        <v>2.2464373870308312</v>
      </c>
      <c r="R279">
        <f t="shared" si="151"/>
        <v>3.7347881380734211</v>
      </c>
      <c r="S279">
        <f t="shared" si="151"/>
        <v>4.6102969629490707</v>
      </c>
      <c r="T279">
        <f t="shared" si="119"/>
        <v>21.473269027747296</v>
      </c>
    </row>
    <row r="280" spans="1:20" x14ac:dyDescent="0.25">
      <c r="A280" t="s">
        <v>48</v>
      </c>
      <c r="B280">
        <f t="shared" si="120"/>
        <v>0</v>
      </c>
      <c r="C280">
        <f t="shared" ref="C280:S280" si="152">C158*$D$245</f>
        <v>0</v>
      </c>
      <c r="D280">
        <f t="shared" si="152"/>
        <v>0</v>
      </c>
      <c r="E280">
        <f t="shared" si="152"/>
        <v>0</v>
      </c>
      <c r="F280">
        <f t="shared" si="152"/>
        <v>0</v>
      </c>
      <c r="G280">
        <f t="shared" si="152"/>
        <v>0</v>
      </c>
      <c r="H280">
        <f t="shared" si="152"/>
        <v>0</v>
      </c>
      <c r="I280">
        <f t="shared" si="152"/>
        <v>0.38578399289093218</v>
      </c>
      <c r="J280">
        <f t="shared" si="152"/>
        <v>0.39602653377776309</v>
      </c>
      <c r="K280">
        <f t="shared" si="152"/>
        <v>1.1480695132499803</v>
      </c>
      <c r="L280">
        <f t="shared" si="152"/>
        <v>0</v>
      </c>
      <c r="M280">
        <f t="shared" si="152"/>
        <v>1.1229467577753833</v>
      </c>
      <c r="N280">
        <f t="shared" si="152"/>
        <v>1.127793898675143</v>
      </c>
      <c r="O280">
        <f t="shared" si="152"/>
        <v>0.74157077577695629</v>
      </c>
      <c r="P280">
        <f t="shared" si="152"/>
        <v>3.7119425862504309</v>
      </c>
      <c r="Q280">
        <f t="shared" si="152"/>
        <v>1.4976249246872204</v>
      </c>
      <c r="R280">
        <f t="shared" si="152"/>
        <v>2.2408728828440529</v>
      </c>
      <c r="S280">
        <f t="shared" si="152"/>
        <v>3.0735313086327141</v>
      </c>
      <c r="T280">
        <f t="shared" si="119"/>
        <v>15.446163174560578</v>
      </c>
    </row>
    <row r="281" spans="1:20" x14ac:dyDescent="0.25">
      <c r="A281" t="s">
        <v>49</v>
      </c>
      <c r="B281">
        <f t="shared" si="120"/>
        <v>0</v>
      </c>
      <c r="C281">
        <f t="shared" ref="C281:S281" si="153">C159*$D$245</f>
        <v>0</v>
      </c>
      <c r="D281">
        <f t="shared" si="153"/>
        <v>0</v>
      </c>
      <c r="E281">
        <f t="shared" si="153"/>
        <v>0</v>
      </c>
      <c r="F281">
        <f t="shared" si="153"/>
        <v>0</v>
      </c>
      <c r="G281">
        <f t="shared" si="153"/>
        <v>0</v>
      </c>
      <c r="H281">
        <f t="shared" si="153"/>
        <v>0</v>
      </c>
      <c r="I281">
        <f t="shared" si="153"/>
        <v>0</v>
      </c>
      <c r="J281">
        <f t="shared" si="153"/>
        <v>0.39602653377776309</v>
      </c>
      <c r="K281">
        <f t="shared" si="153"/>
        <v>0</v>
      </c>
      <c r="L281">
        <f t="shared" si="153"/>
        <v>0.78433270223786844</v>
      </c>
      <c r="M281">
        <f t="shared" si="153"/>
        <v>1.4972623437005108</v>
      </c>
      <c r="N281">
        <f t="shared" si="153"/>
        <v>1.8796564977919055</v>
      </c>
      <c r="O281">
        <f t="shared" si="153"/>
        <v>1.8539269394423914</v>
      </c>
      <c r="P281">
        <f t="shared" si="153"/>
        <v>1.1135827758751293</v>
      </c>
      <c r="Q281">
        <f t="shared" si="153"/>
        <v>1.8720311558590264</v>
      </c>
      <c r="R281">
        <f t="shared" si="153"/>
        <v>1.867394069036711</v>
      </c>
      <c r="S281">
        <f t="shared" si="153"/>
        <v>3.4577227222118032</v>
      </c>
      <c r="T281">
        <f t="shared" si="119"/>
        <v>14.721935739933111</v>
      </c>
    </row>
    <row r="282" spans="1:20" x14ac:dyDescent="0.25">
      <c r="A282" t="s">
        <v>50</v>
      </c>
      <c r="B282">
        <f t="shared" si="120"/>
        <v>0</v>
      </c>
      <c r="C282">
        <f t="shared" ref="C282:S282" si="154">C160*$D$245</f>
        <v>0</v>
      </c>
      <c r="D282">
        <f t="shared" si="154"/>
        <v>0</v>
      </c>
      <c r="E282">
        <f t="shared" si="154"/>
        <v>0</v>
      </c>
      <c r="F282">
        <f t="shared" si="154"/>
        <v>0</v>
      </c>
      <c r="G282">
        <f t="shared" si="154"/>
        <v>0.40001230807101756</v>
      </c>
      <c r="H282">
        <f t="shared" si="154"/>
        <v>0.40128118137179797</v>
      </c>
      <c r="I282">
        <f t="shared" si="154"/>
        <v>0</v>
      </c>
      <c r="J282">
        <f t="shared" si="154"/>
        <v>0.79205306755552618</v>
      </c>
      <c r="K282">
        <f t="shared" si="154"/>
        <v>0.38268983774999343</v>
      </c>
      <c r="L282">
        <f t="shared" si="154"/>
        <v>1.9608317555946717</v>
      </c>
      <c r="M282">
        <f t="shared" si="154"/>
        <v>2.6202091014758944</v>
      </c>
      <c r="N282">
        <f t="shared" si="154"/>
        <v>7.1426946916092389</v>
      </c>
      <c r="O282">
        <f t="shared" si="154"/>
        <v>5.1909954304386954</v>
      </c>
      <c r="P282">
        <f t="shared" si="154"/>
        <v>7.4238851725008628</v>
      </c>
      <c r="Q282">
        <f t="shared" si="154"/>
        <v>7.1137183922642979</v>
      </c>
      <c r="R282">
        <f t="shared" si="154"/>
        <v>5.6021822071101317</v>
      </c>
      <c r="S282">
        <f t="shared" si="154"/>
        <v>11.909933820951762</v>
      </c>
      <c r="T282">
        <f t="shared" si="119"/>
        <v>50.940486966693896</v>
      </c>
    </row>
    <row r="283" spans="1:20" x14ac:dyDescent="0.25">
      <c r="A283" t="s">
        <v>51</v>
      </c>
      <c r="B283">
        <f t="shared" si="120"/>
        <v>0</v>
      </c>
      <c r="C283">
        <f t="shared" ref="C283:S283" si="155">C161*$D$245</f>
        <v>0</v>
      </c>
      <c r="D283">
        <f t="shared" si="155"/>
        <v>0</v>
      </c>
      <c r="E283">
        <f t="shared" si="155"/>
        <v>0</v>
      </c>
      <c r="F283">
        <f t="shared" si="155"/>
        <v>0</v>
      </c>
      <c r="G283">
        <f t="shared" si="155"/>
        <v>0</v>
      </c>
      <c r="H283">
        <f t="shared" si="155"/>
        <v>0</v>
      </c>
      <c r="I283">
        <f t="shared" si="155"/>
        <v>0</v>
      </c>
      <c r="J283">
        <f t="shared" si="155"/>
        <v>0</v>
      </c>
      <c r="K283">
        <f t="shared" si="155"/>
        <v>0</v>
      </c>
      <c r="L283">
        <f t="shared" si="155"/>
        <v>0.39216635111893422</v>
      </c>
      <c r="M283">
        <f t="shared" si="155"/>
        <v>0</v>
      </c>
      <c r="N283">
        <f t="shared" si="155"/>
        <v>0.75186259911676201</v>
      </c>
      <c r="O283">
        <f t="shared" si="155"/>
        <v>0.74157077577695629</v>
      </c>
      <c r="P283">
        <f t="shared" si="155"/>
        <v>0.37119425862504307</v>
      </c>
      <c r="Q283">
        <f t="shared" si="155"/>
        <v>0.37440623117180516</v>
      </c>
      <c r="R283">
        <f t="shared" si="155"/>
        <v>0.3734788138073421</v>
      </c>
      <c r="S283">
        <f t="shared" si="155"/>
        <v>0.76838282715817841</v>
      </c>
      <c r="T283">
        <f t="shared" si="119"/>
        <v>3.7730618567750209</v>
      </c>
    </row>
    <row r="284" spans="1:20" x14ac:dyDescent="0.25">
      <c r="A284" t="s">
        <v>144</v>
      </c>
      <c r="B284">
        <f t="shared" si="120"/>
        <v>0</v>
      </c>
      <c r="C284">
        <f t="shared" ref="C284:S284" si="156">C162*$D$245</f>
        <v>0</v>
      </c>
      <c r="D284">
        <f t="shared" si="156"/>
        <v>0</v>
      </c>
      <c r="E284">
        <f t="shared" si="156"/>
        <v>0</v>
      </c>
      <c r="F284">
        <f t="shared" si="156"/>
        <v>0</v>
      </c>
      <c r="G284">
        <f t="shared" si="156"/>
        <v>0</v>
      </c>
      <c r="H284">
        <f t="shared" si="156"/>
        <v>0</v>
      </c>
      <c r="I284">
        <f t="shared" si="156"/>
        <v>0</v>
      </c>
      <c r="J284">
        <f t="shared" si="156"/>
        <v>0</v>
      </c>
      <c r="K284">
        <f t="shared" si="156"/>
        <v>0</v>
      </c>
      <c r="L284">
        <f t="shared" si="156"/>
        <v>0</v>
      </c>
      <c r="M284">
        <f t="shared" si="156"/>
        <v>0.74863117185025552</v>
      </c>
      <c r="N284">
        <f t="shared" si="156"/>
        <v>1.5037251982335238</v>
      </c>
      <c r="O284">
        <f t="shared" si="156"/>
        <v>4.4494246546617386</v>
      </c>
      <c r="P284">
        <f t="shared" si="156"/>
        <v>7.795079431125906</v>
      </c>
      <c r="Q284">
        <f t="shared" si="156"/>
        <v>13.104218091013184</v>
      </c>
      <c r="R284">
        <f t="shared" si="156"/>
        <v>13.818716110871655</v>
      </c>
      <c r="S284">
        <f t="shared" si="156"/>
        <v>40.340098425804371</v>
      </c>
      <c r="T284">
        <f t="shared" si="119"/>
        <v>81.759893083560627</v>
      </c>
    </row>
    <row r="285" spans="1:20" x14ac:dyDescent="0.25">
      <c r="A285" t="s">
        <v>56</v>
      </c>
      <c r="B285">
        <f t="shared" si="120"/>
        <v>0</v>
      </c>
      <c r="C285">
        <f t="shared" ref="C285:S285" si="157">C163*$D$245</f>
        <v>0</v>
      </c>
      <c r="D285">
        <f t="shared" si="157"/>
        <v>0</v>
      </c>
      <c r="E285">
        <f t="shared" si="157"/>
        <v>0</v>
      </c>
      <c r="F285">
        <f t="shared" si="157"/>
        <v>0</v>
      </c>
      <c r="G285">
        <f t="shared" si="157"/>
        <v>0</v>
      </c>
      <c r="H285">
        <f t="shared" si="157"/>
        <v>0</v>
      </c>
      <c r="I285">
        <f t="shared" si="157"/>
        <v>0</v>
      </c>
      <c r="J285">
        <f t="shared" si="157"/>
        <v>0</v>
      </c>
      <c r="K285">
        <f t="shared" si="157"/>
        <v>0</v>
      </c>
      <c r="L285">
        <f t="shared" si="157"/>
        <v>0</v>
      </c>
      <c r="M285">
        <f t="shared" si="157"/>
        <v>0</v>
      </c>
      <c r="N285">
        <f t="shared" si="157"/>
        <v>0</v>
      </c>
      <c r="O285">
        <f t="shared" si="157"/>
        <v>1.1123561636654347</v>
      </c>
      <c r="P285">
        <f t="shared" si="157"/>
        <v>1.1135827758751293</v>
      </c>
      <c r="Q285">
        <f t="shared" si="157"/>
        <v>1.4976249246872204</v>
      </c>
      <c r="R285">
        <f t="shared" si="157"/>
        <v>0.74695762761468421</v>
      </c>
      <c r="S285">
        <f t="shared" si="157"/>
        <v>3.8419141357908919</v>
      </c>
      <c r="T285">
        <f t="shared" si="119"/>
        <v>8.3124356276333593</v>
      </c>
    </row>
    <row r="286" spans="1:20" x14ac:dyDescent="0.25">
      <c r="A286" t="s">
        <v>57</v>
      </c>
      <c r="B286">
        <f t="shared" si="120"/>
        <v>0.37027512275037028</v>
      </c>
      <c r="C286">
        <f t="shared" ref="C286:S286" si="158">C164*$D$245</f>
        <v>1.0615711252653928</v>
      </c>
      <c r="D286">
        <f t="shared" si="158"/>
        <v>0.38602586373287007</v>
      </c>
      <c r="E286">
        <f t="shared" si="158"/>
        <v>2.0546537908362446</v>
      </c>
      <c r="F286">
        <f t="shared" si="158"/>
        <v>0.38924274593064406</v>
      </c>
      <c r="G286">
        <f t="shared" si="158"/>
        <v>0.40001230807101756</v>
      </c>
      <c r="H286">
        <f t="shared" si="158"/>
        <v>0</v>
      </c>
      <c r="I286">
        <f t="shared" si="158"/>
        <v>1.1573519786727966</v>
      </c>
      <c r="J286">
        <f t="shared" si="158"/>
        <v>0.79205306755552618</v>
      </c>
      <c r="K286">
        <f t="shared" si="158"/>
        <v>0</v>
      </c>
      <c r="L286">
        <f t="shared" si="158"/>
        <v>0.78433270223786844</v>
      </c>
      <c r="M286">
        <f t="shared" si="158"/>
        <v>0.74863117185025552</v>
      </c>
      <c r="N286">
        <f t="shared" si="158"/>
        <v>2.6315190969086668</v>
      </c>
      <c r="O286">
        <f t="shared" si="158"/>
        <v>2.2247123273308693</v>
      </c>
      <c r="P286">
        <f t="shared" si="158"/>
        <v>2.5983598103753018</v>
      </c>
      <c r="Q286">
        <f t="shared" si="158"/>
        <v>0.37440623117180516</v>
      </c>
      <c r="R286">
        <f t="shared" si="158"/>
        <v>1.4939152552293682</v>
      </c>
      <c r="S286">
        <f t="shared" si="158"/>
        <v>1.9209570678954464</v>
      </c>
      <c r="T286">
        <f t="shared" si="119"/>
        <v>19.388019665814443</v>
      </c>
    </row>
    <row r="287" spans="1:20" x14ac:dyDescent="0.25">
      <c r="A287" t="s">
        <v>58</v>
      </c>
      <c r="B287">
        <f t="shared" si="120"/>
        <v>0</v>
      </c>
      <c r="C287">
        <f t="shared" ref="C287:S287" si="159">C165*$D$245</f>
        <v>0</v>
      </c>
      <c r="D287">
        <f t="shared" si="159"/>
        <v>0</v>
      </c>
      <c r="E287">
        <f t="shared" si="159"/>
        <v>0</v>
      </c>
      <c r="F287">
        <f t="shared" si="159"/>
        <v>0.38924274593064406</v>
      </c>
      <c r="G287">
        <f t="shared" si="159"/>
        <v>0.40001230807101756</v>
      </c>
      <c r="H287">
        <f t="shared" si="159"/>
        <v>0.40128118137179797</v>
      </c>
      <c r="I287">
        <f t="shared" si="159"/>
        <v>1.1573519786727966</v>
      </c>
      <c r="J287">
        <f t="shared" si="159"/>
        <v>0.79205306755552618</v>
      </c>
      <c r="K287">
        <f t="shared" si="159"/>
        <v>0</v>
      </c>
      <c r="L287">
        <f t="shared" si="159"/>
        <v>0</v>
      </c>
      <c r="M287">
        <f t="shared" si="159"/>
        <v>0.37431558592512776</v>
      </c>
      <c r="N287">
        <f t="shared" si="159"/>
        <v>1.5037251982335238</v>
      </c>
      <c r="O287">
        <f t="shared" si="159"/>
        <v>1.1123561636654347</v>
      </c>
      <c r="P287">
        <f t="shared" si="159"/>
        <v>1.1135827758751293</v>
      </c>
      <c r="Q287">
        <f t="shared" si="159"/>
        <v>1.1232186935154156</v>
      </c>
      <c r="R287">
        <f t="shared" si="159"/>
        <v>1.4939152552293682</v>
      </c>
      <c r="S287">
        <f t="shared" si="159"/>
        <v>1.1525742407372677</v>
      </c>
      <c r="T287">
        <f t="shared" si="119"/>
        <v>11.01362919478305</v>
      </c>
    </row>
    <row r="288" spans="1:20" x14ac:dyDescent="0.25">
      <c r="A288" t="s">
        <v>59</v>
      </c>
      <c r="B288">
        <f t="shared" si="120"/>
        <v>0</v>
      </c>
      <c r="C288">
        <f t="shared" ref="C288:S288" si="160">C166*$D$245</f>
        <v>0</v>
      </c>
      <c r="D288">
        <f t="shared" si="160"/>
        <v>0</v>
      </c>
      <c r="E288">
        <f t="shared" si="160"/>
        <v>0</v>
      </c>
      <c r="F288">
        <f t="shared" si="160"/>
        <v>0</v>
      </c>
      <c r="G288">
        <f t="shared" si="160"/>
        <v>0</v>
      </c>
      <c r="H288">
        <f t="shared" si="160"/>
        <v>0</v>
      </c>
      <c r="I288">
        <f t="shared" si="160"/>
        <v>0.38578399289093218</v>
      </c>
      <c r="J288">
        <f t="shared" si="160"/>
        <v>0</v>
      </c>
      <c r="K288">
        <f t="shared" si="160"/>
        <v>0</v>
      </c>
      <c r="L288">
        <f t="shared" si="160"/>
        <v>0.39216635111893422</v>
      </c>
      <c r="M288">
        <f t="shared" si="160"/>
        <v>0</v>
      </c>
      <c r="N288">
        <f t="shared" si="160"/>
        <v>0.75186259911676201</v>
      </c>
      <c r="O288">
        <f t="shared" si="160"/>
        <v>1.1123561636654347</v>
      </c>
      <c r="P288">
        <f t="shared" si="160"/>
        <v>1.1135827758751293</v>
      </c>
      <c r="Q288">
        <f t="shared" si="160"/>
        <v>1.4976249246872204</v>
      </c>
      <c r="R288">
        <f t="shared" si="160"/>
        <v>0.3734788138073421</v>
      </c>
      <c r="S288">
        <f t="shared" si="160"/>
        <v>0.76838282715817841</v>
      </c>
      <c r="T288">
        <f t="shared" si="119"/>
        <v>6.3952384483199332</v>
      </c>
    </row>
    <row r="289" spans="1:20" x14ac:dyDescent="0.25">
      <c r="A289" t="s">
        <v>60</v>
      </c>
      <c r="B289">
        <f t="shared" si="120"/>
        <v>0</v>
      </c>
      <c r="C289">
        <f t="shared" ref="C289:S289" si="161">C167*$D$245</f>
        <v>0</v>
      </c>
      <c r="D289">
        <f t="shared" si="161"/>
        <v>0.77205172746574013</v>
      </c>
      <c r="E289">
        <f t="shared" si="161"/>
        <v>0.82186151633449755</v>
      </c>
      <c r="F289">
        <f t="shared" si="161"/>
        <v>1.1677282377919322</v>
      </c>
      <c r="G289">
        <f t="shared" si="161"/>
        <v>1.2000369242130529</v>
      </c>
      <c r="H289">
        <f t="shared" si="161"/>
        <v>1.2038435441153938</v>
      </c>
      <c r="I289">
        <f t="shared" si="161"/>
        <v>0</v>
      </c>
      <c r="J289">
        <f t="shared" si="161"/>
        <v>1.5841061351110521</v>
      </c>
      <c r="K289">
        <f t="shared" si="161"/>
        <v>1.9134491887499674</v>
      </c>
      <c r="L289">
        <f t="shared" si="161"/>
        <v>0</v>
      </c>
      <c r="M289">
        <f t="shared" si="161"/>
        <v>0</v>
      </c>
      <c r="N289">
        <f t="shared" si="161"/>
        <v>0</v>
      </c>
      <c r="O289">
        <f t="shared" si="161"/>
        <v>0.74157077577695629</v>
      </c>
      <c r="P289">
        <f t="shared" si="161"/>
        <v>1.1135827758751293</v>
      </c>
      <c r="Q289">
        <f t="shared" si="161"/>
        <v>1.1232186935154156</v>
      </c>
      <c r="R289">
        <f t="shared" si="161"/>
        <v>2.2408728828440529</v>
      </c>
      <c r="S289">
        <f t="shared" si="161"/>
        <v>1.5367656543163566</v>
      </c>
      <c r="T289">
        <f t="shared" si="119"/>
        <v>15.419088056109546</v>
      </c>
    </row>
    <row r="290" spans="1:20" x14ac:dyDescent="0.25">
      <c r="A290" t="s">
        <v>61</v>
      </c>
      <c r="B290">
        <f t="shared" si="120"/>
        <v>0</v>
      </c>
      <c r="C290">
        <f t="shared" ref="C290:S290" si="162">C168*$D$245</f>
        <v>0</v>
      </c>
      <c r="D290">
        <f t="shared" si="162"/>
        <v>0</v>
      </c>
      <c r="E290">
        <f t="shared" si="162"/>
        <v>0</v>
      </c>
      <c r="F290">
        <f t="shared" si="162"/>
        <v>0</v>
      </c>
      <c r="G290">
        <f t="shared" si="162"/>
        <v>0.40001230807101756</v>
      </c>
      <c r="H290">
        <f t="shared" si="162"/>
        <v>0</v>
      </c>
      <c r="I290">
        <f t="shared" si="162"/>
        <v>0</v>
      </c>
      <c r="J290">
        <f t="shared" si="162"/>
        <v>0</v>
      </c>
      <c r="K290">
        <f t="shared" si="162"/>
        <v>0.38268983774999343</v>
      </c>
      <c r="L290">
        <f t="shared" si="162"/>
        <v>0</v>
      </c>
      <c r="M290">
        <f t="shared" si="162"/>
        <v>0.37431558592512776</v>
      </c>
      <c r="N290">
        <f t="shared" si="162"/>
        <v>0</v>
      </c>
      <c r="O290">
        <f t="shared" si="162"/>
        <v>0.37078538788847815</v>
      </c>
      <c r="P290">
        <f t="shared" si="162"/>
        <v>0.74238851725008614</v>
      </c>
      <c r="Q290">
        <f t="shared" si="162"/>
        <v>0.74881246234361032</v>
      </c>
      <c r="R290">
        <f t="shared" si="162"/>
        <v>1.1204364414220265</v>
      </c>
      <c r="S290">
        <f t="shared" si="162"/>
        <v>2.689339895053624</v>
      </c>
      <c r="T290">
        <f t="shared" si="119"/>
        <v>6.8287804357039636</v>
      </c>
    </row>
    <row r="291" spans="1:20" x14ac:dyDescent="0.25">
      <c r="A291" t="s">
        <v>62</v>
      </c>
      <c r="B291">
        <f t="shared" si="120"/>
        <v>0</v>
      </c>
      <c r="C291">
        <f t="shared" ref="C291:S291" si="163">C169*$D$245</f>
        <v>0.70771408351026177</v>
      </c>
      <c r="D291">
        <f t="shared" si="163"/>
        <v>1.1580775911986103</v>
      </c>
      <c r="E291">
        <f t="shared" si="163"/>
        <v>0</v>
      </c>
      <c r="F291">
        <f t="shared" si="163"/>
        <v>1.1677282377919322</v>
      </c>
      <c r="G291">
        <f t="shared" si="163"/>
        <v>2.0000615403550883</v>
      </c>
      <c r="H291">
        <f t="shared" si="163"/>
        <v>1.2038435441153938</v>
      </c>
      <c r="I291">
        <f t="shared" si="163"/>
        <v>1.5431359715637285</v>
      </c>
      <c r="J291">
        <f t="shared" si="163"/>
        <v>1.9801326688888157</v>
      </c>
      <c r="K291">
        <f t="shared" si="163"/>
        <v>4.2095882152499282</v>
      </c>
      <c r="L291">
        <f t="shared" si="163"/>
        <v>3.5294971600704081</v>
      </c>
      <c r="M291">
        <f t="shared" si="163"/>
        <v>2.9945246874010225</v>
      </c>
      <c r="N291">
        <f t="shared" si="163"/>
        <v>8.6464198898427647</v>
      </c>
      <c r="O291">
        <f t="shared" si="163"/>
        <v>8.5280639214349989</v>
      </c>
      <c r="P291">
        <f t="shared" si="163"/>
        <v>9.2798564656260787</v>
      </c>
      <c r="Q291">
        <f t="shared" si="163"/>
        <v>11.980999397497769</v>
      </c>
      <c r="R291">
        <f t="shared" si="163"/>
        <v>13.071758483256978</v>
      </c>
      <c r="S291">
        <f t="shared" si="163"/>
        <v>25.35663329621989</v>
      </c>
      <c r="T291">
        <f t="shared" si="119"/>
        <v>97.358035154023668</v>
      </c>
    </row>
    <row r="292" spans="1:20" x14ac:dyDescent="0.25">
      <c r="A292" s="3" t="s">
        <v>63</v>
      </c>
      <c r="B292">
        <f t="shared" si="120"/>
        <v>0</v>
      </c>
      <c r="C292">
        <f t="shared" ref="C292:S292" si="164">C170*$D$245</f>
        <v>0</v>
      </c>
      <c r="D292">
        <f t="shared" si="164"/>
        <v>0.38602586373287007</v>
      </c>
      <c r="E292">
        <f t="shared" si="164"/>
        <v>0.82186151633449755</v>
      </c>
      <c r="F292">
        <f t="shared" si="164"/>
        <v>0.77848549186128813</v>
      </c>
      <c r="G292">
        <f t="shared" si="164"/>
        <v>0</v>
      </c>
      <c r="H292">
        <f t="shared" si="164"/>
        <v>1.2038435441153938</v>
      </c>
      <c r="I292">
        <f t="shared" si="164"/>
        <v>0.77156798578186436</v>
      </c>
      <c r="J292">
        <f t="shared" si="164"/>
        <v>0.39602653377776309</v>
      </c>
      <c r="K292">
        <f t="shared" si="164"/>
        <v>0.38268983774999343</v>
      </c>
      <c r="L292">
        <f t="shared" si="164"/>
        <v>0.78433270223786844</v>
      </c>
      <c r="M292">
        <f t="shared" si="164"/>
        <v>1.1229467577753833</v>
      </c>
      <c r="N292">
        <f t="shared" si="164"/>
        <v>0.75186259911676201</v>
      </c>
      <c r="O292">
        <f t="shared" si="164"/>
        <v>1.8539269394423914</v>
      </c>
      <c r="P292">
        <f t="shared" si="164"/>
        <v>1.1135827758751293</v>
      </c>
      <c r="Q292">
        <f t="shared" si="164"/>
        <v>0.74881246234361032</v>
      </c>
      <c r="R292">
        <f t="shared" si="164"/>
        <v>2.9878305104587373</v>
      </c>
      <c r="S292">
        <f t="shared" si="164"/>
        <v>4.6102969629490707</v>
      </c>
      <c r="T292">
        <f t="shared" si="119"/>
        <v>18.714092483552623</v>
      </c>
    </row>
    <row r="293" spans="1:20" x14ac:dyDescent="0.25">
      <c r="A293" t="s">
        <v>64</v>
      </c>
      <c r="B293">
        <f t="shared" si="120"/>
        <v>0</v>
      </c>
      <c r="C293">
        <f t="shared" ref="C293:S293" si="165">C171*$D$245</f>
        <v>0</v>
      </c>
      <c r="D293">
        <f t="shared" si="165"/>
        <v>0</v>
      </c>
      <c r="E293">
        <f t="shared" si="165"/>
        <v>0.82186151633449755</v>
      </c>
      <c r="F293">
        <f t="shared" si="165"/>
        <v>0.77848549186128813</v>
      </c>
      <c r="G293">
        <f t="shared" si="165"/>
        <v>0</v>
      </c>
      <c r="H293">
        <f t="shared" si="165"/>
        <v>0.40128118137179797</v>
      </c>
      <c r="I293">
        <f t="shared" si="165"/>
        <v>0</v>
      </c>
      <c r="J293">
        <f t="shared" si="165"/>
        <v>0</v>
      </c>
      <c r="K293">
        <f t="shared" si="165"/>
        <v>0.38268983774999343</v>
      </c>
      <c r="L293">
        <f t="shared" si="165"/>
        <v>0.78433270223786844</v>
      </c>
      <c r="M293">
        <f t="shared" si="165"/>
        <v>0.74863117185025552</v>
      </c>
      <c r="N293">
        <f t="shared" si="165"/>
        <v>0.375931299558381</v>
      </c>
      <c r="O293">
        <f t="shared" si="165"/>
        <v>1.1123561636654347</v>
      </c>
      <c r="P293">
        <f t="shared" si="165"/>
        <v>0.74238851725008614</v>
      </c>
      <c r="Q293">
        <f t="shared" si="165"/>
        <v>0.74881246234361032</v>
      </c>
      <c r="R293">
        <f t="shared" si="165"/>
        <v>2.2408728828440529</v>
      </c>
      <c r="S293">
        <f t="shared" si="165"/>
        <v>4.226105549369982</v>
      </c>
      <c r="T293">
        <f t="shared" si="119"/>
        <v>13.363748776437248</v>
      </c>
    </row>
    <row r="294" spans="1:20" x14ac:dyDescent="0.25">
      <c r="A294" t="s">
        <v>65</v>
      </c>
      <c r="B294">
        <f t="shared" si="120"/>
        <v>0</v>
      </c>
      <c r="C294">
        <f t="shared" ref="C294:S294" si="166">C172*$D$245</f>
        <v>0</v>
      </c>
      <c r="D294">
        <f t="shared" si="166"/>
        <v>0.38602586373287007</v>
      </c>
      <c r="E294">
        <f t="shared" si="166"/>
        <v>0</v>
      </c>
      <c r="F294">
        <f t="shared" si="166"/>
        <v>0</v>
      </c>
      <c r="G294">
        <f t="shared" si="166"/>
        <v>0</v>
      </c>
      <c r="H294">
        <f t="shared" si="166"/>
        <v>0.80256236274359594</v>
      </c>
      <c r="I294">
        <f t="shared" si="166"/>
        <v>0.77156798578186436</v>
      </c>
      <c r="J294">
        <f t="shared" si="166"/>
        <v>0.39602653377776309</v>
      </c>
      <c r="K294">
        <f t="shared" si="166"/>
        <v>0</v>
      </c>
      <c r="L294">
        <f t="shared" si="166"/>
        <v>0</v>
      </c>
      <c r="M294">
        <f t="shared" si="166"/>
        <v>0.37431558592512776</v>
      </c>
      <c r="N294">
        <f t="shared" si="166"/>
        <v>0.375931299558381</v>
      </c>
      <c r="O294">
        <f t="shared" si="166"/>
        <v>0.74157077577695629</v>
      </c>
      <c r="P294">
        <f t="shared" si="166"/>
        <v>0.37119425862504307</v>
      </c>
      <c r="Q294">
        <f t="shared" si="166"/>
        <v>0</v>
      </c>
      <c r="R294">
        <f t="shared" si="166"/>
        <v>0.74695762761468421</v>
      </c>
      <c r="S294">
        <f t="shared" si="166"/>
        <v>0.3841914135790892</v>
      </c>
      <c r="T294">
        <f t="shared" si="119"/>
        <v>5.3503437071153748</v>
      </c>
    </row>
    <row r="295" spans="1:20" x14ac:dyDescent="0.25">
      <c r="A295" s="3" t="s">
        <v>66</v>
      </c>
      <c r="B295">
        <f t="shared" si="120"/>
        <v>0.74055024550074056</v>
      </c>
      <c r="C295">
        <f t="shared" ref="C295:S295" si="167">C173*$D$245</f>
        <v>2.1231422505307855</v>
      </c>
      <c r="D295">
        <f t="shared" si="167"/>
        <v>0.38602586373287007</v>
      </c>
      <c r="E295">
        <f t="shared" si="167"/>
        <v>0.82186151633449755</v>
      </c>
      <c r="F295">
        <f t="shared" si="167"/>
        <v>0.77848549186128813</v>
      </c>
      <c r="G295">
        <f t="shared" si="167"/>
        <v>1.2000369242130529</v>
      </c>
      <c r="H295">
        <f t="shared" si="167"/>
        <v>1.2038435441153938</v>
      </c>
      <c r="I295">
        <f t="shared" si="167"/>
        <v>3.47205593601839</v>
      </c>
      <c r="J295">
        <f t="shared" si="167"/>
        <v>1.5841061351110521</v>
      </c>
      <c r="K295">
        <f t="shared" si="167"/>
        <v>5.7403475662499019</v>
      </c>
      <c r="L295">
        <f t="shared" si="167"/>
        <v>9.4119924268544217</v>
      </c>
      <c r="M295">
        <f t="shared" si="167"/>
        <v>16.469885780705624</v>
      </c>
      <c r="N295">
        <f t="shared" si="167"/>
        <v>13.533526784101717</v>
      </c>
      <c r="O295">
        <f t="shared" si="167"/>
        <v>18.910054782312386</v>
      </c>
      <c r="P295">
        <f t="shared" si="167"/>
        <v>24.498821069252845</v>
      </c>
      <c r="Q295">
        <f t="shared" si="167"/>
        <v>26.957248644369972</v>
      </c>
      <c r="R295">
        <f t="shared" si="167"/>
        <v>36.600923753119524</v>
      </c>
      <c r="S295">
        <f t="shared" si="167"/>
        <v>84.906302400978717</v>
      </c>
      <c r="T295">
        <f t="shared" si="119"/>
        <v>249.33921111536318</v>
      </c>
    </row>
    <row r="296" spans="1:20" x14ac:dyDescent="0.25">
      <c r="A296" t="s">
        <v>67</v>
      </c>
      <c r="B296">
        <f t="shared" si="120"/>
        <v>0</v>
      </c>
      <c r="C296">
        <f t="shared" ref="C296:S296" si="168">C174*$D$245</f>
        <v>0.70771408351026177</v>
      </c>
      <c r="D296">
        <f t="shared" si="168"/>
        <v>0</v>
      </c>
      <c r="E296">
        <f t="shared" si="168"/>
        <v>0</v>
      </c>
      <c r="F296">
        <f t="shared" si="168"/>
        <v>0.38924274593064406</v>
      </c>
      <c r="G296">
        <f t="shared" si="168"/>
        <v>0.40001230807101756</v>
      </c>
      <c r="H296">
        <f t="shared" si="168"/>
        <v>0.40128118137179797</v>
      </c>
      <c r="I296">
        <f t="shared" si="168"/>
        <v>1.5431359715637285</v>
      </c>
      <c r="J296">
        <f t="shared" si="168"/>
        <v>0.79205306755552618</v>
      </c>
      <c r="K296">
        <f t="shared" si="168"/>
        <v>4.2095882152499282</v>
      </c>
      <c r="L296">
        <f t="shared" si="168"/>
        <v>7.843327022378686</v>
      </c>
      <c r="M296">
        <f t="shared" si="168"/>
        <v>12.352414335529216</v>
      </c>
      <c r="N296">
        <f t="shared" si="168"/>
        <v>10.902007687193048</v>
      </c>
      <c r="O296">
        <f t="shared" si="168"/>
        <v>14.831415515539126</v>
      </c>
      <c r="P296">
        <f t="shared" si="168"/>
        <v>19.302101448502235</v>
      </c>
      <c r="Q296">
        <f t="shared" si="168"/>
        <v>22.838780101480111</v>
      </c>
      <c r="R296">
        <f t="shared" si="168"/>
        <v>29.504826290780024</v>
      </c>
      <c r="S296">
        <f t="shared" si="168"/>
        <v>60.702243345496086</v>
      </c>
      <c r="T296">
        <f t="shared" si="119"/>
        <v>186.72014332015146</v>
      </c>
    </row>
    <row r="297" spans="1:20" x14ac:dyDescent="0.25">
      <c r="A297" t="s">
        <v>68</v>
      </c>
      <c r="B297">
        <f t="shared" si="120"/>
        <v>0.37027512275037028</v>
      </c>
      <c r="C297">
        <f t="shared" ref="C297:S297" si="169">C175*$D$245</f>
        <v>0.70771408351026177</v>
      </c>
      <c r="D297">
        <f t="shared" si="169"/>
        <v>0</v>
      </c>
      <c r="E297">
        <f t="shared" si="169"/>
        <v>0</v>
      </c>
      <c r="F297">
        <f t="shared" si="169"/>
        <v>0</v>
      </c>
      <c r="G297">
        <f t="shared" si="169"/>
        <v>0</v>
      </c>
      <c r="H297">
        <f t="shared" si="169"/>
        <v>0.40128118137179797</v>
      </c>
      <c r="I297">
        <f t="shared" si="169"/>
        <v>0.38578399289093218</v>
      </c>
      <c r="J297">
        <f t="shared" si="169"/>
        <v>0.39602653377776309</v>
      </c>
      <c r="K297">
        <f t="shared" si="169"/>
        <v>0.76537967549998687</v>
      </c>
      <c r="L297">
        <f t="shared" si="169"/>
        <v>0.78433270223786844</v>
      </c>
      <c r="M297">
        <f t="shared" si="169"/>
        <v>0.74863117185025552</v>
      </c>
      <c r="N297">
        <f t="shared" si="169"/>
        <v>0.375931299558381</v>
      </c>
      <c r="O297">
        <f t="shared" si="169"/>
        <v>0.74157077577695629</v>
      </c>
      <c r="P297">
        <f t="shared" si="169"/>
        <v>2.2271655517502587</v>
      </c>
      <c r="Q297">
        <f t="shared" si="169"/>
        <v>1.1232186935154156</v>
      </c>
      <c r="R297">
        <f t="shared" si="169"/>
        <v>3.3613093242660792</v>
      </c>
      <c r="S297">
        <f t="shared" si="169"/>
        <v>12.678316648109945</v>
      </c>
      <c r="T297">
        <f t="shared" si="119"/>
        <v>25.066936756866273</v>
      </c>
    </row>
    <row r="298" spans="1:20" x14ac:dyDescent="0.25">
      <c r="A298" t="s">
        <v>69</v>
      </c>
      <c r="B298">
        <f t="shared" si="120"/>
        <v>0.37027512275037028</v>
      </c>
      <c r="C298">
        <f t="shared" ref="C298:S298" si="170">C176*$D$245</f>
        <v>0.70771408351026177</v>
      </c>
      <c r="D298">
        <f t="shared" si="170"/>
        <v>0.38602586373287007</v>
      </c>
      <c r="E298">
        <f t="shared" si="170"/>
        <v>0.82186151633449755</v>
      </c>
      <c r="F298">
        <f t="shared" si="170"/>
        <v>0.38924274593064406</v>
      </c>
      <c r="G298">
        <f t="shared" si="170"/>
        <v>0.80002461614203513</v>
      </c>
      <c r="H298">
        <f t="shared" si="170"/>
        <v>0.40128118137179797</v>
      </c>
      <c r="I298">
        <f t="shared" si="170"/>
        <v>1.5431359715637285</v>
      </c>
      <c r="J298">
        <f t="shared" si="170"/>
        <v>0.39602653377776309</v>
      </c>
      <c r="K298">
        <f t="shared" si="170"/>
        <v>0.76537967549998687</v>
      </c>
      <c r="L298">
        <f t="shared" si="170"/>
        <v>0.78433270223786844</v>
      </c>
      <c r="M298">
        <f t="shared" si="170"/>
        <v>3.3688402733261502</v>
      </c>
      <c r="N298">
        <f t="shared" si="170"/>
        <v>2.255587797350286</v>
      </c>
      <c r="O298">
        <f t="shared" si="170"/>
        <v>3.3370684909963035</v>
      </c>
      <c r="P298">
        <f t="shared" si="170"/>
        <v>2.969554069000345</v>
      </c>
      <c r="Q298">
        <f t="shared" si="170"/>
        <v>2.9952498493744417</v>
      </c>
      <c r="R298">
        <f t="shared" si="170"/>
        <v>3.7347881380734211</v>
      </c>
      <c r="S298">
        <f t="shared" si="170"/>
        <v>11.525742407372675</v>
      </c>
      <c r="T298">
        <f t="shared" si="119"/>
        <v>37.552131038345451</v>
      </c>
    </row>
    <row r="299" spans="1:20" x14ac:dyDescent="0.25">
      <c r="A299" s="3" t="s">
        <v>70</v>
      </c>
      <c r="B299">
        <f t="shared" si="120"/>
        <v>0</v>
      </c>
      <c r="C299">
        <f t="shared" ref="C299:S299" si="171">C177*$D$245</f>
        <v>0</v>
      </c>
      <c r="D299">
        <f t="shared" si="171"/>
        <v>0</v>
      </c>
      <c r="E299">
        <f t="shared" si="171"/>
        <v>0</v>
      </c>
      <c r="F299">
        <f t="shared" si="171"/>
        <v>0</v>
      </c>
      <c r="G299">
        <f t="shared" si="171"/>
        <v>2.4000738484261057</v>
      </c>
      <c r="H299">
        <f t="shared" si="171"/>
        <v>2.0064059068589901</v>
      </c>
      <c r="I299">
        <f t="shared" si="171"/>
        <v>3.8578399289093217</v>
      </c>
      <c r="J299">
        <f t="shared" si="171"/>
        <v>6.3364245404442094</v>
      </c>
      <c r="K299">
        <f t="shared" si="171"/>
        <v>4.9749678907499151</v>
      </c>
      <c r="L299">
        <f t="shared" si="171"/>
        <v>7.4511606712597507</v>
      </c>
      <c r="M299">
        <f t="shared" si="171"/>
        <v>6.3633649607271732</v>
      </c>
      <c r="N299">
        <f t="shared" si="171"/>
        <v>8.2704885902843817</v>
      </c>
      <c r="O299">
        <f t="shared" si="171"/>
        <v>2.5954977152193472</v>
      </c>
      <c r="P299">
        <f t="shared" si="171"/>
        <v>7.0526909138758187</v>
      </c>
      <c r="Q299">
        <f t="shared" si="171"/>
        <v>4.1184685428898575</v>
      </c>
      <c r="R299">
        <f t="shared" si="171"/>
        <v>4.4817457656881059</v>
      </c>
      <c r="S299">
        <f t="shared" si="171"/>
        <v>4.9944883765281594</v>
      </c>
      <c r="T299">
        <f t="shared" si="119"/>
        <v>64.903617651861126</v>
      </c>
    </row>
    <row r="300" spans="1:20" x14ac:dyDescent="0.25">
      <c r="A300" t="s">
        <v>71</v>
      </c>
      <c r="B300">
        <f t="shared" si="120"/>
        <v>0</v>
      </c>
      <c r="C300">
        <f t="shared" ref="C300:S300" si="172">C178*$D$245</f>
        <v>0</v>
      </c>
      <c r="D300">
        <f t="shared" si="172"/>
        <v>0</v>
      </c>
      <c r="E300">
        <f t="shared" si="172"/>
        <v>0</v>
      </c>
      <c r="F300">
        <f t="shared" si="172"/>
        <v>0</v>
      </c>
      <c r="G300">
        <f t="shared" si="172"/>
        <v>1.60004923228407</v>
      </c>
      <c r="H300">
        <f t="shared" si="172"/>
        <v>1.6051247254871912</v>
      </c>
      <c r="I300">
        <f t="shared" si="172"/>
        <v>3.8578399289093217</v>
      </c>
      <c r="J300">
        <f t="shared" si="172"/>
        <v>6.3364245404442094</v>
      </c>
      <c r="K300">
        <f t="shared" si="172"/>
        <v>4.5922780529999212</v>
      </c>
      <c r="L300">
        <f t="shared" si="172"/>
        <v>7.4511606712597507</v>
      </c>
      <c r="M300">
        <f t="shared" si="172"/>
        <v>5.6147337888769169</v>
      </c>
      <c r="N300">
        <f t="shared" si="172"/>
        <v>8.2704885902843817</v>
      </c>
      <c r="O300">
        <f t="shared" si="172"/>
        <v>2.2247123273308693</v>
      </c>
      <c r="P300">
        <f t="shared" si="172"/>
        <v>6.3103023966257341</v>
      </c>
      <c r="Q300">
        <f t="shared" si="172"/>
        <v>3.3696560805462465</v>
      </c>
      <c r="R300">
        <f t="shared" si="172"/>
        <v>4.108266951880764</v>
      </c>
      <c r="S300">
        <f t="shared" si="172"/>
        <v>3.0735313086327141</v>
      </c>
      <c r="T300">
        <f t="shared" si="119"/>
        <v>58.414568595562102</v>
      </c>
    </row>
    <row r="301" spans="1:20" x14ac:dyDescent="0.25">
      <c r="A301" t="s">
        <v>72</v>
      </c>
      <c r="B301">
        <f t="shared" si="120"/>
        <v>0</v>
      </c>
      <c r="C301">
        <f t="shared" ref="C301:S301" si="173">C179*$D$245</f>
        <v>0</v>
      </c>
      <c r="D301">
        <f t="shared" si="173"/>
        <v>0</v>
      </c>
      <c r="E301">
        <f t="shared" si="173"/>
        <v>0</v>
      </c>
      <c r="F301">
        <f t="shared" si="173"/>
        <v>0</v>
      </c>
      <c r="G301">
        <f t="shared" si="173"/>
        <v>1.60004923228407</v>
      </c>
      <c r="H301">
        <f t="shared" si="173"/>
        <v>0.80256236274359594</v>
      </c>
      <c r="I301">
        <f t="shared" si="173"/>
        <v>3.47205593601839</v>
      </c>
      <c r="J301">
        <f t="shared" si="173"/>
        <v>5.940398006666447</v>
      </c>
      <c r="K301">
        <f t="shared" si="173"/>
        <v>4.5922780529999212</v>
      </c>
      <c r="L301">
        <f t="shared" si="173"/>
        <v>7.0589943201408163</v>
      </c>
      <c r="M301">
        <f t="shared" si="173"/>
        <v>5.2404182029517896</v>
      </c>
      <c r="N301">
        <f t="shared" si="173"/>
        <v>6.7667633920508585</v>
      </c>
      <c r="O301">
        <f t="shared" si="173"/>
        <v>2.2247123273308693</v>
      </c>
      <c r="P301">
        <f t="shared" si="173"/>
        <v>5.5679138793756469</v>
      </c>
      <c r="Q301">
        <f t="shared" si="173"/>
        <v>2.9952498493744417</v>
      </c>
      <c r="R301">
        <f t="shared" si="173"/>
        <v>2.2408728828440529</v>
      </c>
      <c r="S301">
        <f t="shared" si="173"/>
        <v>0.3841914135790892</v>
      </c>
      <c r="T301">
        <f t="shared" si="119"/>
        <v>48.886459858359984</v>
      </c>
    </row>
    <row r="302" spans="1:20" x14ac:dyDescent="0.25">
      <c r="A302" t="s">
        <v>73</v>
      </c>
      <c r="B302">
        <f t="shared" si="120"/>
        <v>0</v>
      </c>
      <c r="C302">
        <f t="shared" ref="C302:S302" si="174">C180*$D$245</f>
        <v>0</v>
      </c>
      <c r="D302">
        <f t="shared" si="174"/>
        <v>0</v>
      </c>
      <c r="E302">
        <f t="shared" si="174"/>
        <v>0</v>
      </c>
      <c r="F302">
        <f t="shared" si="174"/>
        <v>0</v>
      </c>
      <c r="G302">
        <f t="shared" si="174"/>
        <v>0.80002461614203513</v>
      </c>
      <c r="H302">
        <f t="shared" si="174"/>
        <v>0.40128118137179797</v>
      </c>
      <c r="I302">
        <f t="shared" si="174"/>
        <v>0</v>
      </c>
      <c r="J302">
        <f t="shared" si="174"/>
        <v>0</v>
      </c>
      <c r="K302">
        <f t="shared" si="174"/>
        <v>0.38268983774999343</v>
      </c>
      <c r="L302">
        <f t="shared" si="174"/>
        <v>0</v>
      </c>
      <c r="M302">
        <f t="shared" si="174"/>
        <v>0.74863117185025552</v>
      </c>
      <c r="N302">
        <f t="shared" si="174"/>
        <v>0</v>
      </c>
      <c r="O302">
        <f t="shared" si="174"/>
        <v>0.37078538788847815</v>
      </c>
      <c r="P302">
        <f t="shared" si="174"/>
        <v>0.74238851725008614</v>
      </c>
      <c r="Q302">
        <f t="shared" si="174"/>
        <v>0.74881246234361032</v>
      </c>
      <c r="R302">
        <f t="shared" si="174"/>
        <v>0.3734788138073421</v>
      </c>
      <c r="S302">
        <f t="shared" si="174"/>
        <v>1.9209570678954464</v>
      </c>
      <c r="T302">
        <f t="shared" si="119"/>
        <v>6.489049056299045</v>
      </c>
    </row>
    <row r="303" spans="1:20" x14ac:dyDescent="0.25">
      <c r="A303" s="3" t="s">
        <v>74</v>
      </c>
      <c r="B303">
        <f t="shared" si="120"/>
        <v>1.1108253682511109</v>
      </c>
      <c r="C303">
        <f t="shared" ref="C303:S303" si="175">C181*$D$245</f>
        <v>0.70771408351026177</v>
      </c>
      <c r="D303">
        <f t="shared" si="175"/>
        <v>1.1580775911986103</v>
      </c>
      <c r="E303">
        <f t="shared" si="175"/>
        <v>1.2327922745017466</v>
      </c>
      <c r="F303">
        <f t="shared" si="175"/>
        <v>2.7246992215145078</v>
      </c>
      <c r="G303">
        <f t="shared" si="175"/>
        <v>1.60004923228407</v>
      </c>
      <c r="H303">
        <f t="shared" si="175"/>
        <v>2.0064059068589901</v>
      </c>
      <c r="I303">
        <f t="shared" si="175"/>
        <v>0</v>
      </c>
      <c r="J303">
        <f t="shared" si="175"/>
        <v>1.5841061351110521</v>
      </c>
      <c r="K303">
        <f t="shared" si="175"/>
        <v>1.1480695132499803</v>
      </c>
      <c r="L303">
        <f t="shared" si="175"/>
        <v>1.9608317555946717</v>
      </c>
      <c r="M303">
        <f t="shared" si="175"/>
        <v>2.6202091014758944</v>
      </c>
      <c r="N303">
        <f t="shared" si="175"/>
        <v>2.6315190969086668</v>
      </c>
      <c r="O303">
        <f t="shared" si="175"/>
        <v>2.2247123273308693</v>
      </c>
      <c r="P303">
        <f t="shared" si="175"/>
        <v>3.7119425862504309</v>
      </c>
      <c r="Q303">
        <f t="shared" si="175"/>
        <v>2.9952498493744417</v>
      </c>
      <c r="R303">
        <f t="shared" si="175"/>
        <v>5.2287033933027907</v>
      </c>
      <c r="S303">
        <f t="shared" si="175"/>
        <v>21.514719160428999</v>
      </c>
      <c r="T303">
        <f t="shared" si="119"/>
        <v>56.1606265971471</v>
      </c>
    </row>
    <row r="304" spans="1:20" x14ac:dyDescent="0.25">
      <c r="A304" t="s">
        <v>75</v>
      </c>
      <c r="B304">
        <f t="shared" si="120"/>
        <v>0</v>
      </c>
      <c r="C304">
        <f t="shared" ref="C304:S304" si="176">C182*$D$245</f>
        <v>0</v>
      </c>
      <c r="D304">
        <f t="shared" si="176"/>
        <v>0</v>
      </c>
      <c r="E304">
        <f t="shared" si="176"/>
        <v>0</v>
      </c>
      <c r="F304">
        <f t="shared" si="176"/>
        <v>0.77848549186128813</v>
      </c>
      <c r="G304">
        <f t="shared" si="176"/>
        <v>0</v>
      </c>
      <c r="H304">
        <f t="shared" si="176"/>
        <v>0.80256236274359594</v>
      </c>
      <c r="I304">
        <f t="shared" si="176"/>
        <v>0</v>
      </c>
      <c r="J304">
        <f t="shared" si="176"/>
        <v>0</v>
      </c>
      <c r="K304">
        <f t="shared" si="176"/>
        <v>0</v>
      </c>
      <c r="L304">
        <f t="shared" si="176"/>
        <v>0.39216635111893422</v>
      </c>
      <c r="M304">
        <f t="shared" si="176"/>
        <v>0.74863117185025552</v>
      </c>
      <c r="N304">
        <f t="shared" si="176"/>
        <v>0</v>
      </c>
      <c r="O304">
        <f t="shared" si="176"/>
        <v>0</v>
      </c>
      <c r="P304">
        <f t="shared" si="176"/>
        <v>0</v>
      </c>
      <c r="Q304">
        <f t="shared" si="176"/>
        <v>0</v>
      </c>
      <c r="R304">
        <f t="shared" si="176"/>
        <v>0</v>
      </c>
      <c r="S304">
        <f t="shared" si="176"/>
        <v>0</v>
      </c>
      <c r="T304">
        <f t="shared" si="119"/>
        <v>2.7218453775740739</v>
      </c>
    </row>
    <row r="305" spans="1:20" x14ac:dyDescent="0.25">
      <c r="A305" t="s">
        <v>76</v>
      </c>
      <c r="B305">
        <f t="shared" si="120"/>
        <v>0</v>
      </c>
      <c r="C305">
        <f t="shared" ref="C305:S305" si="177">C183*$D$245</f>
        <v>0</v>
      </c>
      <c r="D305">
        <f t="shared" si="177"/>
        <v>0</v>
      </c>
      <c r="E305">
        <f t="shared" si="177"/>
        <v>0</v>
      </c>
      <c r="F305">
        <f t="shared" si="177"/>
        <v>0</v>
      </c>
      <c r="G305">
        <f t="shared" si="177"/>
        <v>0</v>
      </c>
      <c r="H305">
        <f t="shared" si="177"/>
        <v>0</v>
      </c>
      <c r="I305">
        <f t="shared" si="177"/>
        <v>0</v>
      </c>
      <c r="J305">
        <f t="shared" si="177"/>
        <v>0</v>
      </c>
      <c r="K305">
        <f t="shared" si="177"/>
        <v>0</v>
      </c>
      <c r="L305">
        <f t="shared" si="177"/>
        <v>0</v>
      </c>
      <c r="M305">
        <f t="shared" si="177"/>
        <v>0</v>
      </c>
      <c r="N305">
        <f t="shared" si="177"/>
        <v>0</v>
      </c>
      <c r="O305">
        <f t="shared" si="177"/>
        <v>0</v>
      </c>
      <c r="P305">
        <f t="shared" si="177"/>
        <v>1.4847770345001721</v>
      </c>
      <c r="Q305">
        <f t="shared" si="177"/>
        <v>1.4976249246872204</v>
      </c>
      <c r="R305">
        <f t="shared" si="177"/>
        <v>3.3613093242660792</v>
      </c>
      <c r="S305">
        <f t="shared" si="177"/>
        <v>16.904422197479928</v>
      </c>
      <c r="T305">
        <f t="shared" si="119"/>
        <v>23.248133480933397</v>
      </c>
    </row>
    <row r="306" spans="1:20" x14ac:dyDescent="0.25">
      <c r="A306" t="s">
        <v>77</v>
      </c>
      <c r="B306">
        <f t="shared" si="120"/>
        <v>0.37027512275037028</v>
      </c>
      <c r="C306">
        <f t="shared" ref="C306:S306" si="178">C184*$D$245</f>
        <v>0</v>
      </c>
      <c r="D306">
        <f t="shared" si="178"/>
        <v>0.38602586373287007</v>
      </c>
      <c r="E306">
        <f t="shared" si="178"/>
        <v>0.41093075816724878</v>
      </c>
      <c r="F306">
        <f t="shared" si="178"/>
        <v>0.38924274593064406</v>
      </c>
      <c r="G306">
        <f t="shared" si="178"/>
        <v>0</v>
      </c>
      <c r="H306">
        <f t="shared" si="178"/>
        <v>0.80256236274359594</v>
      </c>
      <c r="I306">
        <f t="shared" si="178"/>
        <v>0</v>
      </c>
      <c r="J306">
        <f t="shared" si="178"/>
        <v>0.79205306755552618</v>
      </c>
      <c r="K306">
        <f t="shared" si="178"/>
        <v>0</v>
      </c>
      <c r="L306">
        <f t="shared" si="178"/>
        <v>0.78433270223786844</v>
      </c>
      <c r="M306">
        <f t="shared" si="178"/>
        <v>0.37431558592512776</v>
      </c>
      <c r="N306">
        <f t="shared" si="178"/>
        <v>1.127793898675143</v>
      </c>
      <c r="O306">
        <f t="shared" si="178"/>
        <v>0.74157077577695629</v>
      </c>
      <c r="P306">
        <f t="shared" si="178"/>
        <v>0.74238851725008614</v>
      </c>
      <c r="Q306">
        <f t="shared" si="178"/>
        <v>0</v>
      </c>
      <c r="R306">
        <f t="shared" si="178"/>
        <v>0</v>
      </c>
      <c r="S306">
        <f t="shared" si="178"/>
        <v>0.76838282715817841</v>
      </c>
      <c r="T306">
        <f t="shared" si="119"/>
        <v>7.6898742279036147</v>
      </c>
    </row>
    <row r="307" spans="1:20" x14ac:dyDescent="0.25">
      <c r="A307" t="s">
        <v>78</v>
      </c>
      <c r="B307">
        <f t="shared" si="120"/>
        <v>0.74055024550074056</v>
      </c>
      <c r="C307">
        <f t="shared" ref="C307:S307" si="179">C185*$D$245</f>
        <v>0.70771408351026177</v>
      </c>
      <c r="D307">
        <f t="shared" si="179"/>
        <v>0.77205172746574013</v>
      </c>
      <c r="E307">
        <f t="shared" si="179"/>
        <v>0.82186151633449755</v>
      </c>
      <c r="F307">
        <f t="shared" si="179"/>
        <v>1.556970983722576</v>
      </c>
      <c r="G307">
        <f t="shared" si="179"/>
        <v>1.60004923228407</v>
      </c>
      <c r="H307">
        <f t="shared" si="179"/>
        <v>0.40128118137179797</v>
      </c>
      <c r="I307">
        <f t="shared" si="179"/>
        <v>0</v>
      </c>
      <c r="J307">
        <f t="shared" si="179"/>
        <v>0.79205306755552618</v>
      </c>
      <c r="K307">
        <f t="shared" si="179"/>
        <v>1.1480695132499803</v>
      </c>
      <c r="L307">
        <f t="shared" si="179"/>
        <v>0.78433270223786844</v>
      </c>
      <c r="M307">
        <f t="shared" si="179"/>
        <v>1.4972623437005108</v>
      </c>
      <c r="N307">
        <f t="shared" si="179"/>
        <v>1.5037251982335238</v>
      </c>
      <c r="O307">
        <f t="shared" si="179"/>
        <v>1.4831415515539124</v>
      </c>
      <c r="P307">
        <f t="shared" si="179"/>
        <v>1.4847770345001721</v>
      </c>
      <c r="Q307">
        <f t="shared" si="179"/>
        <v>1.4976249246872204</v>
      </c>
      <c r="R307">
        <f t="shared" si="179"/>
        <v>1.867394069036711</v>
      </c>
      <c r="S307">
        <f t="shared" si="179"/>
        <v>3.8419141357908919</v>
      </c>
      <c r="T307">
        <f t="shared" si="119"/>
        <v>22.500773510735996</v>
      </c>
    </row>
    <row r="308" spans="1:20" x14ac:dyDescent="0.25">
      <c r="A308" s="3" t="s">
        <v>79</v>
      </c>
      <c r="B308">
        <f t="shared" si="120"/>
        <v>0.37027512275037028</v>
      </c>
      <c r="C308">
        <f t="shared" ref="C308:S308" si="180">C186*$D$245</f>
        <v>0.70771408351026177</v>
      </c>
      <c r="D308">
        <f t="shared" si="180"/>
        <v>0.38602586373287007</v>
      </c>
      <c r="E308">
        <f t="shared" si="180"/>
        <v>1.2327922745017466</v>
      </c>
      <c r="F308">
        <f t="shared" si="180"/>
        <v>2.7246992215145078</v>
      </c>
      <c r="G308">
        <f t="shared" si="180"/>
        <v>5.2001600049232284</v>
      </c>
      <c r="H308">
        <f t="shared" si="180"/>
        <v>4.8153741764615754</v>
      </c>
      <c r="I308">
        <f t="shared" si="180"/>
        <v>15.045575722746356</v>
      </c>
      <c r="J308">
        <f t="shared" si="180"/>
        <v>19.009273621332628</v>
      </c>
      <c r="K308">
        <f t="shared" si="180"/>
        <v>35.590154910749391</v>
      </c>
      <c r="L308">
        <f t="shared" si="180"/>
        <v>41.961799569725954</v>
      </c>
      <c r="M308">
        <f t="shared" si="180"/>
        <v>62.885018435421465</v>
      </c>
      <c r="N308">
        <f t="shared" si="180"/>
        <v>71.051015616534016</v>
      </c>
      <c r="O308">
        <f t="shared" si="180"/>
        <v>87.876136929569341</v>
      </c>
      <c r="P308">
        <f t="shared" si="180"/>
        <v>110.98708332888789</v>
      </c>
      <c r="Q308">
        <f t="shared" si="180"/>
        <v>123.17965005552395</v>
      </c>
      <c r="R308">
        <f t="shared" si="180"/>
        <v>154.62022891623965</v>
      </c>
      <c r="S308">
        <f t="shared" si="180"/>
        <v>361.52412017792295</v>
      </c>
      <c r="T308">
        <f t="shared" si="119"/>
        <v>1099.1670980320482</v>
      </c>
    </row>
    <row r="309" spans="1:20" x14ac:dyDescent="0.25">
      <c r="A309" t="s">
        <v>80</v>
      </c>
      <c r="B309">
        <f t="shared" si="120"/>
        <v>0</v>
      </c>
      <c r="C309">
        <f t="shared" ref="C309:S309" si="181">C187*$D$245</f>
        <v>0</v>
      </c>
      <c r="D309">
        <f t="shared" si="181"/>
        <v>0</v>
      </c>
      <c r="E309">
        <f t="shared" si="181"/>
        <v>0.41093075816724878</v>
      </c>
      <c r="F309">
        <f t="shared" si="181"/>
        <v>0.38924274593064406</v>
      </c>
      <c r="G309">
        <f t="shared" si="181"/>
        <v>0.40001230807101756</v>
      </c>
      <c r="H309">
        <f t="shared" si="181"/>
        <v>0.40128118137179797</v>
      </c>
      <c r="I309">
        <f t="shared" si="181"/>
        <v>1.1573519786727966</v>
      </c>
      <c r="J309">
        <f t="shared" si="181"/>
        <v>0</v>
      </c>
      <c r="K309">
        <f t="shared" si="181"/>
        <v>0.76537967549998687</v>
      </c>
      <c r="L309">
        <f t="shared" si="181"/>
        <v>0</v>
      </c>
      <c r="M309">
        <f t="shared" si="181"/>
        <v>0.74863117185025552</v>
      </c>
      <c r="N309">
        <f t="shared" si="181"/>
        <v>0</v>
      </c>
      <c r="O309">
        <f t="shared" si="181"/>
        <v>0.74157077577695629</v>
      </c>
      <c r="P309">
        <f t="shared" si="181"/>
        <v>0.37119425862504307</v>
      </c>
      <c r="Q309">
        <f t="shared" si="181"/>
        <v>0.37440623117180516</v>
      </c>
      <c r="R309">
        <f t="shared" si="181"/>
        <v>0</v>
      </c>
      <c r="S309">
        <f t="shared" si="181"/>
        <v>0</v>
      </c>
      <c r="T309">
        <f t="shared" si="119"/>
        <v>5.7600010851375512</v>
      </c>
    </row>
    <row r="310" spans="1:20" x14ac:dyDescent="0.25">
      <c r="A310" t="s">
        <v>81</v>
      </c>
      <c r="B310">
        <f t="shared" si="120"/>
        <v>0</v>
      </c>
      <c r="C310">
        <f t="shared" ref="C310:S310" si="182">C188*$D$245</f>
        <v>0</v>
      </c>
      <c r="D310">
        <f t="shared" si="182"/>
        <v>0</v>
      </c>
      <c r="E310">
        <f t="shared" si="182"/>
        <v>0</v>
      </c>
      <c r="F310">
        <f t="shared" si="182"/>
        <v>0</v>
      </c>
      <c r="G310">
        <f t="shared" si="182"/>
        <v>0.40001230807101756</v>
      </c>
      <c r="H310">
        <f t="shared" si="182"/>
        <v>0.80256236274359594</v>
      </c>
      <c r="I310">
        <f t="shared" si="182"/>
        <v>1.9289199644546613</v>
      </c>
      <c r="J310">
        <f t="shared" si="182"/>
        <v>0.79205306755552618</v>
      </c>
      <c r="K310">
        <f t="shared" si="182"/>
        <v>2.6788288642499536</v>
      </c>
      <c r="L310">
        <f t="shared" si="182"/>
        <v>3.5294971600704081</v>
      </c>
      <c r="M310">
        <f t="shared" si="182"/>
        <v>5.9890493748020441</v>
      </c>
      <c r="N310">
        <f t="shared" si="182"/>
        <v>4.8871068942589533</v>
      </c>
      <c r="O310">
        <f t="shared" si="182"/>
        <v>7.7864931456580422</v>
      </c>
      <c r="P310">
        <f t="shared" si="182"/>
        <v>13.362993310501553</v>
      </c>
      <c r="Q310">
        <f t="shared" si="182"/>
        <v>17.971499096246649</v>
      </c>
      <c r="R310">
        <f t="shared" si="182"/>
        <v>23.529165269862556</v>
      </c>
      <c r="S310">
        <f t="shared" si="182"/>
        <v>81.832771092346007</v>
      </c>
      <c r="T310">
        <f t="shared" si="119"/>
        <v>165.49095191082097</v>
      </c>
    </row>
    <row r="311" spans="1:20" x14ac:dyDescent="0.25">
      <c r="A311" t="s">
        <v>82</v>
      </c>
      <c r="B311">
        <f t="shared" si="120"/>
        <v>0</v>
      </c>
      <c r="C311">
        <f t="shared" ref="C311:S311" si="183">C189*$D$245</f>
        <v>0</v>
      </c>
      <c r="D311">
        <f t="shared" si="183"/>
        <v>0</v>
      </c>
      <c r="E311">
        <f t="shared" si="183"/>
        <v>0</v>
      </c>
      <c r="F311">
        <f t="shared" si="183"/>
        <v>0</v>
      </c>
      <c r="G311">
        <f t="shared" si="183"/>
        <v>2.0000615403550883</v>
      </c>
      <c r="H311">
        <f t="shared" si="183"/>
        <v>1.2038435441153938</v>
      </c>
      <c r="I311">
        <f t="shared" si="183"/>
        <v>4.2436239218002552</v>
      </c>
      <c r="J311">
        <f t="shared" si="183"/>
        <v>10.692716411999605</v>
      </c>
      <c r="K311">
        <f t="shared" si="183"/>
        <v>16.455663023249716</v>
      </c>
      <c r="L311">
        <f t="shared" si="183"/>
        <v>19.216151204827774</v>
      </c>
      <c r="M311">
        <f t="shared" si="183"/>
        <v>30.693878045860473</v>
      </c>
      <c r="N311">
        <f t="shared" si="183"/>
        <v>33.081954361137527</v>
      </c>
      <c r="O311">
        <f t="shared" si="183"/>
        <v>47.460529649725196</v>
      </c>
      <c r="P311">
        <f t="shared" si="183"/>
        <v>52.709584724756134</v>
      </c>
      <c r="Q311">
        <f t="shared" si="183"/>
        <v>53.165684826396351</v>
      </c>
      <c r="R311">
        <f t="shared" si="183"/>
        <v>57.515737326330701</v>
      </c>
      <c r="S311">
        <f t="shared" si="183"/>
        <v>116.02580690088499</v>
      </c>
      <c r="T311">
        <f t="shared" si="119"/>
        <v>444.46523548143921</v>
      </c>
    </row>
    <row r="312" spans="1:20" x14ac:dyDescent="0.25">
      <c r="A312" t="s">
        <v>83</v>
      </c>
      <c r="B312">
        <f t="shared" si="120"/>
        <v>0</v>
      </c>
      <c r="C312">
        <f t="shared" ref="C312:S312" si="184">C190*$D$245</f>
        <v>0</v>
      </c>
      <c r="D312">
        <f t="shared" si="184"/>
        <v>0</v>
      </c>
      <c r="E312">
        <f t="shared" si="184"/>
        <v>0</v>
      </c>
      <c r="F312">
        <f t="shared" si="184"/>
        <v>0</v>
      </c>
      <c r="G312">
        <f t="shared" si="184"/>
        <v>2.0000615403550883</v>
      </c>
      <c r="H312">
        <f t="shared" si="184"/>
        <v>1.2038435441153938</v>
      </c>
      <c r="I312">
        <f t="shared" si="184"/>
        <v>3.8578399289093217</v>
      </c>
      <c r="J312">
        <f t="shared" si="184"/>
        <v>9.9006633444440784</v>
      </c>
      <c r="K312">
        <f t="shared" si="184"/>
        <v>14.924903672249746</v>
      </c>
      <c r="L312">
        <f t="shared" si="184"/>
        <v>17.647485800352044</v>
      </c>
      <c r="M312">
        <f t="shared" si="184"/>
        <v>28.073668944384583</v>
      </c>
      <c r="N312">
        <f t="shared" si="184"/>
        <v>30.450435264228862</v>
      </c>
      <c r="O312">
        <f t="shared" si="184"/>
        <v>41.52796344350957</v>
      </c>
      <c r="P312">
        <f t="shared" si="184"/>
        <v>47.512865104005506</v>
      </c>
      <c r="Q312">
        <f t="shared" si="184"/>
        <v>48.672810052334682</v>
      </c>
      <c r="R312">
        <f t="shared" si="184"/>
        <v>48.925724608761811</v>
      </c>
      <c r="S312">
        <f t="shared" si="184"/>
        <v>102.19491601203775</v>
      </c>
      <c r="T312">
        <f t="shared" ref="T312:T364" si="185">SUM(B312:S312)</f>
        <v>396.89318125968845</v>
      </c>
    </row>
    <row r="313" spans="1:20" x14ac:dyDescent="0.25">
      <c r="A313" t="s">
        <v>84</v>
      </c>
      <c r="B313">
        <f t="shared" ref="B313:B364" si="186">B191*$D$244</f>
        <v>0.37027512275037028</v>
      </c>
      <c r="C313">
        <f t="shared" ref="C313:S313" si="187">C191*$D$245</f>
        <v>0.70771408351026177</v>
      </c>
      <c r="D313">
        <f t="shared" si="187"/>
        <v>0</v>
      </c>
      <c r="E313">
        <f t="shared" si="187"/>
        <v>0</v>
      </c>
      <c r="F313">
        <f t="shared" si="187"/>
        <v>1.1677282377919322</v>
      </c>
      <c r="G313">
        <f t="shared" si="187"/>
        <v>1.2000369242130529</v>
      </c>
      <c r="H313">
        <f t="shared" si="187"/>
        <v>2.0064059068589901</v>
      </c>
      <c r="I313">
        <f t="shared" si="187"/>
        <v>4.2436239218002552</v>
      </c>
      <c r="J313">
        <f t="shared" si="187"/>
        <v>3.9602653377776305</v>
      </c>
      <c r="K313">
        <f t="shared" si="187"/>
        <v>5.7403475662499019</v>
      </c>
      <c r="L313">
        <f t="shared" si="187"/>
        <v>8.6276597246165529</v>
      </c>
      <c r="M313">
        <f t="shared" si="187"/>
        <v>8.2349428903528104</v>
      </c>
      <c r="N313">
        <f t="shared" si="187"/>
        <v>10.526076387634669</v>
      </c>
      <c r="O313">
        <f t="shared" si="187"/>
        <v>10.011205472988911</v>
      </c>
      <c r="P313">
        <f t="shared" si="187"/>
        <v>11.135827758751294</v>
      </c>
      <c r="Q313">
        <f t="shared" si="187"/>
        <v>16.099467940387619</v>
      </c>
      <c r="R313">
        <f t="shared" si="187"/>
        <v>17.926983062752424</v>
      </c>
      <c r="S313">
        <f t="shared" si="187"/>
        <v>51.865840833177046</v>
      </c>
      <c r="T313">
        <f t="shared" si="185"/>
        <v>153.82440117161372</v>
      </c>
    </row>
    <row r="314" spans="1:20" x14ac:dyDescent="0.25">
      <c r="A314" t="s">
        <v>85</v>
      </c>
      <c r="B314">
        <f t="shared" si="186"/>
        <v>0</v>
      </c>
      <c r="C314">
        <f t="shared" ref="C314:S314" si="188">C192*$D$245</f>
        <v>0</v>
      </c>
      <c r="D314">
        <f t="shared" si="188"/>
        <v>0.38602586373287007</v>
      </c>
      <c r="E314">
        <f t="shared" si="188"/>
        <v>0.82186151633449755</v>
      </c>
      <c r="F314">
        <f t="shared" si="188"/>
        <v>0.77848549186128813</v>
      </c>
      <c r="G314">
        <f t="shared" si="188"/>
        <v>1.2000369242130529</v>
      </c>
      <c r="H314">
        <f t="shared" si="188"/>
        <v>0.40128118137179797</v>
      </c>
      <c r="I314">
        <f t="shared" si="188"/>
        <v>2.7004879502365249</v>
      </c>
      <c r="J314">
        <f t="shared" si="188"/>
        <v>3.564238803999868</v>
      </c>
      <c r="K314">
        <f t="shared" si="188"/>
        <v>8.0364865927498617</v>
      </c>
      <c r="L314">
        <f t="shared" si="188"/>
        <v>9.4119924268544217</v>
      </c>
      <c r="M314">
        <f t="shared" si="188"/>
        <v>14.223992265154859</v>
      </c>
      <c r="N314">
        <f t="shared" si="188"/>
        <v>21.804015374386093</v>
      </c>
      <c r="O314">
        <f t="shared" si="188"/>
        <v>20.022410945977821</v>
      </c>
      <c r="P314">
        <f t="shared" si="188"/>
        <v>30.066734948628493</v>
      </c>
      <c r="Q314">
        <f t="shared" si="188"/>
        <v>28.454873569057188</v>
      </c>
      <c r="R314">
        <f t="shared" si="188"/>
        <v>48.925724608761811</v>
      </c>
      <c r="S314">
        <f t="shared" si="188"/>
        <v>99.505576116984102</v>
      </c>
      <c r="T314">
        <f t="shared" si="185"/>
        <v>290.30422458030455</v>
      </c>
    </row>
    <row r="315" spans="1:20" x14ac:dyDescent="0.25">
      <c r="A315" t="s">
        <v>86</v>
      </c>
      <c r="B315">
        <f t="shared" si="186"/>
        <v>0</v>
      </c>
      <c r="C315">
        <f t="shared" ref="C315:S315" si="189">C193*$D$245</f>
        <v>0</v>
      </c>
      <c r="D315">
        <f t="shared" si="189"/>
        <v>0</v>
      </c>
      <c r="E315">
        <f t="shared" si="189"/>
        <v>0</v>
      </c>
      <c r="F315">
        <f t="shared" si="189"/>
        <v>0</v>
      </c>
      <c r="G315">
        <f t="shared" si="189"/>
        <v>0</v>
      </c>
      <c r="H315">
        <f t="shared" si="189"/>
        <v>0</v>
      </c>
      <c r="I315">
        <f t="shared" si="189"/>
        <v>0</v>
      </c>
      <c r="J315">
        <f t="shared" si="189"/>
        <v>0</v>
      </c>
      <c r="K315">
        <f t="shared" si="189"/>
        <v>0.38268983774999343</v>
      </c>
      <c r="L315">
        <f t="shared" si="189"/>
        <v>0</v>
      </c>
      <c r="M315">
        <f t="shared" si="189"/>
        <v>0</v>
      </c>
      <c r="N315">
        <f t="shared" si="189"/>
        <v>0</v>
      </c>
      <c r="O315">
        <f t="shared" si="189"/>
        <v>0.37078538788847815</v>
      </c>
      <c r="P315">
        <f t="shared" si="189"/>
        <v>0</v>
      </c>
      <c r="Q315">
        <f t="shared" si="189"/>
        <v>0.37440623117180516</v>
      </c>
      <c r="R315">
        <f t="shared" si="189"/>
        <v>0.3734788138073421</v>
      </c>
      <c r="S315">
        <f t="shared" si="189"/>
        <v>0.76838282715817841</v>
      </c>
      <c r="T315">
        <f t="shared" si="185"/>
        <v>2.2697430977757973</v>
      </c>
    </row>
    <row r="316" spans="1:20" x14ac:dyDescent="0.25">
      <c r="A316" t="s">
        <v>87</v>
      </c>
      <c r="B316">
        <f t="shared" si="186"/>
        <v>0</v>
      </c>
      <c r="C316">
        <f t="shared" ref="C316:S316" si="190">C194*$D$245</f>
        <v>0</v>
      </c>
      <c r="D316">
        <f t="shared" si="190"/>
        <v>0</v>
      </c>
      <c r="E316">
        <f t="shared" si="190"/>
        <v>0</v>
      </c>
      <c r="F316">
        <f t="shared" si="190"/>
        <v>0.38924274593064406</v>
      </c>
      <c r="G316">
        <f t="shared" si="190"/>
        <v>0</v>
      </c>
      <c r="H316">
        <f t="shared" si="190"/>
        <v>0</v>
      </c>
      <c r="I316">
        <f t="shared" si="190"/>
        <v>0.77156798578186436</v>
      </c>
      <c r="J316">
        <f t="shared" si="190"/>
        <v>0</v>
      </c>
      <c r="K316">
        <f t="shared" si="190"/>
        <v>1.5307593509999735</v>
      </c>
      <c r="L316">
        <f t="shared" si="190"/>
        <v>1.1764990533568027</v>
      </c>
      <c r="M316">
        <f t="shared" si="190"/>
        <v>2.9945246874010225</v>
      </c>
      <c r="N316">
        <f t="shared" si="190"/>
        <v>0.75186259911676201</v>
      </c>
      <c r="O316">
        <f t="shared" si="190"/>
        <v>1.4831415515539124</v>
      </c>
      <c r="P316">
        <f t="shared" si="190"/>
        <v>3.3407483276253882</v>
      </c>
      <c r="Q316">
        <f t="shared" si="190"/>
        <v>6.7393121610924931</v>
      </c>
      <c r="R316">
        <f t="shared" si="190"/>
        <v>6.3491398347248165</v>
      </c>
      <c r="S316">
        <f t="shared" si="190"/>
        <v>11.525742407372675</v>
      </c>
      <c r="T316">
        <f t="shared" si="185"/>
        <v>37.052540704956357</v>
      </c>
    </row>
    <row r="317" spans="1:20" x14ac:dyDescent="0.25">
      <c r="A317" s="3" t="s">
        <v>88</v>
      </c>
      <c r="B317">
        <f t="shared" si="186"/>
        <v>4.0730263502540742</v>
      </c>
      <c r="C317">
        <f t="shared" ref="C317:S317" si="191">C195*$D$245</f>
        <v>4.9539985845718331</v>
      </c>
      <c r="D317">
        <f t="shared" si="191"/>
        <v>0.38602586373287007</v>
      </c>
      <c r="E317">
        <f t="shared" si="191"/>
        <v>1.2327922745017466</v>
      </c>
      <c r="F317">
        <f t="shared" si="191"/>
        <v>2.3354564755838645</v>
      </c>
      <c r="G317">
        <f t="shared" si="191"/>
        <v>2.0000615403550883</v>
      </c>
      <c r="H317">
        <f t="shared" si="191"/>
        <v>5.216655357833373</v>
      </c>
      <c r="I317">
        <f t="shared" si="191"/>
        <v>3.8578399289093217</v>
      </c>
      <c r="J317">
        <f t="shared" si="191"/>
        <v>7.5245041417774985</v>
      </c>
      <c r="K317">
        <f t="shared" si="191"/>
        <v>8.8018662682498494</v>
      </c>
      <c r="L317">
        <f t="shared" si="191"/>
        <v>8.6276597246165529</v>
      </c>
      <c r="M317">
        <f t="shared" si="191"/>
        <v>11.603783163678958</v>
      </c>
      <c r="N317">
        <f t="shared" si="191"/>
        <v>13.533526784101717</v>
      </c>
      <c r="O317">
        <f t="shared" si="191"/>
        <v>22.247123273308691</v>
      </c>
      <c r="P317">
        <f t="shared" si="191"/>
        <v>35.2634545693791</v>
      </c>
      <c r="Q317">
        <f t="shared" si="191"/>
        <v>44.928747740616622</v>
      </c>
      <c r="R317">
        <f t="shared" si="191"/>
        <v>59.756610209174752</v>
      </c>
      <c r="S317">
        <f t="shared" si="191"/>
        <v>188.63798406733287</v>
      </c>
      <c r="T317">
        <f t="shared" si="185"/>
        <v>424.98111631797877</v>
      </c>
    </row>
    <row r="318" spans="1:20" x14ac:dyDescent="0.25">
      <c r="A318" t="s">
        <v>139</v>
      </c>
      <c r="B318">
        <f t="shared" si="186"/>
        <v>0</v>
      </c>
      <c r="C318">
        <f t="shared" ref="C318:S318" si="192">C196*$D$245</f>
        <v>0</v>
      </c>
      <c r="D318">
        <f t="shared" si="192"/>
        <v>0</v>
      </c>
      <c r="E318">
        <f t="shared" si="192"/>
        <v>0</v>
      </c>
      <c r="F318">
        <f t="shared" si="192"/>
        <v>0</v>
      </c>
      <c r="G318">
        <f t="shared" si="192"/>
        <v>0</v>
      </c>
      <c r="H318">
        <f t="shared" si="192"/>
        <v>0</v>
      </c>
      <c r="I318">
        <f t="shared" si="192"/>
        <v>0</v>
      </c>
      <c r="J318">
        <f t="shared" si="192"/>
        <v>0.39602653377776309</v>
      </c>
      <c r="K318">
        <f t="shared" si="192"/>
        <v>0</v>
      </c>
      <c r="L318">
        <f t="shared" si="192"/>
        <v>0</v>
      </c>
      <c r="M318">
        <f t="shared" si="192"/>
        <v>0</v>
      </c>
      <c r="N318">
        <f t="shared" si="192"/>
        <v>0</v>
      </c>
      <c r="O318">
        <f t="shared" si="192"/>
        <v>0</v>
      </c>
      <c r="P318">
        <f t="shared" si="192"/>
        <v>0.37119425862504307</v>
      </c>
      <c r="Q318">
        <f t="shared" si="192"/>
        <v>0.37440623117180516</v>
      </c>
      <c r="R318">
        <f t="shared" si="192"/>
        <v>0.3734788138073421</v>
      </c>
      <c r="S318">
        <f t="shared" si="192"/>
        <v>0.3841914135790892</v>
      </c>
      <c r="T318">
        <f t="shared" si="185"/>
        <v>1.8992972509610426</v>
      </c>
    </row>
    <row r="319" spans="1:20" x14ac:dyDescent="0.25">
      <c r="A319" t="s">
        <v>89</v>
      </c>
      <c r="B319">
        <f t="shared" si="186"/>
        <v>3.7027512275037027</v>
      </c>
      <c r="C319">
        <f t="shared" ref="C319:S319" si="193">C197*$D$245</f>
        <v>4.6001415428167016</v>
      </c>
      <c r="D319">
        <f t="shared" si="193"/>
        <v>0.38602586373287007</v>
      </c>
      <c r="E319">
        <f t="shared" si="193"/>
        <v>0.41093075816724878</v>
      </c>
      <c r="F319">
        <f t="shared" si="193"/>
        <v>1.556970983722576</v>
      </c>
      <c r="G319">
        <f t="shared" si="193"/>
        <v>0.40001230807101756</v>
      </c>
      <c r="H319">
        <f t="shared" si="193"/>
        <v>1.6051247254871912</v>
      </c>
      <c r="I319">
        <f t="shared" si="193"/>
        <v>1.9289199644546613</v>
      </c>
      <c r="J319">
        <f t="shared" si="193"/>
        <v>4.3562918715553947</v>
      </c>
      <c r="K319">
        <f t="shared" si="193"/>
        <v>3.0615187019999479</v>
      </c>
      <c r="L319">
        <f t="shared" si="193"/>
        <v>1.9608317555946717</v>
      </c>
      <c r="M319">
        <f t="shared" si="193"/>
        <v>3.7431558592512775</v>
      </c>
      <c r="N319">
        <f t="shared" si="193"/>
        <v>4.5111755947005721</v>
      </c>
      <c r="O319">
        <f t="shared" si="193"/>
        <v>11.123561636654346</v>
      </c>
      <c r="P319">
        <f t="shared" si="193"/>
        <v>10.393439241501209</v>
      </c>
      <c r="Q319">
        <f t="shared" si="193"/>
        <v>17.597092865074845</v>
      </c>
      <c r="R319">
        <f t="shared" si="193"/>
        <v>24.276122897477244</v>
      </c>
      <c r="S319">
        <f t="shared" si="193"/>
        <v>95.27947056761414</v>
      </c>
      <c r="T319">
        <f t="shared" si="185"/>
        <v>190.89353836537961</v>
      </c>
    </row>
    <row r="320" spans="1:20" x14ac:dyDescent="0.25">
      <c r="A320" t="s">
        <v>90</v>
      </c>
      <c r="B320">
        <f t="shared" si="186"/>
        <v>0</v>
      </c>
      <c r="C320">
        <f t="shared" ref="C320:S320" si="194">C198*$D$245</f>
        <v>0</v>
      </c>
      <c r="D320">
        <f t="shared" si="194"/>
        <v>0</v>
      </c>
      <c r="E320">
        <f t="shared" si="194"/>
        <v>0</v>
      </c>
      <c r="F320">
        <f t="shared" si="194"/>
        <v>0</v>
      </c>
      <c r="G320">
        <f t="shared" si="194"/>
        <v>0</v>
      </c>
      <c r="H320">
        <f t="shared" si="194"/>
        <v>0</v>
      </c>
      <c r="I320">
        <f t="shared" si="194"/>
        <v>0</v>
      </c>
      <c r="J320">
        <f t="shared" si="194"/>
        <v>0</v>
      </c>
      <c r="K320">
        <f t="shared" si="194"/>
        <v>0.38268983774999343</v>
      </c>
      <c r="L320">
        <f t="shared" si="194"/>
        <v>0</v>
      </c>
      <c r="M320">
        <f t="shared" si="194"/>
        <v>0</v>
      </c>
      <c r="N320">
        <f t="shared" si="194"/>
        <v>0.375931299558381</v>
      </c>
      <c r="O320">
        <f t="shared" si="194"/>
        <v>0</v>
      </c>
      <c r="P320">
        <f t="shared" si="194"/>
        <v>0.74238851725008614</v>
      </c>
      <c r="Q320">
        <f t="shared" si="194"/>
        <v>0</v>
      </c>
      <c r="R320">
        <f t="shared" si="194"/>
        <v>0.74695762761468421</v>
      </c>
      <c r="S320">
        <f t="shared" si="194"/>
        <v>2.3051484814745353</v>
      </c>
      <c r="T320">
        <f t="shared" si="185"/>
        <v>4.5531157636476802</v>
      </c>
    </row>
    <row r="321" spans="1:20" x14ac:dyDescent="0.25">
      <c r="A321" t="s">
        <v>91</v>
      </c>
      <c r="B321">
        <f t="shared" si="186"/>
        <v>0</v>
      </c>
      <c r="C321">
        <f t="shared" ref="C321:S321" si="195">C199*$D$245</f>
        <v>0</v>
      </c>
      <c r="D321">
        <f t="shared" si="195"/>
        <v>0</v>
      </c>
      <c r="E321">
        <f t="shared" si="195"/>
        <v>0</v>
      </c>
      <c r="F321">
        <f t="shared" si="195"/>
        <v>0</v>
      </c>
      <c r="G321">
        <f t="shared" si="195"/>
        <v>0</v>
      </c>
      <c r="H321">
        <f t="shared" si="195"/>
        <v>0</v>
      </c>
      <c r="I321">
        <f t="shared" si="195"/>
        <v>0</v>
      </c>
      <c r="J321">
        <f t="shared" si="195"/>
        <v>0</v>
      </c>
      <c r="K321">
        <f t="shared" si="195"/>
        <v>0</v>
      </c>
      <c r="L321">
        <f t="shared" si="195"/>
        <v>0</v>
      </c>
      <c r="M321">
        <f t="shared" si="195"/>
        <v>0</v>
      </c>
      <c r="N321">
        <f t="shared" si="195"/>
        <v>0</v>
      </c>
      <c r="O321">
        <f t="shared" si="195"/>
        <v>0</v>
      </c>
      <c r="P321">
        <f t="shared" si="195"/>
        <v>0.37119425862504307</v>
      </c>
      <c r="Q321">
        <f t="shared" si="195"/>
        <v>0</v>
      </c>
      <c r="R321">
        <f t="shared" si="195"/>
        <v>0</v>
      </c>
      <c r="S321">
        <f t="shared" si="195"/>
        <v>1.1525742407372677</v>
      </c>
      <c r="T321">
        <f t="shared" si="185"/>
        <v>1.5237684993623106</v>
      </c>
    </row>
    <row r="322" spans="1:20" x14ac:dyDescent="0.25">
      <c r="A322" t="s">
        <v>92</v>
      </c>
      <c r="B322">
        <f t="shared" si="186"/>
        <v>0</v>
      </c>
      <c r="C322">
        <f t="shared" ref="C322:S322" si="196">C200*$D$245</f>
        <v>0</v>
      </c>
      <c r="D322">
        <f t="shared" si="196"/>
        <v>0</v>
      </c>
      <c r="E322">
        <f t="shared" si="196"/>
        <v>0.41093075816724878</v>
      </c>
      <c r="F322">
        <f t="shared" si="196"/>
        <v>0</v>
      </c>
      <c r="G322">
        <f t="shared" si="196"/>
        <v>0</v>
      </c>
      <c r="H322">
        <f t="shared" si="196"/>
        <v>0.40128118137179797</v>
      </c>
      <c r="I322">
        <f t="shared" si="196"/>
        <v>0</v>
      </c>
      <c r="J322">
        <f t="shared" si="196"/>
        <v>0</v>
      </c>
      <c r="K322">
        <f t="shared" si="196"/>
        <v>0.76537967549998687</v>
      </c>
      <c r="L322">
        <f t="shared" si="196"/>
        <v>1.5686654044757367</v>
      </c>
      <c r="M322">
        <f t="shared" si="196"/>
        <v>2.6202091014758944</v>
      </c>
      <c r="N322">
        <f t="shared" si="196"/>
        <v>4.5111755947005721</v>
      </c>
      <c r="O322">
        <f t="shared" si="196"/>
        <v>5.5617808183271729</v>
      </c>
      <c r="P322">
        <f t="shared" si="196"/>
        <v>13.734187569126593</v>
      </c>
      <c r="Q322">
        <f t="shared" si="196"/>
        <v>17.597092865074845</v>
      </c>
      <c r="R322">
        <f t="shared" si="196"/>
        <v>16.806546621330398</v>
      </c>
      <c r="S322">
        <f t="shared" si="196"/>
        <v>43.029438320857999</v>
      </c>
      <c r="T322">
        <f t="shared" si="185"/>
        <v>107.00668791040825</v>
      </c>
    </row>
    <row r="323" spans="1:20" x14ac:dyDescent="0.25">
      <c r="A323" t="s">
        <v>93</v>
      </c>
      <c r="B323">
        <f t="shared" si="186"/>
        <v>0</v>
      </c>
      <c r="C323">
        <f t="shared" ref="C323:S323" si="197">C201*$D$245</f>
        <v>0</v>
      </c>
      <c r="D323">
        <f t="shared" si="197"/>
        <v>0</v>
      </c>
      <c r="E323">
        <f t="shared" si="197"/>
        <v>0</v>
      </c>
      <c r="F323">
        <f t="shared" si="197"/>
        <v>0</v>
      </c>
      <c r="G323">
        <f t="shared" si="197"/>
        <v>0</v>
      </c>
      <c r="H323">
        <f t="shared" si="197"/>
        <v>0</v>
      </c>
      <c r="I323">
        <f t="shared" si="197"/>
        <v>0</v>
      </c>
      <c r="J323">
        <f t="shared" si="197"/>
        <v>0</v>
      </c>
      <c r="K323">
        <f t="shared" si="197"/>
        <v>0</v>
      </c>
      <c r="L323">
        <f t="shared" si="197"/>
        <v>0</v>
      </c>
      <c r="M323">
        <f t="shared" si="197"/>
        <v>0</v>
      </c>
      <c r="N323">
        <f t="shared" si="197"/>
        <v>0.375931299558381</v>
      </c>
      <c r="O323">
        <f t="shared" si="197"/>
        <v>0</v>
      </c>
      <c r="P323">
        <f t="shared" si="197"/>
        <v>0.37119425862504307</v>
      </c>
      <c r="Q323">
        <f t="shared" si="197"/>
        <v>1.1232186935154156</v>
      </c>
      <c r="R323">
        <f t="shared" si="197"/>
        <v>1.4939152552293682</v>
      </c>
      <c r="S323">
        <f t="shared" si="197"/>
        <v>0.3841914135790892</v>
      </c>
      <c r="T323">
        <f t="shared" si="185"/>
        <v>3.7484509205072971</v>
      </c>
    </row>
    <row r="324" spans="1:20" x14ac:dyDescent="0.25">
      <c r="A324" t="s">
        <v>94</v>
      </c>
      <c r="B324">
        <f t="shared" si="186"/>
        <v>0.37027512275037028</v>
      </c>
      <c r="C324">
        <f t="shared" ref="C324:S324" si="198">C202*$D$245</f>
        <v>0.35385704175513089</v>
      </c>
      <c r="D324">
        <f t="shared" si="198"/>
        <v>0</v>
      </c>
      <c r="E324">
        <f t="shared" si="198"/>
        <v>0.41093075816724878</v>
      </c>
      <c r="F324">
        <f t="shared" si="198"/>
        <v>0.77848549186128813</v>
      </c>
      <c r="G324">
        <f t="shared" si="198"/>
        <v>1.60004923228407</v>
      </c>
      <c r="H324">
        <f t="shared" si="198"/>
        <v>3.2102494509743842</v>
      </c>
      <c r="I324">
        <f t="shared" si="198"/>
        <v>1.9289199644546613</v>
      </c>
      <c r="J324">
        <f t="shared" si="198"/>
        <v>2.7721857364443414</v>
      </c>
      <c r="K324">
        <f t="shared" si="198"/>
        <v>4.5922780529999212</v>
      </c>
      <c r="L324">
        <f t="shared" si="198"/>
        <v>5.0981625645461452</v>
      </c>
      <c r="M324">
        <f t="shared" si="198"/>
        <v>5.2404182029517896</v>
      </c>
      <c r="N324">
        <f t="shared" si="198"/>
        <v>4.1352442951421917</v>
      </c>
      <c r="O324">
        <f t="shared" si="198"/>
        <v>5.5617808183271729</v>
      </c>
      <c r="P324">
        <f t="shared" si="198"/>
        <v>10.022244982876165</v>
      </c>
      <c r="Q324">
        <f t="shared" si="198"/>
        <v>9.3601557792951304</v>
      </c>
      <c r="R324">
        <f t="shared" si="198"/>
        <v>17.553504248945085</v>
      </c>
      <c r="S324">
        <f t="shared" si="198"/>
        <v>47.639735283807077</v>
      </c>
      <c r="T324">
        <f t="shared" si="185"/>
        <v>120.62847702758216</v>
      </c>
    </row>
    <row r="325" spans="1:20" x14ac:dyDescent="0.25">
      <c r="A325" s="3" t="s">
        <v>95</v>
      </c>
      <c r="B325">
        <f t="shared" si="186"/>
        <v>1.4811004910014809</v>
      </c>
      <c r="C325">
        <f t="shared" ref="C325:S325" si="199">C203*$D$245</f>
        <v>0.35385704175513089</v>
      </c>
      <c r="D325">
        <f t="shared" si="199"/>
        <v>0.38602586373287007</v>
      </c>
      <c r="E325">
        <f t="shared" si="199"/>
        <v>0</v>
      </c>
      <c r="F325">
        <f t="shared" si="199"/>
        <v>0.38924274593064406</v>
      </c>
      <c r="G325">
        <f t="shared" si="199"/>
        <v>2.4000738484261057</v>
      </c>
      <c r="H325">
        <f t="shared" si="199"/>
        <v>6.4204989019487675</v>
      </c>
      <c r="I325">
        <f t="shared" si="199"/>
        <v>6.94411187203678</v>
      </c>
      <c r="J325">
        <f t="shared" si="199"/>
        <v>14.256955215999472</v>
      </c>
      <c r="K325">
        <f t="shared" si="199"/>
        <v>15.690283347749734</v>
      </c>
      <c r="L325">
        <f t="shared" si="199"/>
        <v>20.000483907065647</v>
      </c>
      <c r="M325">
        <f t="shared" si="199"/>
        <v>26.950722186609202</v>
      </c>
      <c r="N325">
        <f t="shared" si="199"/>
        <v>20.300290176152576</v>
      </c>
      <c r="O325">
        <f t="shared" si="199"/>
        <v>29.662831031078262</v>
      </c>
      <c r="P325">
        <f t="shared" si="199"/>
        <v>21.900461258877552</v>
      </c>
      <c r="Q325">
        <f t="shared" si="199"/>
        <v>17.971499096246649</v>
      </c>
      <c r="R325">
        <f t="shared" si="199"/>
        <v>18.300461876559762</v>
      </c>
      <c r="S325">
        <f t="shared" si="199"/>
        <v>42.64524690727891</v>
      </c>
      <c r="T325">
        <f t="shared" si="185"/>
        <v>246.05414576844953</v>
      </c>
    </row>
    <row r="326" spans="1:20" x14ac:dyDescent="0.25">
      <c r="A326" t="s">
        <v>96</v>
      </c>
      <c r="B326">
        <f t="shared" si="186"/>
        <v>0.37027512275037028</v>
      </c>
      <c r="C326">
        <f t="shared" ref="C326:S326" si="200">C204*$D$245</f>
        <v>0</v>
      </c>
      <c r="D326">
        <f t="shared" si="200"/>
        <v>0</v>
      </c>
      <c r="E326">
        <f t="shared" si="200"/>
        <v>0</v>
      </c>
      <c r="F326">
        <f t="shared" si="200"/>
        <v>0</v>
      </c>
      <c r="G326">
        <f t="shared" si="200"/>
        <v>0.40001230807101756</v>
      </c>
      <c r="H326">
        <f t="shared" si="200"/>
        <v>0.80256236274359594</v>
      </c>
      <c r="I326">
        <f t="shared" si="200"/>
        <v>0</v>
      </c>
      <c r="J326">
        <f t="shared" si="200"/>
        <v>0</v>
      </c>
      <c r="K326">
        <f t="shared" si="200"/>
        <v>1.5307593509999735</v>
      </c>
      <c r="L326">
        <f t="shared" si="200"/>
        <v>0.39216635111893422</v>
      </c>
      <c r="M326">
        <f t="shared" si="200"/>
        <v>2.6202091014758944</v>
      </c>
      <c r="N326">
        <f t="shared" si="200"/>
        <v>0.375931299558381</v>
      </c>
      <c r="O326">
        <f t="shared" si="200"/>
        <v>1.4831415515539124</v>
      </c>
      <c r="P326">
        <f t="shared" si="200"/>
        <v>1.1135827758751293</v>
      </c>
      <c r="Q326">
        <f t="shared" si="200"/>
        <v>0.74881246234361032</v>
      </c>
      <c r="R326">
        <f t="shared" si="200"/>
        <v>2.6143516966513949</v>
      </c>
      <c r="S326">
        <f t="shared" si="200"/>
        <v>4.9944883765281594</v>
      </c>
      <c r="T326">
        <f t="shared" si="185"/>
        <v>17.446292759670374</v>
      </c>
    </row>
    <row r="327" spans="1:20" x14ac:dyDescent="0.25">
      <c r="A327" t="s">
        <v>97</v>
      </c>
      <c r="B327">
        <f t="shared" si="186"/>
        <v>0</v>
      </c>
      <c r="C327">
        <f t="shared" ref="C327:S327" si="201">C205*$D$245</f>
        <v>0</v>
      </c>
      <c r="D327">
        <f t="shared" si="201"/>
        <v>0</v>
      </c>
      <c r="E327">
        <f t="shared" si="201"/>
        <v>0</v>
      </c>
      <c r="F327">
        <f t="shared" si="201"/>
        <v>0.38924274593064406</v>
      </c>
      <c r="G327">
        <f t="shared" si="201"/>
        <v>0.40001230807101756</v>
      </c>
      <c r="H327">
        <f t="shared" si="201"/>
        <v>0</v>
      </c>
      <c r="I327">
        <f t="shared" si="201"/>
        <v>0</v>
      </c>
      <c r="J327">
        <f t="shared" si="201"/>
        <v>0</v>
      </c>
      <c r="K327">
        <f t="shared" si="201"/>
        <v>0.38268983774999343</v>
      </c>
      <c r="L327">
        <f t="shared" si="201"/>
        <v>0.39216635111893422</v>
      </c>
      <c r="M327">
        <f t="shared" si="201"/>
        <v>0.37431558592512776</v>
      </c>
      <c r="N327">
        <f t="shared" si="201"/>
        <v>0.375931299558381</v>
      </c>
      <c r="O327">
        <f t="shared" si="201"/>
        <v>0.37078538788847815</v>
      </c>
      <c r="P327">
        <f t="shared" si="201"/>
        <v>0.74238851725008614</v>
      </c>
      <c r="Q327">
        <f t="shared" si="201"/>
        <v>0.37440623117180516</v>
      </c>
      <c r="R327">
        <f t="shared" si="201"/>
        <v>0.3734788138073421</v>
      </c>
      <c r="S327">
        <f t="shared" si="201"/>
        <v>0</v>
      </c>
      <c r="T327">
        <f t="shared" si="185"/>
        <v>4.1754170784718099</v>
      </c>
    </row>
    <row r="328" spans="1:20" x14ac:dyDescent="0.25">
      <c r="A328" t="s">
        <v>98</v>
      </c>
      <c r="B328">
        <f t="shared" si="186"/>
        <v>0.37027512275037028</v>
      </c>
      <c r="C328">
        <f t="shared" ref="C328:S328" si="202">C206*$D$245</f>
        <v>0.35385704175513089</v>
      </c>
      <c r="D328">
        <f t="shared" si="202"/>
        <v>0</v>
      </c>
      <c r="E328">
        <f t="shared" si="202"/>
        <v>0</v>
      </c>
      <c r="F328">
        <f t="shared" si="202"/>
        <v>0</v>
      </c>
      <c r="G328">
        <f t="shared" si="202"/>
        <v>1.2000369242130529</v>
      </c>
      <c r="H328">
        <f t="shared" si="202"/>
        <v>2.4076870882307877</v>
      </c>
      <c r="I328">
        <f t="shared" si="202"/>
        <v>6.1725438862549149</v>
      </c>
      <c r="J328">
        <f t="shared" si="202"/>
        <v>9.9006633444440784</v>
      </c>
      <c r="K328">
        <f t="shared" si="202"/>
        <v>11.863384970249793</v>
      </c>
      <c r="L328">
        <f t="shared" si="202"/>
        <v>15.294487693638436</v>
      </c>
      <c r="M328">
        <f t="shared" si="202"/>
        <v>17.967148124406133</v>
      </c>
      <c r="N328">
        <f t="shared" si="202"/>
        <v>12.029801585868196</v>
      </c>
      <c r="O328">
        <f t="shared" si="202"/>
        <v>18.539269394423915</v>
      </c>
      <c r="P328">
        <f t="shared" si="202"/>
        <v>11.878216276001382</v>
      </c>
      <c r="Q328">
        <f t="shared" si="202"/>
        <v>8.9857495481233247</v>
      </c>
      <c r="R328">
        <f t="shared" si="202"/>
        <v>5.2287033933027907</v>
      </c>
      <c r="S328">
        <f t="shared" si="202"/>
        <v>8.4522110987399621</v>
      </c>
      <c r="T328">
        <f t="shared" si="185"/>
        <v>130.64403549240225</v>
      </c>
    </row>
    <row r="329" spans="1:20" x14ac:dyDescent="0.25">
      <c r="A329" t="s">
        <v>99</v>
      </c>
      <c r="B329">
        <f t="shared" si="186"/>
        <v>0</v>
      </c>
      <c r="C329">
        <f t="shared" ref="C329:S329" si="203">C207*$D$245</f>
        <v>0</v>
      </c>
      <c r="D329">
        <f t="shared" si="203"/>
        <v>0</v>
      </c>
      <c r="E329">
        <f t="shared" si="203"/>
        <v>0</v>
      </c>
      <c r="F329">
        <f t="shared" si="203"/>
        <v>0</v>
      </c>
      <c r="G329">
        <f t="shared" si="203"/>
        <v>0.80002461614203513</v>
      </c>
      <c r="H329">
        <f t="shared" si="203"/>
        <v>1.6051247254871912</v>
      </c>
      <c r="I329">
        <f t="shared" si="203"/>
        <v>3.8578399289093217</v>
      </c>
      <c r="J329">
        <f t="shared" si="203"/>
        <v>8.7125837431107875</v>
      </c>
      <c r="K329">
        <f t="shared" si="203"/>
        <v>7.6537967549998687</v>
      </c>
      <c r="L329">
        <f t="shared" si="203"/>
        <v>11.764990533568028</v>
      </c>
      <c r="M329">
        <f t="shared" si="203"/>
        <v>11.603783163678958</v>
      </c>
      <c r="N329">
        <f t="shared" si="203"/>
        <v>7.518625991167621</v>
      </c>
      <c r="O329">
        <f t="shared" si="203"/>
        <v>10.752776248765867</v>
      </c>
      <c r="P329">
        <f t="shared" si="203"/>
        <v>6.3103023966257341</v>
      </c>
      <c r="Q329">
        <f t="shared" si="203"/>
        <v>3.3696560805462465</v>
      </c>
      <c r="R329">
        <f t="shared" si="203"/>
        <v>2.6143516966513949</v>
      </c>
      <c r="S329">
        <f t="shared" si="203"/>
        <v>1.9209570678954464</v>
      </c>
      <c r="T329">
        <f t="shared" si="185"/>
        <v>78.484812947548505</v>
      </c>
    </row>
    <row r="330" spans="1:20" x14ac:dyDescent="0.25">
      <c r="A330" t="s">
        <v>100</v>
      </c>
      <c r="B330">
        <f t="shared" si="186"/>
        <v>0</v>
      </c>
      <c r="C330">
        <f t="shared" ref="C330:S330" si="204">C208*$D$245</f>
        <v>0</v>
      </c>
      <c r="D330">
        <f t="shared" si="204"/>
        <v>0</v>
      </c>
      <c r="E330">
        <f t="shared" si="204"/>
        <v>0</v>
      </c>
      <c r="F330">
        <f t="shared" si="204"/>
        <v>0</v>
      </c>
      <c r="G330">
        <f t="shared" si="204"/>
        <v>0</v>
      </c>
      <c r="H330">
        <f t="shared" si="204"/>
        <v>0.40128118137179797</v>
      </c>
      <c r="I330">
        <f t="shared" si="204"/>
        <v>1.1573519786727966</v>
      </c>
      <c r="J330">
        <f t="shared" si="204"/>
        <v>0.79205306755552618</v>
      </c>
      <c r="K330">
        <f t="shared" si="204"/>
        <v>2.2961390264999606</v>
      </c>
      <c r="L330">
        <f t="shared" si="204"/>
        <v>1.5686654044757367</v>
      </c>
      <c r="M330">
        <f t="shared" si="204"/>
        <v>1.8715779296256394</v>
      </c>
      <c r="N330">
        <f t="shared" si="204"/>
        <v>0.75186259911676201</v>
      </c>
      <c r="O330">
        <f t="shared" si="204"/>
        <v>3.7078538788847819</v>
      </c>
      <c r="P330">
        <f t="shared" si="204"/>
        <v>1.4847770345001721</v>
      </c>
      <c r="Q330">
        <f t="shared" si="204"/>
        <v>3.3696560805462465</v>
      </c>
      <c r="R330">
        <f t="shared" si="204"/>
        <v>0</v>
      </c>
      <c r="S330">
        <f t="shared" si="204"/>
        <v>1.5367656543163566</v>
      </c>
      <c r="T330">
        <f t="shared" si="185"/>
        <v>18.937983835565781</v>
      </c>
    </row>
    <row r="331" spans="1:20" x14ac:dyDescent="0.25">
      <c r="A331" t="s">
        <v>101</v>
      </c>
      <c r="B331">
        <f t="shared" si="186"/>
        <v>0.37027512275037028</v>
      </c>
      <c r="C331">
        <f t="shared" ref="C331:S331" si="205">C209*$D$245</f>
        <v>0.35385704175513089</v>
      </c>
      <c r="D331">
        <f t="shared" si="205"/>
        <v>0</v>
      </c>
      <c r="E331">
        <f t="shared" si="205"/>
        <v>0</v>
      </c>
      <c r="F331">
        <f t="shared" si="205"/>
        <v>0</v>
      </c>
      <c r="G331">
        <f t="shared" si="205"/>
        <v>0.40001230807101756</v>
      </c>
      <c r="H331">
        <f t="shared" si="205"/>
        <v>0.40128118137179797</v>
      </c>
      <c r="I331">
        <f t="shared" si="205"/>
        <v>1.1573519786727966</v>
      </c>
      <c r="J331">
        <f t="shared" si="205"/>
        <v>0.39602653377776309</v>
      </c>
      <c r="K331">
        <f t="shared" si="205"/>
        <v>1.9134491887499674</v>
      </c>
      <c r="L331">
        <f t="shared" si="205"/>
        <v>1.9608317555946717</v>
      </c>
      <c r="M331">
        <f t="shared" si="205"/>
        <v>4.4917870311015333</v>
      </c>
      <c r="N331">
        <f t="shared" si="205"/>
        <v>3.75931299558381</v>
      </c>
      <c r="O331">
        <f t="shared" si="205"/>
        <v>4.0786392667732603</v>
      </c>
      <c r="P331">
        <f t="shared" si="205"/>
        <v>4.0831368448754741</v>
      </c>
      <c r="Q331">
        <f t="shared" si="205"/>
        <v>2.2464373870308312</v>
      </c>
      <c r="R331">
        <f t="shared" si="205"/>
        <v>2.6143516966513949</v>
      </c>
      <c r="S331">
        <f t="shared" si="205"/>
        <v>4.9944883765281594</v>
      </c>
      <c r="T331">
        <f t="shared" si="185"/>
        <v>33.221238709287974</v>
      </c>
    </row>
    <row r="332" spans="1:20" x14ac:dyDescent="0.25">
      <c r="A332" t="s">
        <v>102</v>
      </c>
      <c r="B332">
        <f t="shared" si="186"/>
        <v>0</v>
      </c>
      <c r="C332">
        <f t="shared" ref="C332:S332" si="206">C210*$D$245</f>
        <v>0</v>
      </c>
      <c r="D332">
        <f t="shared" si="206"/>
        <v>0</v>
      </c>
      <c r="E332">
        <f t="shared" si="206"/>
        <v>0</v>
      </c>
      <c r="F332">
        <f t="shared" si="206"/>
        <v>0</v>
      </c>
      <c r="G332">
        <f t="shared" si="206"/>
        <v>0</v>
      </c>
      <c r="H332">
        <f t="shared" si="206"/>
        <v>0</v>
      </c>
      <c r="I332">
        <f t="shared" si="206"/>
        <v>0</v>
      </c>
      <c r="J332">
        <f t="shared" si="206"/>
        <v>0</v>
      </c>
      <c r="K332">
        <f t="shared" si="206"/>
        <v>0</v>
      </c>
      <c r="L332">
        <f t="shared" si="206"/>
        <v>0.78433270223786844</v>
      </c>
      <c r="M332">
        <f t="shared" si="206"/>
        <v>0</v>
      </c>
      <c r="N332">
        <f t="shared" si="206"/>
        <v>0.375931299558381</v>
      </c>
      <c r="O332">
        <f t="shared" si="206"/>
        <v>0</v>
      </c>
      <c r="P332">
        <f t="shared" si="206"/>
        <v>0</v>
      </c>
      <c r="Q332">
        <f t="shared" si="206"/>
        <v>0.74881246234361032</v>
      </c>
      <c r="R332">
        <f t="shared" si="206"/>
        <v>0.3734788138073421</v>
      </c>
      <c r="S332">
        <f t="shared" si="206"/>
        <v>2.3051484814745353</v>
      </c>
      <c r="T332">
        <f t="shared" si="185"/>
        <v>4.5877037594217374</v>
      </c>
    </row>
    <row r="333" spans="1:20" x14ac:dyDescent="0.25">
      <c r="A333" t="s">
        <v>103</v>
      </c>
      <c r="B333">
        <f t="shared" si="186"/>
        <v>0.74055024550074056</v>
      </c>
      <c r="C333">
        <f t="shared" ref="C333:S333" si="207">C211*$D$245</f>
        <v>0</v>
      </c>
      <c r="D333">
        <f t="shared" si="207"/>
        <v>0.38602586373287007</v>
      </c>
      <c r="E333">
        <f t="shared" si="207"/>
        <v>0</v>
      </c>
      <c r="F333">
        <f t="shared" si="207"/>
        <v>0</v>
      </c>
      <c r="G333">
        <f t="shared" si="207"/>
        <v>0.40001230807101756</v>
      </c>
      <c r="H333">
        <f t="shared" si="207"/>
        <v>3.2102494509743842</v>
      </c>
      <c r="I333">
        <f t="shared" si="207"/>
        <v>0.77156798578186436</v>
      </c>
      <c r="J333">
        <f t="shared" si="207"/>
        <v>4.3562918715553947</v>
      </c>
      <c r="K333">
        <f t="shared" si="207"/>
        <v>1.9134491887499674</v>
      </c>
      <c r="L333">
        <f t="shared" si="207"/>
        <v>3.1373308089514742</v>
      </c>
      <c r="M333">
        <f t="shared" si="207"/>
        <v>5.9890493748020441</v>
      </c>
      <c r="N333">
        <f t="shared" si="207"/>
        <v>7.1426946916092389</v>
      </c>
      <c r="O333">
        <f t="shared" si="207"/>
        <v>9.2696346972119557</v>
      </c>
      <c r="P333">
        <f t="shared" si="207"/>
        <v>8.1662736897509483</v>
      </c>
      <c r="Q333">
        <f t="shared" si="207"/>
        <v>7.1137183922642979</v>
      </c>
      <c r="R333">
        <f t="shared" si="207"/>
        <v>9.7104491589908957</v>
      </c>
      <c r="S333">
        <f t="shared" si="207"/>
        <v>26.893398950536241</v>
      </c>
      <c r="T333">
        <f t="shared" si="185"/>
        <v>89.200696678483339</v>
      </c>
    </row>
    <row r="334" spans="1:20" x14ac:dyDescent="0.25">
      <c r="A334" s="3" t="s">
        <v>104</v>
      </c>
      <c r="B334">
        <f t="shared" si="186"/>
        <v>0</v>
      </c>
      <c r="C334">
        <f t="shared" ref="C334:S334" si="208">C212*$D$245</f>
        <v>0</v>
      </c>
      <c r="D334">
        <f t="shared" si="208"/>
        <v>0</v>
      </c>
      <c r="E334">
        <f t="shared" si="208"/>
        <v>0</v>
      </c>
      <c r="F334">
        <f t="shared" si="208"/>
        <v>0</v>
      </c>
      <c r="G334">
        <f t="shared" si="208"/>
        <v>0</v>
      </c>
      <c r="H334">
        <f t="shared" si="208"/>
        <v>0.40128118137179797</v>
      </c>
      <c r="I334">
        <f t="shared" si="208"/>
        <v>0</v>
      </c>
      <c r="J334">
        <f t="shared" si="208"/>
        <v>0</v>
      </c>
      <c r="K334">
        <f t="shared" si="208"/>
        <v>0</v>
      </c>
      <c r="L334">
        <f t="shared" si="208"/>
        <v>1.1764990533568027</v>
      </c>
      <c r="M334">
        <f t="shared" si="208"/>
        <v>0.74863117185025552</v>
      </c>
      <c r="N334">
        <f t="shared" si="208"/>
        <v>0.75186259911676201</v>
      </c>
      <c r="O334">
        <f t="shared" si="208"/>
        <v>0.74157077577695629</v>
      </c>
      <c r="P334">
        <f t="shared" si="208"/>
        <v>0.37119425862504307</v>
      </c>
      <c r="Q334">
        <f t="shared" si="208"/>
        <v>1.4976249246872204</v>
      </c>
      <c r="R334">
        <f t="shared" si="208"/>
        <v>1.1204364414220265</v>
      </c>
      <c r="S334">
        <f t="shared" si="208"/>
        <v>6.9154454444236064</v>
      </c>
      <c r="T334">
        <f t="shared" si="185"/>
        <v>13.72454585063047</v>
      </c>
    </row>
    <row r="335" spans="1:20" x14ac:dyDescent="0.25">
      <c r="A335" s="3" t="s">
        <v>105</v>
      </c>
      <c r="B335">
        <f t="shared" si="186"/>
        <v>0</v>
      </c>
      <c r="C335">
        <f t="shared" ref="C335:S335" si="209">C213*$D$245</f>
        <v>0</v>
      </c>
      <c r="D335">
        <f t="shared" si="209"/>
        <v>0</v>
      </c>
      <c r="E335">
        <f t="shared" si="209"/>
        <v>0.41093075816724878</v>
      </c>
      <c r="F335">
        <f t="shared" si="209"/>
        <v>0</v>
      </c>
      <c r="G335">
        <f t="shared" si="209"/>
        <v>0</v>
      </c>
      <c r="H335">
        <f t="shared" si="209"/>
        <v>0</v>
      </c>
      <c r="I335">
        <f t="shared" si="209"/>
        <v>0</v>
      </c>
      <c r="J335">
        <f t="shared" si="209"/>
        <v>0</v>
      </c>
      <c r="K335">
        <f t="shared" si="209"/>
        <v>0</v>
      </c>
      <c r="L335">
        <f t="shared" si="209"/>
        <v>0.78433270223786844</v>
      </c>
      <c r="M335">
        <f t="shared" si="209"/>
        <v>0</v>
      </c>
      <c r="N335">
        <f t="shared" si="209"/>
        <v>1.127793898675143</v>
      </c>
      <c r="O335">
        <f t="shared" si="209"/>
        <v>1.4831415515539124</v>
      </c>
      <c r="P335">
        <f t="shared" si="209"/>
        <v>1.8559712931252159</v>
      </c>
      <c r="Q335">
        <f t="shared" si="209"/>
        <v>1.4976249246872204</v>
      </c>
      <c r="R335">
        <f t="shared" si="209"/>
        <v>2.2408728828440529</v>
      </c>
      <c r="S335">
        <f t="shared" si="209"/>
        <v>1.5367656543163566</v>
      </c>
      <c r="T335">
        <f t="shared" si="185"/>
        <v>10.937433665607019</v>
      </c>
    </row>
    <row r="336" spans="1:20" x14ac:dyDescent="0.25">
      <c r="A336" s="3" t="s">
        <v>106</v>
      </c>
      <c r="B336">
        <f t="shared" si="186"/>
        <v>0</v>
      </c>
      <c r="C336">
        <f t="shared" ref="C336:S336" si="210">C214*$D$245</f>
        <v>0.35385704175513089</v>
      </c>
      <c r="D336">
        <f t="shared" si="210"/>
        <v>0</v>
      </c>
      <c r="E336">
        <f t="shared" si="210"/>
        <v>0</v>
      </c>
      <c r="F336">
        <f t="shared" si="210"/>
        <v>0</v>
      </c>
      <c r="G336">
        <f t="shared" si="210"/>
        <v>1.2000369242130529</v>
      </c>
      <c r="H336">
        <f t="shared" si="210"/>
        <v>0.40128118137179797</v>
      </c>
      <c r="I336">
        <f t="shared" si="210"/>
        <v>0.38578399289093218</v>
      </c>
      <c r="J336">
        <f t="shared" si="210"/>
        <v>1.5841061351110521</v>
      </c>
      <c r="K336">
        <f t="shared" si="210"/>
        <v>2.6788288642499536</v>
      </c>
      <c r="L336">
        <f t="shared" si="210"/>
        <v>2.3529981067136054</v>
      </c>
      <c r="M336">
        <f t="shared" si="210"/>
        <v>5.9890493748020441</v>
      </c>
      <c r="N336">
        <f t="shared" si="210"/>
        <v>4.5111755947005721</v>
      </c>
      <c r="O336">
        <f t="shared" si="210"/>
        <v>5.1909954304386954</v>
      </c>
      <c r="P336">
        <f t="shared" si="210"/>
        <v>9.6510507242511192</v>
      </c>
      <c r="Q336">
        <f t="shared" si="210"/>
        <v>10.483374472810546</v>
      </c>
      <c r="R336">
        <f t="shared" si="210"/>
        <v>13.071758483256978</v>
      </c>
      <c r="S336">
        <f t="shared" si="210"/>
        <v>57.628712036863384</v>
      </c>
      <c r="T336">
        <f t="shared" si="185"/>
        <v>115.48300836342887</v>
      </c>
    </row>
    <row r="337" spans="1:20" x14ac:dyDescent="0.25">
      <c r="A337" t="s">
        <v>107</v>
      </c>
      <c r="B337">
        <f t="shared" si="186"/>
        <v>0</v>
      </c>
      <c r="C337">
        <f t="shared" ref="C337:S337" si="211">C215*$D$245</f>
        <v>0.35385704175513089</v>
      </c>
      <c r="D337">
        <f t="shared" si="211"/>
        <v>0</v>
      </c>
      <c r="E337">
        <f t="shared" si="211"/>
        <v>0</v>
      </c>
      <c r="F337">
        <f t="shared" si="211"/>
        <v>0</v>
      </c>
      <c r="G337">
        <f t="shared" si="211"/>
        <v>0</v>
      </c>
      <c r="H337">
        <f t="shared" si="211"/>
        <v>0.40128118137179797</v>
      </c>
      <c r="I337">
        <f t="shared" si="211"/>
        <v>0.38578399289093218</v>
      </c>
      <c r="J337">
        <f t="shared" si="211"/>
        <v>0</v>
      </c>
      <c r="K337">
        <f t="shared" si="211"/>
        <v>0.38268983774999343</v>
      </c>
      <c r="L337">
        <f t="shared" si="211"/>
        <v>0</v>
      </c>
      <c r="M337">
        <f t="shared" si="211"/>
        <v>0.74863117185025552</v>
      </c>
      <c r="N337">
        <f t="shared" si="211"/>
        <v>0.75186259911676201</v>
      </c>
      <c r="O337">
        <f t="shared" si="211"/>
        <v>0.74157077577695629</v>
      </c>
      <c r="P337">
        <f t="shared" si="211"/>
        <v>1.4847770345001721</v>
      </c>
      <c r="Q337">
        <f t="shared" si="211"/>
        <v>0.74881246234361032</v>
      </c>
      <c r="R337">
        <f t="shared" si="211"/>
        <v>0.74695762761468421</v>
      </c>
      <c r="S337">
        <f t="shared" si="211"/>
        <v>4.6102969629490707</v>
      </c>
      <c r="T337">
        <f t="shared" si="185"/>
        <v>11.356520687919366</v>
      </c>
    </row>
    <row r="338" spans="1:20" x14ac:dyDescent="0.25">
      <c r="A338" t="s">
        <v>108</v>
      </c>
      <c r="B338">
        <f t="shared" si="186"/>
        <v>0</v>
      </c>
      <c r="C338">
        <f t="shared" ref="C338:S338" si="212">C216*$D$245</f>
        <v>0</v>
      </c>
      <c r="D338">
        <f t="shared" si="212"/>
        <v>0</v>
      </c>
      <c r="E338">
        <f t="shared" si="212"/>
        <v>0</v>
      </c>
      <c r="F338">
        <f t="shared" si="212"/>
        <v>0</v>
      </c>
      <c r="G338">
        <f t="shared" si="212"/>
        <v>1.2000369242130529</v>
      </c>
      <c r="H338">
        <f t="shared" si="212"/>
        <v>0</v>
      </c>
      <c r="I338">
        <f t="shared" si="212"/>
        <v>0</v>
      </c>
      <c r="J338">
        <f t="shared" si="212"/>
        <v>1.1880796013332893</v>
      </c>
      <c r="K338">
        <f t="shared" si="212"/>
        <v>2.2961390264999606</v>
      </c>
      <c r="L338">
        <f t="shared" si="212"/>
        <v>1.1764990533568027</v>
      </c>
      <c r="M338">
        <f t="shared" si="212"/>
        <v>2.6202091014758944</v>
      </c>
      <c r="N338">
        <f t="shared" si="212"/>
        <v>1.5037251982335238</v>
      </c>
      <c r="O338">
        <f t="shared" si="212"/>
        <v>2.5954977152193472</v>
      </c>
      <c r="P338">
        <f t="shared" si="212"/>
        <v>4.4543311035005173</v>
      </c>
      <c r="Q338">
        <f t="shared" si="212"/>
        <v>4.4928747740616624</v>
      </c>
      <c r="R338">
        <f t="shared" si="212"/>
        <v>5.9756610209174736</v>
      </c>
      <c r="S338">
        <f t="shared" si="212"/>
        <v>18.825379265375364</v>
      </c>
      <c r="T338">
        <f t="shared" si="185"/>
        <v>46.328432784186887</v>
      </c>
    </row>
    <row r="339" spans="1:20" x14ac:dyDescent="0.25">
      <c r="A339" t="s">
        <v>109</v>
      </c>
      <c r="B339">
        <f t="shared" si="186"/>
        <v>0</v>
      </c>
      <c r="C339">
        <f t="shared" ref="C339:S339" si="213">C217*$D$245</f>
        <v>0</v>
      </c>
      <c r="D339">
        <f t="shared" si="213"/>
        <v>0</v>
      </c>
      <c r="E339">
        <f t="shared" si="213"/>
        <v>0</v>
      </c>
      <c r="F339">
        <f t="shared" si="213"/>
        <v>0</v>
      </c>
      <c r="G339">
        <f t="shared" si="213"/>
        <v>0</v>
      </c>
      <c r="H339">
        <f t="shared" si="213"/>
        <v>0</v>
      </c>
      <c r="I339">
        <f t="shared" si="213"/>
        <v>0</v>
      </c>
      <c r="J339">
        <f t="shared" si="213"/>
        <v>0.39602653377776309</v>
      </c>
      <c r="K339">
        <f t="shared" si="213"/>
        <v>0</v>
      </c>
      <c r="L339">
        <f t="shared" si="213"/>
        <v>1.1764990533568027</v>
      </c>
      <c r="M339">
        <f t="shared" si="213"/>
        <v>2.6202091014758944</v>
      </c>
      <c r="N339">
        <f t="shared" si="213"/>
        <v>2.255587797350286</v>
      </c>
      <c r="O339">
        <f t="shared" si="213"/>
        <v>1.8539269394423914</v>
      </c>
      <c r="P339">
        <f t="shared" si="213"/>
        <v>3.7119425862504309</v>
      </c>
      <c r="Q339">
        <f t="shared" si="213"/>
        <v>5.2416872364052729</v>
      </c>
      <c r="R339">
        <f t="shared" si="213"/>
        <v>6.3491398347248165</v>
      </c>
      <c r="S339">
        <f t="shared" si="213"/>
        <v>34.193035808538951</v>
      </c>
      <c r="T339">
        <f t="shared" si="185"/>
        <v>57.798054891322607</v>
      </c>
    </row>
    <row r="340" spans="1:20" x14ac:dyDescent="0.25">
      <c r="A340" s="3" t="s">
        <v>114</v>
      </c>
      <c r="B340">
        <f t="shared" si="186"/>
        <v>68.500897708818499</v>
      </c>
      <c r="C340">
        <f t="shared" ref="C340:S340" si="214">C218*$D$245</f>
        <v>0.35385704175513089</v>
      </c>
      <c r="D340">
        <f t="shared" si="214"/>
        <v>0</v>
      </c>
      <c r="E340">
        <f t="shared" si="214"/>
        <v>0</v>
      </c>
      <c r="F340">
        <f t="shared" si="214"/>
        <v>0</v>
      </c>
      <c r="G340">
        <f t="shared" si="214"/>
        <v>0</v>
      </c>
      <c r="H340">
        <f t="shared" si="214"/>
        <v>0</v>
      </c>
      <c r="I340">
        <f t="shared" si="214"/>
        <v>0</v>
      </c>
      <c r="J340">
        <f t="shared" si="214"/>
        <v>0</v>
      </c>
      <c r="K340">
        <f t="shared" si="214"/>
        <v>0</v>
      </c>
      <c r="L340">
        <f t="shared" si="214"/>
        <v>0</v>
      </c>
      <c r="M340">
        <f t="shared" si="214"/>
        <v>0</v>
      </c>
      <c r="N340">
        <f t="shared" si="214"/>
        <v>0</v>
      </c>
      <c r="O340">
        <f t="shared" si="214"/>
        <v>0</v>
      </c>
      <c r="P340">
        <f t="shared" si="214"/>
        <v>0</v>
      </c>
      <c r="Q340">
        <f t="shared" si="214"/>
        <v>0</v>
      </c>
      <c r="R340">
        <f t="shared" si="214"/>
        <v>0</v>
      </c>
      <c r="S340">
        <f t="shared" si="214"/>
        <v>0</v>
      </c>
      <c r="T340">
        <f t="shared" si="185"/>
        <v>68.854754750573633</v>
      </c>
    </row>
    <row r="341" spans="1:20" x14ac:dyDescent="0.25">
      <c r="A341" t="s">
        <v>115</v>
      </c>
      <c r="B341">
        <f t="shared" si="186"/>
        <v>17.773205892017774</v>
      </c>
      <c r="C341">
        <f t="shared" ref="C341:S341" si="215">C219*$D$245</f>
        <v>0</v>
      </c>
      <c r="D341">
        <f t="shared" si="215"/>
        <v>0</v>
      </c>
      <c r="E341">
        <f t="shared" si="215"/>
        <v>0</v>
      </c>
      <c r="F341">
        <f t="shared" si="215"/>
        <v>0</v>
      </c>
      <c r="G341">
        <f t="shared" si="215"/>
        <v>0</v>
      </c>
      <c r="H341">
        <f t="shared" si="215"/>
        <v>0</v>
      </c>
      <c r="I341">
        <f t="shared" si="215"/>
        <v>0</v>
      </c>
      <c r="J341">
        <f t="shared" si="215"/>
        <v>0</v>
      </c>
      <c r="K341">
        <f t="shared" si="215"/>
        <v>0</v>
      </c>
      <c r="L341">
        <f t="shared" si="215"/>
        <v>0</v>
      </c>
      <c r="M341">
        <f t="shared" si="215"/>
        <v>0</v>
      </c>
      <c r="N341">
        <f t="shared" si="215"/>
        <v>0</v>
      </c>
      <c r="O341">
        <f t="shared" si="215"/>
        <v>0</v>
      </c>
      <c r="P341">
        <f t="shared" si="215"/>
        <v>0</v>
      </c>
      <c r="Q341">
        <f t="shared" si="215"/>
        <v>0</v>
      </c>
      <c r="R341">
        <f t="shared" si="215"/>
        <v>0</v>
      </c>
      <c r="S341">
        <f t="shared" si="215"/>
        <v>0</v>
      </c>
      <c r="T341">
        <f t="shared" si="185"/>
        <v>17.773205892017774</v>
      </c>
    </row>
    <row r="342" spans="1:20" x14ac:dyDescent="0.25">
      <c r="A342" t="s">
        <v>116</v>
      </c>
      <c r="B342">
        <f t="shared" si="186"/>
        <v>7.4055024550074062</v>
      </c>
      <c r="C342">
        <f t="shared" ref="C342:S342" si="216">C220*$D$245</f>
        <v>0</v>
      </c>
      <c r="D342">
        <f t="shared" si="216"/>
        <v>0</v>
      </c>
      <c r="E342">
        <f t="shared" si="216"/>
        <v>0</v>
      </c>
      <c r="F342">
        <f t="shared" si="216"/>
        <v>0</v>
      </c>
      <c r="G342">
        <f t="shared" si="216"/>
        <v>0</v>
      </c>
      <c r="H342">
        <f t="shared" si="216"/>
        <v>0</v>
      </c>
      <c r="I342">
        <f t="shared" si="216"/>
        <v>0</v>
      </c>
      <c r="J342">
        <f t="shared" si="216"/>
        <v>0</v>
      </c>
      <c r="K342">
        <f t="shared" si="216"/>
        <v>0</v>
      </c>
      <c r="L342">
        <f t="shared" si="216"/>
        <v>0</v>
      </c>
      <c r="M342">
        <f t="shared" si="216"/>
        <v>0</v>
      </c>
      <c r="N342">
        <f t="shared" si="216"/>
        <v>0</v>
      </c>
      <c r="O342">
        <f t="shared" si="216"/>
        <v>0</v>
      </c>
      <c r="P342">
        <f t="shared" si="216"/>
        <v>0</v>
      </c>
      <c r="Q342">
        <f t="shared" si="216"/>
        <v>0</v>
      </c>
      <c r="R342">
        <f t="shared" si="216"/>
        <v>0</v>
      </c>
      <c r="S342">
        <f t="shared" si="216"/>
        <v>0</v>
      </c>
      <c r="T342">
        <f t="shared" si="185"/>
        <v>7.4055024550074062</v>
      </c>
    </row>
    <row r="343" spans="1:20" x14ac:dyDescent="0.25">
      <c r="A343" t="s">
        <v>117</v>
      </c>
      <c r="B343">
        <f t="shared" si="186"/>
        <v>27.400359083527409</v>
      </c>
      <c r="C343">
        <f t="shared" ref="C343:S343" si="217">C221*$D$245</f>
        <v>0.35385704175513089</v>
      </c>
      <c r="D343">
        <f t="shared" si="217"/>
        <v>0</v>
      </c>
      <c r="E343">
        <f t="shared" si="217"/>
        <v>0</v>
      </c>
      <c r="F343">
        <f t="shared" si="217"/>
        <v>0</v>
      </c>
      <c r="G343">
        <f t="shared" si="217"/>
        <v>0</v>
      </c>
      <c r="H343">
        <f t="shared" si="217"/>
        <v>0</v>
      </c>
      <c r="I343">
        <f t="shared" si="217"/>
        <v>0</v>
      </c>
      <c r="J343">
        <f t="shared" si="217"/>
        <v>0</v>
      </c>
      <c r="K343">
        <f t="shared" si="217"/>
        <v>0</v>
      </c>
      <c r="L343">
        <f t="shared" si="217"/>
        <v>0</v>
      </c>
      <c r="M343">
        <f t="shared" si="217"/>
        <v>0</v>
      </c>
      <c r="N343">
        <f t="shared" si="217"/>
        <v>0</v>
      </c>
      <c r="O343">
        <f t="shared" si="217"/>
        <v>0</v>
      </c>
      <c r="P343">
        <f t="shared" si="217"/>
        <v>0</v>
      </c>
      <c r="Q343">
        <f t="shared" si="217"/>
        <v>0</v>
      </c>
      <c r="R343">
        <f t="shared" si="217"/>
        <v>0</v>
      </c>
      <c r="S343">
        <f t="shared" si="217"/>
        <v>0</v>
      </c>
      <c r="T343">
        <f t="shared" si="185"/>
        <v>27.754216125282539</v>
      </c>
    </row>
    <row r="344" spans="1:20" x14ac:dyDescent="0.25">
      <c r="A344" t="s">
        <v>118</v>
      </c>
      <c r="B344">
        <f t="shared" si="186"/>
        <v>15.921830278265919</v>
      </c>
      <c r="C344">
        <f t="shared" ref="C344:S344" si="218">C222*$D$245</f>
        <v>0</v>
      </c>
      <c r="D344">
        <f t="shared" si="218"/>
        <v>0</v>
      </c>
      <c r="E344">
        <f t="shared" si="218"/>
        <v>0</v>
      </c>
      <c r="F344">
        <f t="shared" si="218"/>
        <v>0</v>
      </c>
      <c r="G344">
        <f t="shared" si="218"/>
        <v>0</v>
      </c>
      <c r="H344">
        <f t="shared" si="218"/>
        <v>0</v>
      </c>
      <c r="I344">
        <f t="shared" si="218"/>
        <v>0</v>
      </c>
      <c r="J344">
        <f t="shared" si="218"/>
        <v>0</v>
      </c>
      <c r="K344">
        <f t="shared" si="218"/>
        <v>0</v>
      </c>
      <c r="L344">
        <f t="shared" si="218"/>
        <v>0</v>
      </c>
      <c r="M344">
        <f t="shared" si="218"/>
        <v>0</v>
      </c>
      <c r="N344">
        <f t="shared" si="218"/>
        <v>0</v>
      </c>
      <c r="O344">
        <f t="shared" si="218"/>
        <v>0</v>
      </c>
      <c r="P344">
        <f t="shared" si="218"/>
        <v>0</v>
      </c>
      <c r="Q344">
        <f t="shared" si="218"/>
        <v>0</v>
      </c>
      <c r="R344">
        <f t="shared" si="218"/>
        <v>0</v>
      </c>
      <c r="S344">
        <f t="shared" si="218"/>
        <v>0</v>
      </c>
      <c r="T344">
        <f t="shared" si="185"/>
        <v>15.921830278265919</v>
      </c>
    </row>
    <row r="345" spans="1:20" x14ac:dyDescent="0.25">
      <c r="A345" s="3" t="s">
        <v>119</v>
      </c>
      <c r="B345">
        <f t="shared" si="186"/>
        <v>27.400359083527398</v>
      </c>
      <c r="C345">
        <f t="shared" ref="C345:S345" si="219">C223*$D$245</f>
        <v>2.4769992922859161</v>
      </c>
      <c r="D345">
        <f t="shared" si="219"/>
        <v>1.1580775911986103</v>
      </c>
      <c r="E345">
        <f t="shared" si="219"/>
        <v>1.2327922745017466</v>
      </c>
      <c r="F345">
        <f t="shared" si="219"/>
        <v>0.38924274593064406</v>
      </c>
      <c r="G345">
        <f t="shared" si="219"/>
        <v>0.40001230807101756</v>
      </c>
      <c r="H345">
        <f t="shared" si="219"/>
        <v>0.80256236274359594</v>
      </c>
      <c r="I345">
        <f t="shared" si="219"/>
        <v>0</v>
      </c>
      <c r="J345">
        <f t="shared" si="219"/>
        <v>0.39602653377776309</v>
      </c>
      <c r="K345">
        <f t="shared" si="219"/>
        <v>0</v>
      </c>
      <c r="L345">
        <f t="shared" si="219"/>
        <v>0</v>
      </c>
      <c r="M345">
        <f t="shared" si="219"/>
        <v>0</v>
      </c>
      <c r="N345">
        <f t="shared" si="219"/>
        <v>0.375931299558381</v>
      </c>
      <c r="O345">
        <f t="shared" si="219"/>
        <v>0</v>
      </c>
      <c r="P345">
        <f t="shared" si="219"/>
        <v>0</v>
      </c>
      <c r="Q345">
        <f t="shared" si="219"/>
        <v>0</v>
      </c>
      <c r="R345">
        <f t="shared" si="219"/>
        <v>0</v>
      </c>
      <c r="S345">
        <f t="shared" si="219"/>
        <v>0</v>
      </c>
      <c r="T345">
        <f t="shared" si="185"/>
        <v>34.632003491595071</v>
      </c>
    </row>
    <row r="346" spans="1:20" x14ac:dyDescent="0.25">
      <c r="A346" t="s">
        <v>120</v>
      </c>
      <c r="B346">
        <f t="shared" si="186"/>
        <v>5.1838517185051831</v>
      </c>
      <c r="C346">
        <f t="shared" ref="C346:S346" si="220">C224*$D$245</f>
        <v>1.4154281670205233</v>
      </c>
      <c r="D346">
        <f t="shared" si="220"/>
        <v>0.38602586373287007</v>
      </c>
      <c r="E346">
        <f t="shared" si="220"/>
        <v>0.82186151633449755</v>
      </c>
      <c r="F346">
        <f t="shared" si="220"/>
        <v>0</v>
      </c>
      <c r="G346">
        <f t="shared" si="220"/>
        <v>0</v>
      </c>
      <c r="H346">
        <f t="shared" si="220"/>
        <v>0</v>
      </c>
      <c r="I346">
        <f t="shared" si="220"/>
        <v>0</v>
      </c>
      <c r="J346">
        <f t="shared" si="220"/>
        <v>0</v>
      </c>
      <c r="K346">
        <f t="shared" si="220"/>
        <v>0</v>
      </c>
      <c r="L346">
        <f t="shared" si="220"/>
        <v>0</v>
      </c>
      <c r="M346">
        <f t="shared" si="220"/>
        <v>0</v>
      </c>
      <c r="N346">
        <f t="shared" si="220"/>
        <v>0.375931299558381</v>
      </c>
      <c r="O346">
        <f t="shared" si="220"/>
        <v>0</v>
      </c>
      <c r="P346">
        <f t="shared" si="220"/>
        <v>0</v>
      </c>
      <c r="Q346">
        <f t="shared" si="220"/>
        <v>0</v>
      </c>
      <c r="R346">
        <f t="shared" si="220"/>
        <v>0</v>
      </c>
      <c r="S346">
        <f t="shared" si="220"/>
        <v>0</v>
      </c>
      <c r="T346">
        <f t="shared" si="185"/>
        <v>8.1830985651514556</v>
      </c>
    </row>
    <row r="347" spans="1:20" x14ac:dyDescent="0.25">
      <c r="A347" t="s">
        <v>121</v>
      </c>
      <c r="B347">
        <f t="shared" si="186"/>
        <v>8.516327823258516</v>
      </c>
      <c r="C347">
        <f t="shared" ref="C347:S347" si="221">C225*$D$245</f>
        <v>0.35385704175513089</v>
      </c>
      <c r="D347">
        <f t="shared" si="221"/>
        <v>0.77205172746574013</v>
      </c>
      <c r="E347">
        <f t="shared" si="221"/>
        <v>0.41093075816724878</v>
      </c>
      <c r="F347">
        <f t="shared" si="221"/>
        <v>0.38924274593064406</v>
      </c>
      <c r="G347">
        <f t="shared" si="221"/>
        <v>0</v>
      </c>
      <c r="H347">
        <f t="shared" si="221"/>
        <v>0.40128118137179797</v>
      </c>
      <c r="I347">
        <f t="shared" si="221"/>
        <v>0</v>
      </c>
      <c r="J347">
        <f t="shared" si="221"/>
        <v>0</v>
      </c>
      <c r="K347">
        <f t="shared" si="221"/>
        <v>0</v>
      </c>
      <c r="L347">
        <f t="shared" si="221"/>
        <v>0</v>
      </c>
      <c r="M347">
        <f t="shared" si="221"/>
        <v>0</v>
      </c>
      <c r="N347">
        <f t="shared" si="221"/>
        <v>0</v>
      </c>
      <c r="O347">
        <f t="shared" si="221"/>
        <v>0</v>
      </c>
      <c r="P347">
        <f t="shared" si="221"/>
        <v>0</v>
      </c>
      <c r="Q347">
        <f t="shared" si="221"/>
        <v>0</v>
      </c>
      <c r="R347">
        <f t="shared" si="221"/>
        <v>0</v>
      </c>
      <c r="S347">
        <f t="shared" si="221"/>
        <v>0</v>
      </c>
      <c r="T347">
        <f t="shared" si="185"/>
        <v>10.843691277949079</v>
      </c>
    </row>
    <row r="348" spans="1:20" x14ac:dyDescent="0.25">
      <c r="A348" t="s">
        <v>122</v>
      </c>
      <c r="B348">
        <f t="shared" si="186"/>
        <v>13.700179541763699</v>
      </c>
      <c r="C348">
        <f t="shared" ref="C348:S348" si="222">C226*$D$245</f>
        <v>0.70771408351026177</v>
      </c>
      <c r="D348">
        <f t="shared" si="222"/>
        <v>0</v>
      </c>
      <c r="E348">
        <f t="shared" si="222"/>
        <v>0</v>
      </c>
      <c r="F348">
        <f t="shared" si="222"/>
        <v>0</v>
      </c>
      <c r="G348">
        <f t="shared" si="222"/>
        <v>0.40001230807101756</v>
      </c>
      <c r="H348">
        <f t="shared" si="222"/>
        <v>0.40128118137179797</v>
      </c>
      <c r="I348">
        <f t="shared" si="222"/>
        <v>0</v>
      </c>
      <c r="J348">
        <f t="shared" si="222"/>
        <v>0.39602653377776309</v>
      </c>
      <c r="K348">
        <f t="shared" si="222"/>
        <v>0</v>
      </c>
      <c r="L348">
        <f t="shared" si="222"/>
        <v>0</v>
      </c>
      <c r="M348">
        <f t="shared" si="222"/>
        <v>0</v>
      </c>
      <c r="N348">
        <f t="shared" si="222"/>
        <v>0</v>
      </c>
      <c r="O348">
        <f t="shared" si="222"/>
        <v>0</v>
      </c>
      <c r="P348">
        <f t="shared" si="222"/>
        <v>0</v>
      </c>
      <c r="Q348">
        <f t="shared" si="222"/>
        <v>0</v>
      </c>
      <c r="R348">
        <f t="shared" si="222"/>
        <v>0</v>
      </c>
      <c r="S348">
        <f t="shared" si="222"/>
        <v>0</v>
      </c>
      <c r="T348">
        <f t="shared" si="185"/>
        <v>15.605213648494539</v>
      </c>
    </row>
    <row r="349" spans="1:20" x14ac:dyDescent="0.25">
      <c r="A349" s="2" t="s">
        <v>123</v>
      </c>
      <c r="B349">
        <f t="shared" si="186"/>
        <v>0</v>
      </c>
      <c r="C349">
        <f t="shared" ref="C349:S349" si="223">C227*$D$245</f>
        <v>0</v>
      </c>
      <c r="D349">
        <f t="shared" si="223"/>
        <v>0</v>
      </c>
      <c r="E349">
        <f t="shared" si="223"/>
        <v>0</v>
      </c>
      <c r="F349">
        <f t="shared" si="223"/>
        <v>0</v>
      </c>
      <c r="G349">
        <f t="shared" si="223"/>
        <v>0</v>
      </c>
      <c r="H349">
        <f t="shared" si="223"/>
        <v>0</v>
      </c>
      <c r="I349">
        <f t="shared" si="223"/>
        <v>0</v>
      </c>
      <c r="J349">
        <f t="shared" si="223"/>
        <v>0</v>
      </c>
      <c r="K349">
        <f t="shared" si="223"/>
        <v>0</v>
      </c>
      <c r="L349">
        <f t="shared" si="223"/>
        <v>0</v>
      </c>
      <c r="M349">
        <f t="shared" si="223"/>
        <v>0</v>
      </c>
      <c r="N349">
        <f t="shared" si="223"/>
        <v>0</v>
      </c>
      <c r="O349">
        <f t="shared" si="223"/>
        <v>0</v>
      </c>
      <c r="P349">
        <f t="shared" si="223"/>
        <v>0</v>
      </c>
      <c r="Q349">
        <f t="shared" si="223"/>
        <v>0</v>
      </c>
      <c r="R349">
        <f t="shared" si="223"/>
        <v>0</v>
      </c>
      <c r="S349">
        <f t="shared" si="223"/>
        <v>0</v>
      </c>
      <c r="T349">
        <f t="shared" si="185"/>
        <v>0</v>
      </c>
    </row>
    <row r="350" spans="1:20" x14ac:dyDescent="0.25">
      <c r="A350" t="s">
        <v>124</v>
      </c>
      <c r="B350">
        <f t="shared" si="186"/>
        <v>0</v>
      </c>
      <c r="C350">
        <f t="shared" ref="C350:S350" si="224">C228*$D$245</f>
        <v>0</v>
      </c>
      <c r="D350">
        <f t="shared" si="224"/>
        <v>0</v>
      </c>
      <c r="E350">
        <f t="shared" si="224"/>
        <v>0</v>
      </c>
      <c r="F350">
        <f t="shared" si="224"/>
        <v>0</v>
      </c>
      <c r="G350">
        <f t="shared" si="224"/>
        <v>0</v>
      </c>
      <c r="H350">
        <f t="shared" si="224"/>
        <v>0</v>
      </c>
      <c r="I350">
        <f t="shared" si="224"/>
        <v>0</v>
      </c>
      <c r="J350">
        <f t="shared" si="224"/>
        <v>0</v>
      </c>
      <c r="K350">
        <f t="shared" si="224"/>
        <v>0</v>
      </c>
      <c r="L350">
        <f t="shared" si="224"/>
        <v>0</v>
      </c>
      <c r="M350">
        <f t="shared" si="224"/>
        <v>0</v>
      </c>
      <c r="N350">
        <f t="shared" si="224"/>
        <v>0</v>
      </c>
      <c r="O350">
        <f t="shared" si="224"/>
        <v>0</v>
      </c>
      <c r="P350">
        <f t="shared" si="224"/>
        <v>0</v>
      </c>
      <c r="Q350">
        <f t="shared" si="224"/>
        <v>0</v>
      </c>
      <c r="R350">
        <f t="shared" si="224"/>
        <v>0</v>
      </c>
      <c r="S350">
        <f t="shared" si="224"/>
        <v>0</v>
      </c>
      <c r="T350">
        <f t="shared" si="185"/>
        <v>0</v>
      </c>
    </row>
    <row r="351" spans="1:20" x14ac:dyDescent="0.25">
      <c r="A351" t="s">
        <v>125</v>
      </c>
      <c r="B351">
        <f t="shared" si="186"/>
        <v>0</v>
      </c>
      <c r="C351">
        <f t="shared" ref="C351:S351" si="225">C229*$D$245</f>
        <v>0</v>
      </c>
      <c r="D351">
        <f t="shared" si="225"/>
        <v>0</v>
      </c>
      <c r="E351">
        <f t="shared" si="225"/>
        <v>0</v>
      </c>
      <c r="F351">
        <f t="shared" si="225"/>
        <v>0</v>
      </c>
      <c r="G351">
        <f t="shared" si="225"/>
        <v>0</v>
      </c>
      <c r="H351">
        <f t="shared" si="225"/>
        <v>0</v>
      </c>
      <c r="I351">
        <f t="shared" si="225"/>
        <v>0</v>
      </c>
      <c r="J351">
        <f t="shared" si="225"/>
        <v>0</v>
      </c>
      <c r="K351">
        <f t="shared" si="225"/>
        <v>0</v>
      </c>
      <c r="L351">
        <f t="shared" si="225"/>
        <v>0</v>
      </c>
      <c r="M351">
        <f t="shared" si="225"/>
        <v>0</v>
      </c>
      <c r="N351">
        <f t="shared" si="225"/>
        <v>0</v>
      </c>
      <c r="O351">
        <f t="shared" si="225"/>
        <v>0</v>
      </c>
      <c r="P351">
        <f t="shared" si="225"/>
        <v>0</v>
      </c>
      <c r="Q351">
        <f t="shared" si="225"/>
        <v>0</v>
      </c>
      <c r="R351">
        <f t="shared" si="225"/>
        <v>0</v>
      </c>
      <c r="S351">
        <f t="shared" si="225"/>
        <v>0</v>
      </c>
      <c r="T351">
        <f t="shared" si="185"/>
        <v>0</v>
      </c>
    </row>
    <row r="352" spans="1:20" x14ac:dyDescent="0.25">
      <c r="A352" t="s">
        <v>126</v>
      </c>
      <c r="B352">
        <f t="shared" si="186"/>
        <v>0</v>
      </c>
      <c r="C352">
        <f t="shared" ref="C352:S352" si="226">C230*$D$245</f>
        <v>0</v>
      </c>
      <c r="D352">
        <f t="shared" si="226"/>
        <v>0</v>
      </c>
      <c r="E352">
        <f t="shared" si="226"/>
        <v>0</v>
      </c>
      <c r="F352">
        <f t="shared" si="226"/>
        <v>0</v>
      </c>
      <c r="G352">
        <f t="shared" si="226"/>
        <v>0</v>
      </c>
      <c r="H352">
        <f t="shared" si="226"/>
        <v>0</v>
      </c>
      <c r="I352">
        <f t="shared" si="226"/>
        <v>0</v>
      </c>
      <c r="J352">
        <f t="shared" si="226"/>
        <v>0</v>
      </c>
      <c r="K352">
        <f t="shared" si="226"/>
        <v>0</v>
      </c>
      <c r="L352">
        <f t="shared" si="226"/>
        <v>0</v>
      </c>
      <c r="M352">
        <f t="shared" si="226"/>
        <v>0</v>
      </c>
      <c r="N352">
        <f t="shared" si="226"/>
        <v>0</v>
      </c>
      <c r="O352">
        <f t="shared" si="226"/>
        <v>0</v>
      </c>
      <c r="P352">
        <f t="shared" si="226"/>
        <v>0</v>
      </c>
      <c r="Q352">
        <f t="shared" si="226"/>
        <v>0</v>
      </c>
      <c r="R352">
        <f t="shared" si="226"/>
        <v>0</v>
      </c>
      <c r="S352">
        <f t="shared" si="226"/>
        <v>0</v>
      </c>
      <c r="T352">
        <f t="shared" si="185"/>
        <v>0</v>
      </c>
    </row>
    <row r="353" spans="1:20" x14ac:dyDescent="0.25">
      <c r="A353" s="2" t="s">
        <v>127</v>
      </c>
      <c r="B353">
        <f t="shared" si="186"/>
        <v>3.9682539682539684</v>
      </c>
      <c r="C353">
        <f t="shared" ref="C353:S353" si="227">C231*$D$245</f>
        <v>5.3078556263269636</v>
      </c>
      <c r="D353">
        <f t="shared" si="227"/>
        <v>4.6001415428167016</v>
      </c>
      <c r="E353">
        <f t="shared" si="227"/>
        <v>7.4309978768577496</v>
      </c>
      <c r="F353">
        <f t="shared" si="227"/>
        <v>84.21797593772115</v>
      </c>
      <c r="G353">
        <f t="shared" si="227"/>
        <v>120.66525123849968</v>
      </c>
      <c r="H353">
        <f t="shared" si="227"/>
        <v>111.81882519462134</v>
      </c>
      <c r="I353">
        <f t="shared" si="227"/>
        <v>96.956829440905864</v>
      </c>
      <c r="J353">
        <f t="shared" si="227"/>
        <v>94.833687190375088</v>
      </c>
      <c r="K353">
        <f t="shared" si="227"/>
        <v>59.094125973106856</v>
      </c>
      <c r="L353">
        <f t="shared" si="227"/>
        <v>58.740268931351743</v>
      </c>
      <c r="M353">
        <f t="shared" si="227"/>
        <v>41.755130927105462</v>
      </c>
      <c r="N353">
        <f t="shared" si="227"/>
        <v>35.031847133757964</v>
      </c>
      <c r="O353">
        <f t="shared" si="227"/>
        <v>28.662420382165603</v>
      </c>
      <c r="P353">
        <f t="shared" si="227"/>
        <v>16.27742392073602</v>
      </c>
      <c r="Q353">
        <f t="shared" si="227"/>
        <v>14.50813871196037</v>
      </c>
      <c r="R353">
        <f t="shared" si="227"/>
        <v>14.50813871196037</v>
      </c>
      <c r="S353">
        <f t="shared" si="227"/>
        <v>17.692852087756552</v>
      </c>
      <c r="T353">
        <f t="shared" si="185"/>
        <v>816.07016479627953</v>
      </c>
    </row>
    <row r="354" spans="1:20" x14ac:dyDescent="0.25">
      <c r="A354" t="s">
        <v>128</v>
      </c>
      <c r="B354">
        <f t="shared" si="186"/>
        <v>1.4430014430014426</v>
      </c>
      <c r="C354">
        <f t="shared" ref="C354:S354" si="228">C232*$D$245</f>
        <v>0.35385704175513089</v>
      </c>
      <c r="D354">
        <f t="shared" si="228"/>
        <v>2.1231422505307855</v>
      </c>
      <c r="E354">
        <f t="shared" si="228"/>
        <v>2.8308563340410475</v>
      </c>
      <c r="F354">
        <f t="shared" si="228"/>
        <v>16.631280962491157</v>
      </c>
      <c r="G354">
        <f t="shared" si="228"/>
        <v>28.662420382165603</v>
      </c>
      <c r="H354">
        <f t="shared" si="228"/>
        <v>30.077848549186122</v>
      </c>
      <c r="I354">
        <f t="shared" si="228"/>
        <v>26.185421089879693</v>
      </c>
      <c r="J354">
        <f t="shared" si="228"/>
        <v>25.831564048124552</v>
      </c>
      <c r="K354">
        <f t="shared" si="228"/>
        <v>17.338995046001411</v>
      </c>
      <c r="L354">
        <f t="shared" si="228"/>
        <v>19.815994338287336</v>
      </c>
      <c r="M354">
        <f t="shared" si="228"/>
        <v>16.27742392073602</v>
      </c>
      <c r="N354">
        <f t="shared" si="228"/>
        <v>9.5541401273885356</v>
      </c>
      <c r="O354">
        <f t="shared" si="228"/>
        <v>13.800424628450106</v>
      </c>
      <c r="P354">
        <f t="shared" si="228"/>
        <v>7.077140835102619</v>
      </c>
      <c r="Q354">
        <f t="shared" si="228"/>
        <v>3.5385704175513091</v>
      </c>
      <c r="R354">
        <f t="shared" si="228"/>
        <v>3.1847133757961785</v>
      </c>
      <c r="S354">
        <f t="shared" si="228"/>
        <v>3.5385704175513091</v>
      </c>
      <c r="T354">
        <f t="shared" si="185"/>
        <v>228.26536520804041</v>
      </c>
    </row>
    <row r="355" spans="1:20" x14ac:dyDescent="0.25">
      <c r="A355" t="s">
        <v>129</v>
      </c>
      <c r="B355">
        <f t="shared" si="186"/>
        <v>0.72150072150072142</v>
      </c>
      <c r="C355">
        <f t="shared" ref="C355:S355" si="229">C233*$D$245</f>
        <v>0</v>
      </c>
      <c r="D355">
        <f t="shared" si="229"/>
        <v>0</v>
      </c>
      <c r="E355">
        <f t="shared" si="229"/>
        <v>0</v>
      </c>
      <c r="F355">
        <f t="shared" si="229"/>
        <v>0</v>
      </c>
      <c r="G355">
        <f t="shared" si="229"/>
        <v>1.4154281670205233</v>
      </c>
      <c r="H355">
        <f t="shared" si="229"/>
        <v>0.70771408351026177</v>
      </c>
      <c r="I355">
        <f t="shared" si="229"/>
        <v>1.4154281670205233</v>
      </c>
      <c r="J355">
        <f t="shared" si="229"/>
        <v>1.0615711252653928</v>
      </c>
      <c r="K355">
        <f t="shared" si="229"/>
        <v>2.1231422505307855</v>
      </c>
      <c r="L355">
        <f t="shared" si="229"/>
        <v>2.8308563340410475</v>
      </c>
      <c r="M355">
        <f t="shared" si="229"/>
        <v>3.5385704175513091</v>
      </c>
      <c r="N355">
        <f t="shared" si="229"/>
        <v>2.4769992922859161</v>
      </c>
      <c r="O355">
        <f t="shared" si="229"/>
        <v>1.0615711252653928</v>
      </c>
      <c r="P355">
        <f t="shared" si="229"/>
        <v>0.70771408351026177</v>
      </c>
      <c r="Q355">
        <f t="shared" si="229"/>
        <v>2.4769992922859161</v>
      </c>
      <c r="R355">
        <f t="shared" si="229"/>
        <v>2.8308563340410475</v>
      </c>
      <c r="S355">
        <f t="shared" si="229"/>
        <v>7.077140835102619</v>
      </c>
      <c r="T355">
        <f t="shared" si="185"/>
        <v>30.445492228931716</v>
      </c>
    </row>
    <row r="356" spans="1:20" x14ac:dyDescent="0.25">
      <c r="A356" t="s">
        <v>130</v>
      </c>
      <c r="B356">
        <f t="shared" si="186"/>
        <v>0</v>
      </c>
      <c r="C356">
        <f t="shared" ref="C356:S356" si="230">C234*$D$245</f>
        <v>2.1231422505307855</v>
      </c>
      <c r="D356">
        <f t="shared" si="230"/>
        <v>1.4154281670205233</v>
      </c>
      <c r="E356">
        <f t="shared" si="230"/>
        <v>0.70771408351026177</v>
      </c>
      <c r="F356">
        <f t="shared" si="230"/>
        <v>5.6617126680820942</v>
      </c>
      <c r="G356">
        <f t="shared" si="230"/>
        <v>1.769285208775655</v>
      </c>
      <c r="H356">
        <f t="shared" si="230"/>
        <v>2.1231422505307855</v>
      </c>
      <c r="I356">
        <f t="shared" si="230"/>
        <v>1.4154281670205233</v>
      </c>
      <c r="J356">
        <f t="shared" si="230"/>
        <v>2.8308563340410475</v>
      </c>
      <c r="K356">
        <f t="shared" si="230"/>
        <v>2.4769992922859161</v>
      </c>
      <c r="L356">
        <f t="shared" si="230"/>
        <v>2.4769992922859161</v>
      </c>
      <c r="M356">
        <f t="shared" si="230"/>
        <v>1.4154281670205233</v>
      </c>
      <c r="N356">
        <f t="shared" si="230"/>
        <v>3.1847133757961785</v>
      </c>
      <c r="O356">
        <f t="shared" si="230"/>
        <v>1.0615711252653928</v>
      </c>
      <c r="P356">
        <f t="shared" si="230"/>
        <v>0.70771408351026177</v>
      </c>
      <c r="Q356">
        <f t="shared" si="230"/>
        <v>1.0615711252653928</v>
      </c>
      <c r="R356">
        <f t="shared" si="230"/>
        <v>0</v>
      </c>
      <c r="S356">
        <f t="shared" si="230"/>
        <v>0</v>
      </c>
      <c r="T356">
        <f t="shared" si="185"/>
        <v>30.431705590941256</v>
      </c>
    </row>
    <row r="357" spans="1:20" x14ac:dyDescent="0.25">
      <c r="A357" t="s">
        <v>131</v>
      </c>
      <c r="B357">
        <f t="shared" si="186"/>
        <v>0</v>
      </c>
      <c r="C357">
        <f t="shared" ref="C357:S357" si="231">C235*$D$245</f>
        <v>0.35385704175513089</v>
      </c>
      <c r="D357">
        <f t="shared" si="231"/>
        <v>0.35385704175513089</v>
      </c>
      <c r="E357">
        <f t="shared" si="231"/>
        <v>0</v>
      </c>
      <c r="F357">
        <f t="shared" si="231"/>
        <v>0</v>
      </c>
      <c r="G357">
        <f t="shared" si="231"/>
        <v>0</v>
      </c>
      <c r="H357">
        <f t="shared" si="231"/>
        <v>0</v>
      </c>
      <c r="I357">
        <f t="shared" si="231"/>
        <v>0</v>
      </c>
      <c r="J357">
        <f t="shared" si="231"/>
        <v>0</v>
      </c>
      <c r="K357">
        <f t="shared" si="231"/>
        <v>0</v>
      </c>
      <c r="L357">
        <f t="shared" si="231"/>
        <v>0</v>
      </c>
      <c r="M357">
        <f t="shared" si="231"/>
        <v>0.35385704175513089</v>
      </c>
      <c r="N357">
        <f t="shared" si="231"/>
        <v>0</v>
      </c>
      <c r="O357">
        <f t="shared" si="231"/>
        <v>0.70771408351026177</v>
      </c>
      <c r="P357">
        <f t="shared" si="231"/>
        <v>0</v>
      </c>
      <c r="Q357">
        <f t="shared" si="231"/>
        <v>0</v>
      </c>
      <c r="R357">
        <f t="shared" si="231"/>
        <v>0</v>
      </c>
      <c r="S357">
        <f t="shared" si="231"/>
        <v>0.70771408351026177</v>
      </c>
      <c r="T357">
        <f t="shared" si="185"/>
        <v>2.4769992922859161</v>
      </c>
    </row>
    <row r="358" spans="1:20" x14ac:dyDescent="0.25">
      <c r="A358" t="s">
        <v>132</v>
      </c>
      <c r="B358">
        <f t="shared" si="186"/>
        <v>0</v>
      </c>
      <c r="C358">
        <f t="shared" ref="C358:S358" si="232">C236*$D$245</f>
        <v>0</v>
      </c>
      <c r="D358">
        <f t="shared" si="232"/>
        <v>0</v>
      </c>
      <c r="E358">
        <f t="shared" si="232"/>
        <v>0</v>
      </c>
      <c r="F358">
        <f t="shared" si="232"/>
        <v>0</v>
      </c>
      <c r="G358">
        <f t="shared" si="232"/>
        <v>0.35385704175513089</v>
      </c>
      <c r="H358">
        <f t="shared" si="232"/>
        <v>0.35385704175513089</v>
      </c>
      <c r="I358">
        <f t="shared" si="232"/>
        <v>0.35385704175513089</v>
      </c>
      <c r="J358">
        <f t="shared" si="232"/>
        <v>0</v>
      </c>
      <c r="K358">
        <f t="shared" si="232"/>
        <v>0</v>
      </c>
      <c r="L358">
        <f t="shared" si="232"/>
        <v>0</v>
      </c>
      <c r="M358">
        <f t="shared" si="232"/>
        <v>0</v>
      </c>
      <c r="N358">
        <f t="shared" si="232"/>
        <v>0</v>
      </c>
      <c r="O358">
        <f t="shared" si="232"/>
        <v>0</v>
      </c>
      <c r="P358">
        <f t="shared" si="232"/>
        <v>0</v>
      </c>
      <c r="Q358">
        <f t="shared" si="232"/>
        <v>0</v>
      </c>
      <c r="R358">
        <f t="shared" si="232"/>
        <v>0</v>
      </c>
      <c r="S358">
        <f t="shared" si="232"/>
        <v>0</v>
      </c>
      <c r="T358">
        <f t="shared" si="185"/>
        <v>1.0615711252653925</v>
      </c>
    </row>
    <row r="359" spans="1:20" x14ac:dyDescent="0.25">
      <c r="A359" t="s">
        <v>133</v>
      </c>
      <c r="B359">
        <f t="shared" si="186"/>
        <v>0</v>
      </c>
      <c r="C359">
        <f t="shared" ref="C359:S359" si="233">C237*$D$245</f>
        <v>0</v>
      </c>
      <c r="D359">
        <f t="shared" si="233"/>
        <v>0</v>
      </c>
      <c r="E359">
        <f t="shared" si="233"/>
        <v>1.4154281670205233</v>
      </c>
      <c r="F359">
        <f t="shared" si="233"/>
        <v>3.5385704175513091</v>
      </c>
      <c r="G359">
        <f t="shared" si="233"/>
        <v>5.6617126680820942</v>
      </c>
      <c r="H359">
        <f t="shared" si="233"/>
        <v>5.3078556263269636</v>
      </c>
      <c r="I359">
        <f t="shared" si="233"/>
        <v>7.4309978768577496</v>
      </c>
      <c r="J359">
        <f t="shared" si="233"/>
        <v>6.369426751592357</v>
      </c>
      <c r="K359">
        <f t="shared" si="233"/>
        <v>1.769285208775655</v>
      </c>
      <c r="L359">
        <f t="shared" si="233"/>
        <v>3.1847133757961785</v>
      </c>
      <c r="M359">
        <f t="shared" si="233"/>
        <v>4.6001415428167016</v>
      </c>
      <c r="N359">
        <f t="shared" si="233"/>
        <v>4.6001415428167016</v>
      </c>
      <c r="O359">
        <f t="shared" si="233"/>
        <v>3.1847133757961785</v>
      </c>
      <c r="P359">
        <f t="shared" si="233"/>
        <v>1.4154281670205233</v>
      </c>
      <c r="Q359">
        <f t="shared" si="233"/>
        <v>1.0615711252653928</v>
      </c>
      <c r="R359">
        <f t="shared" si="233"/>
        <v>0.70771408351026177</v>
      </c>
      <c r="S359">
        <f t="shared" si="233"/>
        <v>0.70771408351026177</v>
      </c>
      <c r="T359">
        <f t="shared" si="185"/>
        <v>50.955414012738849</v>
      </c>
    </row>
    <row r="360" spans="1:20" x14ac:dyDescent="0.25">
      <c r="A360" t="s">
        <v>134</v>
      </c>
      <c r="B360">
        <f t="shared" si="186"/>
        <v>0.36075036075036071</v>
      </c>
      <c r="C360">
        <f t="shared" ref="C360:S360" si="234">C238*$D$245</f>
        <v>0.35385704175513089</v>
      </c>
      <c r="D360">
        <f t="shared" si="234"/>
        <v>0</v>
      </c>
      <c r="E360">
        <f t="shared" si="234"/>
        <v>1.0615711252653928</v>
      </c>
      <c r="F360">
        <f t="shared" si="234"/>
        <v>54.493984430290169</v>
      </c>
      <c r="G360">
        <f t="shared" si="234"/>
        <v>75.017692852087762</v>
      </c>
      <c r="H360">
        <f t="shared" si="234"/>
        <v>63.340410474168422</v>
      </c>
      <c r="I360">
        <f t="shared" si="234"/>
        <v>55.201698513800423</v>
      </c>
      <c r="J360">
        <f t="shared" si="234"/>
        <v>49.53998584571832</v>
      </c>
      <c r="K360">
        <f t="shared" si="234"/>
        <v>26.53927813163482</v>
      </c>
      <c r="L360">
        <f t="shared" si="234"/>
        <v>23.000707714083514</v>
      </c>
      <c r="M360">
        <f t="shared" si="234"/>
        <v>11.677282377919321</v>
      </c>
      <c r="N360">
        <f t="shared" si="234"/>
        <v>11.323425336164192</v>
      </c>
      <c r="O360">
        <f t="shared" si="234"/>
        <v>5.3078556263269636</v>
      </c>
      <c r="P360">
        <f t="shared" si="234"/>
        <v>2.4769992922859161</v>
      </c>
      <c r="Q360">
        <f t="shared" si="234"/>
        <v>3.5385704175513091</v>
      </c>
      <c r="R360">
        <f t="shared" si="234"/>
        <v>3.5385704175513091</v>
      </c>
      <c r="S360">
        <f t="shared" si="234"/>
        <v>0.70771408351026177</v>
      </c>
      <c r="T360">
        <f t="shared" si="185"/>
        <v>387.48035404086352</v>
      </c>
    </row>
    <row r="361" spans="1:20" x14ac:dyDescent="0.25">
      <c r="A361" t="s">
        <v>135</v>
      </c>
      <c r="B361">
        <f t="shared" si="186"/>
        <v>0.36075036075036071</v>
      </c>
      <c r="C361">
        <f t="shared" ref="C361:S361" si="235">C239*$D$245</f>
        <v>0.70771408351026177</v>
      </c>
      <c r="D361">
        <f t="shared" si="235"/>
        <v>0.35385704175513089</v>
      </c>
      <c r="E361">
        <f t="shared" si="235"/>
        <v>0.35385704175513089</v>
      </c>
      <c r="F361">
        <f t="shared" si="235"/>
        <v>3.1847133757961785</v>
      </c>
      <c r="G361">
        <f t="shared" si="235"/>
        <v>4.2462845010615711</v>
      </c>
      <c r="H361">
        <f t="shared" si="235"/>
        <v>6.7232837933474876</v>
      </c>
      <c r="I361">
        <f t="shared" si="235"/>
        <v>2.8308563340410475</v>
      </c>
      <c r="J361">
        <f t="shared" si="235"/>
        <v>6.0155697098372256</v>
      </c>
      <c r="K361">
        <f t="shared" si="235"/>
        <v>6.369426751592357</v>
      </c>
      <c r="L361">
        <f t="shared" si="235"/>
        <v>5.3078556263269636</v>
      </c>
      <c r="M361">
        <f t="shared" si="235"/>
        <v>2.8308563340410475</v>
      </c>
      <c r="N361">
        <f t="shared" si="235"/>
        <v>2.4769992922859161</v>
      </c>
      <c r="O361">
        <f t="shared" si="235"/>
        <v>2.4769992922859161</v>
      </c>
      <c r="P361">
        <f t="shared" si="235"/>
        <v>2.8308563340410475</v>
      </c>
      <c r="Q361">
        <f t="shared" si="235"/>
        <v>1.0615711252653928</v>
      </c>
      <c r="R361">
        <f t="shared" si="235"/>
        <v>2.4769992922859161</v>
      </c>
      <c r="S361">
        <f t="shared" si="235"/>
        <v>1.0615711252653928</v>
      </c>
      <c r="T361">
        <f t="shared" si="185"/>
        <v>51.670021415244349</v>
      </c>
    </row>
    <row r="362" spans="1:20" x14ac:dyDescent="0.25">
      <c r="A362" t="s">
        <v>145</v>
      </c>
      <c r="B362">
        <f t="shared" si="186"/>
        <v>0</v>
      </c>
      <c r="C362">
        <f t="shared" ref="C362:S362" si="236">C240*$D$245</f>
        <v>0</v>
      </c>
      <c r="D362">
        <f t="shared" si="236"/>
        <v>0</v>
      </c>
      <c r="E362">
        <f t="shared" si="236"/>
        <v>0</v>
      </c>
      <c r="F362">
        <f t="shared" si="236"/>
        <v>0</v>
      </c>
      <c r="G362">
        <f t="shared" si="236"/>
        <v>0</v>
      </c>
      <c r="H362">
        <f t="shared" si="236"/>
        <v>0</v>
      </c>
      <c r="I362">
        <f t="shared" si="236"/>
        <v>0.35385704175513089</v>
      </c>
      <c r="J362">
        <f t="shared" si="236"/>
        <v>0</v>
      </c>
      <c r="K362">
        <f t="shared" si="236"/>
        <v>0</v>
      </c>
      <c r="L362">
        <f t="shared" si="236"/>
        <v>0</v>
      </c>
      <c r="M362">
        <f t="shared" si="236"/>
        <v>0.35385704175513089</v>
      </c>
      <c r="N362">
        <f t="shared" si="236"/>
        <v>0</v>
      </c>
      <c r="O362">
        <f t="shared" si="236"/>
        <v>0</v>
      </c>
      <c r="P362">
        <f t="shared" si="236"/>
        <v>0</v>
      </c>
      <c r="Q362">
        <f t="shared" si="236"/>
        <v>0</v>
      </c>
      <c r="R362">
        <f t="shared" si="236"/>
        <v>0</v>
      </c>
      <c r="S362">
        <f t="shared" si="236"/>
        <v>0</v>
      </c>
      <c r="T362">
        <f t="shared" si="185"/>
        <v>0.70771408351026177</v>
      </c>
    </row>
    <row r="363" spans="1:20" x14ac:dyDescent="0.25">
      <c r="A363" t="s">
        <v>136</v>
      </c>
      <c r="B363">
        <f t="shared" si="186"/>
        <v>1.0822510822510822</v>
      </c>
      <c r="C363">
        <f t="shared" ref="C363:S363" si="237">C241*$D$245</f>
        <v>1.4154281670205233</v>
      </c>
      <c r="D363">
        <f t="shared" si="237"/>
        <v>0.35385704175513089</v>
      </c>
      <c r="E363">
        <f t="shared" si="237"/>
        <v>1.0615711252653928</v>
      </c>
      <c r="F363">
        <f t="shared" si="237"/>
        <v>0.70771408351026177</v>
      </c>
      <c r="G363">
        <f t="shared" si="237"/>
        <v>3.5385704175513091</v>
      </c>
      <c r="H363">
        <f t="shared" si="237"/>
        <v>3.1847133757961785</v>
      </c>
      <c r="I363">
        <f t="shared" si="237"/>
        <v>1.769285208775655</v>
      </c>
      <c r="J363">
        <f t="shared" si="237"/>
        <v>3.1847133757961785</v>
      </c>
      <c r="K363">
        <f t="shared" si="237"/>
        <v>2.4769992922859161</v>
      </c>
      <c r="L363">
        <f t="shared" si="237"/>
        <v>2.1231422505307855</v>
      </c>
      <c r="M363">
        <f t="shared" si="237"/>
        <v>0.70771408351026177</v>
      </c>
      <c r="N363">
        <f t="shared" si="237"/>
        <v>1.4154281670205233</v>
      </c>
      <c r="O363">
        <f t="shared" si="237"/>
        <v>1.0615711252653928</v>
      </c>
      <c r="P363">
        <f t="shared" si="237"/>
        <v>1.0615711252653928</v>
      </c>
      <c r="Q363">
        <f t="shared" si="237"/>
        <v>1.769285208775655</v>
      </c>
      <c r="R363">
        <f t="shared" si="237"/>
        <v>1.769285208775655</v>
      </c>
      <c r="S363">
        <f t="shared" si="237"/>
        <v>3.8924274593064405</v>
      </c>
      <c r="T363">
        <f t="shared" si="185"/>
        <v>32.575527798457742</v>
      </c>
    </row>
    <row r="364" spans="1:20" x14ac:dyDescent="0.25">
      <c r="A364" t="s">
        <v>19</v>
      </c>
      <c r="B364">
        <f>SUM(B248,B274,B292,B295,B299,B303,B308,B317,B325,B334,B335,B336,B340,B345,B349,B353)</f>
        <v>113.1994151796132</v>
      </c>
      <c r="C364">
        <f t="shared" ref="C364:S364" si="238">SUM(C248,C274,C292,C295,C299,C303,C308,C317,C325,C334,C335,C336,C340,C345,C349,C353)</f>
        <v>21.231422505307854</v>
      </c>
      <c r="D364">
        <f t="shared" si="238"/>
        <v>12.320658817474104</v>
      </c>
      <c r="E364">
        <f t="shared" si="238"/>
        <v>18.115197589206218</v>
      </c>
      <c r="F364">
        <f t="shared" si="238"/>
        <v>98.230714791224329</v>
      </c>
      <c r="G364">
        <f t="shared" si="238"/>
        <v>144.66598972276074</v>
      </c>
      <c r="H364">
        <f t="shared" si="238"/>
        <v>145.52644442985238</v>
      </c>
      <c r="I364">
        <f t="shared" si="238"/>
        <v>143.63669258070865</v>
      </c>
      <c r="J364">
        <f t="shared" si="238"/>
        <v>162.15819793259482</v>
      </c>
      <c r="K364">
        <f t="shared" si="238"/>
        <v>154.0012057351052</v>
      </c>
      <c r="L364">
        <f t="shared" si="238"/>
        <v>181.48833683157812</v>
      </c>
      <c r="M364">
        <f t="shared" si="238"/>
        <v>206.4539887341617</v>
      </c>
      <c r="N364">
        <f t="shared" si="238"/>
        <v>221.49377171471494</v>
      </c>
      <c r="O364">
        <f t="shared" si="238"/>
        <v>257.43700470935664</v>
      </c>
      <c r="P364">
        <f t="shared" si="238"/>
        <v>297.27147769989358</v>
      </c>
      <c r="Q364">
        <f t="shared" si="238"/>
        <v>318.15159219229446</v>
      </c>
      <c r="R364">
        <f t="shared" si="238"/>
        <v>389.8543465883393</v>
      </c>
      <c r="S364">
        <f t="shared" si="238"/>
        <v>960.11438959726263</v>
      </c>
      <c r="T364">
        <f t="shared" si="185"/>
        <v>3845.3508473514494</v>
      </c>
    </row>
  </sheetData>
  <mergeCells count="2">
    <mergeCell ref="A124:T124"/>
    <mergeCell ref="A246:T2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64"/>
  <sheetViews>
    <sheetView topLeftCell="A231" workbookViewId="0">
      <selection activeCell="A244" sqref="A244:XFD24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4.666666666666667</v>
      </c>
      <c r="C2">
        <v>1.666666666666667</v>
      </c>
      <c r="D2">
        <v>1.333333333333333</v>
      </c>
      <c r="E2">
        <v>1</v>
      </c>
      <c r="F2">
        <v>2.333333333333333</v>
      </c>
      <c r="G2">
        <v>3.666666666666667</v>
      </c>
      <c r="H2">
        <v>7.666666666666667</v>
      </c>
      <c r="I2">
        <v>10.66666666666667</v>
      </c>
      <c r="J2">
        <v>19.333333333333329</v>
      </c>
      <c r="K2">
        <v>24</v>
      </c>
      <c r="L2">
        <v>33.333333333333343</v>
      </c>
      <c r="M2">
        <v>34</v>
      </c>
      <c r="N2">
        <v>33</v>
      </c>
      <c r="O2">
        <v>38</v>
      </c>
      <c r="P2">
        <v>50</v>
      </c>
      <c r="Q2">
        <v>54.666666666666657</v>
      </c>
      <c r="R2">
        <v>56</v>
      </c>
      <c r="S2">
        <v>146.66666666666671</v>
      </c>
      <c r="T2">
        <v>522.66666666666663</v>
      </c>
    </row>
    <row r="3" spans="1:20" x14ac:dyDescent="0.25">
      <c r="A3" t="s">
        <v>21</v>
      </c>
      <c r="B3">
        <v>1.666666666666667</v>
      </c>
      <c r="C3">
        <v>0.33333333333333331</v>
      </c>
      <c r="D3">
        <v>0.33333333333333331</v>
      </c>
      <c r="E3">
        <v>0</v>
      </c>
      <c r="F3">
        <v>0</v>
      </c>
      <c r="G3">
        <v>0</v>
      </c>
      <c r="H3">
        <v>0.33333333333333331</v>
      </c>
      <c r="I3">
        <v>0.33333333333333331</v>
      </c>
      <c r="J3">
        <v>0.33333333333333331</v>
      </c>
      <c r="K3">
        <v>0.33333333333333331</v>
      </c>
      <c r="L3">
        <v>0.33333333333333331</v>
      </c>
      <c r="M3">
        <v>1</v>
      </c>
      <c r="N3">
        <v>1</v>
      </c>
      <c r="O3">
        <v>0</v>
      </c>
      <c r="P3">
        <v>0.66666666666666663</v>
      </c>
      <c r="Q3">
        <v>1.666666666666667</v>
      </c>
      <c r="R3">
        <v>1.333333333333333</v>
      </c>
      <c r="S3">
        <v>6</v>
      </c>
      <c r="T3">
        <v>15.66666666666667</v>
      </c>
    </row>
    <row r="4" spans="1:20" x14ac:dyDescent="0.25">
      <c r="A4" t="s">
        <v>22</v>
      </c>
      <c r="B4">
        <v>1.333333333333333</v>
      </c>
      <c r="C4">
        <v>0.33333333333333331</v>
      </c>
      <c r="D4">
        <v>0.33333333333333331</v>
      </c>
      <c r="E4">
        <v>0</v>
      </c>
      <c r="F4">
        <v>0</v>
      </c>
      <c r="G4">
        <v>0</v>
      </c>
      <c r="H4">
        <v>0.33333333333333331</v>
      </c>
      <c r="I4">
        <v>0.33333333333333331</v>
      </c>
      <c r="J4">
        <v>0.33333333333333331</v>
      </c>
      <c r="K4">
        <v>0.33333333333333331</v>
      </c>
      <c r="L4">
        <v>0.33333333333333331</v>
      </c>
      <c r="M4">
        <v>0.66666666666666663</v>
      </c>
      <c r="N4">
        <v>1</v>
      </c>
      <c r="O4">
        <v>0</v>
      </c>
      <c r="P4">
        <v>0</v>
      </c>
      <c r="Q4">
        <v>0</v>
      </c>
      <c r="R4">
        <v>1</v>
      </c>
      <c r="S4">
        <v>4.333333333333333</v>
      </c>
      <c r="T4">
        <v>10.66666666666667</v>
      </c>
    </row>
    <row r="5" spans="1:20" x14ac:dyDescent="0.25">
      <c r="A5" t="s">
        <v>23</v>
      </c>
      <c r="B5">
        <v>0.33333333333333331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0.33333333333333331</v>
      </c>
      <c r="N5">
        <v>0</v>
      </c>
      <c r="O5">
        <v>0</v>
      </c>
      <c r="P5">
        <v>0.66666666666666663</v>
      </c>
      <c r="Q5">
        <v>1.666666666666667</v>
      </c>
      <c r="R5">
        <v>0.33333333333333331</v>
      </c>
      <c r="S5">
        <v>1.666666666666667</v>
      </c>
      <c r="T5">
        <v>5</v>
      </c>
    </row>
    <row r="6" spans="1:20" x14ac:dyDescent="0.25">
      <c r="A6" t="s">
        <v>24</v>
      </c>
      <c r="B6">
        <v>0</v>
      </c>
      <c r="C6">
        <v>0</v>
      </c>
      <c r="D6">
        <v>0.66666666666666663</v>
      </c>
      <c r="E6">
        <v>0</v>
      </c>
      <c r="F6">
        <v>0</v>
      </c>
      <c r="G6">
        <v>0</v>
      </c>
      <c r="H6">
        <v>0.66666666666666663</v>
      </c>
      <c r="I6">
        <v>1.666666666666667</v>
      </c>
      <c r="J6">
        <v>1.666666666666667</v>
      </c>
      <c r="K6">
        <v>1.333333333333333</v>
      </c>
      <c r="L6">
        <v>2.666666666666667</v>
      </c>
      <c r="M6">
        <v>1.333333333333333</v>
      </c>
      <c r="N6">
        <v>0.33333333333333331</v>
      </c>
      <c r="O6">
        <v>1</v>
      </c>
      <c r="P6">
        <v>1</v>
      </c>
      <c r="Q6">
        <v>1.333333333333333</v>
      </c>
      <c r="R6">
        <v>0.33333333333333331</v>
      </c>
      <c r="S6">
        <v>0</v>
      </c>
      <c r="T6">
        <v>14.33333333333333</v>
      </c>
    </row>
    <row r="7" spans="1:20" x14ac:dyDescent="0.25">
      <c r="A7" t="s">
        <v>25</v>
      </c>
      <c r="B7">
        <v>0</v>
      </c>
      <c r="C7">
        <v>0</v>
      </c>
      <c r="D7">
        <v>0.66666666666666663</v>
      </c>
      <c r="E7">
        <v>0</v>
      </c>
      <c r="F7">
        <v>0</v>
      </c>
      <c r="G7">
        <v>0</v>
      </c>
      <c r="H7">
        <v>0.66666666666666663</v>
      </c>
      <c r="I7">
        <v>1.666666666666667</v>
      </c>
      <c r="J7">
        <v>1.333333333333333</v>
      </c>
      <c r="K7">
        <v>1.333333333333333</v>
      </c>
      <c r="L7">
        <v>2.333333333333333</v>
      </c>
      <c r="M7">
        <v>1</v>
      </c>
      <c r="N7">
        <v>0.33333333333333331</v>
      </c>
      <c r="O7">
        <v>1</v>
      </c>
      <c r="P7">
        <v>1</v>
      </c>
      <c r="Q7">
        <v>1.333333333333333</v>
      </c>
      <c r="R7">
        <v>0.33333333333333331</v>
      </c>
      <c r="S7">
        <v>0</v>
      </c>
      <c r="T7">
        <v>13.33333333333333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0.33333333333333331</v>
      </c>
      <c r="K8">
        <v>0</v>
      </c>
      <c r="L8">
        <v>0.33333333333333331</v>
      </c>
      <c r="M8">
        <v>0.33333333333333331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 x14ac:dyDescent="0.25">
      <c r="A9" t="s">
        <v>27</v>
      </c>
      <c r="B9">
        <v>1.333333333333333</v>
      </c>
      <c r="C9">
        <v>0.33333333333333331</v>
      </c>
      <c r="D9">
        <v>0</v>
      </c>
      <c r="E9">
        <v>0.33333333333333331</v>
      </c>
      <c r="F9">
        <v>1</v>
      </c>
      <c r="G9">
        <v>0</v>
      </c>
      <c r="H9">
        <v>1</v>
      </c>
      <c r="I9">
        <v>0.33333333333333331</v>
      </c>
      <c r="J9">
        <v>0.66666666666666663</v>
      </c>
      <c r="K9">
        <v>2</v>
      </c>
      <c r="L9">
        <v>4</v>
      </c>
      <c r="M9">
        <v>4.333333333333333</v>
      </c>
      <c r="N9">
        <v>2</v>
      </c>
      <c r="O9">
        <v>4.666666666666667</v>
      </c>
      <c r="P9">
        <v>6.666666666666667</v>
      </c>
      <c r="Q9">
        <v>8.3333333333333339</v>
      </c>
      <c r="R9">
        <v>6</v>
      </c>
      <c r="S9">
        <v>31</v>
      </c>
      <c r="T9">
        <v>74</v>
      </c>
    </row>
    <row r="10" spans="1:20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0.33333333333333331</v>
      </c>
      <c r="O10">
        <v>0.33333333333333331</v>
      </c>
      <c r="P10">
        <v>0</v>
      </c>
      <c r="Q10">
        <v>0.33333333333333331</v>
      </c>
      <c r="R10">
        <v>0</v>
      </c>
      <c r="S10">
        <v>0</v>
      </c>
      <c r="T10">
        <v>1</v>
      </c>
    </row>
    <row r="11" spans="1:20" x14ac:dyDescent="0.25">
      <c r="A11" t="s">
        <v>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0.33333333333333331</v>
      </c>
      <c r="O11">
        <v>0.33333333333333331</v>
      </c>
      <c r="P11">
        <v>0</v>
      </c>
      <c r="Q11">
        <v>0</v>
      </c>
      <c r="R11">
        <v>0</v>
      </c>
      <c r="S11">
        <v>0</v>
      </c>
      <c r="T11">
        <v>0.66666666666666663</v>
      </c>
    </row>
    <row r="12" spans="1:20" x14ac:dyDescent="0.25">
      <c r="A12" t="s">
        <v>142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0.33333333333333331</v>
      </c>
      <c r="O12">
        <v>0.33333333333333331</v>
      </c>
      <c r="P12">
        <v>0</v>
      </c>
      <c r="Q12">
        <v>0</v>
      </c>
      <c r="R12">
        <v>0</v>
      </c>
      <c r="S12">
        <v>0</v>
      </c>
      <c r="T12">
        <v>0.66666666666666663</v>
      </c>
    </row>
    <row r="13" spans="1:20" x14ac:dyDescent="0.25">
      <c r="A13" t="s">
        <v>30</v>
      </c>
      <c r="B13">
        <v>0.33333333333333331</v>
      </c>
      <c r="C13">
        <v>0.33333333333333331</v>
      </c>
      <c r="D13">
        <v>0</v>
      </c>
      <c r="E13">
        <v>0.33333333333333331</v>
      </c>
      <c r="F13">
        <v>1</v>
      </c>
      <c r="G13">
        <v>0</v>
      </c>
      <c r="H13">
        <v>1</v>
      </c>
      <c r="I13">
        <v>0.33333333333333331</v>
      </c>
      <c r="J13">
        <v>0.66666666666666663</v>
      </c>
      <c r="K13">
        <v>2</v>
      </c>
      <c r="L13">
        <v>3.666666666666667</v>
      </c>
      <c r="M13">
        <v>3.333333333333333</v>
      </c>
      <c r="N13">
        <v>0.66666666666666663</v>
      </c>
      <c r="O13">
        <v>3.333333333333333</v>
      </c>
      <c r="P13">
        <v>5</v>
      </c>
      <c r="Q13">
        <v>6.666666666666667</v>
      </c>
      <c r="R13">
        <v>4.666666666666667</v>
      </c>
      <c r="S13">
        <v>27.333333333333329</v>
      </c>
      <c r="T13">
        <v>60.666666666666657</v>
      </c>
    </row>
    <row r="14" spans="1:20" x14ac:dyDescent="0.25">
      <c r="A14" t="s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0.33333333333333331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1.333333333333333</v>
      </c>
    </row>
    <row r="15" spans="1:20" x14ac:dyDescent="0.25">
      <c r="A15" t="s">
        <v>32</v>
      </c>
      <c r="B15">
        <v>0</v>
      </c>
      <c r="C15">
        <v>0.33333333333333331</v>
      </c>
      <c r="D15">
        <v>0</v>
      </c>
      <c r="E15">
        <v>0</v>
      </c>
      <c r="F15">
        <v>0.33333333333333331</v>
      </c>
      <c r="G15">
        <v>0.66666666666666663</v>
      </c>
      <c r="H15">
        <v>2</v>
      </c>
      <c r="I15">
        <v>2</v>
      </c>
      <c r="J15">
        <v>2.666666666666667</v>
      </c>
      <c r="K15">
        <v>3.666666666666667</v>
      </c>
      <c r="L15">
        <v>3</v>
      </c>
      <c r="M15">
        <v>2.666666666666667</v>
      </c>
      <c r="N15">
        <v>2.333333333333333</v>
      </c>
      <c r="O15">
        <v>0.33333333333333331</v>
      </c>
      <c r="P15">
        <v>0.33333333333333331</v>
      </c>
      <c r="Q15">
        <v>1</v>
      </c>
      <c r="R15">
        <v>0</v>
      </c>
      <c r="S15">
        <v>0.66666666666666663</v>
      </c>
      <c r="T15">
        <v>22</v>
      </c>
    </row>
    <row r="16" spans="1:20" x14ac:dyDescent="0.25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0.33333333333333331</v>
      </c>
      <c r="Q16">
        <v>0</v>
      </c>
      <c r="R16">
        <v>0</v>
      </c>
      <c r="S16">
        <v>0</v>
      </c>
      <c r="T16">
        <v>0.33333333333333331</v>
      </c>
    </row>
    <row r="17" spans="1:20" x14ac:dyDescent="0.25">
      <c r="A17" t="s">
        <v>34</v>
      </c>
      <c r="B17">
        <v>0</v>
      </c>
      <c r="C17">
        <v>0.33333333333333331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0.33333333333333331</v>
      </c>
      <c r="L17">
        <v>0.33333333333333331</v>
      </c>
      <c r="M17">
        <v>0</v>
      </c>
      <c r="N17">
        <v>0.33333333333333331</v>
      </c>
      <c r="O17">
        <v>0</v>
      </c>
      <c r="P17">
        <v>0</v>
      </c>
      <c r="Q17">
        <v>0.66666666666666663</v>
      </c>
      <c r="R17">
        <v>0</v>
      </c>
      <c r="S17">
        <v>0.33333333333333331</v>
      </c>
      <c r="T17">
        <v>2.333333333333333</v>
      </c>
    </row>
    <row r="18" spans="1:20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0.33333333333333331</v>
      </c>
      <c r="G18">
        <v>0.66666666666666663</v>
      </c>
      <c r="H18">
        <v>2</v>
      </c>
      <c r="I18">
        <v>2</v>
      </c>
      <c r="J18">
        <v>2.333333333333333</v>
      </c>
      <c r="K18">
        <v>3.333333333333333</v>
      </c>
      <c r="L18">
        <v>2.666666666666667</v>
      </c>
      <c r="M18">
        <v>2.666666666666667</v>
      </c>
      <c r="N18">
        <v>2</v>
      </c>
      <c r="O18">
        <v>0</v>
      </c>
      <c r="P18">
        <v>0</v>
      </c>
      <c r="Q18">
        <v>0.33333333333333331</v>
      </c>
      <c r="R18">
        <v>0</v>
      </c>
      <c r="S18">
        <v>0.33333333333333331</v>
      </c>
      <c r="T18">
        <v>18.666666666666671</v>
      </c>
    </row>
    <row r="19" spans="1:20" x14ac:dyDescent="0.25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0.33333333333333331</v>
      </c>
      <c r="H19">
        <v>0</v>
      </c>
      <c r="I19">
        <v>0</v>
      </c>
      <c r="J19">
        <v>0.33333333333333331</v>
      </c>
      <c r="K19">
        <v>0</v>
      </c>
      <c r="L19">
        <v>0.33333333333333331</v>
      </c>
      <c r="M19">
        <v>1</v>
      </c>
      <c r="N19">
        <v>0.33333333333333331</v>
      </c>
      <c r="O19">
        <v>1.333333333333333</v>
      </c>
      <c r="P19">
        <v>1</v>
      </c>
      <c r="Q19">
        <v>2.333333333333333</v>
      </c>
      <c r="R19">
        <v>1.666666666666667</v>
      </c>
      <c r="S19">
        <v>1.666666666666667</v>
      </c>
      <c r="T19">
        <v>10.33333333333333</v>
      </c>
    </row>
    <row r="20" spans="1:20" x14ac:dyDescent="0.25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0.33333333333333331</v>
      </c>
      <c r="H20">
        <v>0</v>
      </c>
      <c r="I20">
        <v>0</v>
      </c>
      <c r="J20">
        <v>0</v>
      </c>
      <c r="K20">
        <v>0</v>
      </c>
      <c r="L20">
        <v>0.33333333333333331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1.666666666666667</v>
      </c>
    </row>
    <row r="21" spans="1:20" x14ac:dyDescent="0.25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0.33333333333333331</v>
      </c>
      <c r="K21">
        <v>0</v>
      </c>
      <c r="L21">
        <v>0</v>
      </c>
      <c r="M21">
        <v>1</v>
      </c>
      <c r="N21">
        <v>0.33333333333333331</v>
      </c>
      <c r="O21">
        <v>1.333333333333333</v>
      </c>
      <c r="P21">
        <v>1</v>
      </c>
      <c r="Q21">
        <v>2.333333333333333</v>
      </c>
      <c r="R21">
        <v>0.66666666666666663</v>
      </c>
      <c r="S21">
        <v>1.666666666666667</v>
      </c>
      <c r="T21">
        <v>8.6666666666666661</v>
      </c>
    </row>
    <row r="22" spans="1:20" x14ac:dyDescent="0.25">
      <c r="A22" t="s">
        <v>39</v>
      </c>
      <c r="B22">
        <v>0</v>
      </c>
      <c r="C22">
        <v>0.33333333333333331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0.66666666666666663</v>
      </c>
      <c r="N22">
        <v>0.66666666666666663</v>
      </c>
      <c r="O22">
        <v>1</v>
      </c>
      <c r="P22">
        <v>0</v>
      </c>
      <c r="Q22">
        <v>0.66666666666666663</v>
      </c>
      <c r="R22">
        <v>0</v>
      </c>
      <c r="S22">
        <v>1</v>
      </c>
      <c r="T22">
        <v>4.333333333333333</v>
      </c>
    </row>
    <row r="23" spans="1:20" x14ac:dyDescent="0.25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0.66666666666666663</v>
      </c>
      <c r="N23">
        <v>0.66666666666666663</v>
      </c>
      <c r="O23">
        <v>1</v>
      </c>
      <c r="P23">
        <v>0</v>
      </c>
      <c r="Q23">
        <v>0.66666666666666663</v>
      </c>
      <c r="R23">
        <v>0</v>
      </c>
      <c r="S23">
        <v>1</v>
      </c>
      <c r="T23">
        <v>4</v>
      </c>
    </row>
    <row r="24" spans="1:20" x14ac:dyDescent="0.25">
      <c r="A24" t="s">
        <v>146</v>
      </c>
      <c r="B24">
        <v>0</v>
      </c>
      <c r="C24">
        <v>0.33333333333333331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0.33333333333333331</v>
      </c>
    </row>
    <row r="25" spans="1:20" x14ac:dyDescent="0.25">
      <c r="A25" t="s">
        <v>41</v>
      </c>
      <c r="B25">
        <v>1.666666666666667</v>
      </c>
      <c r="C25">
        <v>0.33333333333333331</v>
      </c>
      <c r="D25">
        <v>0.33333333333333331</v>
      </c>
      <c r="E25">
        <v>0.66666666666666663</v>
      </c>
      <c r="F25">
        <v>1</v>
      </c>
      <c r="G25">
        <v>2.666666666666667</v>
      </c>
      <c r="H25">
        <v>3.666666666666667</v>
      </c>
      <c r="I25">
        <v>6.333333333333333</v>
      </c>
      <c r="J25">
        <v>13.66666666666667</v>
      </c>
      <c r="K25">
        <v>16.666666666666671</v>
      </c>
      <c r="L25">
        <v>23</v>
      </c>
      <c r="M25">
        <v>23</v>
      </c>
      <c r="N25">
        <v>26.333333333333329</v>
      </c>
      <c r="O25">
        <v>29.666666666666671</v>
      </c>
      <c r="P25">
        <v>40.333333333333343</v>
      </c>
      <c r="Q25">
        <v>39.333333333333343</v>
      </c>
      <c r="R25">
        <v>46.666666666666657</v>
      </c>
      <c r="S25">
        <v>106.3333333333333</v>
      </c>
      <c r="T25">
        <v>382</v>
      </c>
    </row>
    <row r="26" spans="1:20" x14ac:dyDescent="0.25">
      <c r="A26" s="3" t="s">
        <v>42</v>
      </c>
      <c r="B26">
        <v>0</v>
      </c>
      <c r="C26">
        <v>1.666666666666667</v>
      </c>
      <c r="D26">
        <v>1.333333333333333</v>
      </c>
      <c r="E26">
        <v>1.333333333333333</v>
      </c>
      <c r="F26">
        <v>2</v>
      </c>
      <c r="G26">
        <v>3.333333333333333</v>
      </c>
      <c r="H26">
        <v>3.333333333333333</v>
      </c>
      <c r="I26">
        <v>7.333333333333333</v>
      </c>
      <c r="J26">
        <v>7.333333333333333</v>
      </c>
      <c r="K26">
        <v>10.66666666666667</v>
      </c>
      <c r="L26">
        <v>18</v>
      </c>
      <c r="M26">
        <v>24</v>
      </c>
      <c r="N26">
        <v>39</v>
      </c>
      <c r="O26">
        <v>44.333333333333343</v>
      </c>
      <c r="P26">
        <v>51.666666666666657</v>
      </c>
      <c r="Q26">
        <v>63.666666666666657</v>
      </c>
      <c r="R26">
        <v>57.666666666666657</v>
      </c>
      <c r="S26">
        <v>108.6666666666667</v>
      </c>
      <c r="T26">
        <v>445.33333333333331</v>
      </c>
    </row>
    <row r="27" spans="1:20" x14ac:dyDescent="0.25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0.66666666666666663</v>
      </c>
      <c r="K27">
        <v>1</v>
      </c>
      <c r="L27">
        <v>0.33333333333333331</v>
      </c>
      <c r="M27">
        <v>3.666666666666667</v>
      </c>
      <c r="N27">
        <v>3.666666666666667</v>
      </c>
      <c r="O27">
        <v>1.666666666666667</v>
      </c>
      <c r="P27">
        <v>4</v>
      </c>
      <c r="Q27">
        <v>2.333333333333333</v>
      </c>
      <c r="R27">
        <v>1.666666666666667</v>
      </c>
      <c r="S27">
        <v>3.666666666666667</v>
      </c>
      <c r="T27">
        <v>22.666666666666671</v>
      </c>
    </row>
    <row r="28" spans="1:20" x14ac:dyDescent="0.25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0.33333333333333331</v>
      </c>
      <c r="L28">
        <v>1.666666666666667</v>
      </c>
      <c r="M28">
        <v>1.333333333333333</v>
      </c>
      <c r="N28">
        <v>2</v>
      </c>
      <c r="O28">
        <v>7</v>
      </c>
      <c r="P28">
        <v>4</v>
      </c>
      <c r="Q28">
        <v>0.66666666666666663</v>
      </c>
      <c r="R28">
        <v>0.66666666666666663</v>
      </c>
      <c r="S28">
        <v>5.333333333333333</v>
      </c>
      <c r="T28">
        <v>23</v>
      </c>
    </row>
    <row r="29" spans="1:20" x14ac:dyDescent="0.25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0.33333333333333331</v>
      </c>
      <c r="I29">
        <v>2</v>
      </c>
      <c r="J29">
        <v>1.333333333333333</v>
      </c>
      <c r="K29">
        <v>1.333333333333333</v>
      </c>
      <c r="L29">
        <v>2.666666666666667</v>
      </c>
      <c r="M29">
        <v>2</v>
      </c>
      <c r="N29">
        <v>3.333333333333333</v>
      </c>
      <c r="O29">
        <v>4.333333333333333</v>
      </c>
      <c r="P29">
        <v>5.333333333333333</v>
      </c>
      <c r="Q29">
        <v>6.333333333333333</v>
      </c>
      <c r="R29">
        <v>7</v>
      </c>
      <c r="S29">
        <v>7</v>
      </c>
      <c r="T29">
        <v>43</v>
      </c>
    </row>
    <row r="30" spans="1:20" x14ac:dyDescent="0.25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0.33333333333333331</v>
      </c>
      <c r="H30">
        <v>0</v>
      </c>
      <c r="I30">
        <v>0.66666666666666663</v>
      </c>
      <c r="J30">
        <v>0.66666666666666663</v>
      </c>
      <c r="K30">
        <v>0.66666666666666663</v>
      </c>
      <c r="L30">
        <v>2</v>
      </c>
      <c r="M30">
        <v>1</v>
      </c>
      <c r="N30">
        <v>1</v>
      </c>
      <c r="O30">
        <v>3</v>
      </c>
      <c r="P30">
        <v>1.666666666666667</v>
      </c>
      <c r="Q30">
        <v>4.333333333333333</v>
      </c>
      <c r="R30">
        <v>3</v>
      </c>
      <c r="S30">
        <v>3.333333333333333</v>
      </c>
      <c r="T30">
        <v>21.666666666666671</v>
      </c>
    </row>
    <row r="31" spans="1:20" x14ac:dyDescent="0.25">
      <c r="A31" t="s">
        <v>47</v>
      </c>
      <c r="B31">
        <v>0</v>
      </c>
      <c r="C31">
        <v>0.33333333333333331</v>
      </c>
      <c r="D31">
        <v>0</v>
      </c>
      <c r="E31">
        <v>0</v>
      </c>
      <c r="F31">
        <v>0</v>
      </c>
      <c r="G31">
        <v>0</v>
      </c>
      <c r="H31">
        <v>0</v>
      </c>
      <c r="I31">
        <v>0.66666666666666663</v>
      </c>
      <c r="J31">
        <v>0</v>
      </c>
      <c r="K31">
        <v>0.33333333333333331</v>
      </c>
      <c r="L31">
        <v>1.666666666666667</v>
      </c>
      <c r="M31">
        <v>0.66666666666666663</v>
      </c>
      <c r="N31">
        <v>0.66666666666666663</v>
      </c>
      <c r="O31">
        <v>1</v>
      </c>
      <c r="P31">
        <v>4</v>
      </c>
      <c r="Q31">
        <v>2.666666666666667</v>
      </c>
      <c r="R31">
        <v>3.666666666666667</v>
      </c>
      <c r="S31">
        <v>3.333333333333333</v>
      </c>
      <c r="T31">
        <v>19</v>
      </c>
    </row>
    <row r="32" spans="1:20" x14ac:dyDescent="0.25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0.33333333333333331</v>
      </c>
      <c r="I32">
        <v>0</v>
      </c>
      <c r="J32">
        <v>0.33333333333333331</v>
      </c>
      <c r="K32">
        <v>0.66666666666666663</v>
      </c>
      <c r="L32">
        <v>0.66666666666666663</v>
      </c>
      <c r="M32">
        <v>1</v>
      </c>
      <c r="N32">
        <v>0</v>
      </c>
      <c r="O32">
        <v>3</v>
      </c>
      <c r="P32">
        <v>0.33333333333333331</v>
      </c>
      <c r="Q32">
        <v>4</v>
      </c>
      <c r="R32">
        <v>3.333333333333333</v>
      </c>
      <c r="S32">
        <v>3.333333333333333</v>
      </c>
      <c r="T32">
        <v>17</v>
      </c>
    </row>
    <row r="33" spans="1:20" x14ac:dyDescent="0.25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0.33333333333333331</v>
      </c>
      <c r="H33">
        <v>0</v>
      </c>
      <c r="I33">
        <v>0</v>
      </c>
      <c r="J33">
        <v>0.33333333333333331</v>
      </c>
      <c r="K33">
        <v>0.33333333333333331</v>
      </c>
      <c r="L33">
        <v>1</v>
      </c>
      <c r="M33">
        <v>1.333333333333333</v>
      </c>
      <c r="N33">
        <v>1.333333333333333</v>
      </c>
      <c r="O33">
        <v>1.333333333333333</v>
      </c>
      <c r="P33">
        <v>2.333333333333333</v>
      </c>
      <c r="Q33">
        <v>0.66666666666666663</v>
      </c>
      <c r="R33">
        <v>1.333333333333333</v>
      </c>
      <c r="S33">
        <v>2</v>
      </c>
      <c r="T33">
        <v>12.33333333333333</v>
      </c>
    </row>
    <row r="34" spans="1:20" x14ac:dyDescent="0.25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0.33333333333333331</v>
      </c>
      <c r="J34">
        <v>0.66666666666666663</v>
      </c>
      <c r="K34">
        <v>1.333333333333333</v>
      </c>
      <c r="L34">
        <v>0.66666666666666663</v>
      </c>
      <c r="M34">
        <v>3.333333333333333</v>
      </c>
      <c r="N34">
        <v>6.333333333333333</v>
      </c>
      <c r="O34">
        <v>4.666666666666667</v>
      </c>
      <c r="P34">
        <v>6.666666666666667</v>
      </c>
      <c r="Q34">
        <v>6.666666666666667</v>
      </c>
      <c r="R34">
        <v>4.333333333333333</v>
      </c>
      <c r="S34">
        <v>10.33333333333333</v>
      </c>
      <c r="T34">
        <v>45.333333333333343</v>
      </c>
    </row>
    <row r="35" spans="1:20" x14ac:dyDescent="0.25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0.33333333333333331</v>
      </c>
      <c r="K35">
        <v>0</v>
      </c>
      <c r="L35">
        <v>0</v>
      </c>
      <c r="M35">
        <v>0</v>
      </c>
      <c r="N35">
        <v>1.333333333333333</v>
      </c>
      <c r="O35">
        <v>0</v>
      </c>
      <c r="P35">
        <v>0</v>
      </c>
      <c r="Q35">
        <v>0</v>
      </c>
      <c r="R35">
        <v>0.66666666666666663</v>
      </c>
      <c r="S35">
        <v>1.333333333333333</v>
      </c>
      <c r="T35">
        <v>3.666666666666667</v>
      </c>
    </row>
    <row r="36" spans="1:20" x14ac:dyDescent="0.25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0.33333333333333331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0.33333333333333331</v>
      </c>
    </row>
    <row r="37" spans="1:20" x14ac:dyDescent="0.25">
      <c r="A37" t="s">
        <v>144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0.33333333333333331</v>
      </c>
      <c r="N37">
        <v>2.666666666666667</v>
      </c>
      <c r="O37">
        <v>4.333333333333333</v>
      </c>
      <c r="P37">
        <v>5.666666666666667</v>
      </c>
      <c r="Q37">
        <v>11.33333333333333</v>
      </c>
      <c r="R37">
        <v>16</v>
      </c>
      <c r="S37">
        <v>38</v>
      </c>
      <c r="T37">
        <v>79.333333333333329</v>
      </c>
    </row>
    <row r="38" spans="1:20" x14ac:dyDescent="0.25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0.66666666666666663</v>
      </c>
      <c r="N38">
        <v>0</v>
      </c>
      <c r="O38">
        <v>0.66666666666666663</v>
      </c>
      <c r="P38">
        <v>0.33333333333333331</v>
      </c>
      <c r="Q38">
        <v>2.333333333333333</v>
      </c>
      <c r="R38">
        <v>0.33333333333333331</v>
      </c>
      <c r="S38">
        <v>2.666666666666667</v>
      </c>
      <c r="T38">
        <v>7</v>
      </c>
    </row>
    <row r="39" spans="1:20" x14ac:dyDescent="0.25">
      <c r="A39" t="s">
        <v>57</v>
      </c>
      <c r="B39">
        <v>0</v>
      </c>
      <c r="C39">
        <v>0</v>
      </c>
      <c r="D39">
        <v>0</v>
      </c>
      <c r="E39">
        <v>0.66666666666666663</v>
      </c>
      <c r="F39">
        <v>0.66666666666666663</v>
      </c>
      <c r="G39">
        <v>0.33333333333333331</v>
      </c>
      <c r="H39">
        <v>0.33333333333333331</v>
      </c>
      <c r="I39">
        <v>1</v>
      </c>
      <c r="J39">
        <v>1.666666666666667</v>
      </c>
      <c r="K39">
        <v>0.66666666666666663</v>
      </c>
      <c r="L39">
        <v>0.66666666666666663</v>
      </c>
      <c r="M39">
        <v>2.666666666666667</v>
      </c>
      <c r="N39">
        <v>3.666666666666667</v>
      </c>
      <c r="O39">
        <v>1.666666666666667</v>
      </c>
      <c r="P39">
        <v>2.666666666666667</v>
      </c>
      <c r="Q39">
        <v>1.333333333333333</v>
      </c>
      <c r="R39">
        <v>2.666666666666667</v>
      </c>
      <c r="S39">
        <v>1</v>
      </c>
      <c r="T39">
        <v>21.666666666666671</v>
      </c>
    </row>
    <row r="40" spans="1:20" x14ac:dyDescent="0.25">
      <c r="A40" t="s">
        <v>58</v>
      </c>
      <c r="B40">
        <v>0</v>
      </c>
      <c r="C40">
        <v>0</v>
      </c>
      <c r="D40">
        <v>0.33333333333333331</v>
      </c>
      <c r="E40">
        <v>0</v>
      </c>
      <c r="F40">
        <v>0</v>
      </c>
      <c r="G40">
        <v>1</v>
      </c>
      <c r="H40">
        <v>0.33333333333333331</v>
      </c>
      <c r="I40">
        <v>0.66666666666666663</v>
      </c>
      <c r="J40">
        <v>0</v>
      </c>
      <c r="K40">
        <v>0</v>
      </c>
      <c r="L40">
        <v>0</v>
      </c>
      <c r="M40">
        <v>0.33333333333333331</v>
      </c>
      <c r="N40">
        <v>1.333333333333333</v>
      </c>
      <c r="O40">
        <v>0.66666666666666663</v>
      </c>
      <c r="P40">
        <v>1</v>
      </c>
      <c r="Q40">
        <v>1</v>
      </c>
      <c r="R40">
        <v>0.33333333333333331</v>
      </c>
      <c r="S40">
        <v>1.333333333333333</v>
      </c>
      <c r="T40">
        <v>8.3333333333333339</v>
      </c>
    </row>
    <row r="41" spans="1:20" x14ac:dyDescent="0.25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0.66666666666666663</v>
      </c>
      <c r="M41">
        <v>0</v>
      </c>
      <c r="N41">
        <v>0</v>
      </c>
      <c r="O41">
        <v>0</v>
      </c>
      <c r="P41">
        <v>2</v>
      </c>
      <c r="Q41">
        <v>0.33333333333333331</v>
      </c>
      <c r="R41">
        <v>1</v>
      </c>
      <c r="S41">
        <v>0.66666666666666663</v>
      </c>
      <c r="T41">
        <v>4.666666666666667</v>
      </c>
    </row>
    <row r="42" spans="1:20" x14ac:dyDescent="0.25">
      <c r="A42" t="s">
        <v>60</v>
      </c>
      <c r="B42">
        <v>0</v>
      </c>
      <c r="C42">
        <v>0.33333333333333331</v>
      </c>
      <c r="D42">
        <v>0.33333333333333331</v>
      </c>
      <c r="E42">
        <v>0.66666666666666663</v>
      </c>
      <c r="F42">
        <v>1</v>
      </c>
      <c r="G42">
        <v>0.33333333333333331</v>
      </c>
      <c r="H42">
        <v>0</v>
      </c>
      <c r="I42">
        <v>0.33333333333333331</v>
      </c>
      <c r="J42">
        <v>0.33333333333333331</v>
      </c>
      <c r="K42">
        <v>1</v>
      </c>
      <c r="L42">
        <v>0.66666666666666663</v>
      </c>
      <c r="M42">
        <v>0.33333333333333331</v>
      </c>
      <c r="N42">
        <v>1</v>
      </c>
      <c r="O42">
        <v>1</v>
      </c>
      <c r="P42">
        <v>2.333333333333333</v>
      </c>
      <c r="Q42">
        <v>1</v>
      </c>
      <c r="R42">
        <v>1.333333333333333</v>
      </c>
      <c r="S42">
        <v>2.333333333333333</v>
      </c>
      <c r="T42">
        <v>14.33333333333333</v>
      </c>
    </row>
    <row r="43" spans="1:20" x14ac:dyDescent="0.25">
      <c r="A43" t="s">
        <v>61</v>
      </c>
      <c r="B43">
        <v>0</v>
      </c>
      <c r="C43">
        <v>0</v>
      </c>
      <c r="D43">
        <v>0.33333333333333331</v>
      </c>
      <c r="E43">
        <v>0</v>
      </c>
      <c r="F43">
        <v>0</v>
      </c>
      <c r="G43">
        <v>0</v>
      </c>
      <c r="H43">
        <v>0.33333333333333331</v>
      </c>
      <c r="I43">
        <v>0.66666666666666663</v>
      </c>
      <c r="J43">
        <v>0</v>
      </c>
      <c r="K43">
        <v>0</v>
      </c>
      <c r="L43">
        <v>0.33333333333333331</v>
      </c>
      <c r="M43">
        <v>0</v>
      </c>
      <c r="N43">
        <v>1.333333333333333</v>
      </c>
      <c r="O43">
        <v>2</v>
      </c>
      <c r="P43">
        <v>1</v>
      </c>
      <c r="Q43">
        <v>1.666666666666667</v>
      </c>
      <c r="R43">
        <v>1.333333333333333</v>
      </c>
      <c r="S43">
        <v>2</v>
      </c>
      <c r="T43">
        <v>11</v>
      </c>
    </row>
    <row r="44" spans="1:20" x14ac:dyDescent="0.25">
      <c r="A44" t="s">
        <v>62</v>
      </c>
      <c r="B44">
        <v>0</v>
      </c>
      <c r="C44">
        <v>1</v>
      </c>
      <c r="D44">
        <v>0.33333333333333331</v>
      </c>
      <c r="E44">
        <v>0</v>
      </c>
      <c r="F44">
        <v>0.33333333333333331</v>
      </c>
      <c r="G44">
        <v>1</v>
      </c>
      <c r="H44">
        <v>1.666666666666667</v>
      </c>
      <c r="I44">
        <v>1</v>
      </c>
      <c r="J44">
        <v>1</v>
      </c>
      <c r="K44">
        <v>2.666666666666667</v>
      </c>
      <c r="L44">
        <v>4</v>
      </c>
      <c r="M44">
        <v>5.333333333333333</v>
      </c>
      <c r="N44">
        <v>9.3333333333333339</v>
      </c>
      <c r="O44">
        <v>8</v>
      </c>
      <c r="P44">
        <v>8.3333333333333339</v>
      </c>
      <c r="Q44">
        <v>17</v>
      </c>
      <c r="R44">
        <v>9</v>
      </c>
      <c r="S44">
        <v>21</v>
      </c>
      <c r="T44">
        <v>91</v>
      </c>
    </row>
    <row r="45" spans="1:20" x14ac:dyDescent="0.25">
      <c r="A45" s="3" t="s">
        <v>63</v>
      </c>
      <c r="B45">
        <v>0.33333333333333331</v>
      </c>
      <c r="C45">
        <v>0.66666666666666663</v>
      </c>
      <c r="D45">
        <v>0.33333333333333331</v>
      </c>
      <c r="E45">
        <v>0</v>
      </c>
      <c r="F45">
        <v>0.33333333333333331</v>
      </c>
      <c r="G45">
        <v>0</v>
      </c>
      <c r="H45">
        <v>0.66666666666666663</v>
      </c>
      <c r="I45">
        <v>1</v>
      </c>
      <c r="J45">
        <v>0.33333333333333331</v>
      </c>
      <c r="K45">
        <v>1</v>
      </c>
      <c r="L45">
        <v>0</v>
      </c>
      <c r="M45">
        <v>1</v>
      </c>
      <c r="N45">
        <v>1.666666666666667</v>
      </c>
      <c r="O45">
        <v>0</v>
      </c>
      <c r="P45">
        <v>1.333333333333333</v>
      </c>
      <c r="Q45">
        <v>0.33333333333333331</v>
      </c>
      <c r="R45">
        <v>1</v>
      </c>
      <c r="S45">
        <v>5.333333333333333</v>
      </c>
      <c r="T45">
        <v>15.33333333333333</v>
      </c>
    </row>
    <row r="46" spans="1:20" x14ac:dyDescent="0.25">
      <c r="A46" t="s">
        <v>64</v>
      </c>
      <c r="B46">
        <v>0.33333333333333331</v>
      </c>
      <c r="C46">
        <v>0.33333333333333331</v>
      </c>
      <c r="D46">
        <v>0.33333333333333331</v>
      </c>
      <c r="E46">
        <v>0</v>
      </c>
      <c r="F46">
        <v>0.33333333333333331</v>
      </c>
      <c r="G46">
        <v>0</v>
      </c>
      <c r="H46">
        <v>0.66666666666666663</v>
      </c>
      <c r="I46">
        <v>1</v>
      </c>
      <c r="J46">
        <v>0.33333333333333331</v>
      </c>
      <c r="K46">
        <v>0.66666666666666663</v>
      </c>
      <c r="L46">
        <v>0</v>
      </c>
      <c r="M46">
        <v>0.33333333333333331</v>
      </c>
      <c r="N46">
        <v>1.333333333333333</v>
      </c>
      <c r="O46">
        <v>0</v>
      </c>
      <c r="P46">
        <v>1</v>
      </c>
      <c r="Q46">
        <v>0.33333333333333331</v>
      </c>
      <c r="R46">
        <v>1</v>
      </c>
      <c r="S46">
        <v>4</v>
      </c>
      <c r="T46">
        <v>12</v>
      </c>
    </row>
    <row r="47" spans="1:20" x14ac:dyDescent="0.25">
      <c r="A47" t="s">
        <v>65</v>
      </c>
      <c r="B47">
        <v>0</v>
      </c>
      <c r="C47">
        <v>0.33333333333333331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0.33333333333333331</v>
      </c>
      <c r="L47">
        <v>0</v>
      </c>
      <c r="M47">
        <v>0.66666666666666663</v>
      </c>
      <c r="N47">
        <v>0.33333333333333331</v>
      </c>
      <c r="O47">
        <v>0</v>
      </c>
      <c r="P47">
        <v>0.33333333333333331</v>
      </c>
      <c r="Q47">
        <v>0</v>
      </c>
      <c r="R47">
        <v>0</v>
      </c>
      <c r="S47">
        <v>1.333333333333333</v>
      </c>
      <c r="T47">
        <v>3.333333333333333</v>
      </c>
    </row>
    <row r="48" spans="1:20" x14ac:dyDescent="0.25">
      <c r="A48" s="3" t="s">
        <v>66</v>
      </c>
      <c r="B48">
        <v>0.66666666666666663</v>
      </c>
      <c r="C48">
        <v>0</v>
      </c>
      <c r="D48">
        <v>0.66666666666666663</v>
      </c>
      <c r="E48">
        <v>0</v>
      </c>
      <c r="F48">
        <v>1</v>
      </c>
      <c r="G48">
        <v>1.666666666666667</v>
      </c>
      <c r="H48">
        <v>2</v>
      </c>
      <c r="I48">
        <v>4</v>
      </c>
      <c r="J48">
        <v>4.333333333333333</v>
      </c>
      <c r="K48">
        <v>8</v>
      </c>
      <c r="L48">
        <v>10</v>
      </c>
      <c r="M48">
        <v>14.33333333333333</v>
      </c>
      <c r="N48">
        <v>19.333333333333329</v>
      </c>
      <c r="O48">
        <v>21.333333333333329</v>
      </c>
      <c r="P48">
        <v>20.666666666666671</v>
      </c>
      <c r="Q48">
        <v>32</v>
      </c>
      <c r="R48">
        <v>28.666666666666671</v>
      </c>
      <c r="S48">
        <v>80.333333333333329</v>
      </c>
      <c r="T48">
        <v>249</v>
      </c>
    </row>
    <row r="49" spans="1:20" x14ac:dyDescent="0.25">
      <c r="A49" t="s">
        <v>67</v>
      </c>
      <c r="B49">
        <v>0</v>
      </c>
      <c r="C49">
        <v>0</v>
      </c>
      <c r="D49">
        <v>0.33333333333333331</v>
      </c>
      <c r="E49">
        <v>0</v>
      </c>
      <c r="F49">
        <v>0</v>
      </c>
      <c r="G49">
        <v>1</v>
      </c>
      <c r="H49">
        <v>1.333333333333333</v>
      </c>
      <c r="I49">
        <v>2.666666666666667</v>
      </c>
      <c r="J49">
        <v>3</v>
      </c>
      <c r="K49">
        <v>6</v>
      </c>
      <c r="L49">
        <v>8</v>
      </c>
      <c r="M49">
        <v>11.66666666666667</v>
      </c>
      <c r="N49">
        <v>15</v>
      </c>
      <c r="O49">
        <v>19.666666666666671</v>
      </c>
      <c r="P49">
        <v>18.666666666666671</v>
      </c>
      <c r="Q49">
        <v>26.666666666666671</v>
      </c>
      <c r="R49">
        <v>24.333333333333329</v>
      </c>
      <c r="S49">
        <v>63.666666666666657</v>
      </c>
      <c r="T49">
        <v>202</v>
      </c>
    </row>
    <row r="50" spans="1:20" x14ac:dyDescent="0.25">
      <c r="A50" t="s">
        <v>68</v>
      </c>
      <c r="B50">
        <v>0.33333333333333331</v>
      </c>
      <c r="C50">
        <v>0</v>
      </c>
      <c r="D50">
        <v>0</v>
      </c>
      <c r="E50">
        <v>0</v>
      </c>
      <c r="F50">
        <v>0.33333333333333331</v>
      </c>
      <c r="G50">
        <v>0.33333333333333331</v>
      </c>
      <c r="H50">
        <v>0.33333333333333331</v>
      </c>
      <c r="I50">
        <v>0.66666666666666663</v>
      </c>
      <c r="J50">
        <v>0</v>
      </c>
      <c r="K50">
        <v>1</v>
      </c>
      <c r="L50">
        <v>0</v>
      </c>
      <c r="M50">
        <v>1</v>
      </c>
      <c r="N50">
        <v>1</v>
      </c>
      <c r="O50">
        <v>0.66666666666666663</v>
      </c>
      <c r="P50">
        <v>0.66666666666666663</v>
      </c>
      <c r="Q50">
        <v>1</v>
      </c>
      <c r="R50">
        <v>2.333333333333333</v>
      </c>
      <c r="S50">
        <v>8</v>
      </c>
      <c r="T50">
        <v>17.666666666666671</v>
      </c>
    </row>
    <row r="51" spans="1:20" x14ac:dyDescent="0.25">
      <c r="A51" t="s">
        <v>69</v>
      </c>
      <c r="B51">
        <v>0.33333333333333331</v>
      </c>
      <c r="C51">
        <v>0</v>
      </c>
      <c r="D51">
        <v>0.33333333333333331</v>
      </c>
      <c r="E51">
        <v>0</v>
      </c>
      <c r="F51">
        <v>0.66666666666666663</v>
      </c>
      <c r="G51">
        <v>0.33333333333333331</v>
      </c>
      <c r="H51">
        <v>0.33333333333333331</v>
      </c>
      <c r="I51">
        <v>0.66666666666666663</v>
      </c>
      <c r="J51">
        <v>1.333333333333333</v>
      </c>
      <c r="K51">
        <v>1</v>
      </c>
      <c r="L51">
        <v>2</v>
      </c>
      <c r="M51">
        <v>1.666666666666667</v>
      </c>
      <c r="N51">
        <v>3.333333333333333</v>
      </c>
      <c r="O51">
        <v>1</v>
      </c>
      <c r="P51">
        <v>1.333333333333333</v>
      </c>
      <c r="Q51">
        <v>4.333333333333333</v>
      </c>
      <c r="R51">
        <v>2</v>
      </c>
      <c r="S51">
        <v>8.6666666666666661</v>
      </c>
      <c r="T51">
        <v>29.333333333333329</v>
      </c>
    </row>
    <row r="52" spans="1:20" x14ac:dyDescent="0.25">
      <c r="A52" s="3" t="s">
        <v>70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2.333333333333333</v>
      </c>
      <c r="I52">
        <v>3.666666666666667</v>
      </c>
      <c r="J52">
        <v>7</v>
      </c>
      <c r="K52">
        <v>9.6666666666666661</v>
      </c>
      <c r="L52">
        <v>12</v>
      </c>
      <c r="M52">
        <v>11</v>
      </c>
      <c r="N52">
        <v>11.33333333333333</v>
      </c>
      <c r="O52">
        <v>7</v>
      </c>
      <c r="P52">
        <v>6</v>
      </c>
      <c r="Q52">
        <v>4.333333333333333</v>
      </c>
      <c r="R52">
        <v>6</v>
      </c>
      <c r="S52">
        <v>9</v>
      </c>
      <c r="T52">
        <v>91.333333333333329</v>
      </c>
    </row>
    <row r="53" spans="1:20" x14ac:dyDescent="0.25">
      <c r="A53" t="s">
        <v>71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2.333333333333333</v>
      </c>
      <c r="I53">
        <v>3.666666666666667</v>
      </c>
      <c r="J53">
        <v>6.333333333333333</v>
      </c>
      <c r="K53">
        <v>9</v>
      </c>
      <c r="L53">
        <v>12</v>
      </c>
      <c r="M53">
        <v>10.33333333333333</v>
      </c>
      <c r="N53">
        <v>11.33333333333333</v>
      </c>
      <c r="O53">
        <v>6.666666666666667</v>
      </c>
      <c r="P53">
        <v>5.333333333333333</v>
      </c>
      <c r="Q53">
        <v>4.333333333333333</v>
      </c>
      <c r="R53">
        <v>5.333333333333333</v>
      </c>
      <c r="S53">
        <v>4.333333333333333</v>
      </c>
      <c r="T53">
        <v>83</v>
      </c>
    </row>
    <row r="54" spans="1:20" x14ac:dyDescent="0.25">
      <c r="A54" t="s">
        <v>72</v>
      </c>
      <c r="B54">
        <v>0</v>
      </c>
      <c r="C54">
        <v>0</v>
      </c>
      <c r="D54">
        <v>0</v>
      </c>
      <c r="E54">
        <v>0</v>
      </c>
      <c r="F54">
        <v>0.66666666666666663</v>
      </c>
      <c r="G54">
        <v>0.66666666666666663</v>
      </c>
      <c r="H54">
        <v>1.666666666666667</v>
      </c>
      <c r="I54">
        <v>3.333333333333333</v>
      </c>
      <c r="J54">
        <v>5.666666666666667</v>
      </c>
      <c r="K54">
        <v>8.3333333333333339</v>
      </c>
      <c r="L54">
        <v>9.6666666666666661</v>
      </c>
      <c r="M54">
        <v>8.3333333333333339</v>
      </c>
      <c r="N54">
        <v>8.6666666666666661</v>
      </c>
      <c r="O54">
        <v>6</v>
      </c>
      <c r="P54">
        <v>5</v>
      </c>
      <c r="Q54">
        <v>2</v>
      </c>
      <c r="R54">
        <v>1.666666666666667</v>
      </c>
      <c r="S54">
        <v>1.333333333333333</v>
      </c>
      <c r="T54">
        <v>63</v>
      </c>
    </row>
    <row r="55" spans="1:20" x14ac:dyDescent="0.25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0.66666666666666663</v>
      </c>
      <c r="K55">
        <v>0.66666666666666663</v>
      </c>
      <c r="L55">
        <v>0</v>
      </c>
      <c r="M55">
        <v>0.66666666666666663</v>
      </c>
      <c r="N55">
        <v>0</v>
      </c>
      <c r="O55">
        <v>0.33333333333333331</v>
      </c>
      <c r="P55">
        <v>0.66666666666666663</v>
      </c>
      <c r="Q55">
        <v>0</v>
      </c>
      <c r="R55">
        <v>0.66666666666666663</v>
      </c>
      <c r="S55">
        <v>4.666666666666667</v>
      </c>
      <c r="T55">
        <v>8.3333333333333339</v>
      </c>
    </row>
    <row r="56" spans="1:20" x14ac:dyDescent="0.25">
      <c r="A56" s="3" t="s">
        <v>74</v>
      </c>
      <c r="B56">
        <v>1.333333333333333</v>
      </c>
      <c r="C56">
        <v>2.333333333333333</v>
      </c>
      <c r="D56">
        <v>1.666666666666667</v>
      </c>
      <c r="E56">
        <v>1</v>
      </c>
      <c r="F56">
        <v>3.333333333333333</v>
      </c>
      <c r="G56">
        <v>2.333333333333333</v>
      </c>
      <c r="H56">
        <v>2</v>
      </c>
      <c r="I56">
        <v>2</v>
      </c>
      <c r="J56">
        <v>2.666666666666667</v>
      </c>
      <c r="K56">
        <v>5</v>
      </c>
      <c r="L56">
        <v>2.666666666666667</v>
      </c>
      <c r="M56">
        <v>3</v>
      </c>
      <c r="N56">
        <v>4</v>
      </c>
      <c r="O56">
        <v>4.333333333333333</v>
      </c>
      <c r="P56">
        <v>5</v>
      </c>
      <c r="Q56">
        <v>5</v>
      </c>
      <c r="R56">
        <v>9.3333333333333339</v>
      </c>
      <c r="S56">
        <v>25.666666666666671</v>
      </c>
      <c r="T56">
        <v>82.666666666666671</v>
      </c>
    </row>
    <row r="57" spans="1:20" x14ac:dyDescent="0.25">
      <c r="A57" t="s">
        <v>75</v>
      </c>
      <c r="B57">
        <v>0.66666666666666663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0.33333333333333331</v>
      </c>
      <c r="J57">
        <v>0</v>
      </c>
      <c r="K57">
        <v>0</v>
      </c>
      <c r="L57">
        <v>0</v>
      </c>
      <c r="M57">
        <v>0</v>
      </c>
      <c r="N57">
        <v>0</v>
      </c>
      <c r="O57">
        <v>0.33333333333333331</v>
      </c>
      <c r="P57">
        <v>0</v>
      </c>
      <c r="Q57">
        <v>0</v>
      </c>
      <c r="R57">
        <v>0</v>
      </c>
      <c r="S57">
        <v>0</v>
      </c>
      <c r="T57">
        <v>1.333333333333333</v>
      </c>
    </row>
    <row r="58" spans="1:20" x14ac:dyDescent="0.25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1.666666666666667</v>
      </c>
      <c r="Q58">
        <v>3</v>
      </c>
      <c r="R58">
        <v>5</v>
      </c>
      <c r="S58">
        <v>19.666666666666671</v>
      </c>
      <c r="T58">
        <v>29.333333333333329</v>
      </c>
    </row>
    <row r="59" spans="1:20" x14ac:dyDescent="0.25">
      <c r="A59" t="s">
        <v>77</v>
      </c>
      <c r="B59">
        <v>0</v>
      </c>
      <c r="C59">
        <v>0.66666666666666663</v>
      </c>
      <c r="D59">
        <v>0.33333333333333331</v>
      </c>
      <c r="E59">
        <v>0</v>
      </c>
      <c r="F59">
        <v>0</v>
      </c>
      <c r="G59">
        <v>0.66666666666666663</v>
      </c>
      <c r="H59">
        <v>1</v>
      </c>
      <c r="I59">
        <v>1.333333333333333</v>
      </c>
      <c r="J59">
        <v>1.333333333333333</v>
      </c>
      <c r="K59">
        <v>4</v>
      </c>
      <c r="L59">
        <v>1.333333333333333</v>
      </c>
      <c r="M59">
        <v>1.666666666666667</v>
      </c>
      <c r="N59">
        <v>1.666666666666667</v>
      </c>
      <c r="O59">
        <v>0.33333333333333331</v>
      </c>
      <c r="P59">
        <v>1.333333333333333</v>
      </c>
      <c r="Q59">
        <v>0.66666666666666663</v>
      </c>
      <c r="R59">
        <v>1</v>
      </c>
      <c r="S59">
        <v>0.66666666666666663</v>
      </c>
      <c r="T59">
        <v>18</v>
      </c>
    </row>
    <row r="60" spans="1:20" x14ac:dyDescent="0.25">
      <c r="A60" t="s">
        <v>78</v>
      </c>
      <c r="B60">
        <v>0.66666666666666663</v>
      </c>
      <c r="C60">
        <v>1.666666666666667</v>
      </c>
      <c r="D60">
        <v>1.333333333333333</v>
      </c>
      <c r="E60">
        <v>1</v>
      </c>
      <c r="F60">
        <v>3.333333333333333</v>
      </c>
      <c r="G60">
        <v>1.666666666666667</v>
      </c>
      <c r="H60">
        <v>1</v>
      </c>
      <c r="I60">
        <v>0.33333333333333331</v>
      </c>
      <c r="J60">
        <v>1.333333333333333</v>
      </c>
      <c r="K60">
        <v>1</v>
      </c>
      <c r="L60">
        <v>1.333333333333333</v>
      </c>
      <c r="M60">
        <v>1.333333333333333</v>
      </c>
      <c r="N60">
        <v>2.333333333333333</v>
      </c>
      <c r="O60">
        <v>3.666666666666667</v>
      </c>
      <c r="P60">
        <v>2</v>
      </c>
      <c r="Q60">
        <v>1.333333333333333</v>
      </c>
      <c r="R60">
        <v>3.333333333333333</v>
      </c>
      <c r="S60">
        <v>5.333333333333333</v>
      </c>
      <c r="T60">
        <v>34</v>
      </c>
    </row>
    <row r="61" spans="1:20" x14ac:dyDescent="0.25">
      <c r="A61" s="3" t="s">
        <v>147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0.33333333333333331</v>
      </c>
      <c r="T61">
        <v>0.33333333333333331</v>
      </c>
    </row>
    <row r="62" spans="1:20" x14ac:dyDescent="0.25">
      <c r="A62" s="3" t="s">
        <v>79</v>
      </c>
      <c r="B62">
        <v>1</v>
      </c>
      <c r="C62">
        <v>0.66666666666666663</v>
      </c>
      <c r="D62">
        <v>0.33333333333333331</v>
      </c>
      <c r="E62">
        <v>0.66666666666666663</v>
      </c>
      <c r="F62">
        <v>0.66666666666666663</v>
      </c>
      <c r="G62">
        <v>4.666666666666667</v>
      </c>
      <c r="H62">
        <v>3.333333333333333</v>
      </c>
      <c r="I62">
        <v>10.66666666666667</v>
      </c>
      <c r="J62">
        <v>14.66666666666667</v>
      </c>
      <c r="K62">
        <v>24</v>
      </c>
      <c r="L62">
        <v>30</v>
      </c>
      <c r="M62">
        <v>51</v>
      </c>
      <c r="N62">
        <v>71</v>
      </c>
      <c r="O62">
        <v>80</v>
      </c>
      <c r="P62">
        <v>100.3333333333333</v>
      </c>
      <c r="Q62">
        <v>116.3333333333333</v>
      </c>
      <c r="R62">
        <v>121</v>
      </c>
      <c r="S62">
        <v>341.33333333333331</v>
      </c>
      <c r="T62">
        <v>972</v>
      </c>
    </row>
    <row r="63" spans="1:20" x14ac:dyDescent="0.25">
      <c r="A63" t="s">
        <v>80</v>
      </c>
      <c r="B63">
        <v>0</v>
      </c>
      <c r="C63">
        <v>0</v>
      </c>
      <c r="D63">
        <v>0.33333333333333331</v>
      </c>
      <c r="E63">
        <v>0</v>
      </c>
      <c r="F63">
        <v>0</v>
      </c>
      <c r="G63">
        <v>0.33333333333333331</v>
      </c>
      <c r="H63">
        <v>0.66666666666666663</v>
      </c>
      <c r="I63">
        <v>0.33333333333333331</v>
      </c>
      <c r="J63">
        <v>0</v>
      </c>
      <c r="K63">
        <v>0</v>
      </c>
      <c r="L63">
        <v>0</v>
      </c>
      <c r="M63">
        <v>0.33333333333333331</v>
      </c>
      <c r="N63">
        <v>0</v>
      </c>
      <c r="O63">
        <v>0</v>
      </c>
      <c r="P63">
        <v>0.33333333333333331</v>
      </c>
      <c r="Q63">
        <v>0</v>
      </c>
      <c r="R63">
        <v>0.66666666666666663</v>
      </c>
      <c r="S63">
        <v>1</v>
      </c>
      <c r="T63">
        <v>4</v>
      </c>
    </row>
    <row r="64" spans="1:20" x14ac:dyDescent="0.25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0.66666666666666663</v>
      </c>
      <c r="J64">
        <v>2</v>
      </c>
      <c r="K64">
        <v>1.666666666666667</v>
      </c>
      <c r="L64">
        <v>4.333333333333333</v>
      </c>
      <c r="M64">
        <v>8.6666666666666661</v>
      </c>
      <c r="N64">
        <v>10.66666666666667</v>
      </c>
      <c r="O64">
        <v>12.33333333333333</v>
      </c>
      <c r="P64">
        <v>15.66666666666667</v>
      </c>
      <c r="Q64">
        <v>17.333333333333329</v>
      </c>
      <c r="R64">
        <v>26</v>
      </c>
      <c r="S64">
        <v>92</v>
      </c>
      <c r="T64">
        <v>192.33333333333329</v>
      </c>
    </row>
    <row r="65" spans="1:20" x14ac:dyDescent="0.25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1.666666666666667</v>
      </c>
      <c r="I65">
        <v>5.333333333333333</v>
      </c>
      <c r="J65">
        <v>5</v>
      </c>
      <c r="K65">
        <v>12</v>
      </c>
      <c r="L65">
        <v>14</v>
      </c>
      <c r="M65">
        <v>22</v>
      </c>
      <c r="N65">
        <v>34.333333333333343</v>
      </c>
      <c r="O65">
        <v>32.666666666666657</v>
      </c>
      <c r="P65">
        <v>40.666666666666657</v>
      </c>
      <c r="Q65">
        <v>43.333333333333343</v>
      </c>
      <c r="R65">
        <v>41.666666666666657</v>
      </c>
      <c r="S65">
        <v>96</v>
      </c>
      <c r="T65">
        <v>350</v>
      </c>
    </row>
    <row r="66" spans="1:20" x14ac:dyDescent="0.25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0.66666666666666663</v>
      </c>
      <c r="H66">
        <v>1.666666666666667</v>
      </c>
      <c r="I66">
        <v>5.333333333333333</v>
      </c>
      <c r="J66">
        <v>5</v>
      </c>
      <c r="K66">
        <v>10.66666666666667</v>
      </c>
      <c r="L66">
        <v>13</v>
      </c>
      <c r="M66">
        <v>19.666666666666671</v>
      </c>
      <c r="N66">
        <v>31.333333333333329</v>
      </c>
      <c r="O66">
        <v>30</v>
      </c>
      <c r="P66">
        <v>39.333333333333343</v>
      </c>
      <c r="Q66">
        <v>37</v>
      </c>
      <c r="R66">
        <v>38</v>
      </c>
      <c r="S66">
        <v>86.666666666666671</v>
      </c>
      <c r="T66">
        <v>318.66666666666669</v>
      </c>
    </row>
    <row r="67" spans="1:20" x14ac:dyDescent="0.25">
      <c r="A67" t="s">
        <v>84</v>
      </c>
      <c r="B67">
        <v>0.33333333333333331</v>
      </c>
      <c r="C67">
        <v>0.66666666666666663</v>
      </c>
      <c r="D67">
        <v>0</v>
      </c>
      <c r="E67">
        <v>0.66666666666666663</v>
      </c>
      <c r="F67">
        <v>0</v>
      </c>
      <c r="G67">
        <v>1.333333333333333</v>
      </c>
      <c r="H67">
        <v>0.33333333333333331</v>
      </c>
      <c r="I67">
        <v>3</v>
      </c>
      <c r="J67">
        <v>2.333333333333333</v>
      </c>
      <c r="K67">
        <v>3.666666666666667</v>
      </c>
      <c r="L67">
        <v>5</v>
      </c>
      <c r="M67">
        <v>7</v>
      </c>
      <c r="N67">
        <v>9</v>
      </c>
      <c r="O67">
        <v>10.66666666666667</v>
      </c>
      <c r="P67">
        <v>13.33333333333333</v>
      </c>
      <c r="Q67">
        <v>17.333333333333329</v>
      </c>
      <c r="R67">
        <v>15.33333333333333</v>
      </c>
      <c r="S67">
        <v>53.666666666666657</v>
      </c>
      <c r="T67">
        <v>143.66666666666671</v>
      </c>
    </row>
    <row r="68" spans="1:20" x14ac:dyDescent="0.25">
      <c r="A68" t="s">
        <v>85</v>
      </c>
      <c r="B68">
        <v>0.66666666666666663</v>
      </c>
      <c r="C68">
        <v>0</v>
      </c>
      <c r="D68">
        <v>0</v>
      </c>
      <c r="E68">
        <v>0</v>
      </c>
      <c r="F68">
        <v>0.33333333333333331</v>
      </c>
      <c r="G68">
        <v>1</v>
      </c>
      <c r="H68">
        <v>0.66666666666666663</v>
      </c>
      <c r="I68">
        <v>1.333333333333333</v>
      </c>
      <c r="J68">
        <v>4.333333333333333</v>
      </c>
      <c r="K68">
        <v>6.666666666666667</v>
      </c>
      <c r="L68">
        <v>6.333333333333333</v>
      </c>
      <c r="M68">
        <v>11.33333333333333</v>
      </c>
      <c r="N68">
        <v>16.333333333333329</v>
      </c>
      <c r="O68">
        <v>22.333333333333329</v>
      </c>
      <c r="P68">
        <v>27.333333333333329</v>
      </c>
      <c r="Q68">
        <v>33.333333333333343</v>
      </c>
      <c r="R68">
        <v>34.333333333333343</v>
      </c>
      <c r="S68">
        <v>88.333333333333329</v>
      </c>
      <c r="T68">
        <v>254.66666666666671</v>
      </c>
    </row>
    <row r="69" spans="1:20" x14ac:dyDescent="0.25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0.33333333333333331</v>
      </c>
      <c r="T69">
        <v>0.33333333333333331</v>
      </c>
    </row>
    <row r="70" spans="1:20" x14ac:dyDescent="0.25">
      <c r="A70" t="s">
        <v>87</v>
      </c>
      <c r="B70">
        <v>0</v>
      </c>
      <c r="C70">
        <v>0</v>
      </c>
      <c r="D70">
        <v>0</v>
      </c>
      <c r="E70">
        <v>0</v>
      </c>
      <c r="F70">
        <v>0.33333333333333331</v>
      </c>
      <c r="G70">
        <v>0</v>
      </c>
      <c r="H70">
        <v>0</v>
      </c>
      <c r="I70">
        <v>0</v>
      </c>
      <c r="J70">
        <v>1</v>
      </c>
      <c r="K70">
        <v>0</v>
      </c>
      <c r="L70">
        <v>0.33333333333333331</v>
      </c>
      <c r="M70">
        <v>1.666666666666667</v>
      </c>
      <c r="N70">
        <v>0.66666666666666663</v>
      </c>
      <c r="O70">
        <v>2</v>
      </c>
      <c r="P70">
        <v>3</v>
      </c>
      <c r="Q70">
        <v>5</v>
      </c>
      <c r="R70">
        <v>3</v>
      </c>
      <c r="S70">
        <v>10</v>
      </c>
      <c r="T70">
        <v>27</v>
      </c>
    </row>
    <row r="71" spans="1:20" x14ac:dyDescent="0.25">
      <c r="A71" s="3" t="s">
        <v>88</v>
      </c>
      <c r="B71">
        <v>2.666666666666667</v>
      </c>
      <c r="C71">
        <v>2</v>
      </c>
      <c r="D71">
        <v>1</v>
      </c>
      <c r="E71">
        <v>1.333333333333333</v>
      </c>
      <c r="F71">
        <v>2</v>
      </c>
      <c r="G71">
        <v>3</v>
      </c>
      <c r="H71">
        <v>3.333333333333333</v>
      </c>
      <c r="I71">
        <v>2.666666666666667</v>
      </c>
      <c r="J71">
        <v>5</v>
      </c>
      <c r="K71">
        <v>9</v>
      </c>
      <c r="L71">
        <v>11</v>
      </c>
      <c r="M71">
        <v>14.66666666666667</v>
      </c>
      <c r="N71">
        <v>12.66666666666667</v>
      </c>
      <c r="O71">
        <v>22</v>
      </c>
      <c r="P71">
        <v>26.333333333333329</v>
      </c>
      <c r="Q71">
        <v>36.333333333333343</v>
      </c>
      <c r="R71">
        <v>43</v>
      </c>
      <c r="S71">
        <v>161.66666666666671</v>
      </c>
      <c r="T71">
        <v>359.66666666666669</v>
      </c>
    </row>
    <row r="72" spans="1:20" x14ac:dyDescent="0.25">
      <c r="A72" t="s">
        <v>139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0.66666666666666663</v>
      </c>
      <c r="Q72">
        <v>0.33333333333333331</v>
      </c>
      <c r="R72">
        <v>0</v>
      </c>
      <c r="S72">
        <v>0.33333333333333331</v>
      </c>
      <c r="T72">
        <v>1.333333333333333</v>
      </c>
    </row>
    <row r="73" spans="1:20" x14ac:dyDescent="0.25">
      <c r="A73" t="s">
        <v>89</v>
      </c>
      <c r="B73">
        <v>1.666666666666667</v>
      </c>
      <c r="C73">
        <v>1.333333333333333</v>
      </c>
      <c r="D73">
        <v>1</v>
      </c>
      <c r="E73">
        <v>0.66666666666666663</v>
      </c>
      <c r="F73">
        <v>1.333333333333333</v>
      </c>
      <c r="G73">
        <v>0.66666666666666663</v>
      </c>
      <c r="H73">
        <v>0.66666666666666663</v>
      </c>
      <c r="I73">
        <v>1</v>
      </c>
      <c r="J73">
        <v>2.666666666666667</v>
      </c>
      <c r="K73">
        <v>3</v>
      </c>
      <c r="L73">
        <v>4</v>
      </c>
      <c r="M73">
        <v>4</v>
      </c>
      <c r="N73">
        <v>5.333333333333333</v>
      </c>
      <c r="O73">
        <v>10</v>
      </c>
      <c r="P73">
        <v>8</v>
      </c>
      <c r="Q73">
        <v>14</v>
      </c>
      <c r="R73">
        <v>15.33333333333333</v>
      </c>
      <c r="S73">
        <v>70.333333333333329</v>
      </c>
      <c r="T73">
        <v>145</v>
      </c>
    </row>
    <row r="74" spans="1:20" x14ac:dyDescent="0.25">
      <c r="A74" t="s">
        <v>90</v>
      </c>
      <c r="B74">
        <v>0.33333333333333331</v>
      </c>
      <c r="C74">
        <v>0</v>
      </c>
      <c r="D74">
        <v>0</v>
      </c>
      <c r="E74">
        <v>0</v>
      </c>
      <c r="F74">
        <v>0.33333333333333331</v>
      </c>
      <c r="G74">
        <v>0</v>
      </c>
      <c r="H74">
        <v>0.33333333333333331</v>
      </c>
      <c r="I74">
        <v>0</v>
      </c>
      <c r="J74">
        <v>0</v>
      </c>
      <c r="K74">
        <v>0.33333333333333331</v>
      </c>
      <c r="L74">
        <v>0.33333333333333331</v>
      </c>
      <c r="M74">
        <v>0</v>
      </c>
      <c r="N74">
        <v>0</v>
      </c>
      <c r="O74">
        <v>0</v>
      </c>
      <c r="P74">
        <v>0.66666666666666663</v>
      </c>
      <c r="Q74">
        <v>0</v>
      </c>
      <c r="R74">
        <v>0.33333333333333331</v>
      </c>
      <c r="S74">
        <v>1.333333333333333</v>
      </c>
      <c r="T74">
        <v>4</v>
      </c>
    </row>
    <row r="75" spans="1:20" x14ac:dyDescent="0.25">
      <c r="A75" t="s">
        <v>91</v>
      </c>
      <c r="B75">
        <v>0.33333333333333331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0.33333333333333331</v>
      </c>
    </row>
    <row r="76" spans="1:20" x14ac:dyDescent="0.25">
      <c r="A76" t="s">
        <v>92</v>
      </c>
      <c r="B76">
        <v>0</v>
      </c>
      <c r="C76">
        <v>0.33333333333333331</v>
      </c>
      <c r="D76">
        <v>0</v>
      </c>
      <c r="E76">
        <v>0.33333333333333331</v>
      </c>
      <c r="F76">
        <v>0</v>
      </c>
      <c r="G76">
        <v>0.66666666666666663</v>
      </c>
      <c r="H76">
        <v>0.33333333333333331</v>
      </c>
      <c r="I76">
        <v>0.33333333333333331</v>
      </c>
      <c r="J76">
        <v>0.33333333333333331</v>
      </c>
      <c r="K76">
        <v>0.66666666666666663</v>
      </c>
      <c r="L76">
        <v>1.333333333333333</v>
      </c>
      <c r="M76">
        <v>3</v>
      </c>
      <c r="N76">
        <v>3.333333333333333</v>
      </c>
      <c r="O76">
        <v>4.333333333333333</v>
      </c>
      <c r="P76">
        <v>6.666666666666667</v>
      </c>
      <c r="Q76">
        <v>11</v>
      </c>
      <c r="R76">
        <v>13.33333333333333</v>
      </c>
      <c r="S76">
        <v>46.666666666666657</v>
      </c>
      <c r="T76">
        <v>92.666666666666671</v>
      </c>
    </row>
    <row r="77" spans="1:20" x14ac:dyDescent="0.25">
      <c r="A77" t="s">
        <v>93</v>
      </c>
      <c r="B77">
        <v>0</v>
      </c>
      <c r="C77">
        <v>0.33333333333333331</v>
      </c>
      <c r="D77">
        <v>0</v>
      </c>
      <c r="E77">
        <v>0.33333333333333331</v>
      </c>
      <c r="F77">
        <v>0</v>
      </c>
      <c r="G77">
        <v>0.33333333333333331</v>
      </c>
      <c r="H77">
        <v>0.33333333333333331</v>
      </c>
      <c r="I77">
        <v>0.33333333333333331</v>
      </c>
      <c r="J77">
        <v>0.33333333333333331</v>
      </c>
      <c r="K77">
        <v>0</v>
      </c>
      <c r="L77">
        <v>0</v>
      </c>
      <c r="M77">
        <v>0</v>
      </c>
      <c r="N77">
        <v>0</v>
      </c>
      <c r="O77">
        <v>0.33333333333333331</v>
      </c>
      <c r="P77">
        <v>0.33333333333333331</v>
      </c>
      <c r="Q77">
        <v>0</v>
      </c>
      <c r="R77">
        <v>1</v>
      </c>
      <c r="S77">
        <v>1.666666666666667</v>
      </c>
      <c r="T77">
        <v>5.333333333333333</v>
      </c>
    </row>
    <row r="78" spans="1:20" x14ac:dyDescent="0.25">
      <c r="A78" t="s">
        <v>94</v>
      </c>
      <c r="B78">
        <v>0.66666666666666663</v>
      </c>
      <c r="C78">
        <v>0.33333333333333331</v>
      </c>
      <c r="D78">
        <v>0</v>
      </c>
      <c r="E78">
        <v>0.33333333333333331</v>
      </c>
      <c r="F78">
        <v>0.33333333333333331</v>
      </c>
      <c r="G78">
        <v>1.666666666666667</v>
      </c>
      <c r="H78">
        <v>2</v>
      </c>
      <c r="I78">
        <v>1.333333333333333</v>
      </c>
      <c r="J78">
        <v>2</v>
      </c>
      <c r="K78">
        <v>5</v>
      </c>
      <c r="L78">
        <v>5.333333333333333</v>
      </c>
      <c r="M78">
        <v>7.666666666666667</v>
      </c>
      <c r="N78">
        <v>4</v>
      </c>
      <c r="O78">
        <v>7.666666666666667</v>
      </c>
      <c r="P78">
        <v>10.33333333333333</v>
      </c>
      <c r="Q78">
        <v>11</v>
      </c>
      <c r="R78">
        <v>14</v>
      </c>
      <c r="S78">
        <v>43</v>
      </c>
      <c r="T78">
        <v>116.6666666666667</v>
      </c>
    </row>
    <row r="79" spans="1:20" x14ac:dyDescent="0.25">
      <c r="A79" s="3" t="s">
        <v>95</v>
      </c>
      <c r="B79">
        <v>0.66666666666666663</v>
      </c>
      <c r="C79">
        <v>0.33333333333333331</v>
      </c>
      <c r="D79">
        <v>0.33333333333333331</v>
      </c>
      <c r="E79">
        <v>0.66666666666666663</v>
      </c>
      <c r="F79">
        <v>1</v>
      </c>
      <c r="G79">
        <v>2</v>
      </c>
      <c r="H79">
        <v>2.333333333333333</v>
      </c>
      <c r="I79">
        <v>9</v>
      </c>
      <c r="J79">
        <v>13.33333333333333</v>
      </c>
      <c r="K79">
        <v>17.333333333333329</v>
      </c>
      <c r="L79">
        <v>18</v>
      </c>
      <c r="M79">
        <v>22</v>
      </c>
      <c r="N79">
        <v>20.666666666666671</v>
      </c>
      <c r="O79">
        <v>22.666666666666671</v>
      </c>
      <c r="P79">
        <v>22.333333333333329</v>
      </c>
      <c r="Q79">
        <v>16.666666666666671</v>
      </c>
      <c r="R79">
        <v>22.666666666666671</v>
      </c>
      <c r="S79">
        <v>43</v>
      </c>
      <c r="T79">
        <v>235</v>
      </c>
    </row>
    <row r="80" spans="1:20" x14ac:dyDescent="0.25">
      <c r="A80" t="s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0.66666666666666663</v>
      </c>
      <c r="K80">
        <v>0</v>
      </c>
      <c r="L80">
        <v>0</v>
      </c>
      <c r="M80">
        <v>1.333333333333333</v>
      </c>
      <c r="N80">
        <v>1.333333333333333</v>
      </c>
      <c r="O80">
        <v>0.66666666666666663</v>
      </c>
      <c r="P80">
        <v>0.66666666666666663</v>
      </c>
      <c r="Q80">
        <v>2</v>
      </c>
      <c r="R80">
        <v>1.333333333333333</v>
      </c>
      <c r="S80">
        <v>3.333333333333333</v>
      </c>
      <c r="T80">
        <v>11.33333333333333</v>
      </c>
    </row>
    <row r="81" spans="1:20" x14ac:dyDescent="0.25">
      <c r="A81" t="s">
        <v>97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0.33333333333333331</v>
      </c>
      <c r="H81">
        <v>0.33333333333333331</v>
      </c>
      <c r="I81">
        <v>0</v>
      </c>
      <c r="J81">
        <v>0</v>
      </c>
      <c r="K81">
        <v>1</v>
      </c>
      <c r="L81">
        <v>0.33333333333333331</v>
      </c>
      <c r="M81">
        <v>0.33333333333333331</v>
      </c>
      <c r="N81">
        <v>0.33333333333333331</v>
      </c>
      <c r="O81">
        <v>0.66666666666666663</v>
      </c>
      <c r="P81">
        <v>0.33333333333333331</v>
      </c>
      <c r="Q81">
        <v>0.33333333333333331</v>
      </c>
      <c r="R81">
        <v>0.33333333333333331</v>
      </c>
      <c r="S81">
        <v>0.66666666666666663</v>
      </c>
      <c r="T81">
        <v>5</v>
      </c>
    </row>
    <row r="82" spans="1:20" x14ac:dyDescent="0.25">
      <c r="A82" t="s">
        <v>98</v>
      </c>
      <c r="B82">
        <v>0.33333333333333331</v>
      </c>
      <c r="C82">
        <v>0</v>
      </c>
      <c r="D82">
        <v>0.33333333333333331</v>
      </c>
      <c r="E82">
        <v>0</v>
      </c>
      <c r="F82">
        <v>0.33333333333333331</v>
      </c>
      <c r="G82">
        <v>0.33333333333333331</v>
      </c>
      <c r="H82">
        <v>1.666666666666667</v>
      </c>
      <c r="I82">
        <v>6.666666666666667</v>
      </c>
      <c r="J82">
        <v>7.666666666666667</v>
      </c>
      <c r="K82">
        <v>11.33333333333333</v>
      </c>
      <c r="L82">
        <v>12.33333333333333</v>
      </c>
      <c r="M82">
        <v>13.33333333333333</v>
      </c>
      <c r="N82">
        <v>12</v>
      </c>
      <c r="O82">
        <v>13.66666666666667</v>
      </c>
      <c r="P82">
        <v>12.66666666666667</v>
      </c>
      <c r="Q82">
        <v>6.333333333333333</v>
      </c>
      <c r="R82">
        <v>6.333333333333333</v>
      </c>
      <c r="S82">
        <v>5.666666666666667</v>
      </c>
      <c r="T82">
        <v>111</v>
      </c>
    </row>
    <row r="83" spans="1:20" x14ac:dyDescent="0.25">
      <c r="A83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0.33333333333333331</v>
      </c>
      <c r="H83">
        <v>1</v>
      </c>
      <c r="I83">
        <v>4.333333333333333</v>
      </c>
      <c r="J83">
        <v>5.333333333333333</v>
      </c>
      <c r="K83">
        <v>9</v>
      </c>
      <c r="L83">
        <v>9.6666666666666661</v>
      </c>
      <c r="M83">
        <v>9</v>
      </c>
      <c r="N83">
        <v>7.333333333333333</v>
      </c>
      <c r="O83">
        <v>7.666666666666667</v>
      </c>
      <c r="P83">
        <v>5.333333333333333</v>
      </c>
      <c r="Q83">
        <v>2.333333333333333</v>
      </c>
      <c r="R83">
        <v>2.333333333333333</v>
      </c>
      <c r="S83">
        <v>1.333333333333333</v>
      </c>
      <c r="T83">
        <v>65</v>
      </c>
    </row>
    <row r="84" spans="1:20" x14ac:dyDescent="0.25">
      <c r="A84" t="s">
        <v>100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0.33333333333333331</v>
      </c>
      <c r="I84">
        <v>1.333333333333333</v>
      </c>
      <c r="J84">
        <v>0.66666666666666663</v>
      </c>
      <c r="K84">
        <v>1</v>
      </c>
      <c r="L84">
        <v>1.333333333333333</v>
      </c>
      <c r="M84">
        <v>1</v>
      </c>
      <c r="N84">
        <v>1.666666666666667</v>
      </c>
      <c r="O84">
        <v>3</v>
      </c>
      <c r="P84">
        <v>2.666666666666667</v>
      </c>
      <c r="Q84">
        <v>0.33333333333333331</v>
      </c>
      <c r="R84">
        <v>1.333333333333333</v>
      </c>
      <c r="S84">
        <v>1.666666666666667</v>
      </c>
      <c r="T84">
        <v>16.333333333333329</v>
      </c>
    </row>
    <row r="85" spans="1:20" x14ac:dyDescent="0.25">
      <c r="A85" t="s">
        <v>101</v>
      </c>
      <c r="B85">
        <v>0.33333333333333331</v>
      </c>
      <c r="C85">
        <v>0</v>
      </c>
      <c r="D85">
        <v>0.33333333333333331</v>
      </c>
      <c r="E85">
        <v>0</v>
      </c>
      <c r="F85">
        <v>0.33333333333333331</v>
      </c>
      <c r="G85">
        <v>0</v>
      </c>
      <c r="H85">
        <v>0.33333333333333331</v>
      </c>
      <c r="I85">
        <v>1</v>
      </c>
      <c r="J85">
        <v>1.666666666666667</v>
      </c>
      <c r="K85">
        <v>1.333333333333333</v>
      </c>
      <c r="L85">
        <v>1.333333333333333</v>
      </c>
      <c r="M85">
        <v>3.333333333333333</v>
      </c>
      <c r="N85">
        <v>3</v>
      </c>
      <c r="O85">
        <v>3</v>
      </c>
      <c r="P85">
        <v>4.666666666666667</v>
      </c>
      <c r="Q85">
        <v>3.666666666666667</v>
      </c>
      <c r="R85">
        <v>2.666666666666667</v>
      </c>
      <c r="S85">
        <v>2.666666666666667</v>
      </c>
      <c r="T85">
        <v>29.666666666666671</v>
      </c>
    </row>
    <row r="86" spans="1:20" x14ac:dyDescent="0.25">
      <c r="A86" t="s">
        <v>102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0.33333333333333331</v>
      </c>
      <c r="K86">
        <v>0</v>
      </c>
      <c r="L86">
        <v>0</v>
      </c>
      <c r="M86">
        <v>0</v>
      </c>
      <c r="N86">
        <v>0.33333333333333331</v>
      </c>
      <c r="O86">
        <v>1</v>
      </c>
      <c r="P86">
        <v>0</v>
      </c>
      <c r="Q86">
        <v>0</v>
      </c>
      <c r="R86">
        <v>0</v>
      </c>
      <c r="S86">
        <v>1</v>
      </c>
      <c r="T86">
        <v>2.666666666666667</v>
      </c>
    </row>
    <row r="87" spans="1:20" x14ac:dyDescent="0.25">
      <c r="A87" t="s">
        <v>103</v>
      </c>
      <c r="B87">
        <v>0.33333333333333331</v>
      </c>
      <c r="C87">
        <v>0.33333333333333331</v>
      </c>
      <c r="D87">
        <v>0</v>
      </c>
      <c r="E87">
        <v>0.66666666666666663</v>
      </c>
      <c r="F87">
        <v>0.66666666666666663</v>
      </c>
      <c r="G87">
        <v>1.333333333333333</v>
      </c>
      <c r="H87">
        <v>0.33333333333333331</v>
      </c>
      <c r="I87">
        <v>2.333333333333333</v>
      </c>
      <c r="J87">
        <v>4.666666666666667</v>
      </c>
      <c r="K87">
        <v>5</v>
      </c>
      <c r="L87">
        <v>5.333333333333333</v>
      </c>
      <c r="M87">
        <v>7</v>
      </c>
      <c r="N87">
        <v>6.666666666666667</v>
      </c>
      <c r="O87">
        <v>6.666666666666667</v>
      </c>
      <c r="P87">
        <v>8.6666666666666661</v>
      </c>
      <c r="Q87">
        <v>8</v>
      </c>
      <c r="R87">
        <v>14.66666666666667</v>
      </c>
      <c r="S87">
        <v>32.333333333333343</v>
      </c>
      <c r="T87">
        <v>105</v>
      </c>
    </row>
    <row r="88" spans="1:20" x14ac:dyDescent="0.25">
      <c r="A88" s="3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0.33333333333333331</v>
      </c>
      <c r="J88">
        <v>0.33333333333333331</v>
      </c>
      <c r="K88">
        <v>0.66666666666666663</v>
      </c>
      <c r="L88">
        <v>1</v>
      </c>
      <c r="M88">
        <v>1</v>
      </c>
      <c r="N88">
        <v>0.66666666666666663</v>
      </c>
      <c r="O88">
        <v>1.333333333333333</v>
      </c>
      <c r="P88">
        <v>1.666666666666667</v>
      </c>
      <c r="Q88">
        <v>3.333333333333333</v>
      </c>
      <c r="R88">
        <v>1</v>
      </c>
      <c r="S88">
        <v>10</v>
      </c>
      <c r="T88">
        <v>21.333333333333329</v>
      </c>
    </row>
    <row r="89" spans="1:20" x14ac:dyDescent="0.25">
      <c r="A89" s="3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0.33333333333333331</v>
      </c>
      <c r="I89">
        <v>0.33333333333333331</v>
      </c>
      <c r="J89">
        <v>1</v>
      </c>
      <c r="K89">
        <v>0.33333333333333331</v>
      </c>
      <c r="L89">
        <v>0.33333333333333331</v>
      </c>
      <c r="M89">
        <v>1</v>
      </c>
      <c r="N89">
        <v>0</v>
      </c>
      <c r="O89">
        <v>0.33333333333333331</v>
      </c>
      <c r="P89">
        <v>0.33333333333333331</v>
      </c>
      <c r="Q89">
        <v>1</v>
      </c>
      <c r="R89">
        <v>1.666666666666667</v>
      </c>
      <c r="S89">
        <v>8.6666666666666661</v>
      </c>
      <c r="T89">
        <v>15.33333333333333</v>
      </c>
    </row>
    <row r="90" spans="1:20" x14ac:dyDescent="0.25">
      <c r="A90" s="3" t="s">
        <v>106</v>
      </c>
      <c r="B90">
        <v>0.66666666666666663</v>
      </c>
      <c r="C90">
        <v>0</v>
      </c>
      <c r="D90">
        <v>0</v>
      </c>
      <c r="E90">
        <v>0</v>
      </c>
      <c r="F90">
        <v>0</v>
      </c>
      <c r="G90">
        <v>0.66666666666666663</v>
      </c>
      <c r="H90">
        <v>1</v>
      </c>
      <c r="I90">
        <v>0.66666666666666663</v>
      </c>
      <c r="J90">
        <v>1.333333333333333</v>
      </c>
      <c r="K90">
        <v>2.333333333333333</v>
      </c>
      <c r="L90">
        <v>4</v>
      </c>
      <c r="M90">
        <v>3.666666666666667</v>
      </c>
      <c r="N90">
        <v>4.333333333333333</v>
      </c>
      <c r="O90">
        <v>5.333333333333333</v>
      </c>
      <c r="P90">
        <v>10</v>
      </c>
      <c r="Q90">
        <v>13.66666666666667</v>
      </c>
      <c r="R90">
        <v>10.66666666666667</v>
      </c>
      <c r="S90">
        <v>53</v>
      </c>
      <c r="T90">
        <v>111.3333333333333</v>
      </c>
    </row>
    <row r="91" spans="1:20" x14ac:dyDescent="0.25">
      <c r="A9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0.33333333333333331</v>
      </c>
      <c r="I91">
        <v>0.33333333333333331</v>
      </c>
      <c r="J91">
        <v>0.66666666666666663</v>
      </c>
      <c r="K91">
        <v>0</v>
      </c>
      <c r="L91">
        <v>0.33333333333333331</v>
      </c>
      <c r="M91">
        <v>0</v>
      </c>
      <c r="N91">
        <v>0</v>
      </c>
      <c r="O91">
        <v>0.33333333333333331</v>
      </c>
      <c r="P91">
        <v>0.66666666666666663</v>
      </c>
      <c r="Q91">
        <v>1</v>
      </c>
      <c r="R91">
        <v>1</v>
      </c>
      <c r="S91">
        <v>3</v>
      </c>
      <c r="T91">
        <v>7.666666666666667</v>
      </c>
    </row>
    <row r="92" spans="1:20" x14ac:dyDescent="0.25">
      <c r="A92" t="s">
        <v>108</v>
      </c>
      <c r="B92">
        <v>0</v>
      </c>
      <c r="C92">
        <v>0</v>
      </c>
      <c r="D92">
        <v>0</v>
      </c>
      <c r="E92">
        <v>0</v>
      </c>
      <c r="F92">
        <v>0</v>
      </c>
      <c r="G92">
        <v>0.33333333333333331</v>
      </c>
      <c r="H92">
        <v>0.66666666666666663</v>
      </c>
      <c r="I92">
        <v>0.33333333333333331</v>
      </c>
      <c r="J92">
        <v>0.33333333333333331</v>
      </c>
      <c r="K92">
        <v>0.66666666666666663</v>
      </c>
      <c r="L92">
        <v>2</v>
      </c>
      <c r="M92">
        <v>2.333333333333333</v>
      </c>
      <c r="N92">
        <v>2.333333333333333</v>
      </c>
      <c r="O92">
        <v>2.666666666666667</v>
      </c>
      <c r="P92">
        <v>4</v>
      </c>
      <c r="Q92">
        <v>4.333333333333333</v>
      </c>
      <c r="R92">
        <v>2</v>
      </c>
      <c r="S92">
        <v>14.33333333333333</v>
      </c>
      <c r="T92">
        <v>36.333333333333343</v>
      </c>
    </row>
    <row r="93" spans="1:20" x14ac:dyDescent="0.25">
      <c r="A93" t="s">
        <v>109</v>
      </c>
      <c r="B93">
        <v>0.66666666666666663</v>
      </c>
      <c r="C93">
        <v>0</v>
      </c>
      <c r="D93">
        <v>0</v>
      </c>
      <c r="E93">
        <v>0</v>
      </c>
      <c r="F93">
        <v>0</v>
      </c>
      <c r="G93">
        <v>0.33333333333333331</v>
      </c>
      <c r="H93">
        <v>0</v>
      </c>
      <c r="I93">
        <v>0</v>
      </c>
      <c r="J93">
        <v>0.33333333333333331</v>
      </c>
      <c r="K93">
        <v>1.666666666666667</v>
      </c>
      <c r="L93">
        <v>1.666666666666667</v>
      </c>
      <c r="M93">
        <v>1.333333333333333</v>
      </c>
      <c r="N93">
        <v>2</v>
      </c>
      <c r="O93">
        <v>2.333333333333333</v>
      </c>
      <c r="P93">
        <v>5.333333333333333</v>
      </c>
      <c r="Q93">
        <v>8.3333333333333339</v>
      </c>
      <c r="R93">
        <v>7.666666666666667</v>
      </c>
      <c r="S93">
        <v>35.666666666666657</v>
      </c>
      <c r="T93">
        <v>67.333333333333329</v>
      </c>
    </row>
    <row r="94" spans="1:20" x14ac:dyDescent="0.25">
      <c r="A94" s="3" t="s">
        <v>114</v>
      </c>
      <c r="B94">
        <v>68.333333333333329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0.33333333333333331</v>
      </c>
      <c r="S94">
        <v>0.33333333333333331</v>
      </c>
      <c r="T94">
        <v>69.333333333333329</v>
      </c>
    </row>
    <row r="95" spans="1:20" x14ac:dyDescent="0.25">
      <c r="A95" t="s">
        <v>115</v>
      </c>
      <c r="B95">
        <v>16.666666666666671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17</v>
      </c>
    </row>
    <row r="96" spans="1:20" x14ac:dyDescent="0.25">
      <c r="A96" t="s">
        <v>116</v>
      </c>
      <c r="B96">
        <v>7.666666666666667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7.666666666666667</v>
      </c>
    </row>
    <row r="97" spans="1:20" x14ac:dyDescent="0.25">
      <c r="A97" t="s">
        <v>117</v>
      </c>
      <c r="B97">
        <v>23.666666666666671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0.33333333333333331</v>
      </c>
      <c r="S97">
        <v>0.33333333333333331</v>
      </c>
      <c r="T97">
        <v>24.333333333333329</v>
      </c>
    </row>
    <row r="98" spans="1:20" x14ac:dyDescent="0.25">
      <c r="A98" t="s">
        <v>118</v>
      </c>
      <c r="B98">
        <v>20.333333333333339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20.333333333333329</v>
      </c>
    </row>
    <row r="99" spans="1:20" x14ac:dyDescent="0.25">
      <c r="A99" s="3" t="s">
        <v>119</v>
      </c>
      <c r="B99">
        <v>19.333333333333329</v>
      </c>
      <c r="C99">
        <v>1.666666666666667</v>
      </c>
      <c r="D99">
        <v>1</v>
      </c>
      <c r="E99">
        <v>0.66666666666666663</v>
      </c>
      <c r="F99">
        <v>0.66666666666666663</v>
      </c>
      <c r="G99">
        <v>0.66666666666666663</v>
      </c>
      <c r="H99">
        <v>0.33333333333333331</v>
      </c>
      <c r="I99">
        <v>0.33333333333333331</v>
      </c>
      <c r="J99">
        <v>0.33333333333333331</v>
      </c>
      <c r="K99">
        <v>0</v>
      </c>
      <c r="L99">
        <v>0.33333333333333331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0.33333333333333331</v>
      </c>
      <c r="T99">
        <v>26.666666666666671</v>
      </c>
    </row>
    <row r="100" spans="1:20" x14ac:dyDescent="0.25">
      <c r="A100" t="s">
        <v>120</v>
      </c>
      <c r="B100">
        <v>3.666666666666667</v>
      </c>
      <c r="C100">
        <v>1</v>
      </c>
      <c r="D100">
        <v>0</v>
      </c>
      <c r="E100">
        <v>0.33333333333333331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</v>
      </c>
    </row>
    <row r="101" spans="1:20" x14ac:dyDescent="0.25">
      <c r="A101" t="s">
        <v>121</v>
      </c>
      <c r="B101">
        <v>6</v>
      </c>
      <c r="C101">
        <v>0</v>
      </c>
      <c r="D101">
        <v>0.66666666666666663</v>
      </c>
      <c r="E101">
        <v>0</v>
      </c>
      <c r="F101">
        <v>0.66666666666666663</v>
      </c>
      <c r="G101">
        <v>0.33333333333333331</v>
      </c>
      <c r="H101">
        <v>0.33333333333333331</v>
      </c>
      <c r="I101">
        <v>0</v>
      </c>
      <c r="J101">
        <v>0</v>
      </c>
      <c r="K101">
        <v>0</v>
      </c>
      <c r="L101">
        <v>0.33333333333333331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0.33333333333333331</v>
      </c>
      <c r="S101">
        <v>0</v>
      </c>
      <c r="T101">
        <v>8.6666666666666661</v>
      </c>
    </row>
    <row r="102" spans="1:20" x14ac:dyDescent="0.25">
      <c r="A102" t="s">
        <v>122</v>
      </c>
      <c r="B102">
        <v>9.6666666666666661</v>
      </c>
      <c r="C102">
        <v>0.66666666666666663</v>
      </c>
      <c r="D102">
        <v>0.33333333333333331</v>
      </c>
      <c r="E102">
        <v>0.33333333333333331</v>
      </c>
      <c r="F102">
        <v>0</v>
      </c>
      <c r="G102">
        <v>0.33333333333333331</v>
      </c>
      <c r="H102">
        <v>0</v>
      </c>
      <c r="I102">
        <v>0.33333333333333331</v>
      </c>
      <c r="J102">
        <v>0.33333333333333331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0.66666666666666663</v>
      </c>
      <c r="S102">
        <v>0.33333333333333331</v>
      </c>
      <c r="T102">
        <v>13</v>
      </c>
    </row>
    <row r="103" spans="1:20" x14ac:dyDescent="0.25">
      <c r="A103" s="2" t="s">
        <v>123</v>
      </c>
      <c r="B103" s="2">
        <v>2</v>
      </c>
      <c r="C103" s="2">
        <v>0.33333333333333331</v>
      </c>
      <c r="D103" s="2">
        <v>0.66666666666666663</v>
      </c>
      <c r="E103" s="2">
        <v>1</v>
      </c>
      <c r="F103" s="2">
        <v>1.333333333333333</v>
      </c>
      <c r="G103" s="2">
        <v>3.333333333333333</v>
      </c>
      <c r="H103" s="2">
        <v>4</v>
      </c>
      <c r="I103" s="2">
        <v>7</v>
      </c>
      <c r="J103" s="2">
        <v>9</v>
      </c>
      <c r="K103" s="2">
        <v>10.33333333333333</v>
      </c>
      <c r="L103" s="2">
        <v>9.3333333333333339</v>
      </c>
      <c r="M103" s="2">
        <v>17.666666666666671</v>
      </c>
      <c r="N103" s="2">
        <v>14.66666666666667</v>
      </c>
      <c r="O103" s="2">
        <v>14.66666666666667</v>
      </c>
      <c r="P103" s="2">
        <v>15.66666666666667</v>
      </c>
      <c r="Q103" s="2">
        <v>23.333333333333329</v>
      </c>
      <c r="R103" s="2">
        <v>28.666666666666671</v>
      </c>
      <c r="S103" s="2">
        <v>88.333333333333329</v>
      </c>
      <c r="T103" s="2">
        <v>252.66666666666671</v>
      </c>
    </row>
    <row r="104" spans="1:20" x14ac:dyDescent="0.25">
      <c r="A104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0.33333333333333331</v>
      </c>
      <c r="Q104">
        <v>0</v>
      </c>
      <c r="R104">
        <v>0.66666666666666663</v>
      </c>
      <c r="S104">
        <v>14.33333333333333</v>
      </c>
      <c r="T104">
        <v>15.33333333333333</v>
      </c>
    </row>
    <row r="105" spans="1:20" x14ac:dyDescent="0.25">
      <c r="A105" t="s">
        <v>125</v>
      </c>
      <c r="B105">
        <v>0.33333333333333331</v>
      </c>
      <c r="C105">
        <v>0</v>
      </c>
      <c r="D105">
        <v>0</v>
      </c>
      <c r="E105">
        <v>0.33333333333333331</v>
      </c>
      <c r="F105">
        <v>0</v>
      </c>
      <c r="G105">
        <v>0.66666666666666663</v>
      </c>
      <c r="H105">
        <v>0</v>
      </c>
      <c r="I105">
        <v>0.66666666666666663</v>
      </c>
      <c r="J105">
        <v>2.666666666666667</v>
      </c>
      <c r="K105">
        <v>1</v>
      </c>
      <c r="L105">
        <v>1</v>
      </c>
      <c r="M105">
        <v>3.666666666666667</v>
      </c>
      <c r="N105">
        <v>3.333333333333333</v>
      </c>
      <c r="O105">
        <v>3</v>
      </c>
      <c r="P105">
        <v>5.666666666666667</v>
      </c>
      <c r="Q105">
        <v>8.6666666666666661</v>
      </c>
      <c r="R105">
        <v>7</v>
      </c>
      <c r="S105">
        <v>28.333333333333329</v>
      </c>
      <c r="T105">
        <v>66.333333333333329</v>
      </c>
    </row>
    <row r="106" spans="1:20" x14ac:dyDescent="0.25">
      <c r="A106" t="s">
        <v>126</v>
      </c>
      <c r="B106">
        <v>1.666666666666667</v>
      </c>
      <c r="C106">
        <v>0.33333333333333331</v>
      </c>
      <c r="D106">
        <v>0.66666666666666663</v>
      </c>
      <c r="E106">
        <v>0.66666666666666663</v>
      </c>
      <c r="F106">
        <v>1.333333333333333</v>
      </c>
      <c r="G106">
        <v>2.666666666666667</v>
      </c>
      <c r="H106">
        <v>4</v>
      </c>
      <c r="I106">
        <v>6.333333333333333</v>
      </c>
      <c r="J106">
        <v>6.333333333333333</v>
      </c>
      <c r="K106">
        <v>9.3333333333333339</v>
      </c>
      <c r="L106">
        <v>8.3333333333333339</v>
      </c>
      <c r="M106">
        <v>14</v>
      </c>
      <c r="N106">
        <v>11.33333333333333</v>
      </c>
      <c r="O106">
        <v>11.66666666666667</v>
      </c>
      <c r="P106">
        <v>9.6666666666666661</v>
      </c>
      <c r="Q106">
        <v>14.66666666666667</v>
      </c>
      <c r="R106">
        <v>21</v>
      </c>
      <c r="S106">
        <v>45.666666666666657</v>
      </c>
      <c r="T106">
        <v>171</v>
      </c>
    </row>
    <row r="107" spans="1:20" x14ac:dyDescent="0.25">
      <c r="A107" s="2" t="s">
        <v>127</v>
      </c>
      <c r="B107" s="2">
        <v>3</v>
      </c>
      <c r="C107" s="2">
        <v>8</v>
      </c>
      <c r="D107" s="2">
        <v>3.666666666666667</v>
      </c>
      <c r="E107" s="2">
        <v>4.666666666666667</v>
      </c>
      <c r="F107" s="2">
        <v>61</v>
      </c>
      <c r="G107" s="2">
        <v>109.6666666666667</v>
      </c>
      <c r="H107" s="2">
        <v>100.3333333333333</v>
      </c>
      <c r="I107" s="2">
        <v>83.666666666666671</v>
      </c>
      <c r="J107" s="2">
        <v>77.666666666666671</v>
      </c>
      <c r="K107" s="2">
        <v>71</v>
      </c>
      <c r="L107" s="2">
        <v>58</v>
      </c>
      <c r="M107" s="2">
        <v>46</v>
      </c>
      <c r="N107" s="2">
        <v>30.666666666666671</v>
      </c>
      <c r="O107" s="2">
        <v>29.666666666666671</v>
      </c>
      <c r="P107" s="2">
        <v>21.666666666666671</v>
      </c>
      <c r="Q107" s="2">
        <v>16</v>
      </c>
      <c r="R107" s="2">
        <v>13.66666666666667</v>
      </c>
      <c r="S107" s="2">
        <v>24.666666666666671</v>
      </c>
      <c r="T107" s="2">
        <v>768.66666666666663</v>
      </c>
    </row>
    <row r="108" spans="1:20" x14ac:dyDescent="0.25">
      <c r="A108" t="s">
        <v>128</v>
      </c>
      <c r="B108">
        <v>0</v>
      </c>
      <c r="C108">
        <v>2</v>
      </c>
      <c r="D108">
        <v>1.333333333333333</v>
      </c>
      <c r="E108">
        <v>2</v>
      </c>
      <c r="F108">
        <v>16.333333333333329</v>
      </c>
      <c r="G108">
        <v>29.666666666666671</v>
      </c>
      <c r="H108">
        <v>26.666666666666671</v>
      </c>
      <c r="I108">
        <v>24.333333333333329</v>
      </c>
      <c r="J108">
        <v>20.333333333333329</v>
      </c>
      <c r="K108">
        <v>25.333333333333329</v>
      </c>
      <c r="L108">
        <v>18.666666666666671</v>
      </c>
      <c r="M108">
        <v>15</v>
      </c>
      <c r="N108">
        <v>11.33333333333333</v>
      </c>
      <c r="O108">
        <v>10</v>
      </c>
      <c r="P108">
        <v>6.333333333333333</v>
      </c>
      <c r="Q108">
        <v>4</v>
      </c>
      <c r="R108">
        <v>2.666666666666667</v>
      </c>
      <c r="S108">
        <v>2.666666666666667</v>
      </c>
      <c r="T108">
        <v>220.33333333333329</v>
      </c>
    </row>
    <row r="109" spans="1:20" x14ac:dyDescent="0.25">
      <c r="A109" t="s">
        <v>129</v>
      </c>
      <c r="B109">
        <v>0</v>
      </c>
      <c r="C109">
        <v>0</v>
      </c>
      <c r="D109">
        <v>0</v>
      </c>
      <c r="E109">
        <v>0</v>
      </c>
      <c r="F109">
        <v>0.33333333333333331</v>
      </c>
      <c r="G109">
        <v>1</v>
      </c>
      <c r="H109">
        <v>0.33333333333333331</v>
      </c>
      <c r="I109">
        <v>1</v>
      </c>
      <c r="J109">
        <v>3.333333333333333</v>
      </c>
      <c r="K109">
        <v>2.666666666666667</v>
      </c>
      <c r="L109">
        <v>1.666666666666667</v>
      </c>
      <c r="M109">
        <v>2</v>
      </c>
      <c r="N109">
        <v>2</v>
      </c>
      <c r="O109">
        <v>3.333333333333333</v>
      </c>
      <c r="P109">
        <v>1.333333333333333</v>
      </c>
      <c r="Q109">
        <v>3</v>
      </c>
      <c r="R109">
        <v>2</v>
      </c>
      <c r="S109">
        <v>9</v>
      </c>
      <c r="T109">
        <v>33</v>
      </c>
    </row>
    <row r="110" spans="1:20" x14ac:dyDescent="0.25">
      <c r="A110" t="s">
        <v>130</v>
      </c>
      <c r="B110">
        <v>0</v>
      </c>
      <c r="C110">
        <v>2</v>
      </c>
      <c r="D110">
        <v>1</v>
      </c>
      <c r="E110">
        <v>0.66666666666666663</v>
      </c>
      <c r="F110">
        <v>2.333333333333333</v>
      </c>
      <c r="G110">
        <v>4</v>
      </c>
      <c r="H110">
        <v>1.666666666666667</v>
      </c>
      <c r="I110">
        <v>2.333333333333333</v>
      </c>
      <c r="J110">
        <v>2.333333333333333</v>
      </c>
      <c r="K110">
        <v>3</v>
      </c>
      <c r="L110">
        <v>2</v>
      </c>
      <c r="M110">
        <v>3</v>
      </c>
      <c r="N110">
        <v>2.333333333333333</v>
      </c>
      <c r="O110">
        <v>1.333333333333333</v>
      </c>
      <c r="P110">
        <v>1</v>
      </c>
      <c r="Q110">
        <v>1</v>
      </c>
      <c r="R110">
        <v>0.66666666666666663</v>
      </c>
      <c r="S110">
        <v>1</v>
      </c>
      <c r="T110">
        <v>32</v>
      </c>
    </row>
    <row r="111" spans="1:20" x14ac:dyDescent="0.25">
      <c r="A11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0.33333333333333331</v>
      </c>
      <c r="I111">
        <v>0</v>
      </c>
      <c r="J111">
        <v>0</v>
      </c>
      <c r="K111">
        <v>0.33333333333333331</v>
      </c>
      <c r="L111">
        <v>0.33333333333333331</v>
      </c>
      <c r="M111">
        <v>0.33333333333333331</v>
      </c>
      <c r="N111">
        <v>0</v>
      </c>
      <c r="O111">
        <v>0.33333333333333331</v>
      </c>
      <c r="P111">
        <v>0</v>
      </c>
      <c r="Q111">
        <v>0</v>
      </c>
      <c r="R111">
        <v>0.33333333333333331</v>
      </c>
      <c r="S111">
        <v>0</v>
      </c>
      <c r="T111">
        <v>2</v>
      </c>
    </row>
    <row r="112" spans="1:20" x14ac:dyDescent="0.25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0.33333333333333331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0.33333333333333331</v>
      </c>
    </row>
    <row r="113" spans="1:20" x14ac:dyDescent="0.25">
      <c r="A113" t="s">
        <v>133</v>
      </c>
      <c r="B113">
        <v>0</v>
      </c>
      <c r="C113">
        <v>0</v>
      </c>
      <c r="D113">
        <v>0.33333333333333331</v>
      </c>
      <c r="E113">
        <v>0.66666666666666663</v>
      </c>
      <c r="F113">
        <v>4.333333333333333</v>
      </c>
      <c r="G113">
        <v>7</v>
      </c>
      <c r="H113">
        <v>7.333333333333333</v>
      </c>
      <c r="I113">
        <v>4</v>
      </c>
      <c r="J113">
        <v>6.333333333333333</v>
      </c>
      <c r="K113">
        <v>6</v>
      </c>
      <c r="L113">
        <v>4.333333333333333</v>
      </c>
      <c r="M113">
        <v>4</v>
      </c>
      <c r="N113">
        <v>3.333333333333333</v>
      </c>
      <c r="O113">
        <v>2.333333333333333</v>
      </c>
      <c r="P113">
        <v>2.666666666666667</v>
      </c>
      <c r="Q113">
        <v>1.666666666666667</v>
      </c>
      <c r="R113">
        <v>1.666666666666667</v>
      </c>
      <c r="S113">
        <v>1.333333333333333</v>
      </c>
      <c r="T113">
        <v>57.333333333333343</v>
      </c>
    </row>
    <row r="114" spans="1:20" x14ac:dyDescent="0.25">
      <c r="A114" t="s">
        <v>134</v>
      </c>
      <c r="B114">
        <v>0</v>
      </c>
      <c r="C114">
        <v>0.33333333333333331</v>
      </c>
      <c r="D114">
        <v>0</v>
      </c>
      <c r="E114">
        <v>1</v>
      </c>
      <c r="F114">
        <v>33</v>
      </c>
      <c r="G114">
        <v>62.666666666666657</v>
      </c>
      <c r="H114">
        <v>58.666666666666657</v>
      </c>
      <c r="I114">
        <v>46</v>
      </c>
      <c r="J114">
        <v>36.333333333333343</v>
      </c>
      <c r="K114">
        <v>25</v>
      </c>
      <c r="L114">
        <v>21.333333333333329</v>
      </c>
      <c r="M114">
        <v>14</v>
      </c>
      <c r="N114">
        <v>5.333333333333333</v>
      </c>
      <c r="O114">
        <v>5.333333333333333</v>
      </c>
      <c r="P114">
        <v>4.666666666666667</v>
      </c>
      <c r="Q114">
        <v>1.666666666666667</v>
      </c>
      <c r="R114">
        <v>1.333333333333333</v>
      </c>
      <c r="S114">
        <v>1.333333333333333</v>
      </c>
      <c r="T114">
        <v>320.66666666666669</v>
      </c>
    </row>
    <row r="115" spans="1:20" x14ac:dyDescent="0.25">
      <c r="A115" t="s">
        <v>135</v>
      </c>
      <c r="B115">
        <v>1.333333333333333</v>
      </c>
      <c r="C115">
        <v>1.333333333333333</v>
      </c>
      <c r="D115">
        <v>1</v>
      </c>
      <c r="E115">
        <v>0.33333333333333331</v>
      </c>
      <c r="F115">
        <v>2.666666666666667</v>
      </c>
      <c r="G115">
        <v>3.333333333333333</v>
      </c>
      <c r="H115">
        <v>4.333333333333333</v>
      </c>
      <c r="I115">
        <v>4.333333333333333</v>
      </c>
      <c r="J115">
        <v>6.333333333333333</v>
      </c>
      <c r="K115">
        <v>6.333333333333333</v>
      </c>
      <c r="L115">
        <v>7</v>
      </c>
      <c r="M115">
        <v>5.666666666666667</v>
      </c>
      <c r="N115">
        <v>4.333333333333333</v>
      </c>
      <c r="O115">
        <v>4.333333333333333</v>
      </c>
      <c r="P115">
        <v>4.333333333333333</v>
      </c>
      <c r="Q115">
        <v>2.333333333333333</v>
      </c>
      <c r="R115">
        <v>2.666666666666667</v>
      </c>
      <c r="S115">
        <v>4.333333333333333</v>
      </c>
      <c r="T115">
        <v>67</v>
      </c>
    </row>
    <row r="116" spans="1:20" x14ac:dyDescent="0.25">
      <c r="A116" t="s">
        <v>145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0.33333333333333331</v>
      </c>
      <c r="L116">
        <v>0.33333333333333331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0.66666666666666663</v>
      </c>
    </row>
    <row r="117" spans="1:20" x14ac:dyDescent="0.25">
      <c r="A117" t="s">
        <v>136</v>
      </c>
      <c r="B117">
        <v>1.666666666666667</v>
      </c>
      <c r="C117">
        <v>2.333333333333333</v>
      </c>
      <c r="D117">
        <v>0</v>
      </c>
      <c r="E117">
        <v>0</v>
      </c>
      <c r="F117">
        <v>2</v>
      </c>
      <c r="G117">
        <v>2</v>
      </c>
      <c r="H117">
        <v>1</v>
      </c>
      <c r="I117">
        <v>1.666666666666667</v>
      </c>
      <c r="J117">
        <v>2.333333333333333</v>
      </c>
      <c r="K117">
        <v>2</v>
      </c>
      <c r="L117">
        <v>2.333333333333333</v>
      </c>
      <c r="M117">
        <v>2</v>
      </c>
      <c r="N117">
        <v>2</v>
      </c>
      <c r="O117">
        <v>2.666666666666667</v>
      </c>
      <c r="P117">
        <v>1.333333333333333</v>
      </c>
      <c r="Q117">
        <v>2.333333333333333</v>
      </c>
      <c r="R117">
        <v>2.333333333333333</v>
      </c>
      <c r="S117">
        <v>5</v>
      </c>
      <c r="T117">
        <v>35.333333333333343</v>
      </c>
    </row>
    <row r="118" spans="1:20" x14ac:dyDescent="0.25">
      <c r="A118" t="s">
        <v>19</v>
      </c>
      <c r="B118">
        <f>SUM(B2,B26,B45,B48,B52,B56,B61,B62,B71,B79,B88,B89,B90,B94,B99,B103,B107)</f>
        <v>104.66666666666666</v>
      </c>
      <c r="C118">
        <f t="shared" ref="C118:S118" si="0">SUM(C2,C26,C45,C48,C52,C56,C61,C62,C71,C79,C88,C89,C90,C94,C99,C103,C107)</f>
        <v>19.333333333333336</v>
      </c>
      <c r="D118">
        <f t="shared" si="0"/>
        <v>12.333333333333332</v>
      </c>
      <c r="E118">
        <f t="shared" si="0"/>
        <v>12.333333333333332</v>
      </c>
      <c r="F118">
        <f t="shared" si="0"/>
        <v>76.666666666666657</v>
      </c>
      <c r="G118">
        <f t="shared" si="0"/>
        <v>136.00000000000003</v>
      </c>
      <c r="H118">
        <f t="shared" si="0"/>
        <v>132.99999999999994</v>
      </c>
      <c r="I118">
        <f t="shared" si="0"/>
        <v>143.33333333333334</v>
      </c>
      <c r="J118">
        <f t="shared" si="0"/>
        <v>163.66666666666666</v>
      </c>
      <c r="K118">
        <f t="shared" si="0"/>
        <v>193.33333333333331</v>
      </c>
      <c r="L118">
        <f t="shared" si="0"/>
        <v>208.00000000000003</v>
      </c>
      <c r="M118">
        <f t="shared" si="0"/>
        <v>244.33333333333331</v>
      </c>
      <c r="N118">
        <f t="shared" si="0"/>
        <v>262.99999999999994</v>
      </c>
      <c r="O118">
        <f t="shared" si="0"/>
        <v>291.00000000000006</v>
      </c>
      <c r="P118">
        <f t="shared" si="0"/>
        <v>332.99999999999994</v>
      </c>
      <c r="Q118">
        <f t="shared" si="0"/>
        <v>386.66666666666663</v>
      </c>
      <c r="R118">
        <f t="shared" si="0"/>
        <v>402.33333333333337</v>
      </c>
      <c r="S118">
        <f t="shared" si="0"/>
        <v>1107.3333333333335</v>
      </c>
      <c r="T118">
        <f>SUM(B118:S118)</f>
        <v>4230.333333333333</v>
      </c>
    </row>
    <row r="120" spans="1:20" x14ac:dyDescent="0.25">
      <c r="A120" t="s">
        <v>153</v>
      </c>
      <c r="B120">
        <f>(B$103/(B$118-B$107))</f>
        <v>1.9672131147540985E-2</v>
      </c>
      <c r="C120">
        <f t="shared" ref="C120:S120" si="1">(C$103/(C$118-C$107))</f>
        <v>2.9411764705882346E-2</v>
      </c>
      <c r="D120">
        <f t="shared" si="1"/>
        <v>7.6923076923076941E-2</v>
      </c>
      <c r="E120">
        <f t="shared" si="1"/>
        <v>0.13043478260869568</v>
      </c>
      <c r="F120">
        <f t="shared" si="1"/>
        <v>8.510638297872343E-2</v>
      </c>
      <c r="G120">
        <f t="shared" si="1"/>
        <v>0.12658227848101267</v>
      </c>
      <c r="H120">
        <f t="shared" si="1"/>
        <v>0.12244897959183683</v>
      </c>
      <c r="I120">
        <f t="shared" si="1"/>
        <v>0.11731843575418993</v>
      </c>
      <c r="J120">
        <f t="shared" si="1"/>
        <v>0.10465116279069769</v>
      </c>
      <c r="K120">
        <f t="shared" si="1"/>
        <v>8.4468664850136224E-2</v>
      </c>
      <c r="L120">
        <f t="shared" si="1"/>
        <v>6.2222222222222213E-2</v>
      </c>
      <c r="M120">
        <f t="shared" si="1"/>
        <v>8.9075630252100871E-2</v>
      </c>
      <c r="N120">
        <f t="shared" si="1"/>
        <v>6.3127690100430456E-2</v>
      </c>
      <c r="O120">
        <f t="shared" si="1"/>
        <v>5.6122448979591837E-2</v>
      </c>
      <c r="P120">
        <f t="shared" si="1"/>
        <v>5.032119914346897E-2</v>
      </c>
      <c r="Q120">
        <f t="shared" si="1"/>
        <v>6.2949640287769781E-2</v>
      </c>
      <c r="R120">
        <f t="shared" si="1"/>
        <v>7.3756432246998294E-2</v>
      </c>
      <c r="S120">
        <f t="shared" si="1"/>
        <v>8.1588669950738907E-2</v>
      </c>
    </row>
    <row r="121" spans="1:20" x14ac:dyDescent="0.25">
      <c r="A121" t="s">
        <v>154</v>
      </c>
      <c r="B121">
        <f>1+B120</f>
        <v>1.019672131147541</v>
      </c>
      <c r="C121">
        <f t="shared" ref="C121:S121" si="2">1+C120</f>
        <v>1.0294117647058822</v>
      </c>
      <c r="D121">
        <f t="shared" si="2"/>
        <v>1.0769230769230769</v>
      </c>
      <c r="E121">
        <f t="shared" si="2"/>
        <v>1.1304347826086958</v>
      </c>
      <c r="F121">
        <f t="shared" si="2"/>
        <v>1.0851063829787235</v>
      </c>
      <c r="G121">
        <f t="shared" si="2"/>
        <v>1.1265822784810127</v>
      </c>
      <c r="H121">
        <f t="shared" si="2"/>
        <v>1.1224489795918369</v>
      </c>
      <c r="I121">
        <f t="shared" si="2"/>
        <v>1.1173184357541899</v>
      </c>
      <c r="J121">
        <f t="shared" si="2"/>
        <v>1.1046511627906976</v>
      </c>
      <c r="K121">
        <f t="shared" si="2"/>
        <v>1.0844686648501363</v>
      </c>
      <c r="L121">
        <f t="shared" si="2"/>
        <v>1.0622222222222222</v>
      </c>
      <c r="M121">
        <f t="shared" si="2"/>
        <v>1.089075630252101</v>
      </c>
      <c r="N121">
        <f t="shared" si="2"/>
        <v>1.0631276901004305</v>
      </c>
      <c r="O121">
        <f t="shared" si="2"/>
        <v>1.0561224489795917</v>
      </c>
      <c r="P121">
        <f t="shared" si="2"/>
        <v>1.0503211991434689</v>
      </c>
      <c r="Q121">
        <f t="shared" si="2"/>
        <v>1.0629496402877698</v>
      </c>
      <c r="R121">
        <f t="shared" si="2"/>
        <v>1.0737564322469983</v>
      </c>
      <c r="S121">
        <f t="shared" si="2"/>
        <v>1.0815886699507389</v>
      </c>
    </row>
    <row r="124" spans="1:20" x14ac:dyDescent="0.25">
      <c r="A124" s="4" t="s">
        <v>155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25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13</v>
      </c>
      <c r="O125" s="1" t="s">
        <v>14</v>
      </c>
      <c r="P125" s="1" t="s">
        <v>15</v>
      </c>
      <c r="Q125" s="1" t="s">
        <v>16</v>
      </c>
      <c r="R125" s="1" t="s">
        <v>17</v>
      </c>
      <c r="S125" s="1" t="s">
        <v>18</v>
      </c>
      <c r="T125" s="1" t="s">
        <v>19</v>
      </c>
    </row>
    <row r="126" spans="1:20" x14ac:dyDescent="0.25">
      <c r="A126" s="3" t="s">
        <v>20</v>
      </c>
      <c r="B126">
        <f>IF(B$103=0, B2, B2*B$121)</f>
        <v>4.7584699453551913</v>
      </c>
      <c r="C126">
        <f t="shared" ref="C126:S126" si="3">IF(C$103=0, C2, C2*C$121)</f>
        <v>1.715686274509804</v>
      </c>
      <c r="D126">
        <f t="shared" si="3"/>
        <v>1.4358974358974355</v>
      </c>
      <c r="E126">
        <f t="shared" si="3"/>
        <v>1.1304347826086958</v>
      </c>
      <c r="F126">
        <f t="shared" si="3"/>
        <v>2.5319148936170213</v>
      </c>
      <c r="G126">
        <f t="shared" si="3"/>
        <v>4.1308016877637135</v>
      </c>
      <c r="H126">
        <f t="shared" si="3"/>
        <v>8.6054421768707492</v>
      </c>
      <c r="I126">
        <f t="shared" si="3"/>
        <v>11.918063314711363</v>
      </c>
      <c r="J126">
        <f t="shared" si="3"/>
        <v>21.356589147286815</v>
      </c>
      <c r="K126">
        <f t="shared" si="3"/>
        <v>26.027247956403272</v>
      </c>
      <c r="L126">
        <f t="shared" si="3"/>
        <v>35.407407407407419</v>
      </c>
      <c r="M126">
        <f t="shared" si="3"/>
        <v>37.028571428571432</v>
      </c>
      <c r="N126">
        <f t="shared" si="3"/>
        <v>35.083213773314206</v>
      </c>
      <c r="O126">
        <f t="shared" si="3"/>
        <v>40.132653061224488</v>
      </c>
      <c r="P126">
        <f t="shared" si="3"/>
        <v>52.516059957173447</v>
      </c>
      <c r="Q126">
        <f t="shared" si="3"/>
        <v>58.107913669064743</v>
      </c>
      <c r="R126">
        <f t="shared" si="3"/>
        <v>60.130360205831906</v>
      </c>
      <c r="S126">
        <f t="shared" si="3"/>
        <v>158.63300492610841</v>
      </c>
      <c r="T126">
        <f>SUM(B126:S126)</f>
        <v>560.64973204372006</v>
      </c>
    </row>
    <row r="127" spans="1:20" x14ac:dyDescent="0.25">
      <c r="A127" t="s">
        <v>21</v>
      </c>
      <c r="B127">
        <f t="shared" ref="B127:S127" si="4">IF(B$103=0, B3, B3*B$121)</f>
        <v>1.6994535519125686</v>
      </c>
      <c r="C127">
        <f t="shared" si="4"/>
        <v>0.34313725490196073</v>
      </c>
      <c r="D127">
        <f t="shared" si="4"/>
        <v>0.35897435897435892</v>
      </c>
      <c r="E127">
        <f t="shared" si="4"/>
        <v>0</v>
      </c>
      <c r="F127">
        <f t="shared" si="4"/>
        <v>0</v>
      </c>
      <c r="G127">
        <f t="shared" si="4"/>
        <v>0</v>
      </c>
      <c r="H127">
        <f t="shared" si="4"/>
        <v>0.37414965986394561</v>
      </c>
      <c r="I127">
        <f t="shared" si="4"/>
        <v>0.37243947858472992</v>
      </c>
      <c r="J127">
        <f t="shared" si="4"/>
        <v>0.36821705426356588</v>
      </c>
      <c r="K127">
        <f t="shared" si="4"/>
        <v>0.36148955495004542</v>
      </c>
      <c r="L127">
        <f t="shared" si="4"/>
        <v>0.35407407407407404</v>
      </c>
      <c r="M127">
        <f t="shared" si="4"/>
        <v>1.089075630252101</v>
      </c>
      <c r="N127">
        <f t="shared" si="4"/>
        <v>1.0631276901004305</v>
      </c>
      <c r="O127">
        <f t="shared" si="4"/>
        <v>0</v>
      </c>
      <c r="P127">
        <f t="shared" si="4"/>
        <v>0.70021413276231259</v>
      </c>
      <c r="Q127">
        <f t="shared" si="4"/>
        <v>1.77158273381295</v>
      </c>
      <c r="R127">
        <f t="shared" si="4"/>
        <v>1.4316752429959976</v>
      </c>
      <c r="S127">
        <f t="shared" si="4"/>
        <v>6.4895320197044333</v>
      </c>
      <c r="T127">
        <f t="shared" ref="T127:T190" si="5">SUM(B127:S127)</f>
        <v>16.777142437153476</v>
      </c>
    </row>
    <row r="128" spans="1:20" x14ac:dyDescent="0.25">
      <c r="A128" t="s">
        <v>22</v>
      </c>
      <c r="B128">
        <f t="shared" ref="B128:S128" si="6">IF(B$103=0, B4, B4*B$121)</f>
        <v>1.3595628415300542</v>
      </c>
      <c r="C128">
        <f t="shared" si="6"/>
        <v>0.34313725490196073</v>
      </c>
      <c r="D128">
        <f t="shared" si="6"/>
        <v>0.35897435897435892</v>
      </c>
      <c r="E128">
        <f t="shared" si="6"/>
        <v>0</v>
      </c>
      <c r="F128">
        <f t="shared" si="6"/>
        <v>0</v>
      </c>
      <c r="G128">
        <f t="shared" si="6"/>
        <v>0</v>
      </c>
      <c r="H128">
        <f t="shared" si="6"/>
        <v>0.37414965986394561</v>
      </c>
      <c r="I128">
        <f t="shared" si="6"/>
        <v>0.37243947858472992</v>
      </c>
      <c r="J128">
        <f t="shared" si="6"/>
        <v>0.36821705426356588</v>
      </c>
      <c r="K128">
        <f t="shared" si="6"/>
        <v>0.36148955495004542</v>
      </c>
      <c r="L128">
        <f t="shared" si="6"/>
        <v>0.35407407407407404</v>
      </c>
      <c r="M128">
        <f t="shared" si="6"/>
        <v>0.72605042016806731</v>
      </c>
      <c r="N128">
        <f t="shared" si="6"/>
        <v>1.0631276901004305</v>
      </c>
      <c r="O128">
        <f t="shared" si="6"/>
        <v>0</v>
      </c>
      <c r="P128">
        <f t="shared" si="6"/>
        <v>0</v>
      </c>
      <c r="Q128">
        <f t="shared" si="6"/>
        <v>0</v>
      </c>
      <c r="R128">
        <f t="shared" si="6"/>
        <v>1.0737564322469983</v>
      </c>
      <c r="S128">
        <f t="shared" si="6"/>
        <v>4.6868842364532011</v>
      </c>
      <c r="T128">
        <f t="shared" si="5"/>
        <v>11.441863056111433</v>
      </c>
    </row>
    <row r="129" spans="1:20" x14ac:dyDescent="0.25">
      <c r="A129" t="s">
        <v>23</v>
      </c>
      <c r="B129">
        <f t="shared" ref="B129:S129" si="7">IF(B$103=0, B5, B5*B$121)</f>
        <v>0.33989071038251362</v>
      </c>
      <c r="C129">
        <f t="shared" si="7"/>
        <v>0</v>
      </c>
      <c r="D129">
        <f t="shared" si="7"/>
        <v>0</v>
      </c>
      <c r="E129">
        <f t="shared" si="7"/>
        <v>0</v>
      </c>
      <c r="F129">
        <f t="shared" si="7"/>
        <v>0</v>
      </c>
      <c r="G129">
        <f t="shared" si="7"/>
        <v>0</v>
      </c>
      <c r="H129">
        <f t="shared" si="7"/>
        <v>0</v>
      </c>
      <c r="I129">
        <f t="shared" si="7"/>
        <v>0</v>
      </c>
      <c r="J129">
        <f t="shared" si="7"/>
        <v>0</v>
      </c>
      <c r="K129">
        <f t="shared" si="7"/>
        <v>0</v>
      </c>
      <c r="L129">
        <f t="shared" si="7"/>
        <v>0</v>
      </c>
      <c r="M129">
        <f t="shared" si="7"/>
        <v>0.36302521008403366</v>
      </c>
      <c r="N129">
        <f t="shared" si="7"/>
        <v>0</v>
      </c>
      <c r="O129">
        <f t="shared" si="7"/>
        <v>0</v>
      </c>
      <c r="P129">
        <f t="shared" si="7"/>
        <v>0.70021413276231259</v>
      </c>
      <c r="Q129">
        <f t="shared" si="7"/>
        <v>1.77158273381295</v>
      </c>
      <c r="R129">
        <f t="shared" si="7"/>
        <v>0.35791881074899945</v>
      </c>
      <c r="S129">
        <f t="shared" si="7"/>
        <v>1.8026477832512318</v>
      </c>
      <c r="T129">
        <f t="shared" si="5"/>
        <v>5.3352793810420405</v>
      </c>
    </row>
    <row r="130" spans="1:20" x14ac:dyDescent="0.25">
      <c r="A130" t="s">
        <v>24</v>
      </c>
      <c r="B130">
        <f t="shared" ref="B130:S130" si="8">IF(B$103=0, B6, B6*B$121)</f>
        <v>0</v>
      </c>
      <c r="C130">
        <f t="shared" si="8"/>
        <v>0</v>
      </c>
      <c r="D130">
        <f t="shared" si="8"/>
        <v>0.71794871794871784</v>
      </c>
      <c r="E130">
        <f t="shared" si="8"/>
        <v>0</v>
      </c>
      <c r="F130">
        <f t="shared" si="8"/>
        <v>0</v>
      </c>
      <c r="G130">
        <f t="shared" si="8"/>
        <v>0</v>
      </c>
      <c r="H130">
        <f t="shared" si="8"/>
        <v>0.74829931972789121</v>
      </c>
      <c r="I130">
        <f t="shared" si="8"/>
        <v>1.8621973929236502</v>
      </c>
      <c r="J130">
        <f t="shared" si="8"/>
        <v>1.8410852713178296</v>
      </c>
      <c r="K130">
        <f t="shared" si="8"/>
        <v>1.4459582198001815</v>
      </c>
      <c r="L130">
        <f t="shared" si="8"/>
        <v>2.8325925925925928</v>
      </c>
      <c r="M130">
        <f t="shared" si="8"/>
        <v>1.4521008403361344</v>
      </c>
      <c r="N130">
        <f t="shared" si="8"/>
        <v>0.35437589670014347</v>
      </c>
      <c r="O130">
        <f t="shared" si="8"/>
        <v>1.0561224489795917</v>
      </c>
      <c r="P130">
        <f t="shared" si="8"/>
        <v>1.0503211991434689</v>
      </c>
      <c r="Q130">
        <f t="shared" si="8"/>
        <v>1.4172661870503596</v>
      </c>
      <c r="R130">
        <f t="shared" si="8"/>
        <v>0.35791881074899945</v>
      </c>
      <c r="S130">
        <f t="shared" si="8"/>
        <v>0</v>
      </c>
      <c r="T130">
        <f t="shared" si="5"/>
        <v>15.13618689726956</v>
      </c>
    </row>
    <row r="131" spans="1:20" x14ac:dyDescent="0.25">
      <c r="A131" t="s">
        <v>25</v>
      </c>
      <c r="B131">
        <f t="shared" ref="B131:S131" si="9">IF(B$103=0, B7, B7*B$121)</f>
        <v>0</v>
      </c>
      <c r="C131">
        <f t="shared" si="9"/>
        <v>0</v>
      </c>
      <c r="D131">
        <f t="shared" si="9"/>
        <v>0.71794871794871784</v>
      </c>
      <c r="E131">
        <f t="shared" si="9"/>
        <v>0</v>
      </c>
      <c r="F131">
        <f t="shared" si="9"/>
        <v>0</v>
      </c>
      <c r="G131">
        <f t="shared" si="9"/>
        <v>0</v>
      </c>
      <c r="H131">
        <f t="shared" si="9"/>
        <v>0.74829931972789121</v>
      </c>
      <c r="I131">
        <f t="shared" si="9"/>
        <v>1.8621973929236502</v>
      </c>
      <c r="J131">
        <f t="shared" si="9"/>
        <v>1.4728682170542633</v>
      </c>
      <c r="K131">
        <f t="shared" si="9"/>
        <v>1.4459582198001815</v>
      </c>
      <c r="L131">
        <f t="shared" si="9"/>
        <v>2.4785185185185181</v>
      </c>
      <c r="M131">
        <f t="shared" si="9"/>
        <v>1.089075630252101</v>
      </c>
      <c r="N131">
        <f t="shared" si="9"/>
        <v>0.35437589670014347</v>
      </c>
      <c r="O131">
        <f t="shared" si="9"/>
        <v>1.0561224489795917</v>
      </c>
      <c r="P131">
        <f t="shared" si="9"/>
        <v>1.0503211991434689</v>
      </c>
      <c r="Q131">
        <f t="shared" si="9"/>
        <v>1.4172661870503596</v>
      </c>
      <c r="R131">
        <f t="shared" si="9"/>
        <v>0.35791881074899945</v>
      </c>
      <c r="S131">
        <f t="shared" si="9"/>
        <v>0</v>
      </c>
      <c r="T131">
        <f t="shared" si="5"/>
        <v>14.050870558847885</v>
      </c>
    </row>
    <row r="132" spans="1:20" x14ac:dyDescent="0.25">
      <c r="A132" t="s">
        <v>26</v>
      </c>
      <c r="B132">
        <f t="shared" ref="B132:S132" si="10">IF(B$103=0, B8, B8*B$121)</f>
        <v>0</v>
      </c>
      <c r="C132">
        <f t="shared" si="10"/>
        <v>0</v>
      </c>
      <c r="D132">
        <f t="shared" si="10"/>
        <v>0</v>
      </c>
      <c r="E132">
        <f t="shared" si="10"/>
        <v>0</v>
      </c>
      <c r="F132">
        <f t="shared" si="10"/>
        <v>0</v>
      </c>
      <c r="G132">
        <f t="shared" si="10"/>
        <v>0</v>
      </c>
      <c r="H132">
        <f t="shared" si="10"/>
        <v>0</v>
      </c>
      <c r="I132">
        <f t="shared" si="10"/>
        <v>0</v>
      </c>
      <c r="J132">
        <f t="shared" si="10"/>
        <v>0.36821705426356588</v>
      </c>
      <c r="K132">
        <f t="shared" si="10"/>
        <v>0</v>
      </c>
      <c r="L132">
        <f t="shared" si="10"/>
        <v>0.35407407407407404</v>
      </c>
      <c r="M132">
        <f t="shared" si="10"/>
        <v>0.36302521008403366</v>
      </c>
      <c r="N132">
        <f t="shared" si="10"/>
        <v>0</v>
      </c>
      <c r="O132">
        <f t="shared" si="10"/>
        <v>0</v>
      </c>
      <c r="P132">
        <f t="shared" si="10"/>
        <v>0</v>
      </c>
      <c r="Q132">
        <f t="shared" si="10"/>
        <v>0</v>
      </c>
      <c r="R132">
        <f t="shared" si="10"/>
        <v>0</v>
      </c>
      <c r="S132">
        <f t="shared" si="10"/>
        <v>0</v>
      </c>
      <c r="T132">
        <f t="shared" si="5"/>
        <v>1.0853163384216735</v>
      </c>
    </row>
    <row r="133" spans="1:20" x14ac:dyDescent="0.25">
      <c r="A133" t="s">
        <v>27</v>
      </c>
      <c r="B133">
        <f t="shared" ref="B133:S133" si="11">IF(B$103=0, B9, B9*B$121)</f>
        <v>1.3595628415300542</v>
      </c>
      <c r="C133">
        <f t="shared" si="11"/>
        <v>0.34313725490196073</v>
      </c>
      <c r="D133">
        <f t="shared" si="11"/>
        <v>0</v>
      </c>
      <c r="E133">
        <f t="shared" si="11"/>
        <v>0.37681159420289856</v>
      </c>
      <c r="F133">
        <f t="shared" si="11"/>
        <v>1.0851063829787235</v>
      </c>
      <c r="G133">
        <f t="shared" si="11"/>
        <v>0</v>
      </c>
      <c r="H133">
        <f t="shared" si="11"/>
        <v>1.1224489795918369</v>
      </c>
      <c r="I133">
        <f t="shared" si="11"/>
        <v>0.37243947858472992</v>
      </c>
      <c r="J133">
        <f t="shared" si="11"/>
        <v>0.73643410852713176</v>
      </c>
      <c r="K133">
        <f t="shared" si="11"/>
        <v>2.1689373297002725</v>
      </c>
      <c r="L133">
        <f t="shared" si="11"/>
        <v>4.2488888888888887</v>
      </c>
      <c r="M133">
        <f t="shared" si="11"/>
        <v>4.7193277310924371</v>
      </c>
      <c r="N133">
        <f t="shared" si="11"/>
        <v>2.126255380200861</v>
      </c>
      <c r="O133">
        <f t="shared" si="11"/>
        <v>4.9285714285714288</v>
      </c>
      <c r="P133">
        <f t="shared" si="11"/>
        <v>7.0021413276231259</v>
      </c>
      <c r="Q133">
        <f t="shared" si="11"/>
        <v>8.8579136690647484</v>
      </c>
      <c r="R133">
        <f t="shared" si="11"/>
        <v>6.4425385934819897</v>
      </c>
      <c r="S133">
        <f t="shared" si="11"/>
        <v>33.529248768472904</v>
      </c>
      <c r="T133">
        <f t="shared" si="5"/>
        <v>79.419763757413989</v>
      </c>
    </row>
    <row r="134" spans="1:20" x14ac:dyDescent="0.25">
      <c r="A134" t="s">
        <v>29</v>
      </c>
      <c r="B134">
        <f t="shared" ref="B134:S134" si="12">IF(B$103=0, B10, B10*B$121)</f>
        <v>0</v>
      </c>
      <c r="C134">
        <f t="shared" si="12"/>
        <v>0</v>
      </c>
      <c r="D134">
        <f t="shared" si="12"/>
        <v>0</v>
      </c>
      <c r="E134">
        <f t="shared" si="12"/>
        <v>0</v>
      </c>
      <c r="F134">
        <f t="shared" si="12"/>
        <v>0</v>
      </c>
      <c r="G134">
        <f t="shared" si="12"/>
        <v>0</v>
      </c>
      <c r="H134">
        <f t="shared" si="12"/>
        <v>0</v>
      </c>
      <c r="I134">
        <f t="shared" si="12"/>
        <v>0</v>
      </c>
      <c r="J134">
        <f t="shared" si="12"/>
        <v>0</v>
      </c>
      <c r="K134">
        <f t="shared" si="12"/>
        <v>0</v>
      </c>
      <c r="L134">
        <f t="shared" si="12"/>
        <v>0</v>
      </c>
      <c r="M134">
        <f t="shared" si="12"/>
        <v>0</v>
      </c>
      <c r="N134">
        <f t="shared" si="12"/>
        <v>0.35437589670014347</v>
      </c>
      <c r="O134">
        <f t="shared" si="12"/>
        <v>0.35204081632653056</v>
      </c>
      <c r="P134">
        <f t="shared" si="12"/>
        <v>0</v>
      </c>
      <c r="Q134">
        <f t="shared" si="12"/>
        <v>0.35431654676258995</v>
      </c>
      <c r="R134">
        <f t="shared" si="12"/>
        <v>0</v>
      </c>
      <c r="S134">
        <f t="shared" si="12"/>
        <v>0</v>
      </c>
      <c r="T134">
        <f t="shared" si="5"/>
        <v>1.060733259789264</v>
      </c>
    </row>
    <row r="135" spans="1:20" x14ac:dyDescent="0.25">
      <c r="A135" t="s">
        <v>141</v>
      </c>
      <c r="B135">
        <f t="shared" ref="B135:S135" si="13">IF(B$103=0, B11, B11*B$121)</f>
        <v>0</v>
      </c>
      <c r="C135">
        <f t="shared" si="13"/>
        <v>0</v>
      </c>
      <c r="D135">
        <f t="shared" si="13"/>
        <v>0</v>
      </c>
      <c r="E135">
        <f t="shared" si="13"/>
        <v>0</v>
      </c>
      <c r="F135">
        <f t="shared" si="13"/>
        <v>0</v>
      </c>
      <c r="G135">
        <f t="shared" si="13"/>
        <v>0</v>
      </c>
      <c r="H135">
        <f t="shared" si="13"/>
        <v>0</v>
      </c>
      <c r="I135">
        <f t="shared" si="13"/>
        <v>0</v>
      </c>
      <c r="J135">
        <f t="shared" si="13"/>
        <v>0</v>
      </c>
      <c r="K135">
        <f t="shared" si="13"/>
        <v>0</v>
      </c>
      <c r="L135">
        <f t="shared" si="13"/>
        <v>0</v>
      </c>
      <c r="M135">
        <f t="shared" si="13"/>
        <v>0</v>
      </c>
      <c r="N135">
        <f t="shared" si="13"/>
        <v>0.35437589670014347</v>
      </c>
      <c r="O135">
        <f t="shared" si="13"/>
        <v>0.35204081632653056</v>
      </c>
      <c r="P135">
        <f t="shared" si="13"/>
        <v>0</v>
      </c>
      <c r="Q135">
        <f t="shared" si="13"/>
        <v>0</v>
      </c>
      <c r="R135">
        <f t="shared" si="13"/>
        <v>0</v>
      </c>
      <c r="S135">
        <f t="shared" si="13"/>
        <v>0</v>
      </c>
      <c r="T135">
        <f t="shared" si="5"/>
        <v>0.70641671302667408</v>
      </c>
    </row>
    <row r="136" spans="1:20" x14ac:dyDescent="0.25">
      <c r="A136" t="s">
        <v>142</v>
      </c>
      <c r="B136">
        <f t="shared" ref="B136:S136" si="14">IF(B$103=0, B12, B12*B$121)</f>
        <v>0</v>
      </c>
      <c r="C136">
        <f t="shared" si="14"/>
        <v>0</v>
      </c>
      <c r="D136">
        <f t="shared" si="14"/>
        <v>0</v>
      </c>
      <c r="E136">
        <f t="shared" si="14"/>
        <v>0</v>
      </c>
      <c r="F136">
        <f t="shared" si="14"/>
        <v>0</v>
      </c>
      <c r="G136">
        <f t="shared" si="14"/>
        <v>0</v>
      </c>
      <c r="H136">
        <f t="shared" si="14"/>
        <v>0</v>
      </c>
      <c r="I136">
        <f t="shared" si="14"/>
        <v>0</v>
      </c>
      <c r="J136">
        <f t="shared" si="14"/>
        <v>0</v>
      </c>
      <c r="K136">
        <f t="shared" si="14"/>
        <v>0</v>
      </c>
      <c r="L136">
        <f t="shared" si="14"/>
        <v>0</v>
      </c>
      <c r="M136">
        <f t="shared" si="14"/>
        <v>0</v>
      </c>
      <c r="N136">
        <f t="shared" si="14"/>
        <v>0.35437589670014347</v>
      </c>
      <c r="O136">
        <f t="shared" si="14"/>
        <v>0.35204081632653056</v>
      </c>
      <c r="P136">
        <f t="shared" si="14"/>
        <v>0</v>
      </c>
      <c r="Q136">
        <f t="shared" si="14"/>
        <v>0</v>
      </c>
      <c r="R136">
        <f t="shared" si="14"/>
        <v>0</v>
      </c>
      <c r="S136">
        <f t="shared" si="14"/>
        <v>0</v>
      </c>
      <c r="T136">
        <f t="shared" si="5"/>
        <v>0.70641671302667408</v>
      </c>
    </row>
    <row r="137" spans="1:20" x14ac:dyDescent="0.25">
      <c r="A137" t="s">
        <v>30</v>
      </c>
      <c r="B137">
        <f t="shared" ref="B137:S137" si="15">IF(B$103=0, B13, B13*B$121)</f>
        <v>0.33989071038251362</v>
      </c>
      <c r="C137">
        <f t="shared" si="15"/>
        <v>0.34313725490196073</v>
      </c>
      <c r="D137">
        <f t="shared" si="15"/>
        <v>0</v>
      </c>
      <c r="E137">
        <f t="shared" si="15"/>
        <v>0.37681159420289856</v>
      </c>
      <c r="F137">
        <f t="shared" si="15"/>
        <v>1.0851063829787235</v>
      </c>
      <c r="G137">
        <f t="shared" si="15"/>
        <v>0</v>
      </c>
      <c r="H137">
        <f t="shared" si="15"/>
        <v>1.1224489795918369</v>
      </c>
      <c r="I137">
        <f t="shared" si="15"/>
        <v>0.37243947858472992</v>
      </c>
      <c r="J137">
        <f t="shared" si="15"/>
        <v>0.73643410852713176</v>
      </c>
      <c r="K137">
        <f t="shared" si="15"/>
        <v>2.1689373297002725</v>
      </c>
      <c r="L137">
        <f t="shared" si="15"/>
        <v>3.894814814814815</v>
      </c>
      <c r="M137">
        <f t="shared" si="15"/>
        <v>3.6302521008403361</v>
      </c>
      <c r="N137">
        <f t="shared" si="15"/>
        <v>0.70875179340028693</v>
      </c>
      <c r="O137">
        <f t="shared" si="15"/>
        <v>3.5204081632653055</v>
      </c>
      <c r="P137">
        <f t="shared" si="15"/>
        <v>5.2516059957173447</v>
      </c>
      <c r="Q137">
        <f t="shared" si="15"/>
        <v>7.0863309352517989</v>
      </c>
      <c r="R137">
        <f t="shared" si="15"/>
        <v>5.0108633504859927</v>
      </c>
      <c r="S137">
        <f t="shared" si="15"/>
        <v>29.563423645320192</v>
      </c>
      <c r="T137">
        <f t="shared" si="5"/>
        <v>65.211656637966144</v>
      </c>
    </row>
    <row r="138" spans="1:20" x14ac:dyDescent="0.25">
      <c r="A138" t="s">
        <v>31</v>
      </c>
      <c r="B138">
        <f t="shared" ref="B138:S138" si="16">IF(B$103=0, B14, B14*B$121)</f>
        <v>1.019672131147541</v>
      </c>
      <c r="C138">
        <f t="shared" si="16"/>
        <v>0</v>
      </c>
      <c r="D138">
        <f t="shared" si="16"/>
        <v>0</v>
      </c>
      <c r="E138">
        <f t="shared" si="16"/>
        <v>0</v>
      </c>
      <c r="F138">
        <f t="shared" si="16"/>
        <v>0</v>
      </c>
      <c r="G138">
        <f t="shared" si="16"/>
        <v>0</v>
      </c>
      <c r="H138">
        <f t="shared" si="16"/>
        <v>0</v>
      </c>
      <c r="I138">
        <f t="shared" si="16"/>
        <v>0</v>
      </c>
      <c r="J138">
        <f t="shared" si="16"/>
        <v>0</v>
      </c>
      <c r="K138">
        <f t="shared" si="16"/>
        <v>0</v>
      </c>
      <c r="L138">
        <f t="shared" si="16"/>
        <v>0</v>
      </c>
      <c r="M138">
        <f t="shared" si="16"/>
        <v>0.36302521008403366</v>
      </c>
      <c r="N138">
        <f t="shared" si="16"/>
        <v>0</v>
      </c>
      <c r="O138">
        <f t="shared" si="16"/>
        <v>0</v>
      </c>
      <c r="P138">
        <f t="shared" si="16"/>
        <v>0</v>
      </c>
      <c r="Q138">
        <f t="shared" si="16"/>
        <v>0</v>
      </c>
      <c r="R138">
        <f t="shared" si="16"/>
        <v>0</v>
      </c>
      <c r="S138">
        <f t="shared" si="16"/>
        <v>0</v>
      </c>
      <c r="T138">
        <f t="shared" si="5"/>
        <v>1.3826973412315746</v>
      </c>
    </row>
    <row r="139" spans="1:20" x14ac:dyDescent="0.25">
      <c r="A139" t="s">
        <v>32</v>
      </c>
      <c r="B139">
        <f t="shared" ref="B139:S139" si="17">IF(B$103=0, B15, B15*B$121)</f>
        <v>0</v>
      </c>
      <c r="C139">
        <f t="shared" si="17"/>
        <v>0.34313725490196073</v>
      </c>
      <c r="D139">
        <f t="shared" si="17"/>
        <v>0</v>
      </c>
      <c r="E139">
        <f t="shared" si="17"/>
        <v>0</v>
      </c>
      <c r="F139">
        <f t="shared" si="17"/>
        <v>0.36170212765957449</v>
      </c>
      <c r="G139">
        <f t="shared" si="17"/>
        <v>0.75105485232067504</v>
      </c>
      <c r="H139">
        <f t="shared" si="17"/>
        <v>2.2448979591836737</v>
      </c>
      <c r="I139">
        <f t="shared" si="17"/>
        <v>2.2346368715083798</v>
      </c>
      <c r="J139">
        <f t="shared" si="17"/>
        <v>2.9457364341085275</v>
      </c>
      <c r="K139">
        <f t="shared" si="17"/>
        <v>3.9763851044504999</v>
      </c>
      <c r="L139">
        <f t="shared" si="17"/>
        <v>3.1866666666666665</v>
      </c>
      <c r="M139">
        <f t="shared" si="17"/>
        <v>2.9042016806722697</v>
      </c>
      <c r="N139">
        <f t="shared" si="17"/>
        <v>2.4806312769010042</v>
      </c>
      <c r="O139">
        <f t="shared" si="17"/>
        <v>0.35204081632653056</v>
      </c>
      <c r="P139">
        <f t="shared" si="17"/>
        <v>0.3501070663811563</v>
      </c>
      <c r="Q139">
        <f t="shared" si="17"/>
        <v>1.0629496402877698</v>
      </c>
      <c r="R139">
        <f t="shared" si="17"/>
        <v>0</v>
      </c>
      <c r="S139">
        <f t="shared" si="17"/>
        <v>0.72105911330049255</v>
      </c>
      <c r="T139">
        <f t="shared" si="5"/>
        <v>23.91520686466918</v>
      </c>
    </row>
    <row r="140" spans="1:20" x14ac:dyDescent="0.25">
      <c r="A140" t="s">
        <v>33</v>
      </c>
      <c r="B140">
        <f t="shared" ref="B140:S140" si="18">IF(B$103=0, B16, B16*B$121)</f>
        <v>0</v>
      </c>
      <c r="C140">
        <f t="shared" si="18"/>
        <v>0</v>
      </c>
      <c r="D140">
        <f t="shared" si="18"/>
        <v>0</v>
      </c>
      <c r="E140">
        <f t="shared" si="18"/>
        <v>0</v>
      </c>
      <c r="F140">
        <f t="shared" si="18"/>
        <v>0</v>
      </c>
      <c r="G140">
        <f t="shared" si="18"/>
        <v>0</v>
      </c>
      <c r="H140">
        <f t="shared" si="18"/>
        <v>0</v>
      </c>
      <c r="I140">
        <f t="shared" si="18"/>
        <v>0</v>
      </c>
      <c r="J140">
        <f t="shared" si="18"/>
        <v>0</v>
      </c>
      <c r="K140">
        <f t="shared" si="18"/>
        <v>0</v>
      </c>
      <c r="L140">
        <f t="shared" si="18"/>
        <v>0</v>
      </c>
      <c r="M140">
        <f t="shared" si="18"/>
        <v>0</v>
      </c>
      <c r="N140">
        <f t="shared" si="18"/>
        <v>0</v>
      </c>
      <c r="O140">
        <f t="shared" si="18"/>
        <v>0</v>
      </c>
      <c r="P140">
        <f t="shared" si="18"/>
        <v>0.3501070663811563</v>
      </c>
      <c r="Q140">
        <f t="shared" si="18"/>
        <v>0</v>
      </c>
      <c r="R140">
        <f t="shared" si="18"/>
        <v>0</v>
      </c>
      <c r="S140">
        <f t="shared" si="18"/>
        <v>0</v>
      </c>
      <c r="T140">
        <f t="shared" si="5"/>
        <v>0.3501070663811563</v>
      </c>
    </row>
    <row r="141" spans="1:20" x14ac:dyDescent="0.25">
      <c r="A141" t="s">
        <v>34</v>
      </c>
      <c r="B141">
        <f t="shared" ref="B141:S141" si="19">IF(B$103=0, B17, B17*B$121)</f>
        <v>0</v>
      </c>
      <c r="C141">
        <f t="shared" si="19"/>
        <v>0.34313725490196073</v>
      </c>
      <c r="D141">
        <f t="shared" si="19"/>
        <v>0</v>
      </c>
      <c r="E141">
        <f t="shared" si="19"/>
        <v>0</v>
      </c>
      <c r="F141">
        <f t="shared" si="19"/>
        <v>0</v>
      </c>
      <c r="G141">
        <f t="shared" si="19"/>
        <v>0</v>
      </c>
      <c r="H141">
        <f t="shared" si="19"/>
        <v>0</v>
      </c>
      <c r="I141">
        <f t="shared" si="19"/>
        <v>0</v>
      </c>
      <c r="J141">
        <f t="shared" si="19"/>
        <v>0</v>
      </c>
      <c r="K141">
        <f t="shared" si="19"/>
        <v>0.36148955495004542</v>
      </c>
      <c r="L141">
        <f t="shared" si="19"/>
        <v>0.35407407407407404</v>
      </c>
      <c r="M141">
        <f t="shared" si="19"/>
        <v>0</v>
      </c>
      <c r="N141">
        <f t="shared" si="19"/>
        <v>0.35437589670014347</v>
      </c>
      <c r="O141">
        <f t="shared" si="19"/>
        <v>0</v>
      </c>
      <c r="P141">
        <f t="shared" si="19"/>
        <v>0</v>
      </c>
      <c r="Q141">
        <f t="shared" si="19"/>
        <v>0.70863309352517989</v>
      </c>
      <c r="R141">
        <f t="shared" si="19"/>
        <v>0</v>
      </c>
      <c r="S141">
        <f t="shared" si="19"/>
        <v>0.36052955665024627</v>
      </c>
      <c r="T141">
        <f t="shared" si="5"/>
        <v>2.4822394308016498</v>
      </c>
    </row>
    <row r="142" spans="1:20" x14ac:dyDescent="0.25">
      <c r="A142" t="s">
        <v>35</v>
      </c>
      <c r="B142">
        <f t="shared" ref="B142:S142" si="20">IF(B$103=0, B18, B18*B$121)</f>
        <v>0</v>
      </c>
      <c r="C142">
        <f t="shared" si="20"/>
        <v>0</v>
      </c>
      <c r="D142">
        <f t="shared" si="20"/>
        <v>0</v>
      </c>
      <c r="E142">
        <f t="shared" si="20"/>
        <v>0</v>
      </c>
      <c r="F142">
        <f t="shared" si="20"/>
        <v>0.36170212765957449</v>
      </c>
      <c r="G142">
        <f t="shared" si="20"/>
        <v>0.75105485232067504</v>
      </c>
      <c r="H142">
        <f t="shared" si="20"/>
        <v>2.2448979591836737</v>
      </c>
      <c r="I142">
        <f t="shared" si="20"/>
        <v>2.2346368715083798</v>
      </c>
      <c r="J142">
        <f t="shared" si="20"/>
        <v>2.5775193798449609</v>
      </c>
      <c r="K142">
        <f t="shared" si="20"/>
        <v>3.6148955495004538</v>
      </c>
      <c r="L142">
        <f t="shared" si="20"/>
        <v>2.8325925925925928</v>
      </c>
      <c r="M142">
        <f t="shared" si="20"/>
        <v>2.9042016806722697</v>
      </c>
      <c r="N142">
        <f t="shared" si="20"/>
        <v>2.126255380200861</v>
      </c>
      <c r="O142">
        <f t="shared" si="20"/>
        <v>0</v>
      </c>
      <c r="P142">
        <f t="shared" si="20"/>
        <v>0</v>
      </c>
      <c r="Q142">
        <f t="shared" si="20"/>
        <v>0.35431654676258995</v>
      </c>
      <c r="R142">
        <f t="shared" si="20"/>
        <v>0</v>
      </c>
      <c r="S142">
        <f t="shared" si="20"/>
        <v>0.36052955665024627</v>
      </c>
      <c r="T142">
        <f t="shared" si="5"/>
        <v>20.362602496896276</v>
      </c>
    </row>
    <row r="143" spans="1:20" x14ac:dyDescent="0.25">
      <c r="A143" t="s">
        <v>36</v>
      </c>
      <c r="B143">
        <f t="shared" ref="B143:S143" si="21">IF(B$103=0, B19, B19*B$121)</f>
        <v>0</v>
      </c>
      <c r="C143">
        <f t="shared" si="21"/>
        <v>0</v>
      </c>
      <c r="D143">
        <f t="shared" si="21"/>
        <v>0</v>
      </c>
      <c r="E143">
        <f t="shared" si="21"/>
        <v>0</v>
      </c>
      <c r="F143">
        <f t="shared" si="21"/>
        <v>0</v>
      </c>
      <c r="G143">
        <f t="shared" si="21"/>
        <v>0.37552742616033752</v>
      </c>
      <c r="H143">
        <f t="shared" si="21"/>
        <v>0</v>
      </c>
      <c r="I143">
        <f t="shared" si="21"/>
        <v>0</v>
      </c>
      <c r="J143">
        <f t="shared" si="21"/>
        <v>0.36821705426356588</v>
      </c>
      <c r="K143">
        <f t="shared" si="21"/>
        <v>0</v>
      </c>
      <c r="L143">
        <f t="shared" si="21"/>
        <v>0.35407407407407404</v>
      </c>
      <c r="M143">
        <f t="shared" si="21"/>
        <v>1.089075630252101</v>
      </c>
      <c r="N143">
        <f t="shared" si="21"/>
        <v>0.35437589670014347</v>
      </c>
      <c r="O143">
        <f t="shared" si="21"/>
        <v>1.408163265306122</v>
      </c>
      <c r="P143">
        <f t="shared" si="21"/>
        <v>1.0503211991434689</v>
      </c>
      <c r="Q143">
        <f t="shared" si="21"/>
        <v>2.4802158273381294</v>
      </c>
      <c r="R143">
        <f t="shared" si="21"/>
        <v>1.7895940537449975</v>
      </c>
      <c r="S143">
        <f t="shared" si="21"/>
        <v>1.8026477832512318</v>
      </c>
      <c r="T143">
        <f t="shared" si="5"/>
        <v>11.07221221023417</v>
      </c>
    </row>
    <row r="144" spans="1:20" x14ac:dyDescent="0.25">
      <c r="A144" t="s">
        <v>37</v>
      </c>
      <c r="B144">
        <f t="shared" ref="B144:S144" si="22">IF(B$103=0, B20, B20*B$121)</f>
        <v>0</v>
      </c>
      <c r="C144">
        <f t="shared" si="22"/>
        <v>0</v>
      </c>
      <c r="D144">
        <f t="shared" si="22"/>
        <v>0</v>
      </c>
      <c r="E144">
        <f t="shared" si="22"/>
        <v>0</v>
      </c>
      <c r="F144">
        <f t="shared" si="22"/>
        <v>0</v>
      </c>
      <c r="G144">
        <f t="shared" si="22"/>
        <v>0.37552742616033752</v>
      </c>
      <c r="H144">
        <f t="shared" si="22"/>
        <v>0</v>
      </c>
      <c r="I144">
        <f t="shared" si="22"/>
        <v>0</v>
      </c>
      <c r="J144">
        <f t="shared" si="22"/>
        <v>0</v>
      </c>
      <c r="K144">
        <f t="shared" si="22"/>
        <v>0</v>
      </c>
      <c r="L144">
        <f t="shared" si="22"/>
        <v>0.35407407407407404</v>
      </c>
      <c r="M144">
        <f t="shared" si="22"/>
        <v>0</v>
      </c>
      <c r="N144">
        <f t="shared" si="22"/>
        <v>0</v>
      </c>
      <c r="O144">
        <f t="shared" si="22"/>
        <v>0</v>
      </c>
      <c r="P144">
        <f t="shared" si="22"/>
        <v>0</v>
      </c>
      <c r="Q144">
        <f t="shared" si="22"/>
        <v>0</v>
      </c>
      <c r="R144">
        <f t="shared" si="22"/>
        <v>1.0737564322469983</v>
      </c>
      <c r="S144">
        <f t="shared" si="22"/>
        <v>0</v>
      </c>
      <c r="T144">
        <f t="shared" si="5"/>
        <v>1.80335793248141</v>
      </c>
    </row>
    <row r="145" spans="1:20" x14ac:dyDescent="0.25">
      <c r="A145" t="s">
        <v>38</v>
      </c>
      <c r="B145">
        <f t="shared" ref="B145:S145" si="23">IF(B$103=0, B21, B21*B$121)</f>
        <v>0</v>
      </c>
      <c r="C145">
        <f t="shared" si="23"/>
        <v>0</v>
      </c>
      <c r="D145">
        <f t="shared" si="23"/>
        <v>0</v>
      </c>
      <c r="E145">
        <f t="shared" si="23"/>
        <v>0</v>
      </c>
      <c r="F145">
        <f t="shared" si="23"/>
        <v>0</v>
      </c>
      <c r="G145">
        <f t="shared" si="23"/>
        <v>0</v>
      </c>
      <c r="H145">
        <f t="shared" si="23"/>
        <v>0</v>
      </c>
      <c r="I145">
        <f t="shared" si="23"/>
        <v>0</v>
      </c>
      <c r="J145">
        <f t="shared" si="23"/>
        <v>0.36821705426356588</v>
      </c>
      <c r="K145">
        <f t="shared" si="23"/>
        <v>0</v>
      </c>
      <c r="L145">
        <f t="shared" si="23"/>
        <v>0</v>
      </c>
      <c r="M145">
        <f t="shared" si="23"/>
        <v>1.089075630252101</v>
      </c>
      <c r="N145">
        <f t="shared" si="23"/>
        <v>0.35437589670014347</v>
      </c>
      <c r="O145">
        <f t="shared" si="23"/>
        <v>1.408163265306122</v>
      </c>
      <c r="P145">
        <f t="shared" si="23"/>
        <v>1.0503211991434689</v>
      </c>
      <c r="Q145">
        <f t="shared" si="23"/>
        <v>2.4802158273381294</v>
      </c>
      <c r="R145">
        <f t="shared" si="23"/>
        <v>0.7158376214979989</v>
      </c>
      <c r="S145">
        <f t="shared" si="23"/>
        <v>1.8026477832512318</v>
      </c>
      <c r="T145">
        <f t="shared" si="5"/>
        <v>9.2688542777527605</v>
      </c>
    </row>
    <row r="146" spans="1:20" x14ac:dyDescent="0.25">
      <c r="A146" t="s">
        <v>39</v>
      </c>
      <c r="B146">
        <f t="shared" ref="B146:S146" si="24">IF(B$103=0, B22, B22*B$121)</f>
        <v>0</v>
      </c>
      <c r="C146">
        <f t="shared" si="24"/>
        <v>0.34313725490196073</v>
      </c>
      <c r="D146">
        <f t="shared" si="24"/>
        <v>0</v>
      </c>
      <c r="E146">
        <f t="shared" si="24"/>
        <v>0</v>
      </c>
      <c r="F146">
        <f t="shared" si="24"/>
        <v>0</v>
      </c>
      <c r="G146">
        <f t="shared" si="24"/>
        <v>0</v>
      </c>
      <c r="H146">
        <f t="shared" si="24"/>
        <v>0</v>
      </c>
      <c r="I146">
        <f t="shared" si="24"/>
        <v>0</v>
      </c>
      <c r="J146">
        <f t="shared" si="24"/>
        <v>0</v>
      </c>
      <c r="K146">
        <f t="shared" si="24"/>
        <v>0</v>
      </c>
      <c r="L146">
        <f t="shared" si="24"/>
        <v>0</v>
      </c>
      <c r="M146">
        <f t="shared" si="24"/>
        <v>0.72605042016806731</v>
      </c>
      <c r="N146">
        <f t="shared" si="24"/>
        <v>0.70875179340028693</v>
      </c>
      <c r="O146">
        <f t="shared" si="24"/>
        <v>1.0561224489795917</v>
      </c>
      <c r="P146">
        <f t="shared" si="24"/>
        <v>0</v>
      </c>
      <c r="Q146">
        <f t="shared" si="24"/>
        <v>0.70863309352517989</v>
      </c>
      <c r="R146">
        <f t="shared" si="24"/>
        <v>0</v>
      </c>
      <c r="S146">
        <f t="shared" si="24"/>
        <v>1.0815886699507389</v>
      </c>
      <c r="T146">
        <f t="shared" si="5"/>
        <v>4.6242836809258252</v>
      </c>
    </row>
    <row r="147" spans="1:20" x14ac:dyDescent="0.25">
      <c r="A147" t="s">
        <v>40</v>
      </c>
      <c r="B147">
        <f t="shared" ref="B147:S147" si="25">IF(B$103=0, B23, B23*B$121)</f>
        <v>0</v>
      </c>
      <c r="C147">
        <f t="shared" si="25"/>
        <v>0</v>
      </c>
      <c r="D147">
        <f t="shared" si="25"/>
        <v>0</v>
      </c>
      <c r="E147">
        <f t="shared" si="25"/>
        <v>0</v>
      </c>
      <c r="F147">
        <f t="shared" si="25"/>
        <v>0</v>
      </c>
      <c r="G147">
        <f t="shared" si="25"/>
        <v>0</v>
      </c>
      <c r="H147">
        <f t="shared" si="25"/>
        <v>0</v>
      </c>
      <c r="I147">
        <f t="shared" si="25"/>
        <v>0</v>
      </c>
      <c r="J147">
        <f t="shared" si="25"/>
        <v>0</v>
      </c>
      <c r="K147">
        <f t="shared" si="25"/>
        <v>0</v>
      </c>
      <c r="L147">
        <f t="shared" si="25"/>
        <v>0</v>
      </c>
      <c r="M147">
        <f t="shared" si="25"/>
        <v>0.72605042016806731</v>
      </c>
      <c r="N147">
        <f t="shared" si="25"/>
        <v>0.70875179340028693</v>
      </c>
      <c r="O147">
        <f t="shared" si="25"/>
        <v>1.0561224489795917</v>
      </c>
      <c r="P147">
        <f t="shared" si="25"/>
        <v>0</v>
      </c>
      <c r="Q147">
        <f t="shared" si="25"/>
        <v>0.70863309352517989</v>
      </c>
      <c r="R147">
        <f t="shared" si="25"/>
        <v>0</v>
      </c>
      <c r="S147">
        <f t="shared" si="25"/>
        <v>1.0815886699507389</v>
      </c>
      <c r="T147">
        <f t="shared" si="5"/>
        <v>4.2811464260238647</v>
      </c>
    </row>
    <row r="148" spans="1:20" x14ac:dyDescent="0.25">
      <c r="A148" t="s">
        <v>146</v>
      </c>
      <c r="B148">
        <f t="shared" ref="B148:S148" si="26">IF(B$103=0, B24, B24*B$121)</f>
        <v>0</v>
      </c>
      <c r="C148">
        <f t="shared" si="26"/>
        <v>0.34313725490196073</v>
      </c>
      <c r="D148">
        <f t="shared" si="26"/>
        <v>0</v>
      </c>
      <c r="E148">
        <f t="shared" si="26"/>
        <v>0</v>
      </c>
      <c r="F148">
        <f t="shared" si="26"/>
        <v>0</v>
      </c>
      <c r="G148">
        <f t="shared" si="26"/>
        <v>0</v>
      </c>
      <c r="H148">
        <f t="shared" si="26"/>
        <v>0</v>
      </c>
      <c r="I148">
        <f t="shared" si="26"/>
        <v>0</v>
      </c>
      <c r="J148">
        <f t="shared" si="26"/>
        <v>0</v>
      </c>
      <c r="K148">
        <f t="shared" si="26"/>
        <v>0</v>
      </c>
      <c r="L148">
        <f t="shared" si="26"/>
        <v>0</v>
      </c>
      <c r="M148">
        <f t="shared" si="26"/>
        <v>0</v>
      </c>
      <c r="N148">
        <f t="shared" si="26"/>
        <v>0</v>
      </c>
      <c r="O148">
        <f t="shared" si="26"/>
        <v>0</v>
      </c>
      <c r="P148">
        <f t="shared" si="26"/>
        <v>0</v>
      </c>
      <c r="Q148">
        <f t="shared" si="26"/>
        <v>0</v>
      </c>
      <c r="R148">
        <f t="shared" si="26"/>
        <v>0</v>
      </c>
      <c r="S148">
        <f t="shared" si="26"/>
        <v>0</v>
      </c>
      <c r="T148">
        <f t="shared" si="5"/>
        <v>0.34313725490196073</v>
      </c>
    </row>
    <row r="149" spans="1:20" x14ac:dyDescent="0.25">
      <c r="A149" t="s">
        <v>41</v>
      </c>
      <c r="B149">
        <f t="shared" ref="B149:S149" si="27">IF(B$103=0, B25, B25*B$121)</f>
        <v>1.6994535519125686</v>
      </c>
      <c r="C149">
        <f t="shared" si="27"/>
        <v>0.34313725490196073</v>
      </c>
      <c r="D149">
        <f t="shared" si="27"/>
        <v>0.35897435897435892</v>
      </c>
      <c r="E149">
        <f t="shared" si="27"/>
        <v>0.75362318840579712</v>
      </c>
      <c r="F149">
        <f t="shared" si="27"/>
        <v>1.0851063829787235</v>
      </c>
      <c r="G149">
        <f t="shared" si="27"/>
        <v>3.0042194092827006</v>
      </c>
      <c r="H149">
        <f t="shared" si="27"/>
        <v>4.1156462585034026</v>
      </c>
      <c r="I149">
        <f t="shared" si="27"/>
        <v>7.0763500931098688</v>
      </c>
      <c r="J149">
        <f t="shared" si="27"/>
        <v>15.096899224806204</v>
      </c>
      <c r="K149">
        <f t="shared" si="27"/>
        <v>18.074477747502275</v>
      </c>
      <c r="L149">
        <f t="shared" si="27"/>
        <v>24.431111111111111</v>
      </c>
      <c r="M149">
        <f t="shared" si="27"/>
        <v>25.048739495798323</v>
      </c>
      <c r="N149">
        <f t="shared" si="27"/>
        <v>27.995695839311331</v>
      </c>
      <c r="O149">
        <f t="shared" si="27"/>
        <v>31.331632653061227</v>
      </c>
      <c r="P149">
        <f t="shared" si="27"/>
        <v>42.36295503211992</v>
      </c>
      <c r="Q149">
        <f t="shared" si="27"/>
        <v>41.809352517985623</v>
      </c>
      <c r="R149">
        <f t="shared" si="27"/>
        <v>50.10863350485991</v>
      </c>
      <c r="S149">
        <f t="shared" si="27"/>
        <v>115.00892857142853</v>
      </c>
      <c r="T149">
        <f t="shared" si="5"/>
        <v>409.70493619605384</v>
      </c>
    </row>
    <row r="150" spans="1:20" x14ac:dyDescent="0.25">
      <c r="A150" s="3" t="s">
        <v>42</v>
      </c>
      <c r="B150">
        <f t="shared" ref="B150:S150" si="28">IF(B$103=0, B26, B26*B$121)</f>
        <v>0</v>
      </c>
      <c r="C150">
        <f t="shared" si="28"/>
        <v>1.715686274509804</v>
      </c>
      <c r="D150">
        <f t="shared" si="28"/>
        <v>1.4358974358974355</v>
      </c>
      <c r="E150">
        <f t="shared" si="28"/>
        <v>1.507246376811594</v>
      </c>
      <c r="F150">
        <f t="shared" si="28"/>
        <v>2.1702127659574471</v>
      </c>
      <c r="G150">
        <f t="shared" si="28"/>
        <v>3.7552742616033754</v>
      </c>
      <c r="H150">
        <f t="shared" si="28"/>
        <v>3.7414965986394559</v>
      </c>
      <c r="I150">
        <f t="shared" si="28"/>
        <v>8.1936685288640589</v>
      </c>
      <c r="J150">
        <f t="shared" si="28"/>
        <v>8.1007751937984498</v>
      </c>
      <c r="K150">
        <f t="shared" si="28"/>
        <v>11.567665758401457</v>
      </c>
      <c r="L150">
        <f t="shared" si="28"/>
        <v>19.119999999999997</v>
      </c>
      <c r="M150">
        <f t="shared" si="28"/>
        <v>26.137815126050423</v>
      </c>
      <c r="N150">
        <f t="shared" si="28"/>
        <v>41.461979913916792</v>
      </c>
      <c r="O150">
        <f t="shared" si="28"/>
        <v>46.821428571428577</v>
      </c>
      <c r="P150">
        <f t="shared" si="28"/>
        <v>54.266595289079213</v>
      </c>
      <c r="Q150">
        <f t="shared" si="28"/>
        <v>67.674460431654666</v>
      </c>
      <c r="R150">
        <f t="shared" si="28"/>
        <v>61.919954259576897</v>
      </c>
      <c r="S150">
        <f t="shared" si="28"/>
        <v>117.53263546798033</v>
      </c>
      <c r="T150">
        <f t="shared" si="5"/>
        <v>477.12279225417001</v>
      </c>
    </row>
    <row r="151" spans="1:20" x14ac:dyDescent="0.25">
      <c r="A151" t="s">
        <v>43</v>
      </c>
      <c r="B151">
        <f t="shared" ref="B151:S151" si="29">IF(B$103=0, B27, B27*B$121)</f>
        <v>0</v>
      </c>
      <c r="C151">
        <f t="shared" si="29"/>
        <v>0</v>
      </c>
      <c r="D151">
        <f t="shared" si="29"/>
        <v>0</v>
      </c>
      <c r="E151">
        <f t="shared" si="29"/>
        <v>0</v>
      </c>
      <c r="F151">
        <f t="shared" si="29"/>
        <v>0</v>
      </c>
      <c r="G151">
        <f t="shared" si="29"/>
        <v>0</v>
      </c>
      <c r="H151">
        <f t="shared" si="29"/>
        <v>0</v>
      </c>
      <c r="I151">
        <f t="shared" si="29"/>
        <v>0</v>
      </c>
      <c r="J151">
        <f t="shared" si="29"/>
        <v>0.73643410852713176</v>
      </c>
      <c r="K151">
        <f t="shared" si="29"/>
        <v>1.0844686648501363</v>
      </c>
      <c r="L151">
        <f t="shared" si="29"/>
        <v>0.35407407407407404</v>
      </c>
      <c r="M151">
        <f t="shared" si="29"/>
        <v>3.9932773109243707</v>
      </c>
      <c r="N151">
        <f t="shared" si="29"/>
        <v>3.8981348637015789</v>
      </c>
      <c r="O151">
        <f t="shared" si="29"/>
        <v>1.7602040816326532</v>
      </c>
      <c r="P151">
        <f t="shared" si="29"/>
        <v>4.2012847965738755</v>
      </c>
      <c r="Q151">
        <f t="shared" si="29"/>
        <v>2.4802158273381294</v>
      </c>
      <c r="R151">
        <f t="shared" si="29"/>
        <v>1.7895940537449975</v>
      </c>
      <c r="S151">
        <f t="shared" si="29"/>
        <v>3.9658251231527095</v>
      </c>
      <c r="T151">
        <f t="shared" si="5"/>
        <v>24.263512904519654</v>
      </c>
    </row>
    <row r="152" spans="1:20" x14ac:dyDescent="0.25">
      <c r="A152" t="s">
        <v>44</v>
      </c>
      <c r="B152">
        <f t="shared" ref="B152:S152" si="30">IF(B$103=0, B28, B28*B$121)</f>
        <v>0</v>
      </c>
      <c r="C152">
        <f t="shared" si="30"/>
        <v>0</v>
      </c>
      <c r="D152">
        <f t="shared" si="30"/>
        <v>0</v>
      </c>
      <c r="E152">
        <f t="shared" si="30"/>
        <v>0</v>
      </c>
      <c r="F152">
        <f t="shared" si="30"/>
        <v>0</v>
      </c>
      <c r="G152">
        <f t="shared" si="30"/>
        <v>0</v>
      </c>
      <c r="H152">
        <f t="shared" si="30"/>
        <v>0</v>
      </c>
      <c r="I152">
        <f t="shared" si="30"/>
        <v>0</v>
      </c>
      <c r="J152">
        <f t="shared" si="30"/>
        <v>0</v>
      </c>
      <c r="K152">
        <f t="shared" si="30"/>
        <v>0.36148955495004542</v>
      </c>
      <c r="L152">
        <f t="shared" si="30"/>
        <v>1.7703703703703706</v>
      </c>
      <c r="M152">
        <f t="shared" si="30"/>
        <v>1.4521008403361344</v>
      </c>
      <c r="N152">
        <f t="shared" si="30"/>
        <v>2.126255380200861</v>
      </c>
      <c r="O152">
        <f t="shared" si="30"/>
        <v>7.3928571428571423</v>
      </c>
      <c r="P152">
        <f t="shared" si="30"/>
        <v>4.2012847965738755</v>
      </c>
      <c r="Q152">
        <f t="shared" si="30"/>
        <v>0.70863309352517989</v>
      </c>
      <c r="R152">
        <f t="shared" si="30"/>
        <v>0.7158376214979989</v>
      </c>
      <c r="S152">
        <f t="shared" si="30"/>
        <v>5.7684729064039404</v>
      </c>
      <c r="T152">
        <f t="shared" si="5"/>
        <v>24.49730170671555</v>
      </c>
    </row>
    <row r="153" spans="1:20" x14ac:dyDescent="0.25">
      <c r="A153" t="s">
        <v>45</v>
      </c>
      <c r="B153">
        <f t="shared" ref="B153:S153" si="31">IF(B$103=0, B29, B29*B$121)</f>
        <v>0</v>
      </c>
      <c r="C153">
        <f t="shared" si="31"/>
        <v>0</v>
      </c>
      <c r="D153">
        <f t="shared" si="31"/>
        <v>0</v>
      </c>
      <c r="E153">
        <f t="shared" si="31"/>
        <v>0</v>
      </c>
      <c r="F153">
        <f t="shared" si="31"/>
        <v>0</v>
      </c>
      <c r="G153">
        <f t="shared" si="31"/>
        <v>0</v>
      </c>
      <c r="H153">
        <f t="shared" si="31"/>
        <v>0.37414965986394561</v>
      </c>
      <c r="I153">
        <f t="shared" si="31"/>
        <v>2.2346368715083798</v>
      </c>
      <c r="J153">
        <f t="shared" si="31"/>
        <v>1.4728682170542633</v>
      </c>
      <c r="K153">
        <f t="shared" si="31"/>
        <v>1.4459582198001815</v>
      </c>
      <c r="L153">
        <f t="shared" si="31"/>
        <v>2.8325925925925928</v>
      </c>
      <c r="M153">
        <f t="shared" si="31"/>
        <v>2.1781512605042019</v>
      </c>
      <c r="N153">
        <f t="shared" si="31"/>
        <v>3.5437589670014349</v>
      </c>
      <c r="O153">
        <f t="shared" si="31"/>
        <v>4.5765306122448974</v>
      </c>
      <c r="P153">
        <f t="shared" si="31"/>
        <v>5.6017130620985007</v>
      </c>
      <c r="Q153">
        <f t="shared" si="31"/>
        <v>6.7320143884892083</v>
      </c>
      <c r="R153">
        <f t="shared" si="31"/>
        <v>7.5162950257289882</v>
      </c>
      <c r="S153">
        <f t="shared" si="31"/>
        <v>7.5711206896551726</v>
      </c>
      <c r="T153">
        <f t="shared" si="5"/>
        <v>46.07978956654177</v>
      </c>
    </row>
    <row r="154" spans="1:20" x14ac:dyDescent="0.25">
      <c r="A154" t="s">
        <v>46</v>
      </c>
      <c r="B154">
        <f t="shared" ref="B154:S154" si="32">IF(B$103=0, B30, B30*B$121)</f>
        <v>0</v>
      </c>
      <c r="C154">
        <f t="shared" si="32"/>
        <v>0</v>
      </c>
      <c r="D154">
        <f t="shared" si="32"/>
        <v>0</v>
      </c>
      <c r="E154">
        <f t="shared" si="32"/>
        <v>0</v>
      </c>
      <c r="F154">
        <f t="shared" si="32"/>
        <v>0</v>
      </c>
      <c r="G154">
        <f t="shared" si="32"/>
        <v>0.37552742616033752</v>
      </c>
      <c r="H154">
        <f t="shared" si="32"/>
        <v>0</v>
      </c>
      <c r="I154">
        <f t="shared" si="32"/>
        <v>0.74487895716945984</v>
      </c>
      <c r="J154">
        <f t="shared" si="32"/>
        <v>0.73643410852713176</v>
      </c>
      <c r="K154">
        <f t="shared" si="32"/>
        <v>0.72297910990009084</v>
      </c>
      <c r="L154">
        <f t="shared" si="32"/>
        <v>2.1244444444444444</v>
      </c>
      <c r="M154">
        <f t="shared" si="32"/>
        <v>1.089075630252101</v>
      </c>
      <c r="N154">
        <f t="shared" si="32"/>
        <v>1.0631276901004305</v>
      </c>
      <c r="O154">
        <f t="shared" si="32"/>
        <v>3.1683673469387754</v>
      </c>
      <c r="P154">
        <f t="shared" si="32"/>
        <v>1.7505353319057817</v>
      </c>
      <c r="Q154">
        <f t="shared" si="32"/>
        <v>4.6061151079136691</v>
      </c>
      <c r="R154">
        <f t="shared" si="32"/>
        <v>3.2212692967409948</v>
      </c>
      <c r="S154">
        <f t="shared" si="32"/>
        <v>3.6052955665024626</v>
      </c>
      <c r="T154">
        <f t="shared" si="5"/>
        <v>23.208050016555681</v>
      </c>
    </row>
    <row r="155" spans="1:20" x14ac:dyDescent="0.25">
      <c r="A155" t="s">
        <v>47</v>
      </c>
      <c r="B155">
        <f t="shared" ref="B155:S155" si="33">IF(B$103=0, B31, B31*B$121)</f>
        <v>0</v>
      </c>
      <c r="C155">
        <f t="shared" si="33"/>
        <v>0.34313725490196073</v>
      </c>
      <c r="D155">
        <f t="shared" si="33"/>
        <v>0</v>
      </c>
      <c r="E155">
        <f t="shared" si="33"/>
        <v>0</v>
      </c>
      <c r="F155">
        <f t="shared" si="33"/>
        <v>0</v>
      </c>
      <c r="G155">
        <f t="shared" si="33"/>
        <v>0</v>
      </c>
      <c r="H155">
        <f t="shared" si="33"/>
        <v>0</v>
      </c>
      <c r="I155">
        <f t="shared" si="33"/>
        <v>0.74487895716945984</v>
      </c>
      <c r="J155">
        <f t="shared" si="33"/>
        <v>0</v>
      </c>
      <c r="K155">
        <f t="shared" si="33"/>
        <v>0.36148955495004542</v>
      </c>
      <c r="L155">
        <f t="shared" si="33"/>
        <v>1.7703703703703706</v>
      </c>
      <c r="M155">
        <f t="shared" si="33"/>
        <v>0.72605042016806731</v>
      </c>
      <c r="N155">
        <f t="shared" si="33"/>
        <v>0.70875179340028693</v>
      </c>
      <c r="O155">
        <f t="shared" si="33"/>
        <v>1.0561224489795917</v>
      </c>
      <c r="P155">
        <f t="shared" si="33"/>
        <v>4.2012847965738755</v>
      </c>
      <c r="Q155">
        <f t="shared" si="33"/>
        <v>2.83453237410072</v>
      </c>
      <c r="R155">
        <f t="shared" si="33"/>
        <v>3.9371069182389942</v>
      </c>
      <c r="S155">
        <f t="shared" si="33"/>
        <v>3.6052955665024626</v>
      </c>
      <c r="T155">
        <f t="shared" si="5"/>
        <v>20.289020455355836</v>
      </c>
    </row>
    <row r="156" spans="1:20" x14ac:dyDescent="0.25">
      <c r="A156" t="s">
        <v>48</v>
      </c>
      <c r="B156">
        <f t="shared" ref="B156:S156" si="34">IF(B$103=0, B32, B32*B$121)</f>
        <v>0</v>
      </c>
      <c r="C156">
        <f t="shared" si="34"/>
        <v>0</v>
      </c>
      <c r="D156">
        <f t="shared" si="34"/>
        <v>0</v>
      </c>
      <c r="E156">
        <f t="shared" si="34"/>
        <v>0</v>
      </c>
      <c r="F156">
        <f t="shared" si="34"/>
        <v>0</v>
      </c>
      <c r="G156">
        <f t="shared" si="34"/>
        <v>0</v>
      </c>
      <c r="H156">
        <f t="shared" si="34"/>
        <v>0.37414965986394561</v>
      </c>
      <c r="I156">
        <f t="shared" si="34"/>
        <v>0</v>
      </c>
      <c r="J156">
        <f t="shared" si="34"/>
        <v>0.36821705426356588</v>
      </c>
      <c r="K156">
        <f t="shared" si="34"/>
        <v>0.72297910990009084</v>
      </c>
      <c r="L156">
        <f t="shared" si="34"/>
        <v>0.70814814814814808</v>
      </c>
      <c r="M156">
        <f t="shared" si="34"/>
        <v>1.089075630252101</v>
      </c>
      <c r="N156">
        <f t="shared" si="34"/>
        <v>0</v>
      </c>
      <c r="O156">
        <f t="shared" si="34"/>
        <v>3.1683673469387754</v>
      </c>
      <c r="P156">
        <f t="shared" si="34"/>
        <v>0.3501070663811563</v>
      </c>
      <c r="Q156">
        <f t="shared" si="34"/>
        <v>4.2517985611510793</v>
      </c>
      <c r="R156">
        <f t="shared" si="34"/>
        <v>3.5791881074899941</v>
      </c>
      <c r="S156">
        <f t="shared" si="34"/>
        <v>3.6052955665024626</v>
      </c>
      <c r="T156">
        <f t="shared" si="5"/>
        <v>18.217326250891318</v>
      </c>
    </row>
    <row r="157" spans="1:20" x14ac:dyDescent="0.25">
      <c r="A157" t="s">
        <v>49</v>
      </c>
      <c r="B157">
        <f t="shared" ref="B157:S157" si="35">IF(B$103=0, B33, B33*B$121)</f>
        <v>0</v>
      </c>
      <c r="C157">
        <f t="shared" si="35"/>
        <v>0</v>
      </c>
      <c r="D157">
        <f t="shared" si="35"/>
        <v>0</v>
      </c>
      <c r="E157">
        <f t="shared" si="35"/>
        <v>0</v>
      </c>
      <c r="F157">
        <f t="shared" si="35"/>
        <v>0</v>
      </c>
      <c r="G157">
        <f t="shared" si="35"/>
        <v>0.37552742616033752</v>
      </c>
      <c r="H157">
        <f t="shared" si="35"/>
        <v>0</v>
      </c>
      <c r="I157">
        <f t="shared" si="35"/>
        <v>0</v>
      </c>
      <c r="J157">
        <f t="shared" si="35"/>
        <v>0.36821705426356588</v>
      </c>
      <c r="K157">
        <f t="shared" si="35"/>
        <v>0.36148955495004542</v>
      </c>
      <c r="L157">
        <f t="shared" si="35"/>
        <v>1.0622222222222222</v>
      </c>
      <c r="M157">
        <f t="shared" si="35"/>
        <v>1.4521008403361344</v>
      </c>
      <c r="N157">
        <f t="shared" si="35"/>
        <v>1.4175035868005736</v>
      </c>
      <c r="O157">
        <f t="shared" si="35"/>
        <v>1.408163265306122</v>
      </c>
      <c r="P157">
        <f t="shared" si="35"/>
        <v>2.4507494646680938</v>
      </c>
      <c r="Q157">
        <f t="shared" si="35"/>
        <v>0.70863309352517989</v>
      </c>
      <c r="R157">
        <f t="shared" si="35"/>
        <v>1.4316752429959976</v>
      </c>
      <c r="S157">
        <f t="shared" si="35"/>
        <v>2.1631773399014778</v>
      </c>
      <c r="T157">
        <f t="shared" si="5"/>
        <v>13.19945909112975</v>
      </c>
    </row>
    <row r="158" spans="1:20" x14ac:dyDescent="0.25">
      <c r="A158" t="s">
        <v>50</v>
      </c>
      <c r="B158">
        <f t="shared" ref="B158:S158" si="36">IF(B$103=0, B34, B34*B$121)</f>
        <v>0</v>
      </c>
      <c r="C158">
        <f t="shared" si="36"/>
        <v>0</v>
      </c>
      <c r="D158">
        <f t="shared" si="36"/>
        <v>0</v>
      </c>
      <c r="E158">
        <f t="shared" si="36"/>
        <v>0</v>
      </c>
      <c r="F158">
        <f t="shared" si="36"/>
        <v>0</v>
      </c>
      <c r="G158">
        <f t="shared" si="36"/>
        <v>0</v>
      </c>
      <c r="H158">
        <f t="shared" si="36"/>
        <v>0</v>
      </c>
      <c r="I158">
        <f t="shared" si="36"/>
        <v>0.37243947858472992</v>
      </c>
      <c r="J158">
        <f t="shared" si="36"/>
        <v>0.73643410852713176</v>
      </c>
      <c r="K158">
        <f t="shared" si="36"/>
        <v>1.4459582198001815</v>
      </c>
      <c r="L158">
        <f t="shared" si="36"/>
        <v>0.70814814814814808</v>
      </c>
      <c r="M158">
        <f t="shared" si="36"/>
        <v>3.6302521008403361</v>
      </c>
      <c r="N158">
        <f t="shared" si="36"/>
        <v>6.7331420373027262</v>
      </c>
      <c r="O158">
        <f t="shared" si="36"/>
        <v>4.9285714285714288</v>
      </c>
      <c r="P158">
        <f t="shared" si="36"/>
        <v>7.0021413276231259</v>
      </c>
      <c r="Q158">
        <f t="shared" si="36"/>
        <v>7.0863309352517989</v>
      </c>
      <c r="R158">
        <f t="shared" si="36"/>
        <v>4.6529445397369926</v>
      </c>
      <c r="S158">
        <f t="shared" si="36"/>
        <v>11.176416256157632</v>
      </c>
      <c r="T158">
        <f t="shared" si="5"/>
        <v>48.472778580544229</v>
      </c>
    </row>
    <row r="159" spans="1:20" x14ac:dyDescent="0.25">
      <c r="A159" t="s">
        <v>51</v>
      </c>
      <c r="B159">
        <f t="shared" ref="B159:S159" si="37">IF(B$103=0, B35, B35*B$121)</f>
        <v>0</v>
      </c>
      <c r="C159">
        <f t="shared" si="37"/>
        <v>0</v>
      </c>
      <c r="D159">
        <f t="shared" si="37"/>
        <v>0</v>
      </c>
      <c r="E159">
        <f t="shared" si="37"/>
        <v>0</v>
      </c>
      <c r="F159">
        <f t="shared" si="37"/>
        <v>0</v>
      </c>
      <c r="G159">
        <f t="shared" si="37"/>
        <v>0</v>
      </c>
      <c r="H159">
        <f t="shared" si="37"/>
        <v>0</v>
      </c>
      <c r="I159">
        <f t="shared" si="37"/>
        <v>0</v>
      </c>
      <c r="J159">
        <f t="shared" si="37"/>
        <v>0.36821705426356588</v>
      </c>
      <c r="K159">
        <f t="shared" si="37"/>
        <v>0</v>
      </c>
      <c r="L159">
        <f t="shared" si="37"/>
        <v>0</v>
      </c>
      <c r="M159">
        <f t="shared" si="37"/>
        <v>0</v>
      </c>
      <c r="N159">
        <f t="shared" si="37"/>
        <v>1.4175035868005736</v>
      </c>
      <c r="O159">
        <f t="shared" si="37"/>
        <v>0</v>
      </c>
      <c r="P159">
        <f t="shared" si="37"/>
        <v>0</v>
      </c>
      <c r="Q159">
        <f t="shared" si="37"/>
        <v>0</v>
      </c>
      <c r="R159">
        <f t="shared" si="37"/>
        <v>0.7158376214979989</v>
      </c>
      <c r="S159">
        <f t="shared" si="37"/>
        <v>1.4421182266009849</v>
      </c>
      <c r="T159">
        <f t="shared" si="5"/>
        <v>3.9436764891631233</v>
      </c>
    </row>
    <row r="160" spans="1:20" x14ac:dyDescent="0.25">
      <c r="A160" t="s">
        <v>52</v>
      </c>
      <c r="B160">
        <f t="shared" ref="B160:S160" si="38">IF(B$103=0, B36, B36*B$121)</f>
        <v>0</v>
      </c>
      <c r="C160">
        <f t="shared" si="38"/>
        <v>0</v>
      </c>
      <c r="D160">
        <f t="shared" si="38"/>
        <v>0</v>
      </c>
      <c r="E160">
        <f t="shared" si="38"/>
        <v>0</v>
      </c>
      <c r="F160">
        <f t="shared" si="38"/>
        <v>0</v>
      </c>
      <c r="G160">
        <f t="shared" si="38"/>
        <v>0</v>
      </c>
      <c r="H160">
        <f t="shared" si="38"/>
        <v>0</v>
      </c>
      <c r="I160">
        <f t="shared" si="38"/>
        <v>0</v>
      </c>
      <c r="J160">
        <f t="shared" si="38"/>
        <v>0</v>
      </c>
      <c r="K160">
        <f t="shared" si="38"/>
        <v>0.36148955495004542</v>
      </c>
      <c r="L160">
        <f t="shared" si="38"/>
        <v>0</v>
      </c>
      <c r="M160">
        <f t="shared" si="38"/>
        <v>0</v>
      </c>
      <c r="N160">
        <f t="shared" si="38"/>
        <v>0</v>
      </c>
      <c r="O160">
        <f t="shared" si="38"/>
        <v>0</v>
      </c>
      <c r="P160">
        <f t="shared" si="38"/>
        <v>0</v>
      </c>
      <c r="Q160">
        <f t="shared" si="38"/>
        <v>0</v>
      </c>
      <c r="R160">
        <f t="shared" si="38"/>
        <v>0</v>
      </c>
      <c r="S160">
        <f t="shared" si="38"/>
        <v>0</v>
      </c>
      <c r="T160">
        <f t="shared" si="5"/>
        <v>0.36148955495004542</v>
      </c>
    </row>
    <row r="161" spans="1:20" x14ac:dyDescent="0.25">
      <c r="A161" t="s">
        <v>144</v>
      </c>
      <c r="B161">
        <f t="shared" ref="B161:S161" si="39">IF(B$103=0, B37, B37*B$121)</f>
        <v>0</v>
      </c>
      <c r="C161">
        <f t="shared" si="39"/>
        <v>0</v>
      </c>
      <c r="D161">
        <f t="shared" si="39"/>
        <v>0</v>
      </c>
      <c r="E161">
        <f t="shared" si="39"/>
        <v>0</v>
      </c>
      <c r="F161">
        <f t="shared" si="39"/>
        <v>0</v>
      </c>
      <c r="G161">
        <f t="shared" si="39"/>
        <v>0</v>
      </c>
      <c r="H161">
        <f t="shared" si="39"/>
        <v>0</v>
      </c>
      <c r="I161">
        <f t="shared" si="39"/>
        <v>0</v>
      </c>
      <c r="J161">
        <f t="shared" si="39"/>
        <v>0</v>
      </c>
      <c r="K161">
        <f t="shared" si="39"/>
        <v>0</v>
      </c>
      <c r="L161">
        <f t="shared" si="39"/>
        <v>1.0622222222222222</v>
      </c>
      <c r="M161">
        <f t="shared" si="39"/>
        <v>0.36302521008403366</v>
      </c>
      <c r="N161">
        <f t="shared" si="39"/>
        <v>2.8350071736011482</v>
      </c>
      <c r="O161">
        <f t="shared" si="39"/>
        <v>4.5765306122448974</v>
      </c>
      <c r="P161">
        <f t="shared" si="39"/>
        <v>5.9518201284796577</v>
      </c>
      <c r="Q161">
        <f t="shared" si="39"/>
        <v>12.046762589928054</v>
      </c>
      <c r="R161">
        <f t="shared" si="39"/>
        <v>17.180102915951974</v>
      </c>
      <c r="S161">
        <f t="shared" si="39"/>
        <v>41.100369458128078</v>
      </c>
      <c r="T161">
        <f t="shared" si="5"/>
        <v>85.115840310640067</v>
      </c>
    </row>
    <row r="162" spans="1:20" x14ac:dyDescent="0.25">
      <c r="A162" t="s">
        <v>56</v>
      </c>
      <c r="B162">
        <f t="shared" ref="B162:S162" si="40">IF(B$103=0, B38, B38*B$121)</f>
        <v>0</v>
      </c>
      <c r="C162">
        <f t="shared" si="40"/>
        <v>0</v>
      </c>
      <c r="D162">
        <f t="shared" si="40"/>
        <v>0</v>
      </c>
      <c r="E162">
        <f t="shared" si="40"/>
        <v>0</v>
      </c>
      <c r="F162">
        <f t="shared" si="40"/>
        <v>0</v>
      </c>
      <c r="G162">
        <f t="shared" si="40"/>
        <v>0</v>
      </c>
      <c r="H162">
        <f t="shared" si="40"/>
        <v>0</v>
      </c>
      <c r="I162">
        <f t="shared" si="40"/>
        <v>0</v>
      </c>
      <c r="J162">
        <f t="shared" si="40"/>
        <v>0</v>
      </c>
      <c r="K162">
        <f t="shared" si="40"/>
        <v>0</v>
      </c>
      <c r="L162">
        <f t="shared" si="40"/>
        <v>0</v>
      </c>
      <c r="M162">
        <f t="shared" si="40"/>
        <v>0.72605042016806731</v>
      </c>
      <c r="N162">
        <f t="shared" si="40"/>
        <v>0</v>
      </c>
      <c r="O162">
        <f t="shared" si="40"/>
        <v>0.70408163265306112</v>
      </c>
      <c r="P162">
        <f t="shared" si="40"/>
        <v>0.3501070663811563</v>
      </c>
      <c r="Q162">
        <f t="shared" si="40"/>
        <v>2.4802158273381294</v>
      </c>
      <c r="R162">
        <f t="shared" si="40"/>
        <v>0.35791881074899945</v>
      </c>
      <c r="S162">
        <f t="shared" si="40"/>
        <v>2.8842364532019706</v>
      </c>
      <c r="T162">
        <f t="shared" si="5"/>
        <v>7.5026102104913841</v>
      </c>
    </row>
    <row r="163" spans="1:20" x14ac:dyDescent="0.25">
      <c r="A163" t="s">
        <v>57</v>
      </c>
      <c r="B163">
        <f t="shared" ref="B163:S163" si="41">IF(B$103=0, B39, B39*B$121)</f>
        <v>0</v>
      </c>
      <c r="C163">
        <f t="shared" si="41"/>
        <v>0</v>
      </c>
      <c r="D163">
        <f t="shared" si="41"/>
        <v>0</v>
      </c>
      <c r="E163">
        <f t="shared" si="41"/>
        <v>0.75362318840579712</v>
      </c>
      <c r="F163">
        <f t="shared" si="41"/>
        <v>0.72340425531914898</v>
      </c>
      <c r="G163">
        <f t="shared" si="41"/>
        <v>0.37552742616033752</v>
      </c>
      <c r="H163">
        <f t="shared" si="41"/>
        <v>0.37414965986394561</v>
      </c>
      <c r="I163">
        <f t="shared" si="41"/>
        <v>1.1173184357541899</v>
      </c>
      <c r="J163">
        <f t="shared" si="41"/>
        <v>1.8410852713178296</v>
      </c>
      <c r="K163">
        <f t="shared" si="41"/>
        <v>0.72297910990009084</v>
      </c>
      <c r="L163">
        <f t="shared" si="41"/>
        <v>0.70814814814814808</v>
      </c>
      <c r="M163">
        <f t="shared" si="41"/>
        <v>2.9042016806722697</v>
      </c>
      <c r="N163">
        <f t="shared" si="41"/>
        <v>3.8981348637015789</v>
      </c>
      <c r="O163">
        <f t="shared" si="41"/>
        <v>1.7602040816326532</v>
      </c>
      <c r="P163">
        <f t="shared" si="41"/>
        <v>2.8008565310492508</v>
      </c>
      <c r="Q163">
        <f t="shared" si="41"/>
        <v>1.4172661870503596</v>
      </c>
      <c r="R163">
        <f t="shared" si="41"/>
        <v>2.863350485991996</v>
      </c>
      <c r="S163">
        <f t="shared" si="41"/>
        <v>1.0815886699507389</v>
      </c>
      <c r="T163">
        <f t="shared" si="5"/>
        <v>23.341837994918336</v>
      </c>
    </row>
    <row r="164" spans="1:20" x14ac:dyDescent="0.25">
      <c r="A164" t="s">
        <v>58</v>
      </c>
      <c r="B164">
        <f t="shared" ref="B164:S164" si="42">IF(B$103=0, B40, B40*B$121)</f>
        <v>0</v>
      </c>
      <c r="C164">
        <f t="shared" si="42"/>
        <v>0</v>
      </c>
      <c r="D164">
        <f t="shared" si="42"/>
        <v>0.35897435897435892</v>
      </c>
      <c r="E164">
        <f t="shared" si="42"/>
        <v>0</v>
      </c>
      <c r="F164">
        <f t="shared" si="42"/>
        <v>0</v>
      </c>
      <c r="G164">
        <f t="shared" si="42"/>
        <v>1.1265822784810127</v>
      </c>
      <c r="H164">
        <f t="shared" si="42"/>
        <v>0.37414965986394561</v>
      </c>
      <c r="I164">
        <f t="shared" si="42"/>
        <v>0.74487895716945984</v>
      </c>
      <c r="J164">
        <f t="shared" si="42"/>
        <v>0</v>
      </c>
      <c r="K164">
        <f t="shared" si="42"/>
        <v>0</v>
      </c>
      <c r="L164">
        <f t="shared" si="42"/>
        <v>0</v>
      </c>
      <c r="M164">
        <f t="shared" si="42"/>
        <v>0.36302521008403366</v>
      </c>
      <c r="N164">
        <f t="shared" si="42"/>
        <v>1.4175035868005736</v>
      </c>
      <c r="O164">
        <f t="shared" si="42"/>
        <v>0.70408163265306112</v>
      </c>
      <c r="P164">
        <f t="shared" si="42"/>
        <v>1.0503211991434689</v>
      </c>
      <c r="Q164">
        <f t="shared" si="42"/>
        <v>1.0629496402877698</v>
      </c>
      <c r="R164">
        <f t="shared" si="42"/>
        <v>0.35791881074899945</v>
      </c>
      <c r="S164">
        <f t="shared" si="42"/>
        <v>1.4421182266009849</v>
      </c>
      <c r="T164">
        <f t="shared" si="5"/>
        <v>9.0025035608076678</v>
      </c>
    </row>
    <row r="165" spans="1:20" x14ac:dyDescent="0.25">
      <c r="A165" t="s">
        <v>59</v>
      </c>
      <c r="B165">
        <f t="shared" ref="B165:S165" si="43">IF(B$103=0, B41, B41*B$121)</f>
        <v>0</v>
      </c>
      <c r="C165">
        <f t="shared" si="43"/>
        <v>0</v>
      </c>
      <c r="D165">
        <f t="shared" si="43"/>
        <v>0</v>
      </c>
      <c r="E165">
        <f t="shared" si="43"/>
        <v>0</v>
      </c>
      <c r="F165">
        <f t="shared" si="43"/>
        <v>0</v>
      </c>
      <c r="G165">
        <f t="shared" si="43"/>
        <v>0</v>
      </c>
      <c r="H165">
        <f t="shared" si="43"/>
        <v>0</v>
      </c>
      <c r="I165">
        <f t="shared" si="43"/>
        <v>0</v>
      </c>
      <c r="J165">
        <f t="shared" si="43"/>
        <v>0</v>
      </c>
      <c r="K165">
        <f t="shared" si="43"/>
        <v>0</v>
      </c>
      <c r="L165">
        <f t="shared" si="43"/>
        <v>0.70814814814814808</v>
      </c>
      <c r="M165">
        <f t="shared" si="43"/>
        <v>0</v>
      </c>
      <c r="N165">
        <f t="shared" si="43"/>
        <v>0</v>
      </c>
      <c r="O165">
        <f t="shared" si="43"/>
        <v>0</v>
      </c>
      <c r="P165">
        <f t="shared" si="43"/>
        <v>2.1006423982869378</v>
      </c>
      <c r="Q165">
        <f t="shared" si="43"/>
        <v>0.35431654676258995</v>
      </c>
      <c r="R165">
        <f t="shared" si="43"/>
        <v>1.0737564322469983</v>
      </c>
      <c r="S165">
        <f t="shared" si="43"/>
        <v>0.72105911330049255</v>
      </c>
      <c r="T165">
        <f t="shared" si="5"/>
        <v>4.9579226387451669</v>
      </c>
    </row>
    <row r="166" spans="1:20" x14ac:dyDescent="0.25">
      <c r="A166" t="s">
        <v>60</v>
      </c>
      <c r="B166">
        <f t="shared" ref="B166:S166" si="44">IF(B$103=0, B42, B42*B$121)</f>
        <v>0</v>
      </c>
      <c r="C166">
        <f t="shared" si="44"/>
        <v>0.34313725490196073</v>
      </c>
      <c r="D166">
        <f t="shared" si="44"/>
        <v>0.35897435897435892</v>
      </c>
      <c r="E166">
        <f t="shared" si="44"/>
        <v>0.75362318840579712</v>
      </c>
      <c r="F166">
        <f t="shared" si="44"/>
        <v>1.0851063829787235</v>
      </c>
      <c r="G166">
        <f t="shared" si="44"/>
        <v>0.37552742616033752</v>
      </c>
      <c r="H166">
        <f t="shared" si="44"/>
        <v>0</v>
      </c>
      <c r="I166">
        <f t="shared" si="44"/>
        <v>0.37243947858472992</v>
      </c>
      <c r="J166">
        <f t="shared" si="44"/>
        <v>0.36821705426356588</v>
      </c>
      <c r="K166">
        <f t="shared" si="44"/>
        <v>1.0844686648501363</v>
      </c>
      <c r="L166">
        <f t="shared" si="44"/>
        <v>0.70814814814814808</v>
      </c>
      <c r="M166">
        <f t="shared" si="44"/>
        <v>0.36302521008403366</v>
      </c>
      <c r="N166">
        <f t="shared" si="44"/>
        <v>1.0631276901004305</v>
      </c>
      <c r="O166">
        <f t="shared" si="44"/>
        <v>1.0561224489795917</v>
      </c>
      <c r="P166">
        <f t="shared" si="44"/>
        <v>2.4507494646680938</v>
      </c>
      <c r="Q166">
        <f t="shared" si="44"/>
        <v>1.0629496402877698</v>
      </c>
      <c r="R166">
        <f t="shared" si="44"/>
        <v>1.4316752429959976</v>
      </c>
      <c r="S166">
        <f t="shared" si="44"/>
        <v>2.5237068965517238</v>
      </c>
      <c r="T166">
        <f t="shared" si="5"/>
        <v>15.400998550935398</v>
      </c>
    </row>
    <row r="167" spans="1:20" x14ac:dyDescent="0.25">
      <c r="A167" t="s">
        <v>61</v>
      </c>
      <c r="B167">
        <f t="shared" ref="B167:S167" si="45">IF(B$103=0, B43, B43*B$121)</f>
        <v>0</v>
      </c>
      <c r="C167">
        <f t="shared" si="45"/>
        <v>0</v>
      </c>
      <c r="D167">
        <f t="shared" si="45"/>
        <v>0.35897435897435892</v>
      </c>
      <c r="E167">
        <f t="shared" si="45"/>
        <v>0</v>
      </c>
      <c r="F167">
        <f t="shared" si="45"/>
        <v>0</v>
      </c>
      <c r="G167">
        <f t="shared" si="45"/>
        <v>0</v>
      </c>
      <c r="H167">
        <f t="shared" si="45"/>
        <v>0.37414965986394561</v>
      </c>
      <c r="I167">
        <f t="shared" si="45"/>
        <v>0.74487895716945984</v>
      </c>
      <c r="J167">
        <f t="shared" si="45"/>
        <v>0</v>
      </c>
      <c r="K167">
        <f t="shared" si="45"/>
        <v>0</v>
      </c>
      <c r="L167">
        <f t="shared" si="45"/>
        <v>0.35407407407407404</v>
      </c>
      <c r="M167">
        <f t="shared" si="45"/>
        <v>0</v>
      </c>
      <c r="N167">
        <f t="shared" si="45"/>
        <v>1.4175035868005736</v>
      </c>
      <c r="O167">
        <f t="shared" si="45"/>
        <v>2.1122448979591835</v>
      </c>
      <c r="P167">
        <f t="shared" si="45"/>
        <v>1.0503211991434689</v>
      </c>
      <c r="Q167">
        <f t="shared" si="45"/>
        <v>1.77158273381295</v>
      </c>
      <c r="R167">
        <f t="shared" si="45"/>
        <v>1.4316752429959976</v>
      </c>
      <c r="S167">
        <f t="shared" si="45"/>
        <v>2.1631773399014778</v>
      </c>
      <c r="T167">
        <f t="shared" si="5"/>
        <v>11.778582050695491</v>
      </c>
    </row>
    <row r="168" spans="1:20" x14ac:dyDescent="0.25">
      <c r="A168" t="s">
        <v>62</v>
      </c>
      <c r="B168">
        <f t="shared" ref="B168:S168" si="46">IF(B$103=0, B44, B44*B$121)</f>
        <v>0</v>
      </c>
      <c r="C168">
        <f t="shared" si="46"/>
        <v>1.0294117647058822</v>
      </c>
      <c r="D168">
        <f t="shared" si="46"/>
        <v>0.35897435897435892</v>
      </c>
      <c r="E168">
        <f t="shared" si="46"/>
        <v>0</v>
      </c>
      <c r="F168">
        <f t="shared" si="46"/>
        <v>0.36170212765957449</v>
      </c>
      <c r="G168">
        <f t="shared" si="46"/>
        <v>1.1265822784810127</v>
      </c>
      <c r="H168">
        <f t="shared" si="46"/>
        <v>1.8707482993197284</v>
      </c>
      <c r="I168">
        <f t="shared" si="46"/>
        <v>1.1173184357541899</v>
      </c>
      <c r="J168">
        <f t="shared" si="46"/>
        <v>1.1046511627906976</v>
      </c>
      <c r="K168">
        <f t="shared" si="46"/>
        <v>2.8919164396003638</v>
      </c>
      <c r="L168">
        <f t="shared" si="46"/>
        <v>4.2488888888888887</v>
      </c>
      <c r="M168">
        <f t="shared" si="46"/>
        <v>5.8084033613445385</v>
      </c>
      <c r="N168">
        <f t="shared" si="46"/>
        <v>9.9225251076040184</v>
      </c>
      <c r="O168">
        <f t="shared" si="46"/>
        <v>8.4489795918367339</v>
      </c>
      <c r="P168">
        <f t="shared" si="46"/>
        <v>8.7526766595289072</v>
      </c>
      <c r="Q168">
        <f t="shared" si="46"/>
        <v>18.070143884892087</v>
      </c>
      <c r="R168">
        <f t="shared" si="46"/>
        <v>9.6638078902229854</v>
      </c>
      <c r="S168">
        <f t="shared" si="46"/>
        <v>22.713362068965516</v>
      </c>
      <c r="T168">
        <f t="shared" si="5"/>
        <v>97.490092320569488</v>
      </c>
    </row>
    <row r="169" spans="1:20" x14ac:dyDescent="0.25">
      <c r="A169" s="3" t="s">
        <v>63</v>
      </c>
      <c r="B169">
        <f t="shared" ref="B169:S169" si="47">IF(B$103=0, B45, B45*B$121)</f>
        <v>0.33989071038251362</v>
      </c>
      <c r="C169">
        <f t="shared" si="47"/>
        <v>0.68627450980392146</v>
      </c>
      <c r="D169">
        <f t="shared" si="47"/>
        <v>0.35897435897435892</v>
      </c>
      <c r="E169">
        <f t="shared" si="47"/>
        <v>0</v>
      </c>
      <c r="F169">
        <f t="shared" si="47"/>
        <v>0.36170212765957449</v>
      </c>
      <c r="G169">
        <f t="shared" si="47"/>
        <v>0</v>
      </c>
      <c r="H169">
        <f t="shared" si="47"/>
        <v>0.74829931972789121</v>
      </c>
      <c r="I169">
        <f t="shared" si="47"/>
        <v>1.1173184357541899</v>
      </c>
      <c r="J169">
        <f t="shared" si="47"/>
        <v>0.36821705426356588</v>
      </c>
      <c r="K169">
        <f t="shared" si="47"/>
        <v>1.0844686648501363</v>
      </c>
      <c r="L169">
        <f t="shared" si="47"/>
        <v>0</v>
      </c>
      <c r="M169">
        <f t="shared" si="47"/>
        <v>1.089075630252101</v>
      </c>
      <c r="N169">
        <f t="shared" si="47"/>
        <v>1.7718794835007179</v>
      </c>
      <c r="O169">
        <f t="shared" si="47"/>
        <v>0</v>
      </c>
      <c r="P169">
        <f t="shared" si="47"/>
        <v>1.400428265524625</v>
      </c>
      <c r="Q169">
        <f t="shared" si="47"/>
        <v>0.35431654676258995</v>
      </c>
      <c r="R169">
        <f t="shared" si="47"/>
        <v>1.0737564322469983</v>
      </c>
      <c r="S169">
        <f t="shared" si="47"/>
        <v>5.7684729064039404</v>
      </c>
      <c r="T169">
        <f t="shared" si="5"/>
        <v>16.523074446107124</v>
      </c>
    </row>
    <row r="170" spans="1:20" x14ac:dyDescent="0.25">
      <c r="A170" t="s">
        <v>64</v>
      </c>
      <c r="B170">
        <f t="shared" ref="B170:S170" si="48">IF(B$103=0, B46, B46*B$121)</f>
        <v>0.33989071038251362</v>
      </c>
      <c r="C170">
        <f t="shared" si="48"/>
        <v>0.34313725490196073</v>
      </c>
      <c r="D170">
        <f t="shared" si="48"/>
        <v>0.35897435897435892</v>
      </c>
      <c r="E170">
        <f t="shared" si="48"/>
        <v>0</v>
      </c>
      <c r="F170">
        <f t="shared" si="48"/>
        <v>0.36170212765957449</v>
      </c>
      <c r="G170">
        <f t="shared" si="48"/>
        <v>0</v>
      </c>
      <c r="H170">
        <f t="shared" si="48"/>
        <v>0.74829931972789121</v>
      </c>
      <c r="I170">
        <f t="shared" si="48"/>
        <v>1.1173184357541899</v>
      </c>
      <c r="J170">
        <f t="shared" si="48"/>
        <v>0.36821705426356588</v>
      </c>
      <c r="K170">
        <f t="shared" si="48"/>
        <v>0.72297910990009084</v>
      </c>
      <c r="L170">
        <f t="shared" si="48"/>
        <v>0</v>
      </c>
      <c r="M170">
        <f t="shared" si="48"/>
        <v>0.36302521008403366</v>
      </c>
      <c r="N170">
        <f t="shared" si="48"/>
        <v>1.4175035868005736</v>
      </c>
      <c r="O170">
        <f t="shared" si="48"/>
        <v>0</v>
      </c>
      <c r="P170">
        <f t="shared" si="48"/>
        <v>1.0503211991434689</v>
      </c>
      <c r="Q170">
        <f t="shared" si="48"/>
        <v>0.35431654676258995</v>
      </c>
      <c r="R170">
        <f t="shared" si="48"/>
        <v>1.0737564322469983</v>
      </c>
      <c r="S170">
        <f t="shared" si="48"/>
        <v>4.3263546798029555</v>
      </c>
      <c r="T170">
        <f t="shared" si="5"/>
        <v>12.945796026404766</v>
      </c>
    </row>
    <row r="171" spans="1:20" x14ac:dyDescent="0.25">
      <c r="A171" t="s">
        <v>65</v>
      </c>
      <c r="B171">
        <f t="shared" ref="B171:S171" si="49">IF(B$103=0, B47, B47*B$121)</f>
        <v>0</v>
      </c>
      <c r="C171">
        <f t="shared" si="49"/>
        <v>0.34313725490196073</v>
      </c>
      <c r="D171">
        <f t="shared" si="49"/>
        <v>0</v>
      </c>
      <c r="E171">
        <f t="shared" si="49"/>
        <v>0</v>
      </c>
      <c r="F171">
        <f t="shared" si="49"/>
        <v>0</v>
      </c>
      <c r="G171">
        <f t="shared" si="49"/>
        <v>0</v>
      </c>
      <c r="H171">
        <f t="shared" si="49"/>
        <v>0</v>
      </c>
      <c r="I171">
        <f t="shared" si="49"/>
        <v>0</v>
      </c>
      <c r="J171">
        <f t="shared" si="49"/>
        <v>0</v>
      </c>
      <c r="K171">
        <f t="shared" si="49"/>
        <v>0.36148955495004542</v>
      </c>
      <c r="L171">
        <f t="shared" si="49"/>
        <v>0</v>
      </c>
      <c r="M171">
        <f t="shared" si="49"/>
        <v>0.72605042016806731</v>
      </c>
      <c r="N171">
        <f t="shared" si="49"/>
        <v>0.35437589670014347</v>
      </c>
      <c r="O171">
        <f t="shared" si="49"/>
        <v>0</v>
      </c>
      <c r="P171">
        <f t="shared" si="49"/>
        <v>0.3501070663811563</v>
      </c>
      <c r="Q171">
        <f t="shared" si="49"/>
        <v>0</v>
      </c>
      <c r="R171">
        <f t="shared" si="49"/>
        <v>0</v>
      </c>
      <c r="S171">
        <f t="shared" si="49"/>
        <v>1.4421182266009849</v>
      </c>
      <c r="T171">
        <f t="shared" si="5"/>
        <v>3.5772784197023579</v>
      </c>
    </row>
    <row r="172" spans="1:20" x14ac:dyDescent="0.25">
      <c r="A172" s="3" t="s">
        <v>66</v>
      </c>
      <c r="B172">
        <f t="shared" ref="B172:S172" si="50">IF(B$103=0, B48, B48*B$121)</f>
        <v>0.67978142076502723</v>
      </c>
      <c r="C172">
        <f t="shared" si="50"/>
        <v>0</v>
      </c>
      <c r="D172">
        <f t="shared" si="50"/>
        <v>0.71794871794871784</v>
      </c>
      <c r="E172">
        <f t="shared" si="50"/>
        <v>0</v>
      </c>
      <c r="F172">
        <f t="shared" si="50"/>
        <v>1.0851063829787235</v>
      </c>
      <c r="G172">
        <f t="shared" si="50"/>
        <v>1.8776371308016881</v>
      </c>
      <c r="H172">
        <f t="shared" si="50"/>
        <v>2.2448979591836737</v>
      </c>
      <c r="I172">
        <f t="shared" si="50"/>
        <v>4.4692737430167595</v>
      </c>
      <c r="J172">
        <f t="shared" si="50"/>
        <v>4.7868217054263562</v>
      </c>
      <c r="K172">
        <f t="shared" si="50"/>
        <v>8.6757493188010901</v>
      </c>
      <c r="L172">
        <f t="shared" si="50"/>
        <v>10.622222222222222</v>
      </c>
      <c r="M172">
        <f t="shared" si="50"/>
        <v>15.610084033613443</v>
      </c>
      <c r="N172">
        <f t="shared" si="50"/>
        <v>20.553802008608319</v>
      </c>
      <c r="O172">
        <f t="shared" si="50"/>
        <v>22.530612244897952</v>
      </c>
      <c r="P172">
        <f t="shared" si="50"/>
        <v>21.706638115631694</v>
      </c>
      <c r="Q172">
        <f t="shared" si="50"/>
        <v>34.014388489208635</v>
      </c>
      <c r="R172">
        <f t="shared" si="50"/>
        <v>30.781017724413957</v>
      </c>
      <c r="S172">
        <f t="shared" si="50"/>
        <v>86.887623152709352</v>
      </c>
      <c r="T172">
        <f t="shared" si="5"/>
        <v>267.24360437022762</v>
      </c>
    </row>
    <row r="173" spans="1:20" x14ac:dyDescent="0.25">
      <c r="A173" t="s">
        <v>67</v>
      </c>
      <c r="B173">
        <f t="shared" ref="B173:S173" si="51">IF(B$103=0, B49, B49*B$121)</f>
        <v>0</v>
      </c>
      <c r="C173">
        <f t="shared" si="51"/>
        <v>0</v>
      </c>
      <c r="D173">
        <f t="shared" si="51"/>
        <v>0.35897435897435892</v>
      </c>
      <c r="E173">
        <f t="shared" si="51"/>
        <v>0</v>
      </c>
      <c r="F173">
        <f t="shared" si="51"/>
        <v>0</v>
      </c>
      <c r="G173">
        <f t="shared" si="51"/>
        <v>1.1265822784810127</v>
      </c>
      <c r="H173">
        <f t="shared" si="51"/>
        <v>1.4965986394557822</v>
      </c>
      <c r="I173">
        <f t="shared" si="51"/>
        <v>2.9795158286778398</v>
      </c>
      <c r="J173">
        <f t="shared" si="51"/>
        <v>3.3139534883720927</v>
      </c>
      <c r="K173">
        <f t="shared" si="51"/>
        <v>6.506811989100818</v>
      </c>
      <c r="L173">
        <f t="shared" si="51"/>
        <v>8.4977777777777774</v>
      </c>
      <c r="M173">
        <f t="shared" si="51"/>
        <v>12.705882352941181</v>
      </c>
      <c r="N173">
        <f t="shared" si="51"/>
        <v>15.946915351506458</v>
      </c>
      <c r="O173">
        <f t="shared" si="51"/>
        <v>20.770408163265309</v>
      </c>
      <c r="P173">
        <f t="shared" si="51"/>
        <v>19.605995717344758</v>
      </c>
      <c r="Q173">
        <f t="shared" si="51"/>
        <v>28.345323741007199</v>
      </c>
      <c r="R173">
        <f t="shared" si="51"/>
        <v>26.128073184676953</v>
      </c>
      <c r="S173">
        <f t="shared" si="51"/>
        <v>68.861145320197025</v>
      </c>
      <c r="T173">
        <f t="shared" si="5"/>
        <v>216.64395819177855</v>
      </c>
    </row>
    <row r="174" spans="1:20" x14ac:dyDescent="0.25">
      <c r="A174" t="s">
        <v>68</v>
      </c>
      <c r="B174">
        <f t="shared" ref="B174:S174" si="52">IF(B$103=0, B50, B50*B$121)</f>
        <v>0.33989071038251362</v>
      </c>
      <c r="C174">
        <f t="shared" si="52"/>
        <v>0</v>
      </c>
      <c r="D174">
        <f t="shared" si="52"/>
        <v>0</v>
      </c>
      <c r="E174">
        <f t="shared" si="52"/>
        <v>0</v>
      </c>
      <c r="F174">
        <f t="shared" si="52"/>
        <v>0.36170212765957449</v>
      </c>
      <c r="G174">
        <f t="shared" si="52"/>
        <v>0.37552742616033752</v>
      </c>
      <c r="H174">
        <f t="shared" si="52"/>
        <v>0.37414965986394561</v>
      </c>
      <c r="I174">
        <f t="shared" si="52"/>
        <v>0.74487895716945984</v>
      </c>
      <c r="J174">
        <f t="shared" si="52"/>
        <v>0</v>
      </c>
      <c r="K174">
        <f t="shared" si="52"/>
        <v>1.0844686648501363</v>
      </c>
      <c r="L174">
        <f t="shared" si="52"/>
        <v>0</v>
      </c>
      <c r="M174">
        <f t="shared" si="52"/>
        <v>1.089075630252101</v>
      </c>
      <c r="N174">
        <f t="shared" si="52"/>
        <v>1.0631276901004305</v>
      </c>
      <c r="O174">
        <f t="shared" si="52"/>
        <v>0.70408163265306112</v>
      </c>
      <c r="P174">
        <f t="shared" si="52"/>
        <v>0.70021413276231259</v>
      </c>
      <c r="Q174">
        <f t="shared" si="52"/>
        <v>1.0629496402877698</v>
      </c>
      <c r="R174">
        <f t="shared" si="52"/>
        <v>2.5054316752429959</v>
      </c>
      <c r="S174">
        <f t="shared" si="52"/>
        <v>8.652709359605911</v>
      </c>
      <c r="T174">
        <f t="shared" si="5"/>
        <v>19.05820730699055</v>
      </c>
    </row>
    <row r="175" spans="1:20" x14ac:dyDescent="0.25">
      <c r="A175" t="s">
        <v>69</v>
      </c>
      <c r="B175">
        <f t="shared" ref="B175:S175" si="53">IF(B$103=0, B51, B51*B$121)</f>
        <v>0.33989071038251362</v>
      </c>
      <c r="C175">
        <f t="shared" si="53"/>
        <v>0</v>
      </c>
      <c r="D175">
        <f t="shared" si="53"/>
        <v>0.35897435897435892</v>
      </c>
      <c r="E175">
        <f t="shared" si="53"/>
        <v>0</v>
      </c>
      <c r="F175">
        <f t="shared" si="53"/>
        <v>0.72340425531914898</v>
      </c>
      <c r="G175">
        <f t="shared" si="53"/>
        <v>0.37552742616033752</v>
      </c>
      <c r="H175">
        <f t="shared" si="53"/>
        <v>0.37414965986394561</v>
      </c>
      <c r="I175">
        <f t="shared" si="53"/>
        <v>0.74487895716945984</v>
      </c>
      <c r="J175">
        <f t="shared" si="53"/>
        <v>1.4728682170542633</v>
      </c>
      <c r="K175">
        <f t="shared" si="53"/>
        <v>1.0844686648501363</v>
      </c>
      <c r="L175">
        <f t="shared" si="53"/>
        <v>2.1244444444444444</v>
      </c>
      <c r="M175">
        <f t="shared" si="53"/>
        <v>1.8151260504201685</v>
      </c>
      <c r="N175">
        <f t="shared" si="53"/>
        <v>3.5437589670014349</v>
      </c>
      <c r="O175">
        <f t="shared" si="53"/>
        <v>1.0561224489795917</v>
      </c>
      <c r="P175">
        <f t="shared" si="53"/>
        <v>1.400428265524625</v>
      </c>
      <c r="Q175">
        <f t="shared" si="53"/>
        <v>4.6061151079136691</v>
      </c>
      <c r="R175">
        <f t="shared" si="53"/>
        <v>2.1475128644939967</v>
      </c>
      <c r="S175">
        <f t="shared" si="53"/>
        <v>9.3737684729064021</v>
      </c>
      <c r="T175">
        <f t="shared" si="5"/>
        <v>31.541438871458496</v>
      </c>
    </row>
    <row r="176" spans="1:20" x14ac:dyDescent="0.25">
      <c r="A176" s="3" t="s">
        <v>70</v>
      </c>
      <c r="B176">
        <f t="shared" ref="B176:S176" si="54">IF(B$103=0, B52, B52*B$121)</f>
        <v>0</v>
      </c>
      <c r="C176">
        <f t="shared" si="54"/>
        <v>0</v>
      </c>
      <c r="D176">
        <f t="shared" si="54"/>
        <v>0</v>
      </c>
      <c r="E176">
        <f t="shared" si="54"/>
        <v>0</v>
      </c>
      <c r="F176">
        <f t="shared" si="54"/>
        <v>1.0851063829787235</v>
      </c>
      <c r="G176">
        <f t="shared" si="54"/>
        <v>1.1265822784810127</v>
      </c>
      <c r="H176">
        <f t="shared" si="54"/>
        <v>2.6190476190476191</v>
      </c>
      <c r="I176">
        <f t="shared" si="54"/>
        <v>4.0968342644320295</v>
      </c>
      <c r="J176">
        <f t="shared" si="54"/>
        <v>7.7325581395348832</v>
      </c>
      <c r="K176">
        <f t="shared" si="54"/>
        <v>10.483197093551317</v>
      </c>
      <c r="L176">
        <f t="shared" si="54"/>
        <v>12.746666666666666</v>
      </c>
      <c r="M176">
        <f t="shared" si="54"/>
        <v>11.979831932773111</v>
      </c>
      <c r="N176">
        <f t="shared" si="54"/>
        <v>12.048780487804876</v>
      </c>
      <c r="O176">
        <f t="shared" si="54"/>
        <v>7.3928571428571423</v>
      </c>
      <c r="P176">
        <f t="shared" si="54"/>
        <v>6.3019271948608129</v>
      </c>
      <c r="Q176">
        <f t="shared" si="54"/>
        <v>4.6061151079136691</v>
      </c>
      <c r="R176">
        <f t="shared" si="54"/>
        <v>6.4425385934819897</v>
      </c>
      <c r="S176">
        <f t="shared" si="54"/>
        <v>9.7342980295566495</v>
      </c>
      <c r="T176">
        <f t="shared" si="5"/>
        <v>98.396340933940493</v>
      </c>
    </row>
    <row r="177" spans="1:20" x14ac:dyDescent="0.25">
      <c r="A177" t="s">
        <v>71</v>
      </c>
      <c r="B177">
        <f t="shared" ref="B177:S177" si="55">IF(B$103=0, B53, B53*B$121)</f>
        <v>0</v>
      </c>
      <c r="C177">
        <f t="shared" si="55"/>
        <v>0</v>
      </c>
      <c r="D177">
        <f t="shared" si="55"/>
        <v>0</v>
      </c>
      <c r="E177">
        <f t="shared" si="55"/>
        <v>0</v>
      </c>
      <c r="F177">
        <f t="shared" si="55"/>
        <v>1.0851063829787235</v>
      </c>
      <c r="G177">
        <f t="shared" si="55"/>
        <v>1.1265822784810127</v>
      </c>
      <c r="H177">
        <f t="shared" si="55"/>
        <v>2.6190476190476191</v>
      </c>
      <c r="I177">
        <f t="shared" si="55"/>
        <v>4.0968342644320295</v>
      </c>
      <c r="J177">
        <f t="shared" si="55"/>
        <v>6.996124031007751</v>
      </c>
      <c r="K177">
        <f t="shared" si="55"/>
        <v>9.7602179836512271</v>
      </c>
      <c r="L177">
        <f t="shared" si="55"/>
        <v>12.746666666666666</v>
      </c>
      <c r="M177">
        <f t="shared" si="55"/>
        <v>11.253781512605039</v>
      </c>
      <c r="N177">
        <f t="shared" si="55"/>
        <v>12.048780487804876</v>
      </c>
      <c r="O177">
        <f t="shared" si="55"/>
        <v>7.0408163265306118</v>
      </c>
      <c r="P177">
        <f t="shared" si="55"/>
        <v>5.6017130620985007</v>
      </c>
      <c r="Q177">
        <f t="shared" si="55"/>
        <v>4.6061151079136691</v>
      </c>
      <c r="R177">
        <f t="shared" si="55"/>
        <v>5.7267009719839912</v>
      </c>
      <c r="S177">
        <f t="shared" si="55"/>
        <v>4.6868842364532011</v>
      </c>
      <c r="T177">
        <f t="shared" si="5"/>
        <v>89.395370931654895</v>
      </c>
    </row>
    <row r="178" spans="1:20" x14ac:dyDescent="0.25">
      <c r="A178" t="s">
        <v>72</v>
      </c>
      <c r="B178">
        <f t="shared" ref="B178:S178" si="56">IF(B$103=0, B54, B54*B$121)</f>
        <v>0</v>
      </c>
      <c r="C178">
        <f t="shared" si="56"/>
        <v>0</v>
      </c>
      <c r="D178">
        <f t="shared" si="56"/>
        <v>0</v>
      </c>
      <c r="E178">
        <f t="shared" si="56"/>
        <v>0</v>
      </c>
      <c r="F178">
        <f t="shared" si="56"/>
        <v>0.72340425531914898</v>
      </c>
      <c r="G178">
        <f t="shared" si="56"/>
        <v>0.75105485232067504</v>
      </c>
      <c r="H178">
        <f t="shared" si="56"/>
        <v>1.8707482993197284</v>
      </c>
      <c r="I178">
        <f t="shared" si="56"/>
        <v>3.7243947858472994</v>
      </c>
      <c r="J178">
        <f t="shared" si="56"/>
        <v>6.2596899224806206</v>
      </c>
      <c r="K178">
        <f t="shared" si="56"/>
        <v>9.0372388737511358</v>
      </c>
      <c r="L178">
        <f t="shared" si="56"/>
        <v>10.268148148148146</v>
      </c>
      <c r="M178">
        <f t="shared" si="56"/>
        <v>9.0756302521008418</v>
      </c>
      <c r="N178">
        <f t="shared" si="56"/>
        <v>9.2137733142037312</v>
      </c>
      <c r="O178">
        <f t="shared" si="56"/>
        <v>6.3367346938775508</v>
      </c>
      <c r="P178">
        <f t="shared" si="56"/>
        <v>5.2516059957173447</v>
      </c>
      <c r="Q178">
        <f t="shared" si="56"/>
        <v>2.1258992805755397</v>
      </c>
      <c r="R178">
        <f t="shared" si="56"/>
        <v>1.7895940537449975</v>
      </c>
      <c r="S178">
        <f t="shared" si="56"/>
        <v>1.4421182266009849</v>
      </c>
      <c r="T178">
        <f t="shared" si="5"/>
        <v>67.870034954007735</v>
      </c>
    </row>
    <row r="179" spans="1:20" x14ac:dyDescent="0.25">
      <c r="A179" t="s">
        <v>73</v>
      </c>
      <c r="B179">
        <f t="shared" ref="B179:S179" si="57">IF(B$103=0, B55, B55*B$121)</f>
        <v>0</v>
      </c>
      <c r="C179">
        <f t="shared" si="57"/>
        <v>0</v>
      </c>
      <c r="D179">
        <f t="shared" si="57"/>
        <v>0</v>
      </c>
      <c r="E179">
        <f t="shared" si="57"/>
        <v>0</v>
      </c>
      <c r="F179">
        <f t="shared" si="57"/>
        <v>0</v>
      </c>
      <c r="G179">
        <f t="shared" si="57"/>
        <v>0</v>
      </c>
      <c r="H179">
        <f t="shared" si="57"/>
        <v>0</v>
      </c>
      <c r="I179">
        <f t="shared" si="57"/>
        <v>0</v>
      </c>
      <c r="J179">
        <f t="shared" si="57"/>
        <v>0.73643410852713176</v>
      </c>
      <c r="K179">
        <f t="shared" si="57"/>
        <v>0.72297910990009084</v>
      </c>
      <c r="L179">
        <f t="shared" si="57"/>
        <v>0</v>
      </c>
      <c r="M179">
        <f t="shared" si="57"/>
        <v>0.72605042016806731</v>
      </c>
      <c r="N179">
        <f t="shared" si="57"/>
        <v>0</v>
      </c>
      <c r="O179">
        <f t="shared" si="57"/>
        <v>0.35204081632653056</v>
      </c>
      <c r="P179">
        <f t="shared" si="57"/>
        <v>0.70021413276231259</v>
      </c>
      <c r="Q179">
        <f t="shared" si="57"/>
        <v>0</v>
      </c>
      <c r="R179">
        <f t="shared" si="57"/>
        <v>0.7158376214979989</v>
      </c>
      <c r="S179">
        <f t="shared" si="57"/>
        <v>5.0474137931034484</v>
      </c>
      <c r="T179">
        <f t="shared" si="5"/>
        <v>9.0009700022855803</v>
      </c>
    </row>
    <row r="180" spans="1:20" x14ac:dyDescent="0.25">
      <c r="A180" s="3" t="s">
        <v>74</v>
      </c>
      <c r="B180">
        <f t="shared" ref="B180:S180" si="58">IF(B$103=0, B56, B56*B$121)</f>
        <v>1.3595628415300542</v>
      </c>
      <c r="C180">
        <f t="shared" si="58"/>
        <v>2.401960784313725</v>
      </c>
      <c r="D180">
        <f t="shared" si="58"/>
        <v>1.7948717948717952</v>
      </c>
      <c r="E180">
        <f t="shared" si="58"/>
        <v>1.1304347826086958</v>
      </c>
      <c r="F180">
        <f t="shared" si="58"/>
        <v>3.6170212765957448</v>
      </c>
      <c r="G180">
        <f t="shared" si="58"/>
        <v>2.6286919831223625</v>
      </c>
      <c r="H180">
        <f t="shared" si="58"/>
        <v>2.2448979591836737</v>
      </c>
      <c r="I180">
        <f t="shared" si="58"/>
        <v>2.2346368715083798</v>
      </c>
      <c r="J180">
        <f t="shared" si="58"/>
        <v>2.9457364341085275</v>
      </c>
      <c r="K180">
        <f t="shared" si="58"/>
        <v>5.4223433242506811</v>
      </c>
      <c r="L180">
        <f t="shared" si="58"/>
        <v>2.8325925925925928</v>
      </c>
      <c r="M180">
        <f t="shared" si="58"/>
        <v>3.2672268907563029</v>
      </c>
      <c r="N180">
        <f t="shared" si="58"/>
        <v>4.252510760401722</v>
      </c>
      <c r="O180">
        <f t="shared" si="58"/>
        <v>4.5765306122448974</v>
      </c>
      <c r="P180">
        <f t="shared" si="58"/>
        <v>5.2516059957173447</v>
      </c>
      <c r="Q180">
        <f t="shared" si="58"/>
        <v>5.3147482014388494</v>
      </c>
      <c r="R180">
        <f t="shared" si="58"/>
        <v>10.021726700971985</v>
      </c>
      <c r="S180">
        <f t="shared" si="58"/>
        <v>27.760775862068968</v>
      </c>
      <c r="T180">
        <f t="shared" si="5"/>
        <v>89.057875668286286</v>
      </c>
    </row>
    <row r="181" spans="1:20" x14ac:dyDescent="0.25">
      <c r="A181" t="s">
        <v>75</v>
      </c>
      <c r="B181">
        <f t="shared" ref="B181:S181" si="59">IF(B$103=0, B57, B57*B$121)</f>
        <v>0.67978142076502723</v>
      </c>
      <c r="C181">
        <f t="shared" si="59"/>
        <v>0</v>
      </c>
      <c r="D181">
        <f t="shared" si="59"/>
        <v>0</v>
      </c>
      <c r="E181">
        <f t="shared" si="59"/>
        <v>0</v>
      </c>
      <c r="F181">
        <f t="shared" si="59"/>
        <v>0</v>
      </c>
      <c r="G181">
        <f t="shared" si="59"/>
        <v>0</v>
      </c>
      <c r="H181">
        <f t="shared" si="59"/>
        <v>0</v>
      </c>
      <c r="I181">
        <f t="shared" si="59"/>
        <v>0.37243947858472992</v>
      </c>
      <c r="J181">
        <f t="shared" si="59"/>
        <v>0</v>
      </c>
      <c r="K181">
        <f t="shared" si="59"/>
        <v>0</v>
      </c>
      <c r="L181">
        <f t="shared" si="59"/>
        <v>0</v>
      </c>
      <c r="M181">
        <f t="shared" si="59"/>
        <v>0</v>
      </c>
      <c r="N181">
        <f t="shared" si="59"/>
        <v>0</v>
      </c>
      <c r="O181">
        <f t="shared" si="59"/>
        <v>0.35204081632653056</v>
      </c>
      <c r="P181">
        <f t="shared" si="59"/>
        <v>0</v>
      </c>
      <c r="Q181">
        <f t="shared" si="59"/>
        <v>0</v>
      </c>
      <c r="R181">
        <f t="shared" si="59"/>
        <v>0</v>
      </c>
      <c r="S181">
        <f t="shared" si="59"/>
        <v>0</v>
      </c>
      <c r="T181">
        <f t="shared" si="5"/>
        <v>1.4042617156762875</v>
      </c>
    </row>
    <row r="182" spans="1:20" x14ac:dyDescent="0.25">
      <c r="A182" t="s">
        <v>76</v>
      </c>
      <c r="B182">
        <f t="shared" ref="B182:S182" si="60">IF(B$103=0, B58, B58*B$121)</f>
        <v>0</v>
      </c>
      <c r="C182">
        <f t="shared" si="60"/>
        <v>0</v>
      </c>
      <c r="D182">
        <f t="shared" si="60"/>
        <v>0</v>
      </c>
      <c r="E182">
        <f t="shared" si="60"/>
        <v>0</v>
      </c>
      <c r="F182">
        <f t="shared" si="60"/>
        <v>0</v>
      </c>
      <c r="G182">
        <f t="shared" si="60"/>
        <v>0</v>
      </c>
      <c r="H182">
        <f t="shared" si="60"/>
        <v>0</v>
      </c>
      <c r="I182">
        <f t="shared" si="60"/>
        <v>0</v>
      </c>
      <c r="J182">
        <f t="shared" si="60"/>
        <v>0</v>
      </c>
      <c r="K182">
        <f t="shared" si="60"/>
        <v>0</v>
      </c>
      <c r="L182">
        <f t="shared" si="60"/>
        <v>0</v>
      </c>
      <c r="M182">
        <f t="shared" si="60"/>
        <v>0</v>
      </c>
      <c r="N182">
        <f t="shared" si="60"/>
        <v>0</v>
      </c>
      <c r="O182">
        <f t="shared" si="60"/>
        <v>0</v>
      </c>
      <c r="P182">
        <f t="shared" si="60"/>
        <v>1.7505353319057817</v>
      </c>
      <c r="Q182">
        <f t="shared" si="60"/>
        <v>3.1888489208633093</v>
      </c>
      <c r="R182">
        <f t="shared" si="60"/>
        <v>5.368782161234992</v>
      </c>
      <c r="S182">
        <f t="shared" si="60"/>
        <v>21.271243842364537</v>
      </c>
      <c r="T182">
        <f t="shared" si="5"/>
        <v>31.579410256368622</v>
      </c>
    </row>
    <row r="183" spans="1:20" x14ac:dyDescent="0.25">
      <c r="A183" t="s">
        <v>77</v>
      </c>
      <c r="B183">
        <f t="shared" ref="B183:S183" si="61">IF(B$103=0, B59, B59*B$121)</f>
        <v>0</v>
      </c>
      <c r="C183">
        <f t="shared" si="61"/>
        <v>0.68627450980392146</v>
      </c>
      <c r="D183">
        <f t="shared" si="61"/>
        <v>0.35897435897435892</v>
      </c>
      <c r="E183">
        <f t="shared" si="61"/>
        <v>0</v>
      </c>
      <c r="F183">
        <f t="shared" si="61"/>
        <v>0</v>
      </c>
      <c r="G183">
        <f t="shared" si="61"/>
        <v>0.75105485232067504</v>
      </c>
      <c r="H183">
        <f t="shared" si="61"/>
        <v>1.1224489795918369</v>
      </c>
      <c r="I183">
        <f t="shared" si="61"/>
        <v>1.4897579143389195</v>
      </c>
      <c r="J183">
        <f t="shared" si="61"/>
        <v>1.4728682170542633</v>
      </c>
      <c r="K183">
        <f t="shared" si="61"/>
        <v>4.3378746594005451</v>
      </c>
      <c r="L183">
        <f t="shared" si="61"/>
        <v>1.4162962962962959</v>
      </c>
      <c r="M183">
        <f t="shared" si="61"/>
        <v>1.8151260504201685</v>
      </c>
      <c r="N183">
        <f t="shared" si="61"/>
        <v>1.7718794835007179</v>
      </c>
      <c r="O183">
        <f t="shared" si="61"/>
        <v>0.35204081632653056</v>
      </c>
      <c r="P183">
        <f t="shared" si="61"/>
        <v>1.400428265524625</v>
      </c>
      <c r="Q183">
        <f t="shared" si="61"/>
        <v>0.70863309352517989</v>
      </c>
      <c r="R183">
        <f t="shared" si="61"/>
        <v>1.0737564322469983</v>
      </c>
      <c r="S183">
        <f t="shared" si="61"/>
        <v>0.72105911330049255</v>
      </c>
      <c r="T183">
        <f t="shared" si="5"/>
        <v>19.478473042625527</v>
      </c>
    </row>
    <row r="184" spans="1:20" x14ac:dyDescent="0.25">
      <c r="A184" t="s">
        <v>78</v>
      </c>
      <c r="B184">
        <f t="shared" ref="B184:S184" si="62">IF(B$103=0, B60, B60*B$121)</f>
        <v>0.67978142076502723</v>
      </c>
      <c r="C184">
        <f t="shared" si="62"/>
        <v>1.715686274509804</v>
      </c>
      <c r="D184">
        <f t="shared" si="62"/>
        <v>1.4358974358974355</v>
      </c>
      <c r="E184">
        <f t="shared" si="62"/>
        <v>1.1304347826086958</v>
      </c>
      <c r="F184">
        <f t="shared" si="62"/>
        <v>3.6170212765957448</v>
      </c>
      <c r="G184">
        <f t="shared" si="62"/>
        <v>1.8776371308016881</v>
      </c>
      <c r="H184">
        <f t="shared" si="62"/>
        <v>1.1224489795918369</v>
      </c>
      <c r="I184">
        <f t="shared" si="62"/>
        <v>0.37243947858472992</v>
      </c>
      <c r="J184">
        <f t="shared" si="62"/>
        <v>1.4728682170542633</v>
      </c>
      <c r="K184">
        <f t="shared" si="62"/>
        <v>1.0844686648501363</v>
      </c>
      <c r="L184">
        <f t="shared" si="62"/>
        <v>1.4162962962962959</v>
      </c>
      <c r="M184">
        <f t="shared" si="62"/>
        <v>1.4521008403361344</v>
      </c>
      <c r="N184">
        <f t="shared" si="62"/>
        <v>2.4806312769010042</v>
      </c>
      <c r="O184">
        <f t="shared" si="62"/>
        <v>3.8724489795918369</v>
      </c>
      <c r="P184">
        <f t="shared" si="62"/>
        <v>2.1006423982869378</v>
      </c>
      <c r="Q184">
        <f t="shared" si="62"/>
        <v>1.4172661870503596</v>
      </c>
      <c r="R184">
        <f t="shared" si="62"/>
        <v>3.5791881074899941</v>
      </c>
      <c r="S184">
        <f t="shared" si="62"/>
        <v>5.7684729064039404</v>
      </c>
      <c r="T184">
        <f t="shared" si="5"/>
        <v>36.59573065361586</v>
      </c>
    </row>
    <row r="185" spans="1:20" x14ac:dyDescent="0.25">
      <c r="A185" s="3" t="s">
        <v>147</v>
      </c>
      <c r="B185">
        <f t="shared" ref="B185:S185" si="63">IF(B$103=0, B61, B61*B$121)</f>
        <v>0</v>
      </c>
      <c r="C185">
        <f t="shared" si="63"/>
        <v>0</v>
      </c>
      <c r="D185">
        <f t="shared" si="63"/>
        <v>0</v>
      </c>
      <c r="E185">
        <f t="shared" si="63"/>
        <v>0</v>
      </c>
      <c r="F185">
        <f t="shared" si="63"/>
        <v>0</v>
      </c>
      <c r="G185">
        <f t="shared" si="63"/>
        <v>0</v>
      </c>
      <c r="H185">
        <f t="shared" si="63"/>
        <v>0</v>
      </c>
      <c r="I185">
        <f t="shared" si="63"/>
        <v>0</v>
      </c>
      <c r="J185">
        <f t="shared" si="63"/>
        <v>0</v>
      </c>
      <c r="K185">
        <f t="shared" si="63"/>
        <v>0</v>
      </c>
      <c r="L185">
        <f t="shared" si="63"/>
        <v>0</v>
      </c>
      <c r="M185">
        <f t="shared" si="63"/>
        <v>0</v>
      </c>
      <c r="N185">
        <f t="shared" si="63"/>
        <v>0</v>
      </c>
      <c r="O185">
        <f t="shared" si="63"/>
        <v>0</v>
      </c>
      <c r="P185">
        <f t="shared" si="63"/>
        <v>0</v>
      </c>
      <c r="Q185">
        <f t="shared" si="63"/>
        <v>0</v>
      </c>
      <c r="R185">
        <f t="shared" si="63"/>
        <v>0</v>
      </c>
      <c r="S185">
        <f t="shared" si="63"/>
        <v>0.36052955665024627</v>
      </c>
      <c r="T185">
        <f t="shared" si="5"/>
        <v>0.36052955665024627</v>
      </c>
    </row>
    <row r="186" spans="1:20" x14ac:dyDescent="0.25">
      <c r="A186" s="3" t="s">
        <v>79</v>
      </c>
      <c r="B186">
        <f t="shared" ref="B186:S186" si="64">IF(B$103=0, B62, B62*B$121)</f>
        <v>1.019672131147541</v>
      </c>
      <c r="C186">
        <f t="shared" si="64"/>
        <v>0.68627450980392146</v>
      </c>
      <c r="D186">
        <f t="shared" si="64"/>
        <v>0.35897435897435892</v>
      </c>
      <c r="E186">
        <f t="shared" si="64"/>
        <v>0.75362318840579712</v>
      </c>
      <c r="F186">
        <f t="shared" si="64"/>
        <v>0.72340425531914898</v>
      </c>
      <c r="G186">
        <f t="shared" si="64"/>
        <v>5.2573839662447259</v>
      </c>
      <c r="H186">
        <f t="shared" si="64"/>
        <v>3.7414965986394559</v>
      </c>
      <c r="I186">
        <f t="shared" si="64"/>
        <v>11.918063314711363</v>
      </c>
      <c r="J186">
        <f t="shared" si="64"/>
        <v>16.201550387596903</v>
      </c>
      <c r="K186">
        <f t="shared" si="64"/>
        <v>26.027247956403272</v>
      </c>
      <c r="L186">
        <f t="shared" si="64"/>
        <v>31.866666666666667</v>
      </c>
      <c r="M186">
        <f t="shared" si="64"/>
        <v>55.542857142857152</v>
      </c>
      <c r="N186">
        <f t="shared" si="64"/>
        <v>75.482065997130562</v>
      </c>
      <c r="O186">
        <f t="shared" si="64"/>
        <v>84.489795918367335</v>
      </c>
      <c r="P186">
        <f t="shared" si="64"/>
        <v>105.38222698072801</v>
      </c>
      <c r="Q186">
        <f t="shared" si="64"/>
        <v>123.65647482014386</v>
      </c>
      <c r="R186">
        <f t="shared" si="64"/>
        <v>129.9245283018868</v>
      </c>
      <c r="S186">
        <f t="shared" si="64"/>
        <v>369.18226600985219</v>
      </c>
      <c r="T186">
        <f t="shared" si="5"/>
        <v>1042.214572504879</v>
      </c>
    </row>
    <row r="187" spans="1:20" x14ac:dyDescent="0.25">
      <c r="A187" t="s">
        <v>80</v>
      </c>
      <c r="B187">
        <f t="shared" ref="B187:S187" si="65">IF(B$103=0, B63, B63*B$121)</f>
        <v>0</v>
      </c>
      <c r="C187">
        <f t="shared" si="65"/>
        <v>0</v>
      </c>
      <c r="D187">
        <f t="shared" si="65"/>
        <v>0.35897435897435892</v>
      </c>
      <c r="E187">
        <f t="shared" si="65"/>
        <v>0</v>
      </c>
      <c r="F187">
        <f t="shared" si="65"/>
        <v>0</v>
      </c>
      <c r="G187">
        <f t="shared" si="65"/>
        <v>0.37552742616033752</v>
      </c>
      <c r="H187">
        <f t="shared" si="65"/>
        <v>0.74829931972789121</v>
      </c>
      <c r="I187">
        <f t="shared" si="65"/>
        <v>0.37243947858472992</v>
      </c>
      <c r="J187">
        <f t="shared" si="65"/>
        <v>0</v>
      </c>
      <c r="K187">
        <f t="shared" si="65"/>
        <v>0</v>
      </c>
      <c r="L187">
        <f t="shared" si="65"/>
        <v>0</v>
      </c>
      <c r="M187">
        <f t="shared" si="65"/>
        <v>0.36302521008403366</v>
      </c>
      <c r="N187">
        <f t="shared" si="65"/>
        <v>0</v>
      </c>
      <c r="O187">
        <f t="shared" si="65"/>
        <v>0</v>
      </c>
      <c r="P187">
        <f t="shared" si="65"/>
        <v>0.3501070663811563</v>
      </c>
      <c r="Q187">
        <f t="shared" si="65"/>
        <v>0</v>
      </c>
      <c r="R187">
        <f t="shared" si="65"/>
        <v>0.7158376214979989</v>
      </c>
      <c r="S187">
        <f t="shared" si="65"/>
        <v>1.0815886699507389</v>
      </c>
      <c r="T187">
        <f t="shared" si="5"/>
        <v>4.3657991513612453</v>
      </c>
    </row>
    <row r="188" spans="1:20" x14ac:dyDescent="0.25">
      <c r="A188" t="s">
        <v>81</v>
      </c>
      <c r="B188">
        <f t="shared" ref="B188:S188" si="66">IF(B$103=0, B64, B64*B$121)</f>
        <v>0</v>
      </c>
      <c r="C188">
        <f t="shared" si="66"/>
        <v>0</v>
      </c>
      <c r="D188">
        <f t="shared" si="66"/>
        <v>0</v>
      </c>
      <c r="E188">
        <f t="shared" si="66"/>
        <v>0</v>
      </c>
      <c r="F188">
        <f t="shared" si="66"/>
        <v>0</v>
      </c>
      <c r="G188">
        <f t="shared" si="66"/>
        <v>1.1265822784810127</v>
      </c>
      <c r="H188">
        <f t="shared" si="66"/>
        <v>0</v>
      </c>
      <c r="I188">
        <f t="shared" si="66"/>
        <v>0.74487895716945984</v>
      </c>
      <c r="J188">
        <f t="shared" si="66"/>
        <v>2.2093023255813953</v>
      </c>
      <c r="K188">
        <f t="shared" si="66"/>
        <v>1.8074477747502273</v>
      </c>
      <c r="L188">
        <f t="shared" si="66"/>
        <v>4.6029629629629625</v>
      </c>
      <c r="M188">
        <f t="shared" si="66"/>
        <v>9.4386554621848742</v>
      </c>
      <c r="N188">
        <f t="shared" si="66"/>
        <v>11.340028694404594</v>
      </c>
      <c r="O188">
        <f t="shared" si="66"/>
        <v>13.025510204081629</v>
      </c>
      <c r="P188">
        <f t="shared" si="66"/>
        <v>16.45503211991435</v>
      </c>
      <c r="Q188">
        <f t="shared" si="66"/>
        <v>18.424460431654673</v>
      </c>
      <c r="R188">
        <f t="shared" si="66"/>
        <v>27.917667238421956</v>
      </c>
      <c r="S188">
        <f t="shared" si="66"/>
        <v>99.506157635467972</v>
      </c>
      <c r="T188">
        <f t="shared" si="5"/>
        <v>206.59868608507509</v>
      </c>
    </row>
    <row r="189" spans="1:20" x14ac:dyDescent="0.25">
      <c r="A189" t="s">
        <v>82</v>
      </c>
      <c r="B189">
        <f t="shared" ref="B189:S189" si="67">IF(B$103=0, B65, B65*B$121)</f>
        <v>0</v>
      </c>
      <c r="C189">
        <f t="shared" si="67"/>
        <v>0</v>
      </c>
      <c r="D189">
        <f t="shared" si="67"/>
        <v>0</v>
      </c>
      <c r="E189">
        <f t="shared" si="67"/>
        <v>0</v>
      </c>
      <c r="F189">
        <f t="shared" si="67"/>
        <v>0</v>
      </c>
      <c r="G189">
        <f t="shared" si="67"/>
        <v>1.1265822784810127</v>
      </c>
      <c r="H189">
        <f t="shared" si="67"/>
        <v>1.8707482993197284</v>
      </c>
      <c r="I189">
        <f t="shared" si="67"/>
        <v>5.9590316573556787</v>
      </c>
      <c r="J189">
        <f t="shared" si="67"/>
        <v>5.5232558139534884</v>
      </c>
      <c r="K189">
        <f t="shared" si="67"/>
        <v>13.013623978201636</v>
      </c>
      <c r="L189">
        <f t="shared" si="67"/>
        <v>14.871111111111111</v>
      </c>
      <c r="M189">
        <f t="shared" si="67"/>
        <v>23.959663865546222</v>
      </c>
      <c r="N189">
        <f t="shared" si="67"/>
        <v>36.500717360114791</v>
      </c>
      <c r="O189">
        <f t="shared" si="67"/>
        <v>34.499999999999986</v>
      </c>
      <c r="P189">
        <f t="shared" si="67"/>
        <v>42.713062098501055</v>
      </c>
      <c r="Q189">
        <f t="shared" si="67"/>
        <v>46.0611510791367</v>
      </c>
      <c r="R189">
        <f t="shared" si="67"/>
        <v>44.73985134362492</v>
      </c>
      <c r="S189">
        <f t="shared" si="67"/>
        <v>103.83251231527093</v>
      </c>
      <c r="T189">
        <f t="shared" si="5"/>
        <v>374.67131120061725</v>
      </c>
    </row>
    <row r="190" spans="1:20" x14ac:dyDescent="0.25">
      <c r="A190" t="s">
        <v>83</v>
      </c>
      <c r="B190">
        <f t="shared" ref="B190:S190" si="68">IF(B$103=0, B66, B66*B$121)</f>
        <v>0</v>
      </c>
      <c r="C190">
        <f t="shared" si="68"/>
        <v>0</v>
      </c>
      <c r="D190">
        <f t="shared" si="68"/>
        <v>0</v>
      </c>
      <c r="E190">
        <f t="shared" si="68"/>
        <v>0</v>
      </c>
      <c r="F190">
        <f t="shared" si="68"/>
        <v>0</v>
      </c>
      <c r="G190">
        <f t="shared" si="68"/>
        <v>0.75105485232067504</v>
      </c>
      <c r="H190">
        <f t="shared" si="68"/>
        <v>1.8707482993197284</v>
      </c>
      <c r="I190">
        <f t="shared" si="68"/>
        <v>5.9590316573556787</v>
      </c>
      <c r="J190">
        <f t="shared" si="68"/>
        <v>5.5232558139534884</v>
      </c>
      <c r="K190">
        <f t="shared" si="68"/>
        <v>11.567665758401457</v>
      </c>
      <c r="L190">
        <f t="shared" si="68"/>
        <v>13.808888888888887</v>
      </c>
      <c r="M190">
        <f t="shared" si="68"/>
        <v>21.418487394957992</v>
      </c>
      <c r="N190">
        <f t="shared" si="68"/>
        <v>33.311334289813487</v>
      </c>
      <c r="O190">
        <f t="shared" si="68"/>
        <v>31.683673469387752</v>
      </c>
      <c r="P190">
        <f t="shared" si="68"/>
        <v>41.312633832976452</v>
      </c>
      <c r="Q190">
        <f t="shared" si="68"/>
        <v>39.329136690647481</v>
      </c>
      <c r="R190">
        <f t="shared" si="68"/>
        <v>40.802744425385939</v>
      </c>
      <c r="S190">
        <f t="shared" si="68"/>
        <v>93.737684729064043</v>
      </c>
      <c r="T190">
        <f t="shared" si="5"/>
        <v>341.07634010247307</v>
      </c>
    </row>
    <row r="191" spans="1:20" x14ac:dyDescent="0.25">
      <c r="A191" t="s">
        <v>84</v>
      </c>
      <c r="B191">
        <f t="shared" ref="B191:S191" si="69">IF(B$103=0, B67, B67*B$121)</f>
        <v>0.33989071038251362</v>
      </c>
      <c r="C191">
        <f t="shared" si="69"/>
        <v>0.68627450980392146</v>
      </c>
      <c r="D191">
        <f t="shared" si="69"/>
        <v>0</v>
      </c>
      <c r="E191">
        <f t="shared" si="69"/>
        <v>0.75362318840579712</v>
      </c>
      <c r="F191">
        <f t="shared" si="69"/>
        <v>0</v>
      </c>
      <c r="G191">
        <f t="shared" si="69"/>
        <v>1.5021097046413499</v>
      </c>
      <c r="H191">
        <f t="shared" si="69"/>
        <v>0.37414965986394561</v>
      </c>
      <c r="I191">
        <f t="shared" si="69"/>
        <v>3.3519553072625694</v>
      </c>
      <c r="J191">
        <f t="shared" si="69"/>
        <v>2.5775193798449609</v>
      </c>
      <c r="K191">
        <f t="shared" si="69"/>
        <v>3.9763851044504999</v>
      </c>
      <c r="L191">
        <f t="shared" si="69"/>
        <v>5.3111111111111109</v>
      </c>
      <c r="M191">
        <f t="shared" si="69"/>
        <v>7.6235294117647072</v>
      </c>
      <c r="N191">
        <f t="shared" si="69"/>
        <v>9.5681492109038739</v>
      </c>
      <c r="O191">
        <f t="shared" si="69"/>
        <v>11.265306122448981</v>
      </c>
      <c r="P191">
        <f t="shared" si="69"/>
        <v>14.004282655246248</v>
      </c>
      <c r="Q191">
        <f t="shared" si="69"/>
        <v>18.424460431654673</v>
      </c>
      <c r="R191">
        <f t="shared" si="69"/>
        <v>16.46426529445397</v>
      </c>
      <c r="S191">
        <f t="shared" si="69"/>
        <v>58.045258620689644</v>
      </c>
      <c r="T191">
        <f t="shared" ref="T191:T242" si="70">SUM(B191:S191)</f>
        <v>154.26827042292877</v>
      </c>
    </row>
    <row r="192" spans="1:20" x14ac:dyDescent="0.25">
      <c r="A192" t="s">
        <v>85</v>
      </c>
      <c r="B192">
        <f t="shared" ref="B192:S192" si="71">IF(B$103=0, B68, B68*B$121)</f>
        <v>0.67978142076502723</v>
      </c>
      <c r="C192">
        <f t="shared" si="71"/>
        <v>0</v>
      </c>
      <c r="D192">
        <f t="shared" si="71"/>
        <v>0</v>
      </c>
      <c r="E192">
        <f t="shared" si="71"/>
        <v>0</v>
      </c>
      <c r="F192">
        <f t="shared" si="71"/>
        <v>0.36170212765957449</v>
      </c>
      <c r="G192">
        <f t="shared" si="71"/>
        <v>1.1265822784810127</v>
      </c>
      <c r="H192">
        <f t="shared" si="71"/>
        <v>0.74829931972789121</v>
      </c>
      <c r="I192">
        <f t="shared" si="71"/>
        <v>1.4897579143389195</v>
      </c>
      <c r="J192">
        <f t="shared" si="71"/>
        <v>4.7868217054263562</v>
      </c>
      <c r="K192">
        <f t="shared" si="71"/>
        <v>7.2297910990009084</v>
      </c>
      <c r="L192">
        <f t="shared" si="71"/>
        <v>6.7274074074074068</v>
      </c>
      <c r="M192">
        <f t="shared" si="71"/>
        <v>12.342857142857142</v>
      </c>
      <c r="N192">
        <f t="shared" si="71"/>
        <v>17.364418938307026</v>
      </c>
      <c r="O192">
        <f t="shared" si="71"/>
        <v>23.586734693877542</v>
      </c>
      <c r="P192">
        <f t="shared" si="71"/>
        <v>28.708779443254812</v>
      </c>
      <c r="Q192">
        <f t="shared" si="71"/>
        <v>35.431654676259008</v>
      </c>
      <c r="R192">
        <f t="shared" si="71"/>
        <v>36.865637507146957</v>
      </c>
      <c r="S192">
        <f t="shared" si="71"/>
        <v>95.54033251231526</v>
      </c>
      <c r="T192">
        <f t="shared" si="70"/>
        <v>272.99055818682484</v>
      </c>
    </row>
    <row r="193" spans="1:20" x14ac:dyDescent="0.25">
      <c r="A193" t="s">
        <v>86</v>
      </c>
      <c r="B193">
        <f t="shared" ref="B193:S193" si="72">IF(B$103=0, B69, B69*B$121)</f>
        <v>0</v>
      </c>
      <c r="C193">
        <f t="shared" si="72"/>
        <v>0</v>
      </c>
      <c r="D193">
        <f t="shared" si="72"/>
        <v>0</v>
      </c>
      <c r="E193">
        <f t="shared" si="72"/>
        <v>0</v>
      </c>
      <c r="F193">
        <f t="shared" si="72"/>
        <v>0</v>
      </c>
      <c r="G193">
        <f t="shared" si="72"/>
        <v>0</v>
      </c>
      <c r="H193">
        <f t="shared" si="72"/>
        <v>0</v>
      </c>
      <c r="I193">
        <f t="shared" si="72"/>
        <v>0</v>
      </c>
      <c r="J193">
        <f t="shared" si="72"/>
        <v>0</v>
      </c>
      <c r="K193">
        <f t="shared" si="72"/>
        <v>0</v>
      </c>
      <c r="L193">
        <f t="shared" si="72"/>
        <v>0</v>
      </c>
      <c r="M193">
        <f t="shared" si="72"/>
        <v>0</v>
      </c>
      <c r="N193">
        <f t="shared" si="72"/>
        <v>0</v>
      </c>
      <c r="O193">
        <f t="shared" si="72"/>
        <v>0</v>
      </c>
      <c r="P193">
        <f t="shared" si="72"/>
        <v>0</v>
      </c>
      <c r="Q193">
        <f t="shared" si="72"/>
        <v>0</v>
      </c>
      <c r="R193">
        <f t="shared" si="72"/>
        <v>0</v>
      </c>
      <c r="S193">
        <f t="shared" si="72"/>
        <v>0.36052955665024627</v>
      </c>
      <c r="T193">
        <f t="shared" si="70"/>
        <v>0.36052955665024627</v>
      </c>
    </row>
    <row r="194" spans="1:20" x14ac:dyDescent="0.25">
      <c r="A194" t="s">
        <v>87</v>
      </c>
      <c r="B194">
        <f t="shared" ref="B194:S194" si="73">IF(B$103=0, B70, B70*B$121)</f>
        <v>0</v>
      </c>
      <c r="C194">
        <f t="shared" si="73"/>
        <v>0</v>
      </c>
      <c r="D194">
        <f t="shared" si="73"/>
        <v>0</v>
      </c>
      <c r="E194">
        <f t="shared" si="73"/>
        <v>0</v>
      </c>
      <c r="F194">
        <f t="shared" si="73"/>
        <v>0.36170212765957449</v>
      </c>
      <c r="G194">
        <f t="shared" si="73"/>
        <v>0</v>
      </c>
      <c r="H194">
        <f t="shared" si="73"/>
        <v>0</v>
      </c>
      <c r="I194">
        <f t="shared" si="73"/>
        <v>0</v>
      </c>
      <c r="J194">
        <f t="shared" si="73"/>
        <v>1.1046511627906976</v>
      </c>
      <c r="K194">
        <f t="shared" si="73"/>
        <v>0</v>
      </c>
      <c r="L194">
        <f t="shared" si="73"/>
        <v>0.35407407407407404</v>
      </c>
      <c r="M194">
        <f t="shared" si="73"/>
        <v>1.8151260504201685</v>
      </c>
      <c r="N194">
        <f t="shared" si="73"/>
        <v>0.70875179340028693</v>
      </c>
      <c r="O194">
        <f t="shared" si="73"/>
        <v>2.1122448979591835</v>
      </c>
      <c r="P194">
        <f t="shared" si="73"/>
        <v>3.1509635974304064</v>
      </c>
      <c r="Q194">
        <f t="shared" si="73"/>
        <v>5.3147482014388494</v>
      </c>
      <c r="R194">
        <f t="shared" si="73"/>
        <v>3.2212692967409948</v>
      </c>
      <c r="S194">
        <f t="shared" si="73"/>
        <v>10.815886699507388</v>
      </c>
      <c r="T194">
        <f t="shared" si="70"/>
        <v>28.959417901421624</v>
      </c>
    </row>
    <row r="195" spans="1:20" x14ac:dyDescent="0.25">
      <c r="A195" s="3" t="s">
        <v>88</v>
      </c>
      <c r="B195">
        <f t="shared" ref="B195:S195" si="74">IF(B$103=0, B71, B71*B$121)</f>
        <v>2.7191256830601094</v>
      </c>
      <c r="C195">
        <f t="shared" si="74"/>
        <v>2.0588235294117645</v>
      </c>
      <c r="D195">
        <f t="shared" si="74"/>
        <v>1.0769230769230769</v>
      </c>
      <c r="E195">
        <f t="shared" si="74"/>
        <v>1.507246376811594</v>
      </c>
      <c r="F195">
        <f t="shared" si="74"/>
        <v>2.1702127659574471</v>
      </c>
      <c r="G195">
        <f t="shared" si="74"/>
        <v>3.3797468354430382</v>
      </c>
      <c r="H195">
        <f t="shared" si="74"/>
        <v>3.7414965986394559</v>
      </c>
      <c r="I195">
        <f t="shared" si="74"/>
        <v>2.9795158286778398</v>
      </c>
      <c r="J195">
        <f t="shared" si="74"/>
        <v>5.5232558139534884</v>
      </c>
      <c r="K195">
        <f t="shared" si="74"/>
        <v>9.7602179836512271</v>
      </c>
      <c r="L195">
        <f t="shared" si="74"/>
        <v>11.684444444444445</v>
      </c>
      <c r="M195">
        <f t="shared" si="74"/>
        <v>15.973109243697484</v>
      </c>
      <c r="N195">
        <f t="shared" si="74"/>
        <v>13.466284074605456</v>
      </c>
      <c r="O195">
        <f t="shared" si="74"/>
        <v>23.234693877551017</v>
      </c>
      <c r="P195">
        <f t="shared" si="74"/>
        <v>27.658458244111344</v>
      </c>
      <c r="Q195">
        <f t="shared" si="74"/>
        <v>38.620503597122315</v>
      </c>
      <c r="R195">
        <f t="shared" si="74"/>
        <v>46.171526586620928</v>
      </c>
      <c r="S195">
        <f t="shared" si="74"/>
        <v>174.85683497536951</v>
      </c>
      <c r="T195">
        <f t="shared" si="70"/>
        <v>386.58241953605159</v>
      </c>
    </row>
    <row r="196" spans="1:20" x14ac:dyDescent="0.25">
      <c r="A196" t="s">
        <v>139</v>
      </c>
      <c r="B196">
        <f t="shared" ref="B196:S196" si="75">IF(B$103=0, B72, B72*B$121)</f>
        <v>0</v>
      </c>
      <c r="C196">
        <f t="shared" si="75"/>
        <v>0</v>
      </c>
      <c r="D196">
        <f t="shared" si="75"/>
        <v>0</v>
      </c>
      <c r="E196">
        <f t="shared" si="75"/>
        <v>0</v>
      </c>
      <c r="F196">
        <f t="shared" si="75"/>
        <v>0</v>
      </c>
      <c r="G196">
        <f t="shared" si="75"/>
        <v>0</v>
      </c>
      <c r="H196">
        <f t="shared" si="75"/>
        <v>0</v>
      </c>
      <c r="I196">
        <f t="shared" si="75"/>
        <v>0</v>
      </c>
      <c r="J196">
        <f t="shared" si="75"/>
        <v>0</v>
      </c>
      <c r="K196">
        <f t="shared" si="75"/>
        <v>0</v>
      </c>
      <c r="L196">
        <f t="shared" si="75"/>
        <v>0</v>
      </c>
      <c r="M196">
        <f t="shared" si="75"/>
        <v>0</v>
      </c>
      <c r="N196">
        <f t="shared" si="75"/>
        <v>0</v>
      </c>
      <c r="O196">
        <f t="shared" si="75"/>
        <v>0</v>
      </c>
      <c r="P196">
        <f t="shared" si="75"/>
        <v>0.70021413276231259</v>
      </c>
      <c r="Q196">
        <f t="shared" si="75"/>
        <v>0.35431654676258995</v>
      </c>
      <c r="R196">
        <f t="shared" si="75"/>
        <v>0</v>
      </c>
      <c r="S196">
        <f t="shared" si="75"/>
        <v>0.36052955665024627</v>
      </c>
      <c r="T196">
        <f t="shared" si="70"/>
        <v>1.4150602361751488</v>
      </c>
    </row>
    <row r="197" spans="1:20" x14ac:dyDescent="0.25">
      <c r="A197" t="s">
        <v>89</v>
      </c>
      <c r="B197">
        <f t="shared" ref="B197:S197" si="76">IF(B$103=0, B73, B73*B$121)</f>
        <v>1.6994535519125686</v>
      </c>
      <c r="C197">
        <f t="shared" si="76"/>
        <v>1.3725490196078427</v>
      </c>
      <c r="D197">
        <f t="shared" si="76"/>
        <v>1.0769230769230769</v>
      </c>
      <c r="E197">
        <f t="shared" si="76"/>
        <v>0.75362318840579712</v>
      </c>
      <c r="F197">
        <f t="shared" si="76"/>
        <v>1.4468085106382977</v>
      </c>
      <c r="G197">
        <f t="shared" si="76"/>
        <v>0.75105485232067504</v>
      </c>
      <c r="H197">
        <f t="shared" si="76"/>
        <v>0.74829931972789121</v>
      </c>
      <c r="I197">
        <f t="shared" si="76"/>
        <v>1.1173184357541899</v>
      </c>
      <c r="J197">
        <f t="shared" si="76"/>
        <v>2.9457364341085275</v>
      </c>
      <c r="K197">
        <f t="shared" si="76"/>
        <v>3.253405994550409</v>
      </c>
      <c r="L197">
        <f t="shared" si="76"/>
        <v>4.2488888888888887</v>
      </c>
      <c r="M197">
        <f t="shared" si="76"/>
        <v>4.3563025210084039</v>
      </c>
      <c r="N197">
        <f t="shared" si="76"/>
        <v>5.6700143472022955</v>
      </c>
      <c r="O197">
        <f t="shared" si="76"/>
        <v>10.561224489795917</v>
      </c>
      <c r="P197">
        <f t="shared" si="76"/>
        <v>8.4025695931477511</v>
      </c>
      <c r="Q197">
        <f t="shared" si="76"/>
        <v>14.881294964028777</v>
      </c>
      <c r="R197">
        <f t="shared" si="76"/>
        <v>16.46426529445397</v>
      </c>
      <c r="S197">
        <f t="shared" si="76"/>
        <v>76.071736453201964</v>
      </c>
      <c r="T197">
        <f t="shared" si="70"/>
        <v>155.82146893567725</v>
      </c>
    </row>
    <row r="198" spans="1:20" x14ac:dyDescent="0.25">
      <c r="A198" t="s">
        <v>90</v>
      </c>
      <c r="B198">
        <f t="shared" ref="B198:S198" si="77">IF(B$103=0, B74, B74*B$121)</f>
        <v>0.33989071038251362</v>
      </c>
      <c r="C198">
        <f t="shared" si="77"/>
        <v>0</v>
      </c>
      <c r="D198">
        <f t="shared" si="77"/>
        <v>0</v>
      </c>
      <c r="E198">
        <f t="shared" si="77"/>
        <v>0</v>
      </c>
      <c r="F198">
        <f t="shared" si="77"/>
        <v>0.36170212765957449</v>
      </c>
      <c r="G198">
        <f t="shared" si="77"/>
        <v>0</v>
      </c>
      <c r="H198">
        <f t="shared" si="77"/>
        <v>0.37414965986394561</v>
      </c>
      <c r="I198">
        <f t="shared" si="77"/>
        <v>0</v>
      </c>
      <c r="J198">
        <f t="shared" si="77"/>
        <v>0</v>
      </c>
      <c r="K198">
        <f t="shared" si="77"/>
        <v>0.36148955495004542</v>
      </c>
      <c r="L198">
        <f t="shared" si="77"/>
        <v>0.35407407407407404</v>
      </c>
      <c r="M198">
        <f t="shared" si="77"/>
        <v>0</v>
      </c>
      <c r="N198">
        <f t="shared" si="77"/>
        <v>0</v>
      </c>
      <c r="O198">
        <f t="shared" si="77"/>
        <v>0</v>
      </c>
      <c r="P198">
        <f t="shared" si="77"/>
        <v>0.70021413276231259</v>
      </c>
      <c r="Q198">
        <f t="shared" si="77"/>
        <v>0</v>
      </c>
      <c r="R198">
        <f t="shared" si="77"/>
        <v>0.35791881074899945</v>
      </c>
      <c r="S198">
        <f t="shared" si="77"/>
        <v>1.4421182266009849</v>
      </c>
      <c r="T198">
        <f t="shared" si="70"/>
        <v>4.2915572970424503</v>
      </c>
    </row>
    <row r="199" spans="1:20" x14ac:dyDescent="0.25">
      <c r="A199" t="s">
        <v>91</v>
      </c>
      <c r="B199">
        <f t="shared" ref="B199:S199" si="78">IF(B$103=0, B75, B75*B$121)</f>
        <v>0.33989071038251362</v>
      </c>
      <c r="C199">
        <f t="shared" si="78"/>
        <v>0</v>
      </c>
      <c r="D199">
        <f t="shared" si="78"/>
        <v>0</v>
      </c>
      <c r="E199">
        <f t="shared" si="78"/>
        <v>0</v>
      </c>
      <c r="F199">
        <f t="shared" si="78"/>
        <v>0</v>
      </c>
      <c r="G199">
        <f t="shared" si="78"/>
        <v>0</v>
      </c>
      <c r="H199">
        <f t="shared" si="78"/>
        <v>0</v>
      </c>
      <c r="I199">
        <f t="shared" si="78"/>
        <v>0</v>
      </c>
      <c r="J199">
        <f t="shared" si="78"/>
        <v>0</v>
      </c>
      <c r="K199">
        <f t="shared" si="78"/>
        <v>0</v>
      </c>
      <c r="L199">
        <f t="shared" si="78"/>
        <v>0</v>
      </c>
      <c r="M199">
        <f t="shared" si="78"/>
        <v>0</v>
      </c>
      <c r="N199">
        <f t="shared" si="78"/>
        <v>0</v>
      </c>
      <c r="O199">
        <f t="shared" si="78"/>
        <v>0</v>
      </c>
      <c r="P199">
        <f t="shared" si="78"/>
        <v>0</v>
      </c>
      <c r="Q199">
        <f t="shared" si="78"/>
        <v>0</v>
      </c>
      <c r="R199">
        <f t="shared" si="78"/>
        <v>0</v>
      </c>
      <c r="S199">
        <f t="shared" si="78"/>
        <v>0</v>
      </c>
      <c r="T199">
        <f t="shared" si="70"/>
        <v>0.33989071038251362</v>
      </c>
    </row>
    <row r="200" spans="1:20" x14ac:dyDescent="0.25">
      <c r="A200" t="s">
        <v>92</v>
      </c>
      <c r="B200">
        <f t="shared" ref="B200:S200" si="79">IF(B$103=0, B76, B76*B$121)</f>
        <v>0</v>
      </c>
      <c r="C200">
        <f t="shared" si="79"/>
        <v>0.34313725490196073</v>
      </c>
      <c r="D200">
        <f t="shared" si="79"/>
        <v>0</v>
      </c>
      <c r="E200">
        <f t="shared" si="79"/>
        <v>0.37681159420289856</v>
      </c>
      <c r="F200">
        <f t="shared" si="79"/>
        <v>0</v>
      </c>
      <c r="G200">
        <f t="shared" si="79"/>
        <v>0.75105485232067504</v>
      </c>
      <c r="H200">
        <f t="shared" si="79"/>
        <v>0.37414965986394561</v>
      </c>
      <c r="I200">
        <f t="shared" si="79"/>
        <v>0.37243947858472992</v>
      </c>
      <c r="J200">
        <f t="shared" si="79"/>
        <v>0.36821705426356588</v>
      </c>
      <c r="K200">
        <f t="shared" si="79"/>
        <v>0.72297910990009084</v>
      </c>
      <c r="L200">
        <f t="shared" si="79"/>
        <v>1.4162962962962959</v>
      </c>
      <c r="M200">
        <f t="shared" si="79"/>
        <v>3.2672268907563029</v>
      </c>
      <c r="N200">
        <f t="shared" si="79"/>
        <v>3.5437589670014349</v>
      </c>
      <c r="O200">
        <f t="shared" si="79"/>
        <v>4.5765306122448974</v>
      </c>
      <c r="P200">
        <f t="shared" si="79"/>
        <v>7.0021413276231259</v>
      </c>
      <c r="Q200">
        <f t="shared" si="79"/>
        <v>11.692446043165468</v>
      </c>
      <c r="R200">
        <f t="shared" si="79"/>
        <v>14.316752429959974</v>
      </c>
      <c r="S200">
        <f t="shared" si="79"/>
        <v>50.47413793103447</v>
      </c>
      <c r="T200">
        <f t="shared" si="70"/>
        <v>99.598079502119845</v>
      </c>
    </row>
    <row r="201" spans="1:20" x14ac:dyDescent="0.25">
      <c r="A201" t="s">
        <v>93</v>
      </c>
      <c r="B201">
        <f t="shared" ref="B201:S201" si="80">IF(B$103=0, B77, B77*B$121)</f>
        <v>0</v>
      </c>
      <c r="C201">
        <f t="shared" si="80"/>
        <v>0.34313725490196073</v>
      </c>
      <c r="D201">
        <f t="shared" si="80"/>
        <v>0</v>
      </c>
      <c r="E201">
        <f t="shared" si="80"/>
        <v>0.37681159420289856</v>
      </c>
      <c r="F201">
        <f t="shared" si="80"/>
        <v>0</v>
      </c>
      <c r="G201">
        <f t="shared" si="80"/>
        <v>0.37552742616033752</v>
      </c>
      <c r="H201">
        <f t="shared" si="80"/>
        <v>0.37414965986394561</v>
      </c>
      <c r="I201">
        <f t="shared" si="80"/>
        <v>0.37243947858472992</v>
      </c>
      <c r="J201">
        <f t="shared" si="80"/>
        <v>0.36821705426356588</v>
      </c>
      <c r="K201">
        <f t="shared" si="80"/>
        <v>0</v>
      </c>
      <c r="L201">
        <f t="shared" si="80"/>
        <v>0</v>
      </c>
      <c r="M201">
        <f t="shared" si="80"/>
        <v>0</v>
      </c>
      <c r="N201">
        <f t="shared" si="80"/>
        <v>0</v>
      </c>
      <c r="O201">
        <f t="shared" si="80"/>
        <v>0.35204081632653056</v>
      </c>
      <c r="P201">
        <f t="shared" si="80"/>
        <v>0.3501070663811563</v>
      </c>
      <c r="Q201">
        <f t="shared" si="80"/>
        <v>0</v>
      </c>
      <c r="R201">
        <f t="shared" si="80"/>
        <v>1.0737564322469983</v>
      </c>
      <c r="S201">
        <f t="shared" si="80"/>
        <v>1.8026477832512318</v>
      </c>
      <c r="T201">
        <f t="shared" si="70"/>
        <v>5.7888345661833558</v>
      </c>
    </row>
    <row r="202" spans="1:20" x14ac:dyDescent="0.25">
      <c r="A202" t="s">
        <v>94</v>
      </c>
      <c r="B202">
        <f t="shared" ref="B202:S202" si="81">IF(B$103=0, B78, B78*B$121)</f>
        <v>0.67978142076502723</v>
      </c>
      <c r="C202">
        <f t="shared" si="81"/>
        <v>0.34313725490196073</v>
      </c>
      <c r="D202">
        <f t="shared" si="81"/>
        <v>0</v>
      </c>
      <c r="E202">
        <f t="shared" si="81"/>
        <v>0.37681159420289856</v>
      </c>
      <c r="F202">
        <f t="shared" si="81"/>
        <v>0.36170212765957449</v>
      </c>
      <c r="G202">
        <f t="shared" si="81"/>
        <v>1.8776371308016881</v>
      </c>
      <c r="H202">
        <f t="shared" si="81"/>
        <v>2.2448979591836737</v>
      </c>
      <c r="I202">
        <f t="shared" si="81"/>
        <v>1.4897579143389195</v>
      </c>
      <c r="J202">
        <f t="shared" si="81"/>
        <v>2.2093023255813953</v>
      </c>
      <c r="K202">
        <f t="shared" si="81"/>
        <v>5.4223433242506811</v>
      </c>
      <c r="L202">
        <f t="shared" si="81"/>
        <v>5.6651851851851847</v>
      </c>
      <c r="M202">
        <f t="shared" si="81"/>
        <v>8.3495798319327736</v>
      </c>
      <c r="N202">
        <f t="shared" si="81"/>
        <v>4.252510760401722</v>
      </c>
      <c r="O202">
        <f t="shared" si="81"/>
        <v>8.0969387755102034</v>
      </c>
      <c r="P202">
        <f t="shared" si="81"/>
        <v>10.853319057815842</v>
      </c>
      <c r="Q202">
        <f t="shared" si="81"/>
        <v>11.692446043165468</v>
      </c>
      <c r="R202">
        <f t="shared" si="81"/>
        <v>15.032590051457976</v>
      </c>
      <c r="S202">
        <f t="shared" si="81"/>
        <v>46.508312807881772</v>
      </c>
      <c r="T202">
        <f t="shared" si="70"/>
        <v>125.45625356503677</v>
      </c>
    </row>
    <row r="203" spans="1:20" x14ac:dyDescent="0.25">
      <c r="A203" s="3" t="s">
        <v>95</v>
      </c>
      <c r="B203">
        <f t="shared" ref="B203:S203" si="82">IF(B$103=0, B79, B79*B$121)</f>
        <v>0.67978142076502723</v>
      </c>
      <c r="C203">
        <f t="shared" si="82"/>
        <v>0.34313725490196073</v>
      </c>
      <c r="D203">
        <f t="shared" si="82"/>
        <v>0.35897435897435892</v>
      </c>
      <c r="E203">
        <f t="shared" si="82"/>
        <v>0.75362318840579712</v>
      </c>
      <c r="F203">
        <f t="shared" si="82"/>
        <v>1.0851063829787235</v>
      </c>
      <c r="G203">
        <f t="shared" si="82"/>
        <v>2.2531645569620253</v>
      </c>
      <c r="H203">
        <f t="shared" si="82"/>
        <v>2.6190476190476191</v>
      </c>
      <c r="I203">
        <f t="shared" si="82"/>
        <v>10.055865921787708</v>
      </c>
      <c r="J203">
        <f t="shared" si="82"/>
        <v>14.728682170542632</v>
      </c>
      <c r="K203">
        <f t="shared" si="82"/>
        <v>18.797456857402356</v>
      </c>
      <c r="L203">
        <f t="shared" si="82"/>
        <v>19.119999999999997</v>
      </c>
      <c r="M203">
        <f t="shared" si="82"/>
        <v>23.959663865546222</v>
      </c>
      <c r="N203">
        <f t="shared" si="82"/>
        <v>21.971305595408904</v>
      </c>
      <c r="O203">
        <f t="shared" si="82"/>
        <v>23.938775510204085</v>
      </c>
      <c r="P203">
        <f t="shared" si="82"/>
        <v>23.457173447537468</v>
      </c>
      <c r="Q203">
        <f t="shared" si="82"/>
        <v>17.715827338129504</v>
      </c>
      <c r="R203">
        <f t="shared" si="82"/>
        <v>24.338479130931969</v>
      </c>
      <c r="S203">
        <f t="shared" si="82"/>
        <v>46.508312807881772</v>
      </c>
      <c r="T203">
        <f t="shared" si="70"/>
        <v>252.68437742740812</v>
      </c>
    </row>
    <row r="204" spans="1:20" x14ac:dyDescent="0.25">
      <c r="A204" t="s">
        <v>96</v>
      </c>
      <c r="B204">
        <f t="shared" ref="B204:S204" si="83">IF(B$103=0, B80, B80*B$121)</f>
        <v>0</v>
      </c>
      <c r="C204">
        <f t="shared" si="83"/>
        <v>0</v>
      </c>
      <c r="D204">
        <f t="shared" si="83"/>
        <v>0</v>
      </c>
      <c r="E204">
        <f t="shared" si="83"/>
        <v>0</v>
      </c>
      <c r="F204">
        <f t="shared" si="83"/>
        <v>0</v>
      </c>
      <c r="G204">
        <f t="shared" si="83"/>
        <v>0</v>
      </c>
      <c r="H204">
        <f t="shared" si="83"/>
        <v>0</v>
      </c>
      <c r="I204">
        <f t="shared" si="83"/>
        <v>0</v>
      </c>
      <c r="J204">
        <f t="shared" si="83"/>
        <v>0.73643410852713176</v>
      </c>
      <c r="K204">
        <f t="shared" si="83"/>
        <v>0</v>
      </c>
      <c r="L204">
        <f t="shared" si="83"/>
        <v>0</v>
      </c>
      <c r="M204">
        <f t="shared" si="83"/>
        <v>1.4521008403361344</v>
      </c>
      <c r="N204">
        <f t="shared" si="83"/>
        <v>1.4175035868005736</v>
      </c>
      <c r="O204">
        <f t="shared" si="83"/>
        <v>0.70408163265306112</v>
      </c>
      <c r="P204">
        <f t="shared" si="83"/>
        <v>0.70021413276231259</v>
      </c>
      <c r="Q204">
        <f t="shared" si="83"/>
        <v>2.1258992805755397</v>
      </c>
      <c r="R204">
        <f t="shared" si="83"/>
        <v>1.4316752429959976</v>
      </c>
      <c r="S204">
        <f t="shared" si="83"/>
        <v>3.6052955665024626</v>
      </c>
      <c r="T204">
        <f t="shared" si="70"/>
        <v>12.173204391153213</v>
      </c>
    </row>
    <row r="205" spans="1:20" x14ac:dyDescent="0.25">
      <c r="A205" t="s">
        <v>97</v>
      </c>
      <c r="B205">
        <f t="shared" ref="B205:S205" si="84">IF(B$103=0, B81, B81*B$121)</f>
        <v>0</v>
      </c>
      <c r="C205">
        <f t="shared" si="84"/>
        <v>0</v>
      </c>
      <c r="D205">
        <f t="shared" si="84"/>
        <v>0</v>
      </c>
      <c r="E205">
        <f t="shared" si="84"/>
        <v>0</v>
      </c>
      <c r="F205">
        <f t="shared" si="84"/>
        <v>0</v>
      </c>
      <c r="G205">
        <f t="shared" si="84"/>
        <v>0.37552742616033752</v>
      </c>
      <c r="H205">
        <f t="shared" si="84"/>
        <v>0.37414965986394561</v>
      </c>
      <c r="I205">
        <f t="shared" si="84"/>
        <v>0</v>
      </c>
      <c r="J205">
        <f t="shared" si="84"/>
        <v>0</v>
      </c>
      <c r="K205">
        <f t="shared" si="84"/>
        <v>1.0844686648501363</v>
      </c>
      <c r="L205">
        <f t="shared" si="84"/>
        <v>0.35407407407407404</v>
      </c>
      <c r="M205">
        <f t="shared" si="84"/>
        <v>0.36302521008403366</v>
      </c>
      <c r="N205">
        <f t="shared" si="84"/>
        <v>0.35437589670014347</v>
      </c>
      <c r="O205">
        <f t="shared" si="84"/>
        <v>0.70408163265306112</v>
      </c>
      <c r="P205">
        <f t="shared" si="84"/>
        <v>0.3501070663811563</v>
      </c>
      <c r="Q205">
        <f t="shared" si="84"/>
        <v>0.35431654676258995</v>
      </c>
      <c r="R205">
        <f t="shared" si="84"/>
        <v>0.35791881074899945</v>
      </c>
      <c r="S205">
        <f t="shared" si="84"/>
        <v>0.72105911330049255</v>
      </c>
      <c r="T205">
        <f t="shared" si="70"/>
        <v>5.3931041015789702</v>
      </c>
    </row>
    <row r="206" spans="1:20" x14ac:dyDescent="0.25">
      <c r="A206" t="s">
        <v>98</v>
      </c>
      <c r="B206">
        <f t="shared" ref="B206:S206" si="85">IF(B$103=0, B82, B82*B$121)</f>
        <v>0.33989071038251362</v>
      </c>
      <c r="C206">
        <f t="shared" si="85"/>
        <v>0</v>
      </c>
      <c r="D206">
        <f t="shared" si="85"/>
        <v>0.35897435897435892</v>
      </c>
      <c r="E206">
        <f t="shared" si="85"/>
        <v>0</v>
      </c>
      <c r="F206">
        <f t="shared" si="85"/>
        <v>0.36170212765957449</v>
      </c>
      <c r="G206">
        <f t="shared" si="85"/>
        <v>0.37552742616033752</v>
      </c>
      <c r="H206">
        <f t="shared" si="85"/>
        <v>1.8707482993197284</v>
      </c>
      <c r="I206">
        <f t="shared" si="85"/>
        <v>7.4487895716945998</v>
      </c>
      <c r="J206">
        <f t="shared" si="85"/>
        <v>8.4689922480620154</v>
      </c>
      <c r="K206">
        <f t="shared" si="85"/>
        <v>12.290644868301541</v>
      </c>
      <c r="L206">
        <f t="shared" si="85"/>
        <v>13.100740740740736</v>
      </c>
      <c r="M206">
        <f t="shared" si="85"/>
        <v>14.521008403361343</v>
      </c>
      <c r="N206">
        <f t="shared" si="85"/>
        <v>12.757532281205165</v>
      </c>
      <c r="O206">
        <f t="shared" si="85"/>
        <v>14.433673469387756</v>
      </c>
      <c r="P206">
        <f t="shared" si="85"/>
        <v>13.304068522483943</v>
      </c>
      <c r="Q206">
        <f t="shared" si="85"/>
        <v>6.7320143884892083</v>
      </c>
      <c r="R206">
        <f t="shared" si="85"/>
        <v>6.8004574042309889</v>
      </c>
      <c r="S206">
        <f t="shared" si="85"/>
        <v>6.1290024630541877</v>
      </c>
      <c r="T206">
        <f t="shared" si="70"/>
        <v>119.29376728350799</v>
      </c>
    </row>
    <row r="207" spans="1:20" x14ac:dyDescent="0.25">
      <c r="A207" t="s">
        <v>99</v>
      </c>
      <c r="B207">
        <f t="shared" ref="B207:S207" si="86">IF(B$103=0, B83, B83*B$121)</f>
        <v>0</v>
      </c>
      <c r="C207">
        <f t="shared" si="86"/>
        <v>0</v>
      </c>
      <c r="D207">
        <f t="shared" si="86"/>
        <v>0</v>
      </c>
      <c r="E207">
        <f t="shared" si="86"/>
        <v>0</v>
      </c>
      <c r="F207">
        <f t="shared" si="86"/>
        <v>0</v>
      </c>
      <c r="G207">
        <f t="shared" si="86"/>
        <v>0.37552742616033752</v>
      </c>
      <c r="H207">
        <f t="shared" si="86"/>
        <v>1.1224489795918369</v>
      </c>
      <c r="I207">
        <f t="shared" si="86"/>
        <v>4.8417132216014895</v>
      </c>
      <c r="J207">
        <f t="shared" si="86"/>
        <v>5.8914728682170541</v>
      </c>
      <c r="K207">
        <f t="shared" si="86"/>
        <v>9.7602179836512271</v>
      </c>
      <c r="L207">
        <f t="shared" si="86"/>
        <v>10.268148148148146</v>
      </c>
      <c r="M207">
        <f t="shared" si="86"/>
        <v>9.8016806722689083</v>
      </c>
      <c r="N207">
        <f t="shared" si="86"/>
        <v>7.7962697274031569</v>
      </c>
      <c r="O207">
        <f t="shared" si="86"/>
        <v>8.0969387755102034</v>
      </c>
      <c r="P207">
        <f t="shared" si="86"/>
        <v>5.6017130620985007</v>
      </c>
      <c r="Q207">
        <f t="shared" si="86"/>
        <v>2.4802158273381294</v>
      </c>
      <c r="R207">
        <f t="shared" si="86"/>
        <v>2.5054316752429959</v>
      </c>
      <c r="S207">
        <f t="shared" si="86"/>
        <v>1.4421182266009849</v>
      </c>
      <c r="T207">
        <f t="shared" si="70"/>
        <v>69.983896593832966</v>
      </c>
    </row>
    <row r="208" spans="1:20" x14ac:dyDescent="0.25">
      <c r="A208" t="s">
        <v>100</v>
      </c>
      <c r="B208">
        <f t="shared" ref="B208:S208" si="87">IF(B$103=0, B84, B84*B$121)</f>
        <v>0</v>
      </c>
      <c r="C208">
        <f t="shared" si="87"/>
        <v>0</v>
      </c>
      <c r="D208">
        <f t="shared" si="87"/>
        <v>0</v>
      </c>
      <c r="E208">
        <f t="shared" si="87"/>
        <v>0</v>
      </c>
      <c r="F208">
        <f t="shared" si="87"/>
        <v>0</v>
      </c>
      <c r="G208">
        <f t="shared" si="87"/>
        <v>0</v>
      </c>
      <c r="H208">
        <f t="shared" si="87"/>
        <v>0.37414965986394561</v>
      </c>
      <c r="I208">
        <f t="shared" si="87"/>
        <v>1.4897579143389195</v>
      </c>
      <c r="J208">
        <f t="shared" si="87"/>
        <v>0.73643410852713176</v>
      </c>
      <c r="K208">
        <f t="shared" si="87"/>
        <v>1.0844686648501363</v>
      </c>
      <c r="L208">
        <f t="shared" si="87"/>
        <v>1.4162962962962959</v>
      </c>
      <c r="M208">
        <f t="shared" si="87"/>
        <v>1.089075630252101</v>
      </c>
      <c r="N208">
        <f t="shared" si="87"/>
        <v>1.7718794835007179</v>
      </c>
      <c r="O208">
        <f t="shared" si="87"/>
        <v>3.1683673469387754</v>
      </c>
      <c r="P208">
        <f t="shared" si="87"/>
        <v>2.8008565310492508</v>
      </c>
      <c r="Q208">
        <f t="shared" si="87"/>
        <v>0.35431654676258995</v>
      </c>
      <c r="R208">
        <f t="shared" si="87"/>
        <v>1.4316752429959976</v>
      </c>
      <c r="S208">
        <f t="shared" si="87"/>
        <v>1.8026477832512318</v>
      </c>
      <c r="T208">
        <f t="shared" si="70"/>
        <v>17.519925208627093</v>
      </c>
    </row>
    <row r="209" spans="1:20" x14ac:dyDescent="0.25">
      <c r="A209" t="s">
        <v>101</v>
      </c>
      <c r="B209">
        <f t="shared" ref="B209:S209" si="88">IF(B$103=0, B85, B85*B$121)</f>
        <v>0.33989071038251362</v>
      </c>
      <c r="C209">
        <f t="shared" si="88"/>
        <v>0</v>
      </c>
      <c r="D209">
        <f t="shared" si="88"/>
        <v>0.35897435897435892</v>
      </c>
      <c r="E209">
        <f t="shared" si="88"/>
        <v>0</v>
      </c>
      <c r="F209">
        <f t="shared" si="88"/>
        <v>0.36170212765957449</v>
      </c>
      <c r="G209">
        <f t="shared" si="88"/>
        <v>0</v>
      </c>
      <c r="H209">
        <f t="shared" si="88"/>
        <v>0.37414965986394561</v>
      </c>
      <c r="I209">
        <f t="shared" si="88"/>
        <v>1.1173184357541899</v>
      </c>
      <c r="J209">
        <f t="shared" si="88"/>
        <v>1.8410852713178296</v>
      </c>
      <c r="K209">
        <f t="shared" si="88"/>
        <v>1.4459582198001815</v>
      </c>
      <c r="L209">
        <f t="shared" si="88"/>
        <v>1.4162962962962959</v>
      </c>
      <c r="M209">
        <f t="shared" si="88"/>
        <v>3.6302521008403361</v>
      </c>
      <c r="N209">
        <f t="shared" si="88"/>
        <v>3.1893830703012913</v>
      </c>
      <c r="O209">
        <f t="shared" si="88"/>
        <v>3.1683673469387754</v>
      </c>
      <c r="P209">
        <f t="shared" si="88"/>
        <v>4.9014989293361886</v>
      </c>
      <c r="Q209">
        <f t="shared" si="88"/>
        <v>3.8974820143884896</v>
      </c>
      <c r="R209">
        <f t="shared" si="88"/>
        <v>2.863350485991996</v>
      </c>
      <c r="S209">
        <f t="shared" si="88"/>
        <v>2.8842364532019706</v>
      </c>
      <c r="T209">
        <f t="shared" si="70"/>
        <v>31.78994548104794</v>
      </c>
    </row>
    <row r="210" spans="1:20" x14ac:dyDescent="0.25">
      <c r="A210" t="s">
        <v>102</v>
      </c>
      <c r="B210">
        <f t="shared" ref="B210:S210" si="89">IF(B$103=0, B86, B86*B$121)</f>
        <v>0</v>
      </c>
      <c r="C210">
        <f t="shared" si="89"/>
        <v>0</v>
      </c>
      <c r="D210">
        <f t="shared" si="89"/>
        <v>0</v>
      </c>
      <c r="E210">
        <f t="shared" si="89"/>
        <v>0</v>
      </c>
      <c r="F210">
        <f t="shared" si="89"/>
        <v>0</v>
      </c>
      <c r="G210">
        <f t="shared" si="89"/>
        <v>0</v>
      </c>
      <c r="H210">
        <f t="shared" si="89"/>
        <v>0</v>
      </c>
      <c r="I210">
        <f t="shared" si="89"/>
        <v>0</v>
      </c>
      <c r="J210">
        <f t="shared" si="89"/>
        <v>0.36821705426356588</v>
      </c>
      <c r="K210">
        <f t="shared" si="89"/>
        <v>0</v>
      </c>
      <c r="L210">
        <f t="shared" si="89"/>
        <v>0</v>
      </c>
      <c r="M210">
        <f t="shared" si="89"/>
        <v>0</v>
      </c>
      <c r="N210">
        <f t="shared" si="89"/>
        <v>0.35437589670014347</v>
      </c>
      <c r="O210">
        <f t="shared" si="89"/>
        <v>1.0561224489795917</v>
      </c>
      <c r="P210">
        <f t="shared" si="89"/>
        <v>0</v>
      </c>
      <c r="Q210">
        <f t="shared" si="89"/>
        <v>0</v>
      </c>
      <c r="R210">
        <f t="shared" si="89"/>
        <v>0</v>
      </c>
      <c r="S210">
        <f t="shared" si="89"/>
        <v>1.0815886699507389</v>
      </c>
      <c r="T210">
        <f t="shared" si="70"/>
        <v>2.8603040698940401</v>
      </c>
    </row>
    <row r="211" spans="1:20" x14ac:dyDescent="0.25">
      <c r="A211" t="s">
        <v>103</v>
      </c>
      <c r="B211">
        <f t="shared" ref="B211:S211" si="90">IF(B$103=0, B87, B87*B$121)</f>
        <v>0.33989071038251362</v>
      </c>
      <c r="C211">
        <f t="shared" si="90"/>
        <v>0.34313725490196073</v>
      </c>
      <c r="D211">
        <f t="shared" si="90"/>
        <v>0</v>
      </c>
      <c r="E211">
        <f t="shared" si="90"/>
        <v>0.75362318840579712</v>
      </c>
      <c r="F211">
        <f t="shared" si="90"/>
        <v>0.72340425531914898</v>
      </c>
      <c r="G211">
        <f t="shared" si="90"/>
        <v>1.5021097046413499</v>
      </c>
      <c r="H211">
        <f t="shared" si="90"/>
        <v>0.37414965986394561</v>
      </c>
      <c r="I211">
        <f t="shared" si="90"/>
        <v>2.6070763500931093</v>
      </c>
      <c r="J211">
        <f t="shared" si="90"/>
        <v>5.1550387596899228</v>
      </c>
      <c r="K211">
        <f t="shared" si="90"/>
        <v>5.4223433242506811</v>
      </c>
      <c r="L211">
        <f t="shared" si="90"/>
        <v>5.6651851851851847</v>
      </c>
      <c r="M211">
        <f t="shared" si="90"/>
        <v>7.6235294117647072</v>
      </c>
      <c r="N211">
        <f t="shared" si="90"/>
        <v>7.0875179340028707</v>
      </c>
      <c r="O211">
        <f t="shared" si="90"/>
        <v>7.0408163265306118</v>
      </c>
      <c r="P211">
        <f t="shared" si="90"/>
        <v>9.1027837259100632</v>
      </c>
      <c r="Q211">
        <f t="shared" si="90"/>
        <v>8.5035971223021587</v>
      </c>
      <c r="R211">
        <f t="shared" si="90"/>
        <v>15.748427672955978</v>
      </c>
      <c r="S211">
        <f t="shared" si="90"/>
        <v>34.9713669950739</v>
      </c>
      <c r="T211">
        <f t="shared" si="70"/>
        <v>112.9639975812739</v>
      </c>
    </row>
    <row r="212" spans="1:20" x14ac:dyDescent="0.25">
      <c r="A212" s="3" t="s">
        <v>104</v>
      </c>
      <c r="B212">
        <f t="shared" ref="B212:S212" si="91">IF(B$103=0, B88, B88*B$121)</f>
        <v>0</v>
      </c>
      <c r="C212">
        <f t="shared" si="91"/>
        <v>0</v>
      </c>
      <c r="D212">
        <f t="shared" si="91"/>
        <v>0</v>
      </c>
      <c r="E212">
        <f t="shared" si="91"/>
        <v>0</v>
      </c>
      <c r="F212">
        <f t="shared" si="91"/>
        <v>0</v>
      </c>
      <c r="G212">
        <f t="shared" si="91"/>
        <v>0</v>
      </c>
      <c r="H212">
        <f t="shared" si="91"/>
        <v>0</v>
      </c>
      <c r="I212">
        <f t="shared" si="91"/>
        <v>0.37243947858472992</v>
      </c>
      <c r="J212">
        <f t="shared" si="91"/>
        <v>0.36821705426356588</v>
      </c>
      <c r="K212">
        <f t="shared" si="91"/>
        <v>0.72297910990009084</v>
      </c>
      <c r="L212">
        <f t="shared" si="91"/>
        <v>1.0622222222222222</v>
      </c>
      <c r="M212">
        <f t="shared" si="91"/>
        <v>1.089075630252101</v>
      </c>
      <c r="N212">
        <f t="shared" si="91"/>
        <v>0.70875179340028693</v>
      </c>
      <c r="O212">
        <f t="shared" si="91"/>
        <v>1.408163265306122</v>
      </c>
      <c r="P212">
        <f t="shared" si="91"/>
        <v>1.7505353319057817</v>
      </c>
      <c r="Q212">
        <f t="shared" si="91"/>
        <v>3.543165467625899</v>
      </c>
      <c r="R212">
        <f t="shared" si="91"/>
        <v>1.0737564322469983</v>
      </c>
      <c r="S212">
        <f t="shared" si="91"/>
        <v>10.815886699507388</v>
      </c>
      <c r="T212">
        <f t="shared" si="70"/>
        <v>22.915192485215186</v>
      </c>
    </row>
    <row r="213" spans="1:20" x14ac:dyDescent="0.25">
      <c r="A213" s="3" t="s">
        <v>105</v>
      </c>
      <c r="B213">
        <f t="shared" ref="B213:S213" si="92">IF(B$103=0, B89, B89*B$121)</f>
        <v>0</v>
      </c>
      <c r="C213">
        <f t="shared" si="92"/>
        <v>0</v>
      </c>
      <c r="D213">
        <f t="shared" si="92"/>
        <v>0</v>
      </c>
      <c r="E213">
        <f t="shared" si="92"/>
        <v>0</v>
      </c>
      <c r="F213">
        <f t="shared" si="92"/>
        <v>0</v>
      </c>
      <c r="G213">
        <f t="shared" si="92"/>
        <v>0</v>
      </c>
      <c r="H213">
        <f t="shared" si="92"/>
        <v>0.37414965986394561</v>
      </c>
      <c r="I213">
        <f t="shared" si="92"/>
        <v>0.37243947858472992</v>
      </c>
      <c r="J213">
        <f t="shared" si="92"/>
        <v>1.1046511627906976</v>
      </c>
      <c r="K213">
        <f t="shared" si="92"/>
        <v>0.36148955495004542</v>
      </c>
      <c r="L213">
        <f t="shared" si="92"/>
        <v>0.35407407407407404</v>
      </c>
      <c r="M213">
        <f t="shared" si="92"/>
        <v>1.089075630252101</v>
      </c>
      <c r="N213">
        <f t="shared" si="92"/>
        <v>0</v>
      </c>
      <c r="O213">
        <f t="shared" si="92"/>
        <v>0.35204081632653056</v>
      </c>
      <c r="P213">
        <f t="shared" si="92"/>
        <v>0.3501070663811563</v>
      </c>
      <c r="Q213">
        <f t="shared" si="92"/>
        <v>1.0629496402877698</v>
      </c>
      <c r="R213">
        <f t="shared" si="92"/>
        <v>1.7895940537449975</v>
      </c>
      <c r="S213">
        <f t="shared" si="92"/>
        <v>9.3737684729064021</v>
      </c>
      <c r="T213">
        <f t="shared" si="70"/>
        <v>16.584339610162452</v>
      </c>
    </row>
    <row r="214" spans="1:20" x14ac:dyDescent="0.25">
      <c r="A214" s="3" t="s">
        <v>106</v>
      </c>
      <c r="B214">
        <f t="shared" ref="B214:S214" si="93">IF(B$103=0, B90, B90*B$121)</f>
        <v>0.67978142076502723</v>
      </c>
      <c r="C214">
        <f t="shared" si="93"/>
        <v>0</v>
      </c>
      <c r="D214">
        <f t="shared" si="93"/>
        <v>0</v>
      </c>
      <c r="E214">
        <f t="shared" si="93"/>
        <v>0</v>
      </c>
      <c r="F214">
        <f t="shared" si="93"/>
        <v>0</v>
      </c>
      <c r="G214">
        <f t="shared" si="93"/>
        <v>0.75105485232067504</v>
      </c>
      <c r="H214">
        <f t="shared" si="93"/>
        <v>1.1224489795918369</v>
      </c>
      <c r="I214">
        <f t="shared" si="93"/>
        <v>0.74487895716945984</v>
      </c>
      <c r="J214">
        <f t="shared" si="93"/>
        <v>1.4728682170542633</v>
      </c>
      <c r="K214">
        <f t="shared" si="93"/>
        <v>2.5304268846503177</v>
      </c>
      <c r="L214">
        <f t="shared" si="93"/>
        <v>4.2488888888888887</v>
      </c>
      <c r="M214">
        <f t="shared" si="93"/>
        <v>3.9932773109243707</v>
      </c>
      <c r="N214">
        <f t="shared" si="93"/>
        <v>4.6068866571018656</v>
      </c>
      <c r="O214">
        <f t="shared" si="93"/>
        <v>5.6326530612244889</v>
      </c>
      <c r="P214">
        <f t="shared" si="93"/>
        <v>10.503211991434689</v>
      </c>
      <c r="Q214">
        <f t="shared" si="93"/>
        <v>14.526978417266191</v>
      </c>
      <c r="R214">
        <f t="shared" si="93"/>
        <v>11.453401943967986</v>
      </c>
      <c r="S214">
        <f t="shared" si="93"/>
        <v>57.32419950738916</v>
      </c>
      <c r="T214">
        <f t="shared" si="70"/>
        <v>119.59095708974922</v>
      </c>
    </row>
    <row r="215" spans="1:20" x14ac:dyDescent="0.25">
      <c r="A215" t="s">
        <v>107</v>
      </c>
      <c r="B215">
        <f t="shared" ref="B215:S215" si="94">IF(B$103=0, B91, B91*B$121)</f>
        <v>0</v>
      </c>
      <c r="C215">
        <f t="shared" si="94"/>
        <v>0</v>
      </c>
      <c r="D215">
        <f t="shared" si="94"/>
        <v>0</v>
      </c>
      <c r="E215">
        <f t="shared" si="94"/>
        <v>0</v>
      </c>
      <c r="F215">
        <f t="shared" si="94"/>
        <v>0</v>
      </c>
      <c r="G215">
        <f t="shared" si="94"/>
        <v>0</v>
      </c>
      <c r="H215">
        <f t="shared" si="94"/>
        <v>0.37414965986394561</v>
      </c>
      <c r="I215">
        <f t="shared" si="94"/>
        <v>0.37243947858472992</v>
      </c>
      <c r="J215">
        <f t="shared" si="94"/>
        <v>0.73643410852713176</v>
      </c>
      <c r="K215">
        <f t="shared" si="94"/>
        <v>0</v>
      </c>
      <c r="L215">
        <f t="shared" si="94"/>
        <v>0.35407407407407404</v>
      </c>
      <c r="M215">
        <f t="shared" si="94"/>
        <v>0</v>
      </c>
      <c r="N215">
        <f t="shared" si="94"/>
        <v>0</v>
      </c>
      <c r="O215">
        <f t="shared" si="94"/>
        <v>0.35204081632653056</v>
      </c>
      <c r="P215">
        <f t="shared" si="94"/>
        <v>0.70021413276231259</v>
      </c>
      <c r="Q215">
        <f t="shared" si="94"/>
        <v>1.0629496402877698</v>
      </c>
      <c r="R215">
        <f t="shared" si="94"/>
        <v>1.0737564322469983</v>
      </c>
      <c r="S215">
        <f t="shared" si="94"/>
        <v>3.2447660098522166</v>
      </c>
      <c r="T215">
        <f t="shared" si="70"/>
        <v>8.2708243525257092</v>
      </c>
    </row>
    <row r="216" spans="1:20" x14ac:dyDescent="0.25">
      <c r="A216" t="s">
        <v>108</v>
      </c>
      <c r="B216">
        <f t="shared" ref="B216:S216" si="95">IF(B$103=0, B92, B92*B$121)</f>
        <v>0</v>
      </c>
      <c r="C216">
        <f t="shared" si="95"/>
        <v>0</v>
      </c>
      <c r="D216">
        <f t="shared" si="95"/>
        <v>0</v>
      </c>
      <c r="E216">
        <f t="shared" si="95"/>
        <v>0</v>
      </c>
      <c r="F216">
        <f t="shared" si="95"/>
        <v>0</v>
      </c>
      <c r="G216">
        <f t="shared" si="95"/>
        <v>0.37552742616033752</v>
      </c>
      <c r="H216">
        <f t="shared" si="95"/>
        <v>0.74829931972789121</v>
      </c>
      <c r="I216">
        <f t="shared" si="95"/>
        <v>0.37243947858472992</v>
      </c>
      <c r="J216">
        <f t="shared" si="95"/>
        <v>0.36821705426356588</v>
      </c>
      <c r="K216">
        <f t="shared" si="95"/>
        <v>0.72297910990009084</v>
      </c>
      <c r="L216">
        <f t="shared" si="95"/>
        <v>2.1244444444444444</v>
      </c>
      <c r="M216">
        <f t="shared" si="95"/>
        <v>2.5411764705882351</v>
      </c>
      <c r="N216">
        <f t="shared" si="95"/>
        <v>2.4806312769010042</v>
      </c>
      <c r="O216">
        <f t="shared" si="95"/>
        <v>2.8163265306122449</v>
      </c>
      <c r="P216">
        <f t="shared" si="95"/>
        <v>4.2012847965738755</v>
      </c>
      <c r="Q216">
        <f t="shared" si="95"/>
        <v>4.6061151079136691</v>
      </c>
      <c r="R216">
        <f t="shared" si="95"/>
        <v>2.1475128644939967</v>
      </c>
      <c r="S216">
        <f t="shared" si="95"/>
        <v>15.502770935960587</v>
      </c>
      <c r="T216">
        <f t="shared" si="70"/>
        <v>39.007724816124679</v>
      </c>
    </row>
    <row r="217" spans="1:20" x14ac:dyDescent="0.25">
      <c r="A217" t="s">
        <v>109</v>
      </c>
      <c r="B217">
        <f t="shared" ref="B217:S217" si="96">IF(B$103=0, B93, B93*B$121)</f>
        <v>0.67978142076502723</v>
      </c>
      <c r="C217">
        <f t="shared" si="96"/>
        <v>0</v>
      </c>
      <c r="D217">
        <f t="shared" si="96"/>
        <v>0</v>
      </c>
      <c r="E217">
        <f t="shared" si="96"/>
        <v>0</v>
      </c>
      <c r="F217">
        <f t="shared" si="96"/>
        <v>0</v>
      </c>
      <c r="G217">
        <f t="shared" si="96"/>
        <v>0.37552742616033752</v>
      </c>
      <c r="H217">
        <f t="shared" si="96"/>
        <v>0</v>
      </c>
      <c r="I217">
        <f t="shared" si="96"/>
        <v>0</v>
      </c>
      <c r="J217">
        <f t="shared" si="96"/>
        <v>0.36821705426356588</v>
      </c>
      <c r="K217">
        <f t="shared" si="96"/>
        <v>1.8074477747502273</v>
      </c>
      <c r="L217">
        <f t="shared" si="96"/>
        <v>1.7703703703703706</v>
      </c>
      <c r="M217">
        <f t="shared" si="96"/>
        <v>1.4521008403361344</v>
      </c>
      <c r="N217">
        <f t="shared" si="96"/>
        <v>2.126255380200861</v>
      </c>
      <c r="O217">
        <f t="shared" si="96"/>
        <v>2.4642857142857135</v>
      </c>
      <c r="P217">
        <f t="shared" si="96"/>
        <v>5.6017130620985007</v>
      </c>
      <c r="Q217">
        <f t="shared" si="96"/>
        <v>8.8579136690647484</v>
      </c>
      <c r="R217">
        <f t="shared" si="96"/>
        <v>8.2321326472269885</v>
      </c>
      <c r="S217">
        <f t="shared" si="96"/>
        <v>38.576662561576342</v>
      </c>
      <c r="T217">
        <f t="shared" si="70"/>
        <v>72.31240792109881</v>
      </c>
    </row>
    <row r="218" spans="1:20" x14ac:dyDescent="0.25">
      <c r="A218" s="3" t="s">
        <v>114</v>
      </c>
      <c r="B218">
        <f t="shared" ref="B218:S218" si="97">IF(B$103=0, B94, B94*B$121)</f>
        <v>69.67759562841529</v>
      </c>
      <c r="C218">
        <f t="shared" si="97"/>
        <v>0</v>
      </c>
      <c r="D218">
        <f t="shared" si="97"/>
        <v>0</v>
      </c>
      <c r="E218">
        <f t="shared" si="97"/>
        <v>0</v>
      </c>
      <c r="F218">
        <f t="shared" si="97"/>
        <v>0</v>
      </c>
      <c r="G218">
        <f t="shared" si="97"/>
        <v>0</v>
      </c>
      <c r="H218">
        <f t="shared" si="97"/>
        <v>0</v>
      </c>
      <c r="I218">
        <f t="shared" si="97"/>
        <v>0</v>
      </c>
      <c r="J218">
        <f t="shared" si="97"/>
        <v>0</v>
      </c>
      <c r="K218">
        <f t="shared" si="97"/>
        <v>0</v>
      </c>
      <c r="L218">
        <f t="shared" si="97"/>
        <v>0</v>
      </c>
      <c r="M218">
        <f t="shared" si="97"/>
        <v>0</v>
      </c>
      <c r="N218">
        <f t="shared" si="97"/>
        <v>0</v>
      </c>
      <c r="O218">
        <f t="shared" si="97"/>
        <v>0</v>
      </c>
      <c r="P218">
        <f t="shared" si="97"/>
        <v>0</v>
      </c>
      <c r="Q218">
        <f t="shared" si="97"/>
        <v>0</v>
      </c>
      <c r="R218">
        <f t="shared" si="97"/>
        <v>0.35791881074899945</v>
      </c>
      <c r="S218">
        <f t="shared" si="97"/>
        <v>0.36052955665024627</v>
      </c>
      <c r="T218">
        <f t="shared" si="70"/>
        <v>70.396043995814537</v>
      </c>
    </row>
    <row r="219" spans="1:20" x14ac:dyDescent="0.25">
      <c r="A219" t="s">
        <v>115</v>
      </c>
      <c r="B219">
        <f t="shared" ref="B219:S219" si="98">IF(B$103=0, B95, B95*B$121)</f>
        <v>16.994535519125687</v>
      </c>
      <c r="C219">
        <f t="shared" si="98"/>
        <v>0</v>
      </c>
      <c r="D219">
        <f t="shared" si="98"/>
        <v>0</v>
      </c>
      <c r="E219">
        <f t="shared" si="98"/>
        <v>0</v>
      </c>
      <c r="F219">
        <f t="shared" si="98"/>
        <v>0</v>
      </c>
      <c r="G219">
        <f t="shared" si="98"/>
        <v>0</v>
      </c>
      <c r="H219">
        <f t="shared" si="98"/>
        <v>0</v>
      </c>
      <c r="I219">
        <f t="shared" si="98"/>
        <v>0</v>
      </c>
      <c r="J219">
        <f t="shared" si="98"/>
        <v>0</v>
      </c>
      <c r="K219">
        <f t="shared" si="98"/>
        <v>0</v>
      </c>
      <c r="L219">
        <f t="shared" si="98"/>
        <v>0</v>
      </c>
      <c r="M219">
        <f t="shared" si="98"/>
        <v>0</v>
      </c>
      <c r="N219">
        <f t="shared" si="98"/>
        <v>0</v>
      </c>
      <c r="O219">
        <f t="shared" si="98"/>
        <v>0</v>
      </c>
      <c r="P219">
        <f t="shared" si="98"/>
        <v>0</v>
      </c>
      <c r="Q219">
        <f t="shared" si="98"/>
        <v>0</v>
      </c>
      <c r="R219">
        <f t="shared" si="98"/>
        <v>0</v>
      </c>
      <c r="S219">
        <f t="shared" si="98"/>
        <v>0</v>
      </c>
      <c r="T219">
        <f t="shared" si="70"/>
        <v>16.994535519125687</v>
      </c>
    </row>
    <row r="220" spans="1:20" x14ac:dyDescent="0.25">
      <c r="A220" t="s">
        <v>116</v>
      </c>
      <c r="B220">
        <f t="shared" ref="B220:S220" si="99">IF(B$103=0, B96, B96*B$121)</f>
        <v>7.8174863387978144</v>
      </c>
      <c r="C220">
        <f t="shared" si="99"/>
        <v>0</v>
      </c>
      <c r="D220">
        <f t="shared" si="99"/>
        <v>0</v>
      </c>
      <c r="E220">
        <f t="shared" si="99"/>
        <v>0</v>
      </c>
      <c r="F220">
        <f t="shared" si="99"/>
        <v>0</v>
      </c>
      <c r="G220">
        <f t="shared" si="99"/>
        <v>0</v>
      </c>
      <c r="H220">
        <f t="shared" si="99"/>
        <v>0</v>
      </c>
      <c r="I220">
        <f t="shared" si="99"/>
        <v>0</v>
      </c>
      <c r="J220">
        <f t="shared" si="99"/>
        <v>0</v>
      </c>
      <c r="K220">
        <f t="shared" si="99"/>
        <v>0</v>
      </c>
      <c r="L220">
        <f t="shared" si="99"/>
        <v>0</v>
      </c>
      <c r="M220">
        <f t="shared" si="99"/>
        <v>0</v>
      </c>
      <c r="N220">
        <f t="shared" si="99"/>
        <v>0</v>
      </c>
      <c r="O220">
        <f t="shared" si="99"/>
        <v>0</v>
      </c>
      <c r="P220">
        <f t="shared" si="99"/>
        <v>0</v>
      </c>
      <c r="Q220">
        <f t="shared" si="99"/>
        <v>0</v>
      </c>
      <c r="R220">
        <f t="shared" si="99"/>
        <v>0</v>
      </c>
      <c r="S220">
        <f t="shared" si="99"/>
        <v>0</v>
      </c>
      <c r="T220">
        <f t="shared" si="70"/>
        <v>7.8174863387978144</v>
      </c>
    </row>
    <row r="221" spans="1:20" x14ac:dyDescent="0.25">
      <c r="A221" t="s">
        <v>117</v>
      </c>
      <c r="B221">
        <f t="shared" ref="B221:S221" si="100">IF(B$103=0, B97, B97*B$121)</f>
        <v>24.132240437158476</v>
      </c>
      <c r="C221">
        <f t="shared" si="100"/>
        <v>0</v>
      </c>
      <c r="D221">
        <f t="shared" si="100"/>
        <v>0</v>
      </c>
      <c r="E221">
        <f t="shared" si="100"/>
        <v>0</v>
      </c>
      <c r="F221">
        <f t="shared" si="100"/>
        <v>0</v>
      </c>
      <c r="G221">
        <f t="shared" si="100"/>
        <v>0</v>
      </c>
      <c r="H221">
        <f t="shared" si="100"/>
        <v>0</v>
      </c>
      <c r="I221">
        <f t="shared" si="100"/>
        <v>0</v>
      </c>
      <c r="J221">
        <f t="shared" si="100"/>
        <v>0</v>
      </c>
      <c r="K221">
        <f t="shared" si="100"/>
        <v>0</v>
      </c>
      <c r="L221">
        <f t="shared" si="100"/>
        <v>0</v>
      </c>
      <c r="M221">
        <f t="shared" si="100"/>
        <v>0</v>
      </c>
      <c r="N221">
        <f t="shared" si="100"/>
        <v>0</v>
      </c>
      <c r="O221">
        <f t="shared" si="100"/>
        <v>0</v>
      </c>
      <c r="P221">
        <f t="shared" si="100"/>
        <v>0</v>
      </c>
      <c r="Q221">
        <f t="shared" si="100"/>
        <v>0</v>
      </c>
      <c r="R221">
        <f t="shared" si="100"/>
        <v>0.35791881074899945</v>
      </c>
      <c r="S221">
        <f t="shared" si="100"/>
        <v>0.36052955665024627</v>
      </c>
      <c r="T221">
        <f t="shared" si="70"/>
        <v>24.85068880455772</v>
      </c>
    </row>
    <row r="222" spans="1:20" x14ac:dyDescent="0.25">
      <c r="A222" t="s">
        <v>118</v>
      </c>
      <c r="B222">
        <f t="shared" ref="B222:S222" si="101">IF(B$103=0, B98, B98*B$121)</f>
        <v>20.733333333333338</v>
      </c>
      <c r="C222">
        <f t="shared" si="101"/>
        <v>0</v>
      </c>
      <c r="D222">
        <f t="shared" si="101"/>
        <v>0</v>
      </c>
      <c r="E222">
        <f t="shared" si="101"/>
        <v>0</v>
      </c>
      <c r="F222">
        <f t="shared" si="101"/>
        <v>0</v>
      </c>
      <c r="G222">
        <f t="shared" si="101"/>
        <v>0</v>
      </c>
      <c r="H222">
        <f t="shared" si="101"/>
        <v>0</v>
      </c>
      <c r="I222">
        <f t="shared" si="101"/>
        <v>0</v>
      </c>
      <c r="J222">
        <f t="shared" si="101"/>
        <v>0</v>
      </c>
      <c r="K222">
        <f t="shared" si="101"/>
        <v>0</v>
      </c>
      <c r="L222">
        <f t="shared" si="101"/>
        <v>0</v>
      </c>
      <c r="M222">
        <f t="shared" si="101"/>
        <v>0</v>
      </c>
      <c r="N222">
        <f t="shared" si="101"/>
        <v>0</v>
      </c>
      <c r="O222">
        <f t="shared" si="101"/>
        <v>0</v>
      </c>
      <c r="P222">
        <f t="shared" si="101"/>
        <v>0</v>
      </c>
      <c r="Q222">
        <f t="shared" si="101"/>
        <v>0</v>
      </c>
      <c r="R222">
        <f t="shared" si="101"/>
        <v>0</v>
      </c>
      <c r="S222">
        <f t="shared" si="101"/>
        <v>0</v>
      </c>
      <c r="T222">
        <f t="shared" si="70"/>
        <v>20.733333333333338</v>
      </c>
    </row>
    <row r="223" spans="1:20" x14ac:dyDescent="0.25">
      <c r="A223" s="3" t="s">
        <v>119</v>
      </c>
      <c r="B223">
        <f t="shared" ref="B223:S223" si="102">IF(B$103=0, B99, B99*B$121)</f>
        <v>19.713661202185786</v>
      </c>
      <c r="C223">
        <f t="shared" si="102"/>
        <v>1.715686274509804</v>
      </c>
      <c r="D223">
        <f t="shared" si="102"/>
        <v>1.0769230769230769</v>
      </c>
      <c r="E223">
        <f t="shared" si="102"/>
        <v>0.75362318840579712</v>
      </c>
      <c r="F223">
        <f t="shared" si="102"/>
        <v>0.72340425531914898</v>
      </c>
      <c r="G223">
        <f t="shared" si="102"/>
        <v>0.75105485232067504</v>
      </c>
      <c r="H223">
        <f t="shared" si="102"/>
        <v>0.37414965986394561</v>
      </c>
      <c r="I223">
        <f t="shared" si="102"/>
        <v>0.37243947858472992</v>
      </c>
      <c r="J223">
        <f t="shared" si="102"/>
        <v>0.36821705426356588</v>
      </c>
      <c r="K223">
        <f t="shared" si="102"/>
        <v>0</v>
      </c>
      <c r="L223">
        <f t="shared" si="102"/>
        <v>0.35407407407407404</v>
      </c>
      <c r="M223">
        <f t="shared" si="102"/>
        <v>0</v>
      </c>
      <c r="N223">
        <f t="shared" si="102"/>
        <v>0</v>
      </c>
      <c r="O223">
        <f t="shared" si="102"/>
        <v>0</v>
      </c>
      <c r="P223">
        <f t="shared" si="102"/>
        <v>0</v>
      </c>
      <c r="Q223">
        <f t="shared" si="102"/>
        <v>0</v>
      </c>
      <c r="R223">
        <f t="shared" si="102"/>
        <v>1.0737564322469983</v>
      </c>
      <c r="S223">
        <f t="shared" si="102"/>
        <v>0.36052955665024627</v>
      </c>
      <c r="T223">
        <f t="shared" si="70"/>
        <v>27.637519105347849</v>
      </c>
    </row>
    <row r="224" spans="1:20" x14ac:dyDescent="0.25">
      <c r="A224" t="s">
        <v>120</v>
      </c>
      <c r="B224">
        <f t="shared" ref="B224:S224" si="103">IF(B$103=0, B100, B100*B$121)</f>
        <v>3.7387978142076506</v>
      </c>
      <c r="C224">
        <f t="shared" si="103"/>
        <v>1.0294117647058822</v>
      </c>
      <c r="D224">
        <f t="shared" si="103"/>
        <v>0</v>
      </c>
      <c r="E224">
        <f t="shared" si="103"/>
        <v>0.37681159420289856</v>
      </c>
      <c r="F224">
        <f t="shared" si="103"/>
        <v>0</v>
      </c>
      <c r="G224">
        <f t="shared" si="103"/>
        <v>0</v>
      </c>
      <c r="H224">
        <f t="shared" si="103"/>
        <v>0</v>
      </c>
      <c r="I224">
        <f t="shared" si="103"/>
        <v>0</v>
      </c>
      <c r="J224">
        <f t="shared" si="103"/>
        <v>0</v>
      </c>
      <c r="K224">
        <f t="shared" si="103"/>
        <v>0</v>
      </c>
      <c r="L224">
        <f t="shared" si="103"/>
        <v>0</v>
      </c>
      <c r="M224">
        <f t="shared" si="103"/>
        <v>0</v>
      </c>
      <c r="N224">
        <f t="shared" si="103"/>
        <v>0</v>
      </c>
      <c r="O224">
        <f t="shared" si="103"/>
        <v>0</v>
      </c>
      <c r="P224">
        <f t="shared" si="103"/>
        <v>0</v>
      </c>
      <c r="Q224">
        <f t="shared" si="103"/>
        <v>0</v>
      </c>
      <c r="R224">
        <f t="shared" si="103"/>
        <v>0</v>
      </c>
      <c r="S224">
        <f t="shared" si="103"/>
        <v>0</v>
      </c>
      <c r="T224">
        <f t="shared" si="70"/>
        <v>5.1450211731164313</v>
      </c>
    </row>
    <row r="225" spans="1:20" x14ac:dyDescent="0.25">
      <c r="A225" t="s">
        <v>121</v>
      </c>
      <c r="B225">
        <f t="shared" ref="B225:S225" si="104">IF(B$103=0, B101, B101*B$121)</f>
        <v>6.1180327868852462</v>
      </c>
      <c r="C225">
        <f t="shared" si="104"/>
        <v>0</v>
      </c>
      <c r="D225">
        <f t="shared" si="104"/>
        <v>0.71794871794871784</v>
      </c>
      <c r="E225">
        <f t="shared" si="104"/>
        <v>0</v>
      </c>
      <c r="F225">
        <f t="shared" si="104"/>
        <v>0.72340425531914898</v>
      </c>
      <c r="G225">
        <f t="shared" si="104"/>
        <v>0.37552742616033752</v>
      </c>
      <c r="H225">
        <f t="shared" si="104"/>
        <v>0.37414965986394561</v>
      </c>
      <c r="I225">
        <f t="shared" si="104"/>
        <v>0</v>
      </c>
      <c r="J225">
        <f t="shared" si="104"/>
        <v>0</v>
      </c>
      <c r="K225">
        <f t="shared" si="104"/>
        <v>0</v>
      </c>
      <c r="L225">
        <f t="shared" si="104"/>
        <v>0.35407407407407404</v>
      </c>
      <c r="M225">
        <f t="shared" si="104"/>
        <v>0</v>
      </c>
      <c r="N225">
        <f t="shared" si="104"/>
        <v>0</v>
      </c>
      <c r="O225">
        <f t="shared" si="104"/>
        <v>0</v>
      </c>
      <c r="P225">
        <f t="shared" si="104"/>
        <v>0</v>
      </c>
      <c r="Q225">
        <f t="shared" si="104"/>
        <v>0</v>
      </c>
      <c r="R225">
        <f t="shared" si="104"/>
        <v>0.35791881074899945</v>
      </c>
      <c r="S225">
        <f t="shared" si="104"/>
        <v>0</v>
      </c>
      <c r="T225">
        <f t="shared" si="70"/>
        <v>9.0210557310004695</v>
      </c>
    </row>
    <row r="226" spans="1:20" x14ac:dyDescent="0.25">
      <c r="A226" t="s">
        <v>122</v>
      </c>
      <c r="B226">
        <f t="shared" ref="B226:S226" si="105">IF(B$103=0, B102, B102*B$121)</f>
        <v>9.856830601092895</v>
      </c>
      <c r="C226">
        <f t="shared" si="105"/>
        <v>0.68627450980392146</v>
      </c>
      <c r="D226">
        <f t="shared" si="105"/>
        <v>0.35897435897435892</v>
      </c>
      <c r="E226">
        <f t="shared" si="105"/>
        <v>0.37681159420289856</v>
      </c>
      <c r="F226">
        <f t="shared" si="105"/>
        <v>0</v>
      </c>
      <c r="G226">
        <f t="shared" si="105"/>
        <v>0.37552742616033752</v>
      </c>
      <c r="H226">
        <f t="shared" si="105"/>
        <v>0</v>
      </c>
      <c r="I226">
        <f t="shared" si="105"/>
        <v>0.37243947858472992</v>
      </c>
      <c r="J226">
        <f t="shared" si="105"/>
        <v>0.36821705426356588</v>
      </c>
      <c r="K226">
        <f t="shared" si="105"/>
        <v>0</v>
      </c>
      <c r="L226">
        <f t="shared" si="105"/>
        <v>0</v>
      </c>
      <c r="M226">
        <f t="shared" si="105"/>
        <v>0</v>
      </c>
      <c r="N226">
        <f t="shared" si="105"/>
        <v>0</v>
      </c>
      <c r="O226">
        <f t="shared" si="105"/>
        <v>0</v>
      </c>
      <c r="P226">
        <f t="shared" si="105"/>
        <v>0</v>
      </c>
      <c r="Q226">
        <f t="shared" si="105"/>
        <v>0</v>
      </c>
      <c r="R226">
        <f t="shared" si="105"/>
        <v>0.7158376214979989</v>
      </c>
      <c r="S226">
        <f t="shared" si="105"/>
        <v>0.36052955665024627</v>
      </c>
      <c r="T226">
        <f t="shared" si="70"/>
        <v>13.47144220123095</v>
      </c>
    </row>
    <row r="227" spans="1:20" x14ac:dyDescent="0.25">
      <c r="A227" s="2" t="s">
        <v>123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f t="shared" si="70"/>
        <v>0</v>
      </c>
    </row>
    <row r="228" spans="1:20" x14ac:dyDescent="0.25">
      <c r="A228" t="s">
        <v>124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f t="shared" si="70"/>
        <v>0</v>
      </c>
    </row>
    <row r="229" spans="1:20" x14ac:dyDescent="0.25">
      <c r="A229" t="s">
        <v>125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f t="shared" si="70"/>
        <v>0</v>
      </c>
    </row>
    <row r="230" spans="1:20" x14ac:dyDescent="0.25">
      <c r="A230" t="s">
        <v>126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f t="shared" si="70"/>
        <v>0</v>
      </c>
    </row>
    <row r="231" spans="1:20" x14ac:dyDescent="0.25">
      <c r="A231" s="2" t="s">
        <v>127</v>
      </c>
      <c r="B231">
        <f>B107</f>
        <v>3</v>
      </c>
      <c r="C231">
        <f t="shared" ref="C231:S231" si="106">C107</f>
        <v>8</v>
      </c>
      <c r="D231">
        <f t="shared" si="106"/>
        <v>3.666666666666667</v>
      </c>
      <c r="E231">
        <f t="shared" si="106"/>
        <v>4.666666666666667</v>
      </c>
      <c r="F231">
        <f t="shared" si="106"/>
        <v>61</v>
      </c>
      <c r="G231">
        <f t="shared" si="106"/>
        <v>109.6666666666667</v>
      </c>
      <c r="H231">
        <f t="shared" si="106"/>
        <v>100.3333333333333</v>
      </c>
      <c r="I231">
        <f t="shared" si="106"/>
        <v>83.666666666666671</v>
      </c>
      <c r="J231">
        <f t="shared" si="106"/>
        <v>77.666666666666671</v>
      </c>
      <c r="K231">
        <f t="shared" si="106"/>
        <v>71</v>
      </c>
      <c r="L231">
        <f t="shared" si="106"/>
        <v>58</v>
      </c>
      <c r="M231">
        <f t="shared" si="106"/>
        <v>46</v>
      </c>
      <c r="N231">
        <f t="shared" si="106"/>
        <v>30.666666666666671</v>
      </c>
      <c r="O231">
        <f t="shared" si="106"/>
        <v>29.666666666666671</v>
      </c>
      <c r="P231">
        <f t="shared" si="106"/>
        <v>21.666666666666671</v>
      </c>
      <c r="Q231">
        <f t="shared" si="106"/>
        <v>16</v>
      </c>
      <c r="R231">
        <f t="shared" si="106"/>
        <v>13.66666666666667</v>
      </c>
      <c r="S231">
        <f t="shared" si="106"/>
        <v>24.666666666666671</v>
      </c>
      <c r="T231">
        <f t="shared" si="70"/>
        <v>762.99999999999989</v>
      </c>
    </row>
    <row r="232" spans="1:20" x14ac:dyDescent="0.25">
      <c r="A232" t="s">
        <v>128</v>
      </c>
      <c r="B232">
        <f t="shared" ref="B232:S232" si="107">B108</f>
        <v>0</v>
      </c>
      <c r="C232">
        <f t="shared" si="107"/>
        <v>2</v>
      </c>
      <c r="D232">
        <f t="shared" si="107"/>
        <v>1.333333333333333</v>
      </c>
      <c r="E232">
        <f t="shared" si="107"/>
        <v>2</v>
      </c>
      <c r="F232">
        <f t="shared" si="107"/>
        <v>16.333333333333329</v>
      </c>
      <c r="G232">
        <f t="shared" si="107"/>
        <v>29.666666666666671</v>
      </c>
      <c r="H232">
        <f t="shared" si="107"/>
        <v>26.666666666666671</v>
      </c>
      <c r="I232">
        <f t="shared" si="107"/>
        <v>24.333333333333329</v>
      </c>
      <c r="J232">
        <f t="shared" si="107"/>
        <v>20.333333333333329</v>
      </c>
      <c r="K232">
        <f t="shared" si="107"/>
        <v>25.333333333333329</v>
      </c>
      <c r="L232">
        <f t="shared" si="107"/>
        <v>18.666666666666671</v>
      </c>
      <c r="M232">
        <f t="shared" si="107"/>
        <v>15</v>
      </c>
      <c r="N232">
        <f t="shared" si="107"/>
        <v>11.33333333333333</v>
      </c>
      <c r="O232">
        <f t="shared" si="107"/>
        <v>10</v>
      </c>
      <c r="P232">
        <f t="shared" si="107"/>
        <v>6.333333333333333</v>
      </c>
      <c r="Q232">
        <f t="shared" si="107"/>
        <v>4</v>
      </c>
      <c r="R232">
        <f t="shared" si="107"/>
        <v>2.666666666666667</v>
      </c>
      <c r="S232">
        <f t="shared" si="107"/>
        <v>2.666666666666667</v>
      </c>
      <c r="T232">
        <f t="shared" si="70"/>
        <v>218.66666666666669</v>
      </c>
    </row>
    <row r="233" spans="1:20" x14ac:dyDescent="0.25">
      <c r="A233" t="s">
        <v>129</v>
      </c>
      <c r="B233">
        <f t="shared" ref="B233:S233" si="108">B109</f>
        <v>0</v>
      </c>
      <c r="C233">
        <f t="shared" si="108"/>
        <v>0</v>
      </c>
      <c r="D233">
        <f t="shared" si="108"/>
        <v>0</v>
      </c>
      <c r="E233">
        <f t="shared" si="108"/>
        <v>0</v>
      </c>
      <c r="F233">
        <f t="shared" si="108"/>
        <v>0.33333333333333331</v>
      </c>
      <c r="G233">
        <f t="shared" si="108"/>
        <v>1</v>
      </c>
      <c r="H233">
        <f t="shared" si="108"/>
        <v>0.33333333333333331</v>
      </c>
      <c r="I233">
        <f t="shared" si="108"/>
        <v>1</v>
      </c>
      <c r="J233">
        <f t="shared" si="108"/>
        <v>3.333333333333333</v>
      </c>
      <c r="K233">
        <f t="shared" si="108"/>
        <v>2.666666666666667</v>
      </c>
      <c r="L233">
        <f t="shared" si="108"/>
        <v>1.666666666666667</v>
      </c>
      <c r="M233">
        <f t="shared" si="108"/>
        <v>2</v>
      </c>
      <c r="N233">
        <f t="shared" si="108"/>
        <v>2</v>
      </c>
      <c r="O233">
        <f t="shared" si="108"/>
        <v>3.333333333333333</v>
      </c>
      <c r="P233">
        <f t="shared" si="108"/>
        <v>1.333333333333333</v>
      </c>
      <c r="Q233">
        <f t="shared" si="108"/>
        <v>3</v>
      </c>
      <c r="R233">
        <f t="shared" si="108"/>
        <v>2</v>
      </c>
      <c r="S233">
        <f t="shared" si="108"/>
        <v>9</v>
      </c>
      <c r="T233">
        <f t="shared" si="70"/>
        <v>33</v>
      </c>
    </row>
    <row r="234" spans="1:20" x14ac:dyDescent="0.25">
      <c r="A234" t="s">
        <v>130</v>
      </c>
      <c r="B234">
        <f t="shared" ref="B234:S234" si="109">B110</f>
        <v>0</v>
      </c>
      <c r="C234">
        <f t="shared" si="109"/>
        <v>2</v>
      </c>
      <c r="D234">
        <f t="shared" si="109"/>
        <v>1</v>
      </c>
      <c r="E234">
        <f t="shared" si="109"/>
        <v>0.66666666666666663</v>
      </c>
      <c r="F234">
        <f t="shared" si="109"/>
        <v>2.333333333333333</v>
      </c>
      <c r="G234">
        <f t="shared" si="109"/>
        <v>4</v>
      </c>
      <c r="H234">
        <f t="shared" si="109"/>
        <v>1.666666666666667</v>
      </c>
      <c r="I234">
        <f t="shared" si="109"/>
        <v>2.333333333333333</v>
      </c>
      <c r="J234">
        <f t="shared" si="109"/>
        <v>2.333333333333333</v>
      </c>
      <c r="K234">
        <f t="shared" si="109"/>
        <v>3</v>
      </c>
      <c r="L234">
        <f t="shared" si="109"/>
        <v>2</v>
      </c>
      <c r="M234">
        <f t="shared" si="109"/>
        <v>3</v>
      </c>
      <c r="N234">
        <f t="shared" si="109"/>
        <v>2.333333333333333</v>
      </c>
      <c r="O234">
        <f t="shared" si="109"/>
        <v>1.333333333333333</v>
      </c>
      <c r="P234">
        <f t="shared" si="109"/>
        <v>1</v>
      </c>
      <c r="Q234">
        <f t="shared" si="109"/>
        <v>1</v>
      </c>
      <c r="R234">
        <f t="shared" si="109"/>
        <v>0.66666666666666663</v>
      </c>
      <c r="S234">
        <f t="shared" si="109"/>
        <v>1</v>
      </c>
      <c r="T234">
        <f t="shared" si="70"/>
        <v>31.666666666666664</v>
      </c>
    </row>
    <row r="235" spans="1:20" x14ac:dyDescent="0.25">
      <c r="A235" t="s">
        <v>131</v>
      </c>
      <c r="B235">
        <f t="shared" ref="B235:S235" si="110">B111</f>
        <v>0</v>
      </c>
      <c r="C235">
        <f t="shared" si="110"/>
        <v>0</v>
      </c>
      <c r="D235">
        <f t="shared" si="110"/>
        <v>0</v>
      </c>
      <c r="E235">
        <f t="shared" si="110"/>
        <v>0</v>
      </c>
      <c r="F235">
        <f t="shared" si="110"/>
        <v>0</v>
      </c>
      <c r="G235">
        <f t="shared" si="110"/>
        <v>0</v>
      </c>
      <c r="H235">
        <f t="shared" si="110"/>
        <v>0.33333333333333331</v>
      </c>
      <c r="I235">
        <f t="shared" si="110"/>
        <v>0</v>
      </c>
      <c r="J235">
        <f t="shared" si="110"/>
        <v>0</v>
      </c>
      <c r="K235">
        <f t="shared" si="110"/>
        <v>0.33333333333333331</v>
      </c>
      <c r="L235">
        <f t="shared" si="110"/>
        <v>0.33333333333333331</v>
      </c>
      <c r="M235">
        <f t="shared" si="110"/>
        <v>0.33333333333333331</v>
      </c>
      <c r="N235">
        <f t="shared" si="110"/>
        <v>0</v>
      </c>
      <c r="O235">
        <f t="shared" si="110"/>
        <v>0.33333333333333331</v>
      </c>
      <c r="P235">
        <f t="shared" si="110"/>
        <v>0</v>
      </c>
      <c r="Q235">
        <f t="shared" si="110"/>
        <v>0</v>
      </c>
      <c r="R235">
        <f t="shared" si="110"/>
        <v>0.33333333333333331</v>
      </c>
      <c r="S235">
        <f t="shared" si="110"/>
        <v>0</v>
      </c>
      <c r="T235">
        <f t="shared" si="70"/>
        <v>1.9999999999999998</v>
      </c>
    </row>
    <row r="236" spans="1:20" x14ac:dyDescent="0.25">
      <c r="A236" t="s">
        <v>132</v>
      </c>
      <c r="B236">
        <f t="shared" ref="B236:S236" si="111">B112</f>
        <v>0</v>
      </c>
      <c r="C236">
        <f t="shared" si="111"/>
        <v>0</v>
      </c>
      <c r="D236">
        <f t="shared" si="111"/>
        <v>0</v>
      </c>
      <c r="E236">
        <f t="shared" si="111"/>
        <v>0</v>
      </c>
      <c r="F236">
        <f t="shared" si="111"/>
        <v>0</v>
      </c>
      <c r="G236">
        <f t="shared" si="111"/>
        <v>0</v>
      </c>
      <c r="H236">
        <f t="shared" si="111"/>
        <v>0</v>
      </c>
      <c r="I236">
        <f t="shared" si="111"/>
        <v>0</v>
      </c>
      <c r="J236">
        <f t="shared" si="111"/>
        <v>0.33333333333333331</v>
      </c>
      <c r="K236">
        <f t="shared" si="111"/>
        <v>0</v>
      </c>
      <c r="L236">
        <f t="shared" si="111"/>
        <v>0</v>
      </c>
      <c r="M236">
        <f t="shared" si="111"/>
        <v>0</v>
      </c>
      <c r="N236">
        <f t="shared" si="111"/>
        <v>0</v>
      </c>
      <c r="O236">
        <f t="shared" si="111"/>
        <v>0</v>
      </c>
      <c r="P236">
        <f t="shared" si="111"/>
        <v>0</v>
      </c>
      <c r="Q236">
        <f t="shared" si="111"/>
        <v>0</v>
      </c>
      <c r="R236">
        <f t="shared" si="111"/>
        <v>0</v>
      </c>
      <c r="S236">
        <f t="shared" si="111"/>
        <v>0</v>
      </c>
      <c r="T236">
        <f t="shared" si="70"/>
        <v>0.33333333333333331</v>
      </c>
    </row>
    <row r="237" spans="1:20" x14ac:dyDescent="0.25">
      <c r="A237" t="s">
        <v>133</v>
      </c>
      <c r="B237">
        <f t="shared" ref="B237:S237" si="112">B113</f>
        <v>0</v>
      </c>
      <c r="C237">
        <f t="shared" si="112"/>
        <v>0</v>
      </c>
      <c r="D237">
        <f t="shared" si="112"/>
        <v>0.33333333333333331</v>
      </c>
      <c r="E237">
        <f t="shared" si="112"/>
        <v>0.66666666666666663</v>
      </c>
      <c r="F237">
        <f t="shared" si="112"/>
        <v>4.333333333333333</v>
      </c>
      <c r="G237">
        <f t="shared" si="112"/>
        <v>7</v>
      </c>
      <c r="H237">
        <f t="shared" si="112"/>
        <v>7.333333333333333</v>
      </c>
      <c r="I237">
        <f t="shared" si="112"/>
        <v>4</v>
      </c>
      <c r="J237">
        <f t="shared" si="112"/>
        <v>6.333333333333333</v>
      </c>
      <c r="K237">
        <f t="shared" si="112"/>
        <v>6</v>
      </c>
      <c r="L237">
        <f t="shared" si="112"/>
        <v>4.333333333333333</v>
      </c>
      <c r="M237">
        <f t="shared" si="112"/>
        <v>4</v>
      </c>
      <c r="N237">
        <f t="shared" si="112"/>
        <v>3.333333333333333</v>
      </c>
      <c r="O237">
        <f t="shared" si="112"/>
        <v>2.333333333333333</v>
      </c>
      <c r="P237">
        <f t="shared" si="112"/>
        <v>2.666666666666667</v>
      </c>
      <c r="Q237">
        <f t="shared" si="112"/>
        <v>1.666666666666667</v>
      </c>
      <c r="R237">
        <f t="shared" si="112"/>
        <v>1.666666666666667</v>
      </c>
      <c r="S237">
        <f t="shared" si="112"/>
        <v>1.333333333333333</v>
      </c>
      <c r="T237">
        <f t="shared" si="70"/>
        <v>57.333333333333336</v>
      </c>
    </row>
    <row r="238" spans="1:20" x14ac:dyDescent="0.25">
      <c r="A238" t="s">
        <v>134</v>
      </c>
      <c r="B238">
        <f t="shared" ref="B238:S238" si="113">B114</f>
        <v>0</v>
      </c>
      <c r="C238">
        <f t="shared" si="113"/>
        <v>0.33333333333333331</v>
      </c>
      <c r="D238">
        <f t="shared" si="113"/>
        <v>0</v>
      </c>
      <c r="E238">
        <f t="shared" si="113"/>
        <v>1</v>
      </c>
      <c r="F238">
        <f t="shared" si="113"/>
        <v>33</v>
      </c>
      <c r="G238">
        <f t="shared" si="113"/>
        <v>62.666666666666657</v>
      </c>
      <c r="H238">
        <f t="shared" si="113"/>
        <v>58.666666666666657</v>
      </c>
      <c r="I238">
        <f t="shared" si="113"/>
        <v>46</v>
      </c>
      <c r="J238">
        <f t="shared" si="113"/>
        <v>36.333333333333343</v>
      </c>
      <c r="K238">
        <f t="shared" si="113"/>
        <v>25</v>
      </c>
      <c r="L238">
        <f t="shared" si="113"/>
        <v>21.333333333333329</v>
      </c>
      <c r="M238">
        <f t="shared" si="113"/>
        <v>14</v>
      </c>
      <c r="N238">
        <f t="shared" si="113"/>
        <v>5.333333333333333</v>
      </c>
      <c r="O238">
        <f t="shared" si="113"/>
        <v>5.333333333333333</v>
      </c>
      <c r="P238">
        <f t="shared" si="113"/>
        <v>4.666666666666667</v>
      </c>
      <c r="Q238">
        <f t="shared" si="113"/>
        <v>1.666666666666667</v>
      </c>
      <c r="R238">
        <f t="shared" si="113"/>
        <v>1.333333333333333</v>
      </c>
      <c r="S238">
        <f t="shared" si="113"/>
        <v>1.333333333333333</v>
      </c>
      <c r="T238">
        <f t="shared" si="70"/>
        <v>317.99999999999994</v>
      </c>
    </row>
    <row r="239" spans="1:20" x14ac:dyDescent="0.25">
      <c r="A239" t="s">
        <v>135</v>
      </c>
      <c r="B239">
        <f t="shared" ref="B239:S239" si="114">B115</f>
        <v>1.333333333333333</v>
      </c>
      <c r="C239">
        <f t="shared" si="114"/>
        <v>1.333333333333333</v>
      </c>
      <c r="D239">
        <f t="shared" si="114"/>
        <v>1</v>
      </c>
      <c r="E239">
        <f t="shared" si="114"/>
        <v>0.33333333333333331</v>
      </c>
      <c r="F239">
        <f t="shared" si="114"/>
        <v>2.666666666666667</v>
      </c>
      <c r="G239">
        <f t="shared" si="114"/>
        <v>3.333333333333333</v>
      </c>
      <c r="H239">
        <f t="shared" si="114"/>
        <v>4.333333333333333</v>
      </c>
      <c r="I239">
        <f t="shared" si="114"/>
        <v>4.333333333333333</v>
      </c>
      <c r="J239">
        <f t="shared" si="114"/>
        <v>6.333333333333333</v>
      </c>
      <c r="K239">
        <f t="shared" si="114"/>
        <v>6.333333333333333</v>
      </c>
      <c r="L239">
        <f t="shared" si="114"/>
        <v>7</v>
      </c>
      <c r="M239">
        <f t="shared" si="114"/>
        <v>5.666666666666667</v>
      </c>
      <c r="N239">
        <f t="shared" si="114"/>
        <v>4.333333333333333</v>
      </c>
      <c r="O239">
        <f t="shared" si="114"/>
        <v>4.333333333333333</v>
      </c>
      <c r="P239">
        <f t="shared" si="114"/>
        <v>4.333333333333333</v>
      </c>
      <c r="Q239">
        <f t="shared" si="114"/>
        <v>2.333333333333333</v>
      </c>
      <c r="R239">
        <f t="shared" si="114"/>
        <v>2.666666666666667</v>
      </c>
      <c r="S239">
        <f t="shared" si="114"/>
        <v>4.333333333333333</v>
      </c>
      <c r="T239">
        <f t="shared" si="70"/>
        <v>66.333333333333329</v>
      </c>
    </row>
    <row r="240" spans="1:20" x14ac:dyDescent="0.25">
      <c r="A240" t="s">
        <v>145</v>
      </c>
      <c r="B240">
        <f t="shared" ref="B240:S240" si="115">B116</f>
        <v>0</v>
      </c>
      <c r="C240">
        <f t="shared" si="115"/>
        <v>0</v>
      </c>
      <c r="D240">
        <f t="shared" si="115"/>
        <v>0</v>
      </c>
      <c r="E240">
        <f t="shared" si="115"/>
        <v>0</v>
      </c>
      <c r="F240">
        <f t="shared" si="115"/>
        <v>0</v>
      </c>
      <c r="G240">
        <f t="shared" si="115"/>
        <v>0</v>
      </c>
      <c r="H240">
        <f t="shared" si="115"/>
        <v>0</v>
      </c>
      <c r="I240">
        <f t="shared" si="115"/>
        <v>0</v>
      </c>
      <c r="J240">
        <f t="shared" si="115"/>
        <v>0</v>
      </c>
      <c r="K240">
        <f t="shared" si="115"/>
        <v>0.33333333333333331</v>
      </c>
      <c r="L240">
        <f t="shared" si="115"/>
        <v>0.33333333333333331</v>
      </c>
      <c r="M240">
        <f t="shared" si="115"/>
        <v>0</v>
      </c>
      <c r="N240">
        <f t="shared" si="115"/>
        <v>0</v>
      </c>
      <c r="O240">
        <f t="shared" si="115"/>
        <v>0</v>
      </c>
      <c r="P240">
        <f t="shared" si="115"/>
        <v>0</v>
      </c>
      <c r="Q240">
        <f t="shared" si="115"/>
        <v>0</v>
      </c>
      <c r="R240">
        <f t="shared" si="115"/>
        <v>0</v>
      </c>
      <c r="S240">
        <f t="shared" si="115"/>
        <v>0</v>
      </c>
      <c r="T240">
        <f t="shared" si="70"/>
        <v>0.66666666666666663</v>
      </c>
    </row>
    <row r="241" spans="1:20" x14ac:dyDescent="0.25">
      <c r="A241" t="s">
        <v>136</v>
      </c>
      <c r="B241">
        <f t="shared" ref="B241:S241" si="116">B117</f>
        <v>1.666666666666667</v>
      </c>
      <c r="C241">
        <f t="shared" si="116"/>
        <v>2.333333333333333</v>
      </c>
      <c r="D241">
        <f t="shared" si="116"/>
        <v>0</v>
      </c>
      <c r="E241">
        <f t="shared" si="116"/>
        <v>0</v>
      </c>
      <c r="F241">
        <f t="shared" si="116"/>
        <v>2</v>
      </c>
      <c r="G241">
        <f t="shared" si="116"/>
        <v>2</v>
      </c>
      <c r="H241">
        <f t="shared" si="116"/>
        <v>1</v>
      </c>
      <c r="I241">
        <f t="shared" si="116"/>
        <v>1.666666666666667</v>
      </c>
      <c r="J241">
        <f t="shared" si="116"/>
        <v>2.333333333333333</v>
      </c>
      <c r="K241">
        <f t="shared" si="116"/>
        <v>2</v>
      </c>
      <c r="L241">
        <f t="shared" si="116"/>
        <v>2.333333333333333</v>
      </c>
      <c r="M241">
        <f t="shared" si="116"/>
        <v>2</v>
      </c>
      <c r="N241">
        <f t="shared" si="116"/>
        <v>2</v>
      </c>
      <c r="O241">
        <f t="shared" si="116"/>
        <v>2.666666666666667</v>
      </c>
      <c r="P241">
        <f t="shared" si="116"/>
        <v>1.333333333333333</v>
      </c>
      <c r="Q241">
        <f t="shared" si="116"/>
        <v>2.333333333333333</v>
      </c>
      <c r="R241">
        <f t="shared" si="116"/>
        <v>2.333333333333333</v>
      </c>
      <c r="S241">
        <f t="shared" si="116"/>
        <v>5</v>
      </c>
      <c r="T241">
        <f t="shared" si="70"/>
        <v>35</v>
      </c>
    </row>
    <row r="242" spans="1:20" x14ac:dyDescent="0.25">
      <c r="A242" t="s">
        <v>19</v>
      </c>
      <c r="B242">
        <f>SUM(B126,B150,B169,B172,B176,B180,B185,B186,B195,B203,B212,B213,B214,B218,B223,B227,B231)</f>
        <v>104.62732240437157</v>
      </c>
      <c r="C242">
        <f t="shared" ref="C242:S242" si="117">SUM(C126,C150,C169,C172,C176,C180,C185,C186,C195,C203,C212,C213,C214,C218,C223,C227,C231)</f>
        <v>19.323529411764707</v>
      </c>
      <c r="D242">
        <f t="shared" si="117"/>
        <v>12.282051282051281</v>
      </c>
      <c r="E242">
        <f t="shared" si="117"/>
        <v>12.202898550724637</v>
      </c>
      <c r="F242">
        <f t="shared" si="117"/>
        <v>76.553191489361708</v>
      </c>
      <c r="G242">
        <f t="shared" si="117"/>
        <v>135.57805907173</v>
      </c>
      <c r="H242">
        <f t="shared" si="117"/>
        <v>132.51020408163262</v>
      </c>
      <c r="I242">
        <f t="shared" si="117"/>
        <v>142.51210428305401</v>
      </c>
      <c r="J242">
        <f t="shared" si="117"/>
        <v>162.72480620155039</v>
      </c>
      <c r="K242">
        <f t="shared" si="117"/>
        <v>192.46049046321525</v>
      </c>
      <c r="L242">
        <f t="shared" si="117"/>
        <v>207.41925925925929</v>
      </c>
      <c r="M242">
        <f t="shared" si="117"/>
        <v>242.75966386554623</v>
      </c>
      <c r="N242">
        <f t="shared" si="117"/>
        <v>262.07412721186034</v>
      </c>
      <c r="O242">
        <f t="shared" si="117"/>
        <v>290.17687074829934</v>
      </c>
      <c r="P242">
        <f t="shared" si="117"/>
        <v>332.21163454675224</v>
      </c>
      <c r="Q242">
        <f t="shared" si="117"/>
        <v>385.19784172661872</v>
      </c>
      <c r="R242">
        <f t="shared" si="117"/>
        <v>400.2189822755862</v>
      </c>
      <c r="S242">
        <f t="shared" si="117"/>
        <v>1100.1263341543515</v>
      </c>
      <c r="T242">
        <f t="shared" si="70"/>
        <v>4210.9593710277295</v>
      </c>
    </row>
    <row r="244" spans="1:20" x14ac:dyDescent="0.25">
      <c r="A244" t="s">
        <v>156</v>
      </c>
      <c r="B244">
        <v>98</v>
      </c>
      <c r="C244" t="s">
        <v>157</v>
      </c>
      <c r="D244">
        <f>1/(B244/100)</f>
        <v>1.0204081632653061</v>
      </c>
    </row>
    <row r="245" spans="1:20" x14ac:dyDescent="0.25">
      <c r="A245" t="s">
        <v>158</v>
      </c>
      <c r="B245">
        <v>98.9</v>
      </c>
      <c r="C245" t="s">
        <v>157</v>
      </c>
      <c r="D245">
        <f>1/(B245/100)</f>
        <v>1.0111223458038421</v>
      </c>
    </row>
    <row r="246" spans="1:20" x14ac:dyDescent="0.25">
      <c r="A246" s="5" t="s">
        <v>159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x14ac:dyDescent="0.25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</row>
    <row r="248" spans="1:20" x14ac:dyDescent="0.25">
      <c r="A248" s="3" t="s">
        <v>20</v>
      </c>
      <c r="B248">
        <f>B126*$D$244</f>
        <v>4.8555815768930524</v>
      </c>
      <c r="C248">
        <f>C126*$D$245</f>
        <v>1.7347687305458077</v>
      </c>
      <c r="D248">
        <f t="shared" ref="D248:S248" si="118">D126*$D$245</f>
        <v>1.4518679837183368</v>
      </c>
      <c r="E248">
        <f t="shared" si="118"/>
        <v>1.1430078691695607</v>
      </c>
      <c r="F248">
        <f t="shared" si="118"/>
        <v>2.5600757266097278</v>
      </c>
      <c r="G248">
        <f t="shared" si="118"/>
        <v>4.1767458925821161</v>
      </c>
      <c r="H248">
        <f t="shared" si="118"/>
        <v>8.7011548805568726</v>
      </c>
      <c r="I248">
        <f t="shared" si="118"/>
        <v>12.050620136209668</v>
      </c>
      <c r="J248">
        <f t="shared" si="118"/>
        <v>21.594124516973519</v>
      </c>
      <c r="K248">
        <f t="shared" si="118"/>
        <v>26.316732008496732</v>
      </c>
      <c r="L248">
        <f t="shared" si="118"/>
        <v>35.801220836610121</v>
      </c>
      <c r="M248">
        <f t="shared" si="118"/>
        <v>37.440416004622271</v>
      </c>
      <c r="N248">
        <f t="shared" si="118"/>
        <v>35.47342140881112</v>
      </c>
      <c r="O248">
        <f t="shared" si="118"/>
        <v>40.579022306597047</v>
      </c>
      <c r="P248">
        <f t="shared" si="118"/>
        <v>53.100161736272433</v>
      </c>
      <c r="Q248">
        <f t="shared" si="118"/>
        <v>58.754209978831881</v>
      </c>
      <c r="R248">
        <f t="shared" si="118"/>
        <v>60.799150865350754</v>
      </c>
      <c r="S248">
        <f t="shared" si="118"/>
        <v>160.39737606279917</v>
      </c>
      <c r="T248">
        <f t="shared" ref="T248:T311" si="119">SUM(B248:S248)</f>
        <v>566.92965852165014</v>
      </c>
    </row>
    <row r="249" spans="1:20" x14ac:dyDescent="0.25">
      <c r="A249" t="s">
        <v>21</v>
      </c>
      <c r="B249">
        <f t="shared" ref="B249:B312" si="120">B127*$D$244</f>
        <v>1.7341362774618048</v>
      </c>
      <c r="C249">
        <f t="shared" ref="C249:S249" si="121">C127*$D$245</f>
        <v>0.34695374610916146</v>
      </c>
      <c r="D249">
        <f t="shared" si="121"/>
        <v>0.36296699592958426</v>
      </c>
      <c r="E249">
        <f t="shared" si="121"/>
        <v>0</v>
      </c>
      <c r="F249">
        <f t="shared" si="121"/>
        <v>0</v>
      </c>
      <c r="G249">
        <f t="shared" si="121"/>
        <v>0</v>
      </c>
      <c r="H249">
        <f t="shared" si="121"/>
        <v>0.37831108176334233</v>
      </c>
      <c r="I249">
        <f t="shared" si="121"/>
        <v>0.3765818792565519</v>
      </c>
      <c r="J249">
        <f t="shared" si="121"/>
        <v>0.37231249167195735</v>
      </c>
      <c r="K249">
        <f t="shared" si="121"/>
        <v>0.36551016678467679</v>
      </c>
      <c r="L249">
        <f t="shared" si="121"/>
        <v>0.35801220836610109</v>
      </c>
      <c r="M249">
        <f t="shared" si="121"/>
        <v>1.1011887060183021</v>
      </c>
      <c r="N249">
        <f t="shared" si="121"/>
        <v>1.0749521639033675</v>
      </c>
      <c r="O249">
        <f t="shared" si="121"/>
        <v>0</v>
      </c>
      <c r="P249">
        <f t="shared" si="121"/>
        <v>0.70800215648363241</v>
      </c>
      <c r="Q249">
        <f t="shared" si="121"/>
        <v>1.7912868895985334</v>
      </c>
      <c r="R249">
        <f t="shared" si="121"/>
        <v>1.4475988301273988</v>
      </c>
      <c r="S249">
        <f t="shared" si="121"/>
        <v>6.5617108389326919</v>
      </c>
      <c r="T249">
        <f t="shared" si="119"/>
        <v>16.979524432407107</v>
      </c>
    </row>
    <row r="250" spans="1:20" x14ac:dyDescent="0.25">
      <c r="A250" t="s">
        <v>22</v>
      </c>
      <c r="B250">
        <f t="shared" si="120"/>
        <v>1.3873090219694431</v>
      </c>
      <c r="C250">
        <f t="shared" ref="C250:S250" si="122">C128*$D$245</f>
        <v>0.34695374610916146</v>
      </c>
      <c r="D250">
        <f t="shared" si="122"/>
        <v>0.36296699592958426</v>
      </c>
      <c r="E250">
        <f t="shared" si="122"/>
        <v>0</v>
      </c>
      <c r="F250">
        <f t="shared" si="122"/>
        <v>0</v>
      </c>
      <c r="G250">
        <f t="shared" si="122"/>
        <v>0</v>
      </c>
      <c r="H250">
        <f t="shared" si="122"/>
        <v>0.37831108176334233</v>
      </c>
      <c r="I250">
        <f t="shared" si="122"/>
        <v>0.3765818792565519</v>
      </c>
      <c r="J250">
        <f t="shared" si="122"/>
        <v>0.37231249167195735</v>
      </c>
      <c r="K250">
        <f t="shared" si="122"/>
        <v>0.36551016678467679</v>
      </c>
      <c r="L250">
        <f t="shared" si="122"/>
        <v>0.35801220836610109</v>
      </c>
      <c r="M250">
        <f t="shared" si="122"/>
        <v>0.7341258040122014</v>
      </c>
      <c r="N250">
        <f t="shared" si="122"/>
        <v>1.0749521639033675</v>
      </c>
      <c r="O250">
        <f t="shared" si="122"/>
        <v>0</v>
      </c>
      <c r="P250">
        <f t="shared" si="122"/>
        <v>0</v>
      </c>
      <c r="Q250">
        <f t="shared" si="122"/>
        <v>0</v>
      </c>
      <c r="R250">
        <f t="shared" si="122"/>
        <v>1.0856991225955492</v>
      </c>
      <c r="S250">
        <f t="shared" si="122"/>
        <v>4.7390133836736101</v>
      </c>
      <c r="T250">
        <f t="shared" si="119"/>
        <v>11.581748066035546</v>
      </c>
    </row>
    <row r="251" spans="1:20" x14ac:dyDescent="0.25">
      <c r="A251" t="s">
        <v>23</v>
      </c>
      <c r="B251">
        <f t="shared" si="120"/>
        <v>0.34682725549236082</v>
      </c>
      <c r="C251">
        <f t="shared" ref="C251:S251" si="123">C129*$D$245</f>
        <v>0</v>
      </c>
      <c r="D251">
        <f t="shared" si="123"/>
        <v>0</v>
      </c>
      <c r="E251">
        <f t="shared" si="123"/>
        <v>0</v>
      </c>
      <c r="F251">
        <f t="shared" si="123"/>
        <v>0</v>
      </c>
      <c r="G251">
        <f t="shared" si="123"/>
        <v>0</v>
      </c>
      <c r="H251">
        <f t="shared" si="123"/>
        <v>0</v>
      </c>
      <c r="I251">
        <f t="shared" si="123"/>
        <v>0</v>
      </c>
      <c r="J251">
        <f t="shared" si="123"/>
        <v>0</v>
      </c>
      <c r="K251">
        <f t="shared" si="123"/>
        <v>0</v>
      </c>
      <c r="L251">
        <f t="shared" si="123"/>
        <v>0</v>
      </c>
      <c r="M251">
        <f t="shared" si="123"/>
        <v>0.3670629020061007</v>
      </c>
      <c r="N251">
        <f t="shared" si="123"/>
        <v>0</v>
      </c>
      <c r="O251">
        <f t="shared" si="123"/>
        <v>0</v>
      </c>
      <c r="P251">
        <f t="shared" si="123"/>
        <v>0.70800215648363241</v>
      </c>
      <c r="Q251">
        <f t="shared" si="123"/>
        <v>1.7912868895985334</v>
      </c>
      <c r="R251">
        <f t="shared" si="123"/>
        <v>0.36189970753184975</v>
      </c>
      <c r="S251">
        <f t="shared" si="123"/>
        <v>1.8226974552590813</v>
      </c>
      <c r="T251">
        <f t="shared" si="119"/>
        <v>5.3977763663715583</v>
      </c>
    </row>
    <row r="252" spans="1:20" x14ac:dyDescent="0.25">
      <c r="A252" t="s">
        <v>24</v>
      </c>
      <c r="B252">
        <f t="shared" si="120"/>
        <v>0</v>
      </c>
      <c r="C252">
        <f t="shared" ref="C252:S252" si="124">C130*$D$245</f>
        <v>0</v>
      </c>
      <c r="D252">
        <f t="shared" si="124"/>
        <v>0.72593399185916851</v>
      </c>
      <c r="E252">
        <f t="shared" si="124"/>
        <v>0</v>
      </c>
      <c r="F252">
        <f t="shared" si="124"/>
        <v>0</v>
      </c>
      <c r="G252">
        <f t="shared" si="124"/>
        <v>0</v>
      </c>
      <c r="H252">
        <f t="shared" si="124"/>
        <v>0.75662216352668465</v>
      </c>
      <c r="I252">
        <f t="shared" si="124"/>
        <v>1.8829093962827601</v>
      </c>
      <c r="J252">
        <f t="shared" si="124"/>
        <v>1.861562458359787</v>
      </c>
      <c r="K252">
        <f t="shared" si="124"/>
        <v>1.462040667138707</v>
      </c>
      <c r="L252">
        <f t="shared" si="124"/>
        <v>2.8640976669288092</v>
      </c>
      <c r="M252">
        <f t="shared" si="124"/>
        <v>1.4682516080244026</v>
      </c>
      <c r="N252">
        <f t="shared" si="124"/>
        <v>0.35831738796778906</v>
      </c>
      <c r="O252">
        <f t="shared" si="124"/>
        <v>1.0678690080683433</v>
      </c>
      <c r="P252">
        <f t="shared" si="124"/>
        <v>1.0620032347254487</v>
      </c>
      <c r="Q252">
        <f t="shared" si="124"/>
        <v>1.4330295116788263</v>
      </c>
      <c r="R252">
        <f t="shared" si="124"/>
        <v>0.36189970753184975</v>
      </c>
      <c r="S252">
        <f t="shared" si="124"/>
        <v>0</v>
      </c>
      <c r="T252">
        <f t="shared" si="119"/>
        <v>15.304536802092578</v>
      </c>
    </row>
    <row r="253" spans="1:20" x14ac:dyDescent="0.25">
      <c r="A253" t="s">
        <v>25</v>
      </c>
      <c r="B253">
        <f t="shared" si="120"/>
        <v>0</v>
      </c>
      <c r="C253">
        <f t="shared" ref="C253:S253" si="125">C131*$D$245</f>
        <v>0</v>
      </c>
      <c r="D253">
        <f t="shared" si="125"/>
        <v>0.72593399185916851</v>
      </c>
      <c r="E253">
        <f t="shared" si="125"/>
        <v>0</v>
      </c>
      <c r="F253">
        <f t="shared" si="125"/>
        <v>0</v>
      </c>
      <c r="G253">
        <f t="shared" si="125"/>
        <v>0</v>
      </c>
      <c r="H253">
        <f t="shared" si="125"/>
        <v>0.75662216352668465</v>
      </c>
      <c r="I253">
        <f t="shared" si="125"/>
        <v>1.8829093962827601</v>
      </c>
      <c r="J253">
        <f t="shared" si="125"/>
        <v>1.4892499666878292</v>
      </c>
      <c r="K253">
        <f t="shared" si="125"/>
        <v>1.462040667138707</v>
      </c>
      <c r="L253">
        <f t="shared" si="125"/>
        <v>2.5060854585627075</v>
      </c>
      <c r="M253">
        <f t="shared" si="125"/>
        <v>1.1011887060183021</v>
      </c>
      <c r="N253">
        <f t="shared" si="125"/>
        <v>0.35831738796778906</v>
      </c>
      <c r="O253">
        <f t="shared" si="125"/>
        <v>1.0678690080683433</v>
      </c>
      <c r="P253">
        <f t="shared" si="125"/>
        <v>1.0620032347254487</v>
      </c>
      <c r="Q253">
        <f t="shared" si="125"/>
        <v>1.4330295116788263</v>
      </c>
      <c r="R253">
        <f t="shared" si="125"/>
        <v>0.36189970753184975</v>
      </c>
      <c r="S253">
        <f t="shared" si="125"/>
        <v>0</v>
      </c>
      <c r="T253">
        <f t="shared" si="119"/>
        <v>14.207149200048416</v>
      </c>
    </row>
    <row r="254" spans="1:20" x14ac:dyDescent="0.25">
      <c r="A254" t="s">
        <v>26</v>
      </c>
      <c r="B254">
        <f t="shared" si="120"/>
        <v>0</v>
      </c>
      <c r="C254">
        <f t="shared" ref="C254:S254" si="126">C132*$D$245</f>
        <v>0</v>
      </c>
      <c r="D254">
        <f t="shared" si="126"/>
        <v>0</v>
      </c>
      <c r="E254">
        <f t="shared" si="126"/>
        <v>0</v>
      </c>
      <c r="F254">
        <f t="shared" si="126"/>
        <v>0</v>
      </c>
      <c r="G254">
        <f t="shared" si="126"/>
        <v>0</v>
      </c>
      <c r="H254">
        <f t="shared" si="126"/>
        <v>0</v>
      </c>
      <c r="I254">
        <f t="shared" si="126"/>
        <v>0</v>
      </c>
      <c r="J254">
        <f t="shared" si="126"/>
        <v>0.37231249167195735</v>
      </c>
      <c r="K254">
        <f t="shared" si="126"/>
        <v>0</v>
      </c>
      <c r="L254">
        <f t="shared" si="126"/>
        <v>0.35801220836610109</v>
      </c>
      <c r="M254">
        <f t="shared" si="126"/>
        <v>0.3670629020061007</v>
      </c>
      <c r="N254">
        <f t="shared" si="126"/>
        <v>0</v>
      </c>
      <c r="O254">
        <f t="shared" si="126"/>
        <v>0</v>
      </c>
      <c r="P254">
        <f t="shared" si="126"/>
        <v>0</v>
      </c>
      <c r="Q254">
        <f t="shared" si="126"/>
        <v>0</v>
      </c>
      <c r="R254">
        <f t="shared" si="126"/>
        <v>0</v>
      </c>
      <c r="S254">
        <f t="shared" si="126"/>
        <v>0</v>
      </c>
      <c r="T254">
        <f t="shared" si="119"/>
        <v>1.0973876020441591</v>
      </c>
    </row>
    <row r="255" spans="1:20" x14ac:dyDescent="0.25">
      <c r="A255" t="s">
        <v>27</v>
      </c>
      <c r="B255">
        <f t="shared" si="120"/>
        <v>1.3873090219694431</v>
      </c>
      <c r="C255">
        <f t="shared" ref="C255:S255" si="127">C133*$D$245</f>
        <v>0.34695374610916146</v>
      </c>
      <c r="D255">
        <f t="shared" si="127"/>
        <v>0</v>
      </c>
      <c r="E255">
        <f t="shared" si="127"/>
        <v>0.38100262305652022</v>
      </c>
      <c r="F255">
        <f t="shared" si="127"/>
        <v>1.0971753114041691</v>
      </c>
      <c r="G255">
        <f t="shared" si="127"/>
        <v>0</v>
      </c>
      <c r="H255">
        <f t="shared" si="127"/>
        <v>1.1349332452900269</v>
      </c>
      <c r="I255">
        <f t="shared" si="127"/>
        <v>0.3765818792565519</v>
      </c>
      <c r="J255">
        <f t="shared" si="127"/>
        <v>0.74462498334391469</v>
      </c>
      <c r="K255">
        <f t="shared" si="127"/>
        <v>2.1930610007080609</v>
      </c>
      <c r="L255">
        <f t="shared" si="127"/>
        <v>4.2961465003932133</v>
      </c>
      <c r="M255">
        <f t="shared" si="127"/>
        <v>4.7718177260793082</v>
      </c>
      <c r="N255">
        <f t="shared" si="127"/>
        <v>2.1499043278067349</v>
      </c>
      <c r="O255">
        <f t="shared" si="127"/>
        <v>4.9833887043189362</v>
      </c>
      <c r="P255">
        <f t="shared" si="127"/>
        <v>7.0800215648363238</v>
      </c>
      <c r="Q255">
        <f t="shared" si="127"/>
        <v>8.9564344479926667</v>
      </c>
      <c r="R255">
        <f t="shared" si="127"/>
        <v>6.5141947355732945</v>
      </c>
      <c r="S255">
        <f t="shared" si="127"/>
        <v>33.902172667818903</v>
      </c>
      <c r="T255">
        <f t="shared" si="119"/>
        <v>80.315722485957238</v>
      </c>
    </row>
    <row r="256" spans="1:20" x14ac:dyDescent="0.25">
      <c r="A256" t="s">
        <v>29</v>
      </c>
      <c r="B256">
        <f t="shared" si="120"/>
        <v>0</v>
      </c>
      <c r="C256">
        <f t="shared" ref="C256:S256" si="128">C134*$D$245</f>
        <v>0</v>
      </c>
      <c r="D256">
        <f t="shared" si="128"/>
        <v>0</v>
      </c>
      <c r="E256">
        <f t="shared" si="128"/>
        <v>0</v>
      </c>
      <c r="F256">
        <f t="shared" si="128"/>
        <v>0</v>
      </c>
      <c r="G256">
        <f t="shared" si="128"/>
        <v>0</v>
      </c>
      <c r="H256">
        <f t="shared" si="128"/>
        <v>0</v>
      </c>
      <c r="I256">
        <f t="shared" si="128"/>
        <v>0</v>
      </c>
      <c r="J256">
        <f t="shared" si="128"/>
        <v>0</v>
      </c>
      <c r="K256">
        <f t="shared" si="128"/>
        <v>0</v>
      </c>
      <c r="L256">
        <f t="shared" si="128"/>
        <v>0</v>
      </c>
      <c r="M256">
        <f t="shared" si="128"/>
        <v>0</v>
      </c>
      <c r="N256">
        <f t="shared" si="128"/>
        <v>0.35831738796778906</v>
      </c>
      <c r="O256">
        <f t="shared" si="128"/>
        <v>0.35595633602278109</v>
      </c>
      <c r="P256">
        <f t="shared" si="128"/>
        <v>0</v>
      </c>
      <c r="Q256">
        <f t="shared" si="128"/>
        <v>0.35825737791970663</v>
      </c>
      <c r="R256">
        <f t="shared" si="128"/>
        <v>0</v>
      </c>
      <c r="S256">
        <f t="shared" si="128"/>
        <v>0</v>
      </c>
      <c r="T256">
        <f t="shared" si="119"/>
        <v>1.0725311019102768</v>
      </c>
    </row>
    <row r="257" spans="1:20" x14ac:dyDescent="0.25">
      <c r="A257" t="s">
        <v>141</v>
      </c>
      <c r="B257">
        <f t="shared" si="120"/>
        <v>0</v>
      </c>
      <c r="C257">
        <f t="shared" ref="C257:S257" si="129">C135*$D$245</f>
        <v>0</v>
      </c>
      <c r="D257">
        <f t="shared" si="129"/>
        <v>0</v>
      </c>
      <c r="E257">
        <f t="shared" si="129"/>
        <v>0</v>
      </c>
      <c r="F257">
        <f t="shared" si="129"/>
        <v>0</v>
      </c>
      <c r="G257">
        <f t="shared" si="129"/>
        <v>0</v>
      </c>
      <c r="H257">
        <f t="shared" si="129"/>
        <v>0</v>
      </c>
      <c r="I257">
        <f t="shared" si="129"/>
        <v>0</v>
      </c>
      <c r="J257">
        <f t="shared" si="129"/>
        <v>0</v>
      </c>
      <c r="K257">
        <f t="shared" si="129"/>
        <v>0</v>
      </c>
      <c r="L257">
        <f t="shared" si="129"/>
        <v>0</v>
      </c>
      <c r="M257">
        <f t="shared" si="129"/>
        <v>0</v>
      </c>
      <c r="N257">
        <f t="shared" si="129"/>
        <v>0.35831738796778906</v>
      </c>
      <c r="O257">
        <f t="shared" si="129"/>
        <v>0.35595633602278109</v>
      </c>
      <c r="P257">
        <f t="shared" si="129"/>
        <v>0</v>
      </c>
      <c r="Q257">
        <f t="shared" si="129"/>
        <v>0</v>
      </c>
      <c r="R257">
        <f t="shared" si="129"/>
        <v>0</v>
      </c>
      <c r="S257">
        <f t="shared" si="129"/>
        <v>0</v>
      </c>
      <c r="T257">
        <f t="shared" si="119"/>
        <v>0.7142737239905701</v>
      </c>
    </row>
    <row r="258" spans="1:20" x14ac:dyDescent="0.25">
      <c r="A258" t="s">
        <v>142</v>
      </c>
      <c r="B258">
        <f t="shared" si="120"/>
        <v>0</v>
      </c>
      <c r="C258">
        <f t="shared" ref="C258:S258" si="130">C136*$D$245</f>
        <v>0</v>
      </c>
      <c r="D258">
        <f t="shared" si="130"/>
        <v>0</v>
      </c>
      <c r="E258">
        <f t="shared" si="130"/>
        <v>0</v>
      </c>
      <c r="F258">
        <f t="shared" si="130"/>
        <v>0</v>
      </c>
      <c r="G258">
        <f t="shared" si="130"/>
        <v>0</v>
      </c>
      <c r="H258">
        <f t="shared" si="130"/>
        <v>0</v>
      </c>
      <c r="I258">
        <f t="shared" si="130"/>
        <v>0</v>
      </c>
      <c r="J258">
        <f t="shared" si="130"/>
        <v>0</v>
      </c>
      <c r="K258">
        <f t="shared" si="130"/>
        <v>0</v>
      </c>
      <c r="L258">
        <f t="shared" si="130"/>
        <v>0</v>
      </c>
      <c r="M258">
        <f t="shared" si="130"/>
        <v>0</v>
      </c>
      <c r="N258">
        <f t="shared" si="130"/>
        <v>0.35831738796778906</v>
      </c>
      <c r="O258">
        <f t="shared" si="130"/>
        <v>0.35595633602278109</v>
      </c>
      <c r="P258">
        <f t="shared" si="130"/>
        <v>0</v>
      </c>
      <c r="Q258">
        <f t="shared" si="130"/>
        <v>0</v>
      </c>
      <c r="R258">
        <f t="shared" si="130"/>
        <v>0</v>
      </c>
      <c r="S258">
        <f t="shared" si="130"/>
        <v>0</v>
      </c>
      <c r="T258">
        <f t="shared" si="119"/>
        <v>0.7142737239905701</v>
      </c>
    </row>
    <row r="259" spans="1:20" x14ac:dyDescent="0.25">
      <c r="A259" t="s">
        <v>30</v>
      </c>
      <c r="B259">
        <f t="shared" si="120"/>
        <v>0.34682725549236082</v>
      </c>
      <c r="C259">
        <f t="shared" ref="C259:S259" si="131">C137*$D$245</f>
        <v>0.34695374610916146</v>
      </c>
      <c r="D259">
        <f t="shared" si="131"/>
        <v>0</v>
      </c>
      <c r="E259">
        <f t="shared" si="131"/>
        <v>0.38100262305652022</v>
      </c>
      <c r="F259">
        <f t="shared" si="131"/>
        <v>1.0971753114041691</v>
      </c>
      <c r="G259">
        <f t="shared" si="131"/>
        <v>0</v>
      </c>
      <c r="H259">
        <f t="shared" si="131"/>
        <v>1.1349332452900269</v>
      </c>
      <c r="I259">
        <f t="shared" si="131"/>
        <v>0.3765818792565519</v>
      </c>
      <c r="J259">
        <f t="shared" si="131"/>
        <v>0.74462498334391469</v>
      </c>
      <c r="K259">
        <f t="shared" si="131"/>
        <v>2.1930610007080609</v>
      </c>
      <c r="L259">
        <f t="shared" si="131"/>
        <v>3.9381342920271125</v>
      </c>
      <c r="M259">
        <f t="shared" si="131"/>
        <v>3.6706290200610066</v>
      </c>
      <c r="N259">
        <f t="shared" si="131"/>
        <v>0.71663477593557812</v>
      </c>
      <c r="O259">
        <f t="shared" si="131"/>
        <v>3.5595633602278109</v>
      </c>
      <c r="P259">
        <f t="shared" si="131"/>
        <v>5.3100161736272433</v>
      </c>
      <c r="Q259">
        <f t="shared" si="131"/>
        <v>7.1651475583941329</v>
      </c>
      <c r="R259">
        <f t="shared" si="131"/>
        <v>5.0665959054458964</v>
      </c>
      <c r="S259">
        <f t="shared" si="131"/>
        <v>29.892238266248924</v>
      </c>
      <c r="T259">
        <f t="shared" si="119"/>
        <v>65.940119396628461</v>
      </c>
    </row>
    <row r="260" spans="1:20" x14ac:dyDescent="0.25">
      <c r="A260" t="s">
        <v>31</v>
      </c>
      <c r="B260">
        <f t="shared" si="120"/>
        <v>1.0404817664770827</v>
      </c>
      <c r="C260">
        <f t="shared" ref="C260:S260" si="132">C138*$D$245</f>
        <v>0</v>
      </c>
      <c r="D260">
        <f t="shared" si="132"/>
        <v>0</v>
      </c>
      <c r="E260">
        <f t="shared" si="132"/>
        <v>0</v>
      </c>
      <c r="F260">
        <f t="shared" si="132"/>
        <v>0</v>
      </c>
      <c r="G260">
        <f t="shared" si="132"/>
        <v>0</v>
      </c>
      <c r="H260">
        <f t="shared" si="132"/>
        <v>0</v>
      </c>
      <c r="I260">
        <f t="shared" si="132"/>
        <v>0</v>
      </c>
      <c r="J260">
        <f t="shared" si="132"/>
        <v>0</v>
      </c>
      <c r="K260">
        <f t="shared" si="132"/>
        <v>0</v>
      </c>
      <c r="L260">
        <f t="shared" si="132"/>
        <v>0</v>
      </c>
      <c r="M260">
        <f t="shared" si="132"/>
        <v>0.3670629020061007</v>
      </c>
      <c r="N260">
        <f t="shared" si="132"/>
        <v>0</v>
      </c>
      <c r="O260">
        <f t="shared" si="132"/>
        <v>0</v>
      </c>
      <c r="P260">
        <f t="shared" si="132"/>
        <v>0</v>
      </c>
      <c r="Q260">
        <f t="shared" si="132"/>
        <v>0</v>
      </c>
      <c r="R260">
        <f t="shared" si="132"/>
        <v>0</v>
      </c>
      <c r="S260">
        <f t="shared" si="132"/>
        <v>0</v>
      </c>
      <c r="T260">
        <f t="shared" si="119"/>
        <v>1.4075446684831834</v>
      </c>
    </row>
    <row r="261" spans="1:20" x14ac:dyDescent="0.25">
      <c r="A261" t="s">
        <v>32</v>
      </c>
      <c r="B261">
        <f t="shared" si="120"/>
        <v>0</v>
      </c>
      <c r="C261">
        <f t="shared" ref="C261:S261" si="133">C139*$D$245</f>
        <v>0.34695374610916146</v>
      </c>
      <c r="D261">
        <f t="shared" si="133"/>
        <v>0</v>
      </c>
      <c r="E261">
        <f t="shared" si="133"/>
        <v>0</v>
      </c>
      <c r="F261">
        <f t="shared" si="133"/>
        <v>0.36572510380138973</v>
      </c>
      <c r="G261">
        <f t="shared" si="133"/>
        <v>0.75940834410583913</v>
      </c>
      <c r="H261">
        <f t="shared" si="133"/>
        <v>2.2698664905800539</v>
      </c>
      <c r="I261">
        <f t="shared" si="133"/>
        <v>2.2594912755393119</v>
      </c>
      <c r="J261">
        <f t="shared" si="133"/>
        <v>2.9784999333756592</v>
      </c>
      <c r="K261">
        <f t="shared" si="133"/>
        <v>4.0206118346314454</v>
      </c>
      <c r="L261">
        <f t="shared" si="133"/>
        <v>3.22210987529491</v>
      </c>
      <c r="M261">
        <f t="shared" si="133"/>
        <v>2.936503216048806</v>
      </c>
      <c r="N261">
        <f t="shared" si="133"/>
        <v>2.5082217157745235</v>
      </c>
      <c r="O261">
        <f t="shared" si="133"/>
        <v>0.35595633602278109</v>
      </c>
      <c r="P261">
        <f t="shared" si="133"/>
        <v>0.3540010782418162</v>
      </c>
      <c r="Q261">
        <f t="shared" si="133"/>
        <v>1.0747721337591201</v>
      </c>
      <c r="R261">
        <f t="shared" si="133"/>
        <v>0</v>
      </c>
      <c r="S261">
        <f t="shared" si="133"/>
        <v>0.72907898210363242</v>
      </c>
      <c r="T261">
        <f t="shared" si="119"/>
        <v>24.181200065388452</v>
      </c>
    </row>
    <row r="262" spans="1:20" x14ac:dyDescent="0.25">
      <c r="A262" t="s">
        <v>33</v>
      </c>
      <c r="B262">
        <f t="shared" si="120"/>
        <v>0</v>
      </c>
      <c r="C262">
        <f t="shared" ref="C262:S262" si="134">C140*$D$245</f>
        <v>0</v>
      </c>
      <c r="D262">
        <f t="shared" si="134"/>
        <v>0</v>
      </c>
      <c r="E262">
        <f t="shared" si="134"/>
        <v>0</v>
      </c>
      <c r="F262">
        <f t="shared" si="134"/>
        <v>0</v>
      </c>
      <c r="G262">
        <f t="shared" si="134"/>
        <v>0</v>
      </c>
      <c r="H262">
        <f t="shared" si="134"/>
        <v>0</v>
      </c>
      <c r="I262">
        <f t="shared" si="134"/>
        <v>0</v>
      </c>
      <c r="J262">
        <f t="shared" si="134"/>
        <v>0</v>
      </c>
      <c r="K262">
        <f t="shared" si="134"/>
        <v>0</v>
      </c>
      <c r="L262">
        <f t="shared" si="134"/>
        <v>0</v>
      </c>
      <c r="M262">
        <f t="shared" si="134"/>
        <v>0</v>
      </c>
      <c r="N262">
        <f t="shared" si="134"/>
        <v>0</v>
      </c>
      <c r="O262">
        <f t="shared" si="134"/>
        <v>0</v>
      </c>
      <c r="P262">
        <f t="shared" si="134"/>
        <v>0.3540010782418162</v>
      </c>
      <c r="Q262">
        <f t="shared" si="134"/>
        <v>0</v>
      </c>
      <c r="R262">
        <f t="shared" si="134"/>
        <v>0</v>
      </c>
      <c r="S262">
        <f t="shared" si="134"/>
        <v>0</v>
      </c>
      <c r="T262">
        <f t="shared" si="119"/>
        <v>0.3540010782418162</v>
      </c>
    </row>
    <row r="263" spans="1:20" x14ac:dyDescent="0.25">
      <c r="A263" t="s">
        <v>34</v>
      </c>
      <c r="B263">
        <f t="shared" si="120"/>
        <v>0</v>
      </c>
      <c r="C263">
        <f t="shared" ref="C263:S263" si="135">C141*$D$245</f>
        <v>0.34695374610916146</v>
      </c>
      <c r="D263">
        <f t="shared" si="135"/>
        <v>0</v>
      </c>
      <c r="E263">
        <f t="shared" si="135"/>
        <v>0</v>
      </c>
      <c r="F263">
        <f t="shared" si="135"/>
        <v>0</v>
      </c>
      <c r="G263">
        <f t="shared" si="135"/>
        <v>0</v>
      </c>
      <c r="H263">
        <f t="shared" si="135"/>
        <v>0</v>
      </c>
      <c r="I263">
        <f t="shared" si="135"/>
        <v>0</v>
      </c>
      <c r="J263">
        <f t="shared" si="135"/>
        <v>0</v>
      </c>
      <c r="K263">
        <f t="shared" si="135"/>
        <v>0.36551016678467679</v>
      </c>
      <c r="L263">
        <f t="shared" si="135"/>
        <v>0.35801220836610109</v>
      </c>
      <c r="M263">
        <f t="shared" si="135"/>
        <v>0</v>
      </c>
      <c r="N263">
        <f t="shared" si="135"/>
        <v>0.35831738796778906</v>
      </c>
      <c r="O263">
        <f t="shared" si="135"/>
        <v>0</v>
      </c>
      <c r="P263">
        <f t="shared" si="135"/>
        <v>0</v>
      </c>
      <c r="Q263">
        <f t="shared" si="135"/>
        <v>0.71651475583941326</v>
      </c>
      <c r="R263">
        <f t="shared" si="135"/>
        <v>0</v>
      </c>
      <c r="S263">
        <f t="shared" si="135"/>
        <v>0.36453949105181621</v>
      </c>
      <c r="T263">
        <f t="shared" si="119"/>
        <v>2.5098477561189578</v>
      </c>
    </row>
    <row r="264" spans="1:20" x14ac:dyDescent="0.25">
      <c r="A264" t="s">
        <v>35</v>
      </c>
      <c r="B264">
        <f t="shared" si="120"/>
        <v>0</v>
      </c>
      <c r="C264">
        <f t="shared" ref="C264:S264" si="136">C142*$D$245</f>
        <v>0</v>
      </c>
      <c r="D264">
        <f t="shared" si="136"/>
        <v>0</v>
      </c>
      <c r="E264">
        <f t="shared" si="136"/>
        <v>0</v>
      </c>
      <c r="F264">
        <f t="shared" si="136"/>
        <v>0.36572510380138973</v>
      </c>
      <c r="G264">
        <f t="shared" si="136"/>
        <v>0.75940834410583913</v>
      </c>
      <c r="H264">
        <f t="shared" si="136"/>
        <v>2.2698664905800539</v>
      </c>
      <c r="I264">
        <f t="shared" si="136"/>
        <v>2.2594912755393119</v>
      </c>
      <c r="J264">
        <f t="shared" si="136"/>
        <v>2.606187441703701</v>
      </c>
      <c r="K264">
        <f t="shared" si="136"/>
        <v>3.6551016678467674</v>
      </c>
      <c r="L264">
        <f t="shared" si="136"/>
        <v>2.8640976669288092</v>
      </c>
      <c r="M264">
        <f t="shared" si="136"/>
        <v>2.936503216048806</v>
      </c>
      <c r="N264">
        <f t="shared" si="136"/>
        <v>2.1499043278067349</v>
      </c>
      <c r="O264">
        <f t="shared" si="136"/>
        <v>0</v>
      </c>
      <c r="P264">
        <f t="shared" si="136"/>
        <v>0</v>
      </c>
      <c r="Q264">
        <f t="shared" si="136"/>
        <v>0.35825737791970663</v>
      </c>
      <c r="R264">
        <f t="shared" si="136"/>
        <v>0</v>
      </c>
      <c r="S264">
        <f t="shared" si="136"/>
        <v>0.36453949105181621</v>
      </c>
      <c r="T264">
        <f t="shared" si="119"/>
        <v>20.589082403332934</v>
      </c>
    </row>
    <row r="265" spans="1:20" x14ac:dyDescent="0.25">
      <c r="A265" t="s">
        <v>36</v>
      </c>
      <c r="B265">
        <f t="shared" si="120"/>
        <v>0</v>
      </c>
      <c r="C265">
        <f t="shared" ref="C265:S265" si="137">C143*$D$245</f>
        <v>0</v>
      </c>
      <c r="D265">
        <f t="shared" si="137"/>
        <v>0</v>
      </c>
      <c r="E265">
        <f t="shared" si="137"/>
        <v>0</v>
      </c>
      <c r="F265">
        <f t="shared" si="137"/>
        <v>0</v>
      </c>
      <c r="G265">
        <f t="shared" si="137"/>
        <v>0.37970417205291956</v>
      </c>
      <c r="H265">
        <f t="shared" si="137"/>
        <v>0</v>
      </c>
      <c r="I265">
        <f t="shared" si="137"/>
        <v>0</v>
      </c>
      <c r="J265">
        <f t="shared" si="137"/>
        <v>0.37231249167195735</v>
      </c>
      <c r="K265">
        <f t="shared" si="137"/>
        <v>0</v>
      </c>
      <c r="L265">
        <f t="shared" si="137"/>
        <v>0.35801220836610109</v>
      </c>
      <c r="M265">
        <f t="shared" si="137"/>
        <v>1.1011887060183021</v>
      </c>
      <c r="N265">
        <f t="shared" si="137"/>
        <v>0.35831738796778906</v>
      </c>
      <c r="O265">
        <f t="shared" si="137"/>
        <v>1.4238253440911242</v>
      </c>
      <c r="P265">
        <f t="shared" si="137"/>
        <v>1.0620032347254487</v>
      </c>
      <c r="Q265">
        <f t="shared" si="137"/>
        <v>2.5078016454379464</v>
      </c>
      <c r="R265">
        <f t="shared" si="137"/>
        <v>1.809498537659249</v>
      </c>
      <c r="S265">
        <f t="shared" si="137"/>
        <v>1.8226974552590813</v>
      </c>
      <c r="T265">
        <f t="shared" si="119"/>
        <v>11.195361183249918</v>
      </c>
    </row>
    <row r="266" spans="1:20" x14ac:dyDescent="0.25">
      <c r="A266" t="s">
        <v>37</v>
      </c>
      <c r="B266">
        <f t="shared" si="120"/>
        <v>0</v>
      </c>
      <c r="C266">
        <f t="shared" ref="C266:S266" si="138">C144*$D$245</f>
        <v>0</v>
      </c>
      <c r="D266">
        <f t="shared" si="138"/>
        <v>0</v>
      </c>
      <c r="E266">
        <f t="shared" si="138"/>
        <v>0</v>
      </c>
      <c r="F266">
        <f t="shared" si="138"/>
        <v>0</v>
      </c>
      <c r="G266">
        <f t="shared" si="138"/>
        <v>0.37970417205291956</v>
      </c>
      <c r="H266">
        <f t="shared" si="138"/>
        <v>0</v>
      </c>
      <c r="I266">
        <f t="shared" si="138"/>
        <v>0</v>
      </c>
      <c r="J266">
        <f t="shared" si="138"/>
        <v>0</v>
      </c>
      <c r="K266">
        <f t="shared" si="138"/>
        <v>0</v>
      </c>
      <c r="L266">
        <f t="shared" si="138"/>
        <v>0.35801220836610109</v>
      </c>
      <c r="M266">
        <f t="shared" si="138"/>
        <v>0</v>
      </c>
      <c r="N266">
        <f t="shared" si="138"/>
        <v>0</v>
      </c>
      <c r="O266">
        <f t="shared" si="138"/>
        <v>0</v>
      </c>
      <c r="P266">
        <f t="shared" si="138"/>
        <v>0</v>
      </c>
      <c r="Q266">
        <f t="shared" si="138"/>
        <v>0</v>
      </c>
      <c r="R266">
        <f t="shared" si="138"/>
        <v>1.0856991225955492</v>
      </c>
      <c r="S266">
        <f t="shared" si="138"/>
        <v>0</v>
      </c>
      <c r="T266">
        <f t="shared" si="119"/>
        <v>1.8234155030145698</v>
      </c>
    </row>
    <row r="267" spans="1:20" x14ac:dyDescent="0.25">
      <c r="A267" t="s">
        <v>38</v>
      </c>
      <c r="B267">
        <f t="shared" si="120"/>
        <v>0</v>
      </c>
      <c r="C267">
        <f t="shared" ref="C267:S267" si="139">C145*$D$245</f>
        <v>0</v>
      </c>
      <c r="D267">
        <f t="shared" si="139"/>
        <v>0</v>
      </c>
      <c r="E267">
        <f t="shared" si="139"/>
        <v>0</v>
      </c>
      <c r="F267">
        <f t="shared" si="139"/>
        <v>0</v>
      </c>
      <c r="G267">
        <f t="shared" si="139"/>
        <v>0</v>
      </c>
      <c r="H267">
        <f t="shared" si="139"/>
        <v>0</v>
      </c>
      <c r="I267">
        <f t="shared" si="139"/>
        <v>0</v>
      </c>
      <c r="J267">
        <f t="shared" si="139"/>
        <v>0.37231249167195735</v>
      </c>
      <c r="K267">
        <f t="shared" si="139"/>
        <v>0</v>
      </c>
      <c r="L267">
        <f t="shared" si="139"/>
        <v>0</v>
      </c>
      <c r="M267">
        <f t="shared" si="139"/>
        <v>1.1011887060183021</v>
      </c>
      <c r="N267">
        <f t="shared" si="139"/>
        <v>0.35831738796778906</v>
      </c>
      <c r="O267">
        <f t="shared" si="139"/>
        <v>1.4238253440911242</v>
      </c>
      <c r="P267">
        <f t="shared" si="139"/>
        <v>1.0620032347254487</v>
      </c>
      <c r="Q267">
        <f t="shared" si="139"/>
        <v>2.5078016454379464</v>
      </c>
      <c r="R267">
        <f t="shared" si="139"/>
        <v>0.72379941506369949</v>
      </c>
      <c r="S267">
        <f t="shared" si="139"/>
        <v>1.8226974552590813</v>
      </c>
      <c r="T267">
        <f t="shared" si="119"/>
        <v>9.3719456802353491</v>
      </c>
    </row>
    <row r="268" spans="1:20" x14ac:dyDescent="0.25">
      <c r="A268" t="s">
        <v>39</v>
      </c>
      <c r="B268">
        <f t="shared" si="120"/>
        <v>0</v>
      </c>
      <c r="C268">
        <f t="shared" ref="C268:S268" si="140">C146*$D$245</f>
        <v>0.34695374610916146</v>
      </c>
      <c r="D268">
        <f t="shared" si="140"/>
        <v>0</v>
      </c>
      <c r="E268">
        <f t="shared" si="140"/>
        <v>0</v>
      </c>
      <c r="F268">
        <f t="shared" si="140"/>
        <v>0</v>
      </c>
      <c r="G268">
        <f t="shared" si="140"/>
        <v>0</v>
      </c>
      <c r="H268">
        <f t="shared" si="140"/>
        <v>0</v>
      </c>
      <c r="I268">
        <f t="shared" si="140"/>
        <v>0</v>
      </c>
      <c r="J268">
        <f t="shared" si="140"/>
        <v>0</v>
      </c>
      <c r="K268">
        <f t="shared" si="140"/>
        <v>0</v>
      </c>
      <c r="L268">
        <f t="shared" si="140"/>
        <v>0</v>
      </c>
      <c r="M268">
        <f t="shared" si="140"/>
        <v>0.7341258040122014</v>
      </c>
      <c r="N268">
        <f t="shared" si="140"/>
        <v>0.71663477593557812</v>
      </c>
      <c r="O268">
        <f t="shared" si="140"/>
        <v>1.0678690080683433</v>
      </c>
      <c r="P268">
        <f t="shared" si="140"/>
        <v>0</v>
      </c>
      <c r="Q268">
        <f t="shared" si="140"/>
        <v>0.71651475583941326</v>
      </c>
      <c r="R268">
        <f t="shared" si="140"/>
        <v>0</v>
      </c>
      <c r="S268">
        <f t="shared" si="140"/>
        <v>1.0936184731554486</v>
      </c>
      <c r="T268">
        <f t="shared" si="119"/>
        <v>4.6757165631201465</v>
      </c>
    </row>
    <row r="269" spans="1:20" x14ac:dyDescent="0.25">
      <c r="A269" t="s">
        <v>40</v>
      </c>
      <c r="B269">
        <f t="shared" si="120"/>
        <v>0</v>
      </c>
      <c r="C269">
        <f t="shared" ref="C269:S269" si="141">C147*$D$245</f>
        <v>0</v>
      </c>
      <c r="D269">
        <f t="shared" si="141"/>
        <v>0</v>
      </c>
      <c r="E269">
        <f t="shared" si="141"/>
        <v>0</v>
      </c>
      <c r="F269">
        <f t="shared" si="141"/>
        <v>0</v>
      </c>
      <c r="G269">
        <f t="shared" si="141"/>
        <v>0</v>
      </c>
      <c r="H269">
        <f t="shared" si="141"/>
        <v>0</v>
      </c>
      <c r="I269">
        <f t="shared" si="141"/>
        <v>0</v>
      </c>
      <c r="J269">
        <f t="shared" si="141"/>
        <v>0</v>
      </c>
      <c r="K269">
        <f t="shared" si="141"/>
        <v>0</v>
      </c>
      <c r="L269">
        <f t="shared" si="141"/>
        <v>0</v>
      </c>
      <c r="M269">
        <f t="shared" si="141"/>
        <v>0.7341258040122014</v>
      </c>
      <c r="N269">
        <f t="shared" si="141"/>
        <v>0.71663477593557812</v>
      </c>
      <c r="O269">
        <f t="shared" si="141"/>
        <v>1.0678690080683433</v>
      </c>
      <c r="P269">
        <f t="shared" si="141"/>
        <v>0</v>
      </c>
      <c r="Q269">
        <f t="shared" si="141"/>
        <v>0.71651475583941326</v>
      </c>
      <c r="R269">
        <f t="shared" si="141"/>
        <v>0</v>
      </c>
      <c r="S269">
        <f t="shared" si="141"/>
        <v>1.0936184731554486</v>
      </c>
      <c r="T269">
        <f t="shared" si="119"/>
        <v>4.3287628170109844</v>
      </c>
    </row>
    <row r="270" spans="1:20" x14ac:dyDescent="0.25">
      <c r="A270" t="s">
        <v>146</v>
      </c>
      <c r="B270">
        <f t="shared" si="120"/>
        <v>0</v>
      </c>
      <c r="C270">
        <f t="shared" ref="C270:S270" si="142">C148*$D$245</f>
        <v>0.34695374610916146</v>
      </c>
      <c r="D270">
        <f t="shared" si="142"/>
        <v>0</v>
      </c>
      <c r="E270">
        <f t="shared" si="142"/>
        <v>0</v>
      </c>
      <c r="F270">
        <f t="shared" si="142"/>
        <v>0</v>
      </c>
      <c r="G270">
        <f t="shared" si="142"/>
        <v>0</v>
      </c>
      <c r="H270">
        <f t="shared" si="142"/>
        <v>0</v>
      </c>
      <c r="I270">
        <f t="shared" si="142"/>
        <v>0</v>
      </c>
      <c r="J270">
        <f t="shared" si="142"/>
        <v>0</v>
      </c>
      <c r="K270">
        <f t="shared" si="142"/>
        <v>0</v>
      </c>
      <c r="L270">
        <f t="shared" si="142"/>
        <v>0</v>
      </c>
      <c r="M270">
        <f t="shared" si="142"/>
        <v>0</v>
      </c>
      <c r="N270">
        <f t="shared" si="142"/>
        <v>0</v>
      </c>
      <c r="O270">
        <f t="shared" si="142"/>
        <v>0</v>
      </c>
      <c r="P270">
        <f t="shared" si="142"/>
        <v>0</v>
      </c>
      <c r="Q270">
        <f t="shared" si="142"/>
        <v>0</v>
      </c>
      <c r="R270">
        <f t="shared" si="142"/>
        <v>0</v>
      </c>
      <c r="S270">
        <f t="shared" si="142"/>
        <v>0</v>
      </c>
      <c r="T270">
        <f t="shared" si="119"/>
        <v>0.34695374610916146</v>
      </c>
    </row>
    <row r="271" spans="1:20" x14ac:dyDescent="0.25">
      <c r="A271" t="s">
        <v>41</v>
      </c>
      <c r="B271">
        <f t="shared" si="120"/>
        <v>1.7341362774618048</v>
      </c>
      <c r="C271">
        <f t="shared" ref="C271:S271" si="143">C149*$D$245</f>
        <v>0.34695374610916146</v>
      </c>
      <c r="D271">
        <f t="shared" si="143"/>
        <v>0.36296699592958426</v>
      </c>
      <c r="E271">
        <f t="shared" si="143"/>
        <v>0.76200524611304044</v>
      </c>
      <c r="F271">
        <f t="shared" si="143"/>
        <v>1.0971753114041691</v>
      </c>
      <c r="G271">
        <f t="shared" si="143"/>
        <v>3.037633376423357</v>
      </c>
      <c r="H271">
        <f t="shared" si="143"/>
        <v>4.1614218993967667</v>
      </c>
      <c r="I271">
        <f t="shared" si="143"/>
        <v>7.1550557058744868</v>
      </c>
      <c r="J271">
        <f t="shared" si="143"/>
        <v>15.264812158550255</v>
      </c>
      <c r="K271">
        <f t="shared" si="143"/>
        <v>18.275508339233845</v>
      </c>
      <c r="L271">
        <f t="shared" si="143"/>
        <v>24.702842377260978</v>
      </c>
      <c r="M271">
        <f t="shared" si="143"/>
        <v>25.327340238420948</v>
      </c>
      <c r="N271">
        <f t="shared" si="143"/>
        <v>28.307073649455333</v>
      </c>
      <c r="O271">
        <f t="shared" si="143"/>
        <v>31.680113906027525</v>
      </c>
      <c r="P271">
        <f t="shared" si="143"/>
        <v>42.834130467259769</v>
      </c>
      <c r="Q271">
        <f t="shared" si="143"/>
        <v>42.274370594525394</v>
      </c>
      <c r="R271">
        <f t="shared" si="143"/>
        <v>50.665959054458952</v>
      </c>
      <c r="S271">
        <f t="shared" si="143"/>
        <v>116.28809764552933</v>
      </c>
      <c r="T271">
        <f t="shared" si="119"/>
        <v>414.2775969894347</v>
      </c>
    </row>
    <row r="272" spans="1:20" x14ac:dyDescent="0.25">
      <c r="A272" s="3" t="s">
        <v>42</v>
      </c>
      <c r="B272">
        <f t="shared" si="120"/>
        <v>0</v>
      </c>
      <c r="C272">
        <f t="shared" ref="C272:S272" si="144">C150*$D$245</f>
        <v>1.7347687305458077</v>
      </c>
      <c r="D272">
        <f t="shared" si="144"/>
        <v>1.4518679837183368</v>
      </c>
      <c r="E272">
        <f t="shared" si="144"/>
        <v>1.5240104922260806</v>
      </c>
      <c r="F272">
        <f t="shared" si="144"/>
        <v>2.1943506228083383</v>
      </c>
      <c r="G272">
        <f t="shared" si="144"/>
        <v>3.797041720529196</v>
      </c>
      <c r="H272">
        <f t="shared" si="144"/>
        <v>3.7831108176334229</v>
      </c>
      <c r="I272">
        <f t="shared" si="144"/>
        <v>8.2848013436441423</v>
      </c>
      <c r="J272">
        <f t="shared" si="144"/>
        <v>8.1908748167830616</v>
      </c>
      <c r="K272">
        <f t="shared" si="144"/>
        <v>11.696325337109661</v>
      </c>
      <c r="L272">
        <f t="shared" si="144"/>
        <v>19.332659251769456</v>
      </c>
      <c r="M272">
        <f t="shared" si="144"/>
        <v>26.42852894443925</v>
      </c>
      <c r="N272">
        <f t="shared" si="144"/>
        <v>41.923134392231333</v>
      </c>
      <c r="O272">
        <f t="shared" si="144"/>
        <v>47.342192691029894</v>
      </c>
      <c r="P272">
        <f t="shared" si="144"/>
        <v>54.870167127481501</v>
      </c>
      <c r="Q272">
        <f t="shared" si="144"/>
        <v>68.427159182663956</v>
      </c>
      <c r="R272">
        <f t="shared" si="144"/>
        <v>62.608649403009998</v>
      </c>
      <c r="S272">
        <f t="shared" si="144"/>
        <v>118.83987408289212</v>
      </c>
      <c r="T272">
        <f t="shared" si="119"/>
        <v>482.42951694051555</v>
      </c>
    </row>
    <row r="273" spans="1:20" x14ac:dyDescent="0.25">
      <c r="A273" t="s">
        <v>43</v>
      </c>
      <c r="B273">
        <f t="shared" si="120"/>
        <v>0</v>
      </c>
      <c r="C273">
        <f t="shared" ref="C273:S273" si="145">C151*$D$245</f>
        <v>0</v>
      </c>
      <c r="D273">
        <f t="shared" si="145"/>
        <v>0</v>
      </c>
      <c r="E273">
        <f t="shared" si="145"/>
        <v>0</v>
      </c>
      <c r="F273">
        <f t="shared" si="145"/>
        <v>0</v>
      </c>
      <c r="G273">
        <f t="shared" si="145"/>
        <v>0</v>
      </c>
      <c r="H273">
        <f t="shared" si="145"/>
        <v>0</v>
      </c>
      <c r="I273">
        <f t="shared" si="145"/>
        <v>0</v>
      </c>
      <c r="J273">
        <f t="shared" si="145"/>
        <v>0.74462498334391469</v>
      </c>
      <c r="K273">
        <f t="shared" si="145"/>
        <v>1.0965305003540304</v>
      </c>
      <c r="L273">
        <f t="shared" si="145"/>
        <v>0.35801220836610109</v>
      </c>
      <c r="M273">
        <f t="shared" si="145"/>
        <v>4.0376919220671077</v>
      </c>
      <c r="N273">
        <f t="shared" si="145"/>
        <v>3.9414912676456808</v>
      </c>
      <c r="O273">
        <f t="shared" si="145"/>
        <v>1.7797816801139059</v>
      </c>
      <c r="P273">
        <f t="shared" si="145"/>
        <v>4.2480129389017947</v>
      </c>
      <c r="Q273">
        <f t="shared" si="145"/>
        <v>2.5078016454379464</v>
      </c>
      <c r="R273">
        <f t="shared" si="145"/>
        <v>1.809498537659249</v>
      </c>
      <c r="S273">
        <f t="shared" si="145"/>
        <v>4.0099344015699785</v>
      </c>
      <c r="T273">
        <f t="shared" si="119"/>
        <v>24.533380085459711</v>
      </c>
    </row>
    <row r="274" spans="1:20" x14ac:dyDescent="0.25">
      <c r="A274" t="s">
        <v>44</v>
      </c>
      <c r="B274">
        <f t="shared" si="120"/>
        <v>0</v>
      </c>
      <c r="C274">
        <f t="shared" ref="C274:S274" si="146">C152*$D$245</f>
        <v>0</v>
      </c>
      <c r="D274">
        <f t="shared" si="146"/>
        <v>0</v>
      </c>
      <c r="E274">
        <f t="shared" si="146"/>
        <v>0</v>
      </c>
      <c r="F274">
        <f t="shared" si="146"/>
        <v>0</v>
      </c>
      <c r="G274">
        <f t="shared" si="146"/>
        <v>0</v>
      </c>
      <c r="H274">
        <f t="shared" si="146"/>
        <v>0</v>
      </c>
      <c r="I274">
        <f t="shared" si="146"/>
        <v>0</v>
      </c>
      <c r="J274">
        <f t="shared" si="146"/>
        <v>0</v>
      </c>
      <c r="K274">
        <f t="shared" si="146"/>
        <v>0.36551016678467679</v>
      </c>
      <c r="L274">
        <f t="shared" si="146"/>
        <v>1.7900610418305059</v>
      </c>
      <c r="M274">
        <f t="shared" si="146"/>
        <v>1.4682516080244026</v>
      </c>
      <c r="N274">
        <f t="shared" si="146"/>
        <v>2.1499043278067349</v>
      </c>
      <c r="O274">
        <f t="shared" si="146"/>
        <v>7.4750830564784039</v>
      </c>
      <c r="P274">
        <f t="shared" si="146"/>
        <v>4.2480129389017947</v>
      </c>
      <c r="Q274">
        <f t="shared" si="146"/>
        <v>0.71651475583941326</v>
      </c>
      <c r="R274">
        <f t="shared" si="146"/>
        <v>0.72379941506369949</v>
      </c>
      <c r="S274">
        <f t="shared" si="146"/>
        <v>5.8326318568290594</v>
      </c>
      <c r="T274">
        <f t="shared" si="119"/>
        <v>24.769769167558689</v>
      </c>
    </row>
    <row r="275" spans="1:20" x14ac:dyDescent="0.25">
      <c r="A275" t="s">
        <v>45</v>
      </c>
      <c r="B275">
        <f t="shared" si="120"/>
        <v>0</v>
      </c>
      <c r="C275">
        <f t="shared" ref="C275:S275" si="147">C153*$D$245</f>
        <v>0</v>
      </c>
      <c r="D275">
        <f t="shared" si="147"/>
        <v>0</v>
      </c>
      <c r="E275">
        <f t="shared" si="147"/>
        <v>0</v>
      </c>
      <c r="F275">
        <f t="shared" si="147"/>
        <v>0</v>
      </c>
      <c r="G275">
        <f t="shared" si="147"/>
        <v>0</v>
      </c>
      <c r="H275">
        <f t="shared" si="147"/>
        <v>0.37831108176334233</v>
      </c>
      <c r="I275">
        <f t="shared" si="147"/>
        <v>2.2594912755393119</v>
      </c>
      <c r="J275">
        <f t="shared" si="147"/>
        <v>1.4892499666878292</v>
      </c>
      <c r="K275">
        <f t="shared" si="147"/>
        <v>1.462040667138707</v>
      </c>
      <c r="L275">
        <f t="shared" si="147"/>
        <v>2.8640976669288092</v>
      </c>
      <c r="M275">
        <f t="shared" si="147"/>
        <v>2.2023774120366042</v>
      </c>
      <c r="N275">
        <f t="shared" si="147"/>
        <v>3.5831738796778909</v>
      </c>
      <c r="O275">
        <f t="shared" si="147"/>
        <v>4.6274323682961542</v>
      </c>
      <c r="P275">
        <f t="shared" si="147"/>
        <v>5.6640172518690592</v>
      </c>
      <c r="Q275">
        <f t="shared" si="147"/>
        <v>6.8068901804744257</v>
      </c>
      <c r="R275">
        <f t="shared" si="147"/>
        <v>7.5998938581688442</v>
      </c>
      <c r="S275">
        <f t="shared" si="147"/>
        <v>7.6553293120881412</v>
      </c>
      <c r="T275">
        <f t="shared" si="119"/>
        <v>46.592304920669122</v>
      </c>
    </row>
    <row r="276" spans="1:20" x14ac:dyDescent="0.25">
      <c r="A276" t="s">
        <v>46</v>
      </c>
      <c r="B276">
        <f t="shared" si="120"/>
        <v>0</v>
      </c>
      <c r="C276">
        <f t="shared" ref="C276:S276" si="148">C154*$D$245</f>
        <v>0</v>
      </c>
      <c r="D276">
        <f t="shared" si="148"/>
        <v>0</v>
      </c>
      <c r="E276">
        <f t="shared" si="148"/>
        <v>0</v>
      </c>
      <c r="F276">
        <f t="shared" si="148"/>
        <v>0</v>
      </c>
      <c r="G276">
        <f t="shared" si="148"/>
        <v>0.37970417205291956</v>
      </c>
      <c r="H276">
        <f t="shared" si="148"/>
        <v>0</v>
      </c>
      <c r="I276">
        <f t="shared" si="148"/>
        <v>0.7531637585131038</v>
      </c>
      <c r="J276">
        <f t="shared" si="148"/>
        <v>0.74462498334391469</v>
      </c>
      <c r="K276">
        <f t="shared" si="148"/>
        <v>0.73102033356935359</v>
      </c>
      <c r="L276">
        <f t="shared" si="148"/>
        <v>2.1480732501966067</v>
      </c>
      <c r="M276">
        <f t="shared" si="148"/>
        <v>1.1011887060183021</v>
      </c>
      <c r="N276">
        <f t="shared" si="148"/>
        <v>1.0749521639033675</v>
      </c>
      <c r="O276">
        <f t="shared" si="148"/>
        <v>3.2036070242050303</v>
      </c>
      <c r="P276">
        <f t="shared" si="148"/>
        <v>1.7700053912090812</v>
      </c>
      <c r="Q276">
        <f t="shared" si="148"/>
        <v>4.6573459129561865</v>
      </c>
      <c r="R276">
        <f t="shared" si="148"/>
        <v>3.2570973677866473</v>
      </c>
      <c r="S276">
        <f t="shared" si="148"/>
        <v>3.6453949105181618</v>
      </c>
      <c r="T276">
        <f t="shared" si="119"/>
        <v>23.466177974272675</v>
      </c>
    </row>
    <row r="277" spans="1:20" x14ac:dyDescent="0.25">
      <c r="A277" t="s">
        <v>47</v>
      </c>
      <c r="B277">
        <f t="shared" si="120"/>
        <v>0</v>
      </c>
      <c r="C277">
        <f t="shared" ref="C277:S277" si="149">C155*$D$245</f>
        <v>0.34695374610916146</v>
      </c>
      <c r="D277">
        <f t="shared" si="149"/>
        <v>0</v>
      </c>
      <c r="E277">
        <f t="shared" si="149"/>
        <v>0</v>
      </c>
      <c r="F277">
        <f t="shared" si="149"/>
        <v>0</v>
      </c>
      <c r="G277">
        <f t="shared" si="149"/>
        <v>0</v>
      </c>
      <c r="H277">
        <f t="shared" si="149"/>
        <v>0</v>
      </c>
      <c r="I277">
        <f t="shared" si="149"/>
        <v>0.7531637585131038</v>
      </c>
      <c r="J277">
        <f t="shared" si="149"/>
        <v>0</v>
      </c>
      <c r="K277">
        <f t="shared" si="149"/>
        <v>0.36551016678467679</v>
      </c>
      <c r="L277">
        <f t="shared" si="149"/>
        <v>1.7900610418305059</v>
      </c>
      <c r="M277">
        <f t="shared" si="149"/>
        <v>0.7341258040122014</v>
      </c>
      <c r="N277">
        <f t="shared" si="149"/>
        <v>0.71663477593557812</v>
      </c>
      <c r="O277">
        <f t="shared" si="149"/>
        <v>1.0678690080683433</v>
      </c>
      <c r="P277">
        <f t="shared" si="149"/>
        <v>4.2480129389017947</v>
      </c>
      <c r="Q277">
        <f t="shared" si="149"/>
        <v>2.8660590233576535</v>
      </c>
      <c r="R277">
        <f t="shared" si="149"/>
        <v>3.9808967828503472</v>
      </c>
      <c r="S277">
        <f t="shared" si="149"/>
        <v>3.6453949105181618</v>
      </c>
      <c r="T277">
        <f t="shared" si="119"/>
        <v>20.514681956881525</v>
      </c>
    </row>
    <row r="278" spans="1:20" x14ac:dyDescent="0.25">
      <c r="A278" t="s">
        <v>48</v>
      </c>
      <c r="B278">
        <f t="shared" si="120"/>
        <v>0</v>
      </c>
      <c r="C278">
        <f t="shared" ref="C278:S278" si="150">C156*$D$245</f>
        <v>0</v>
      </c>
      <c r="D278">
        <f t="shared" si="150"/>
        <v>0</v>
      </c>
      <c r="E278">
        <f t="shared" si="150"/>
        <v>0</v>
      </c>
      <c r="F278">
        <f t="shared" si="150"/>
        <v>0</v>
      </c>
      <c r="G278">
        <f t="shared" si="150"/>
        <v>0</v>
      </c>
      <c r="H278">
        <f t="shared" si="150"/>
        <v>0.37831108176334233</v>
      </c>
      <c r="I278">
        <f t="shared" si="150"/>
        <v>0</v>
      </c>
      <c r="J278">
        <f t="shared" si="150"/>
        <v>0.37231249167195735</v>
      </c>
      <c r="K278">
        <f t="shared" si="150"/>
        <v>0.73102033356935359</v>
      </c>
      <c r="L278">
        <f t="shared" si="150"/>
        <v>0.71602441673220218</v>
      </c>
      <c r="M278">
        <f t="shared" si="150"/>
        <v>1.1011887060183021</v>
      </c>
      <c r="N278">
        <f t="shared" si="150"/>
        <v>0</v>
      </c>
      <c r="O278">
        <f t="shared" si="150"/>
        <v>3.2036070242050303</v>
      </c>
      <c r="P278">
        <f t="shared" si="150"/>
        <v>0.3540010782418162</v>
      </c>
      <c r="Q278">
        <f t="shared" si="150"/>
        <v>4.2990885350364803</v>
      </c>
      <c r="R278">
        <f t="shared" si="150"/>
        <v>3.618997075318497</v>
      </c>
      <c r="S278">
        <f t="shared" si="150"/>
        <v>3.6453949105181618</v>
      </c>
      <c r="T278">
        <f t="shared" si="119"/>
        <v>18.419945653075139</v>
      </c>
    </row>
    <row r="279" spans="1:20" x14ac:dyDescent="0.25">
      <c r="A279" t="s">
        <v>49</v>
      </c>
      <c r="B279">
        <f t="shared" si="120"/>
        <v>0</v>
      </c>
      <c r="C279">
        <f t="shared" ref="C279:S279" si="151">C157*$D$245</f>
        <v>0</v>
      </c>
      <c r="D279">
        <f t="shared" si="151"/>
        <v>0</v>
      </c>
      <c r="E279">
        <f t="shared" si="151"/>
        <v>0</v>
      </c>
      <c r="F279">
        <f t="shared" si="151"/>
        <v>0</v>
      </c>
      <c r="G279">
        <f t="shared" si="151"/>
        <v>0.37970417205291956</v>
      </c>
      <c r="H279">
        <f t="shared" si="151"/>
        <v>0</v>
      </c>
      <c r="I279">
        <f t="shared" si="151"/>
        <v>0</v>
      </c>
      <c r="J279">
        <f t="shared" si="151"/>
        <v>0.37231249167195735</v>
      </c>
      <c r="K279">
        <f t="shared" si="151"/>
        <v>0.36551016678467679</v>
      </c>
      <c r="L279">
        <f t="shared" si="151"/>
        <v>1.0740366250983033</v>
      </c>
      <c r="M279">
        <f t="shared" si="151"/>
        <v>1.4682516080244026</v>
      </c>
      <c r="N279">
        <f t="shared" si="151"/>
        <v>1.433269551871156</v>
      </c>
      <c r="O279">
        <f t="shared" si="151"/>
        <v>1.4238253440911242</v>
      </c>
      <c r="P279">
        <f t="shared" si="151"/>
        <v>2.4780075476927133</v>
      </c>
      <c r="Q279">
        <f t="shared" si="151"/>
        <v>0.71651475583941326</v>
      </c>
      <c r="R279">
        <f t="shared" si="151"/>
        <v>1.4475988301273988</v>
      </c>
      <c r="S279">
        <f t="shared" si="151"/>
        <v>2.1872369463108972</v>
      </c>
      <c r="T279">
        <f t="shared" si="119"/>
        <v>13.346268039564961</v>
      </c>
    </row>
    <row r="280" spans="1:20" x14ac:dyDescent="0.25">
      <c r="A280" t="s">
        <v>50</v>
      </c>
      <c r="B280">
        <f t="shared" si="120"/>
        <v>0</v>
      </c>
      <c r="C280">
        <f t="shared" ref="C280:S280" si="152">C158*$D$245</f>
        <v>0</v>
      </c>
      <c r="D280">
        <f t="shared" si="152"/>
        <v>0</v>
      </c>
      <c r="E280">
        <f t="shared" si="152"/>
        <v>0</v>
      </c>
      <c r="F280">
        <f t="shared" si="152"/>
        <v>0</v>
      </c>
      <c r="G280">
        <f t="shared" si="152"/>
        <v>0</v>
      </c>
      <c r="H280">
        <f t="shared" si="152"/>
        <v>0</v>
      </c>
      <c r="I280">
        <f t="shared" si="152"/>
        <v>0.3765818792565519</v>
      </c>
      <c r="J280">
        <f t="shared" si="152"/>
        <v>0.74462498334391469</v>
      </c>
      <c r="K280">
        <f t="shared" si="152"/>
        <v>1.462040667138707</v>
      </c>
      <c r="L280">
        <f t="shared" si="152"/>
        <v>0.71602441673220218</v>
      </c>
      <c r="M280">
        <f t="shared" si="152"/>
        <v>3.6706290200610066</v>
      </c>
      <c r="N280">
        <f t="shared" si="152"/>
        <v>6.8080303713879928</v>
      </c>
      <c r="O280">
        <f t="shared" si="152"/>
        <v>4.9833887043189362</v>
      </c>
      <c r="P280">
        <f t="shared" si="152"/>
        <v>7.0800215648363238</v>
      </c>
      <c r="Q280">
        <f t="shared" si="152"/>
        <v>7.1651475583941329</v>
      </c>
      <c r="R280">
        <f t="shared" si="152"/>
        <v>4.7046961979140463</v>
      </c>
      <c r="S280">
        <f t="shared" si="152"/>
        <v>11.300724222606298</v>
      </c>
      <c r="T280">
        <f t="shared" si="119"/>
        <v>49.011909585990111</v>
      </c>
    </row>
    <row r="281" spans="1:20" x14ac:dyDescent="0.25">
      <c r="A281" t="s">
        <v>51</v>
      </c>
      <c r="B281">
        <f t="shared" si="120"/>
        <v>0</v>
      </c>
      <c r="C281">
        <f t="shared" ref="C281:S281" si="153">C159*$D$245</f>
        <v>0</v>
      </c>
      <c r="D281">
        <f t="shared" si="153"/>
        <v>0</v>
      </c>
      <c r="E281">
        <f t="shared" si="153"/>
        <v>0</v>
      </c>
      <c r="F281">
        <f t="shared" si="153"/>
        <v>0</v>
      </c>
      <c r="G281">
        <f t="shared" si="153"/>
        <v>0</v>
      </c>
      <c r="H281">
        <f t="shared" si="153"/>
        <v>0</v>
      </c>
      <c r="I281">
        <f t="shared" si="153"/>
        <v>0</v>
      </c>
      <c r="J281">
        <f t="shared" si="153"/>
        <v>0.37231249167195735</v>
      </c>
      <c r="K281">
        <f t="shared" si="153"/>
        <v>0</v>
      </c>
      <c r="L281">
        <f t="shared" si="153"/>
        <v>0</v>
      </c>
      <c r="M281">
        <f t="shared" si="153"/>
        <v>0</v>
      </c>
      <c r="N281">
        <f t="shared" si="153"/>
        <v>1.433269551871156</v>
      </c>
      <c r="O281">
        <f t="shared" si="153"/>
        <v>0</v>
      </c>
      <c r="P281">
        <f t="shared" si="153"/>
        <v>0</v>
      </c>
      <c r="Q281">
        <f t="shared" si="153"/>
        <v>0</v>
      </c>
      <c r="R281">
        <f t="shared" si="153"/>
        <v>0.72379941506369949</v>
      </c>
      <c r="S281">
        <f t="shared" si="153"/>
        <v>1.4581579642072646</v>
      </c>
      <c r="T281">
        <f t="shared" si="119"/>
        <v>3.9875394228140775</v>
      </c>
    </row>
    <row r="282" spans="1:20" x14ac:dyDescent="0.25">
      <c r="A282" t="s">
        <v>52</v>
      </c>
      <c r="B282">
        <f t="shared" si="120"/>
        <v>0</v>
      </c>
      <c r="C282">
        <f t="shared" ref="C282:S282" si="154">C160*$D$245</f>
        <v>0</v>
      </c>
      <c r="D282">
        <f t="shared" si="154"/>
        <v>0</v>
      </c>
      <c r="E282">
        <f t="shared" si="154"/>
        <v>0</v>
      </c>
      <c r="F282">
        <f t="shared" si="154"/>
        <v>0</v>
      </c>
      <c r="G282">
        <f t="shared" si="154"/>
        <v>0</v>
      </c>
      <c r="H282">
        <f t="shared" si="154"/>
        <v>0</v>
      </c>
      <c r="I282">
        <f t="shared" si="154"/>
        <v>0</v>
      </c>
      <c r="J282">
        <f t="shared" si="154"/>
        <v>0</v>
      </c>
      <c r="K282">
        <f t="shared" si="154"/>
        <v>0.36551016678467679</v>
      </c>
      <c r="L282">
        <f t="shared" si="154"/>
        <v>0</v>
      </c>
      <c r="M282">
        <f t="shared" si="154"/>
        <v>0</v>
      </c>
      <c r="N282">
        <f t="shared" si="154"/>
        <v>0</v>
      </c>
      <c r="O282">
        <f t="shared" si="154"/>
        <v>0</v>
      </c>
      <c r="P282">
        <f t="shared" si="154"/>
        <v>0</v>
      </c>
      <c r="Q282">
        <f t="shared" si="154"/>
        <v>0</v>
      </c>
      <c r="R282">
        <f t="shared" si="154"/>
        <v>0</v>
      </c>
      <c r="S282">
        <f t="shared" si="154"/>
        <v>0</v>
      </c>
      <c r="T282">
        <f t="shared" si="119"/>
        <v>0.36551016678467679</v>
      </c>
    </row>
    <row r="283" spans="1:20" x14ac:dyDescent="0.25">
      <c r="A283" t="s">
        <v>144</v>
      </c>
      <c r="B283">
        <f t="shared" si="120"/>
        <v>0</v>
      </c>
      <c r="C283">
        <f t="shared" ref="C283:S283" si="155">C161*$D$245</f>
        <v>0</v>
      </c>
      <c r="D283">
        <f t="shared" si="155"/>
        <v>0</v>
      </c>
      <c r="E283">
        <f t="shared" si="155"/>
        <v>0</v>
      </c>
      <c r="F283">
        <f t="shared" si="155"/>
        <v>0</v>
      </c>
      <c r="G283">
        <f t="shared" si="155"/>
        <v>0</v>
      </c>
      <c r="H283">
        <f t="shared" si="155"/>
        <v>0</v>
      </c>
      <c r="I283">
        <f t="shared" si="155"/>
        <v>0</v>
      </c>
      <c r="J283">
        <f t="shared" si="155"/>
        <v>0</v>
      </c>
      <c r="K283">
        <f t="shared" si="155"/>
        <v>0</v>
      </c>
      <c r="L283">
        <f t="shared" si="155"/>
        <v>1.0740366250983033</v>
      </c>
      <c r="M283">
        <f t="shared" si="155"/>
        <v>0.3670629020061007</v>
      </c>
      <c r="N283">
        <f t="shared" si="155"/>
        <v>2.8665391037423129</v>
      </c>
      <c r="O283">
        <f t="shared" si="155"/>
        <v>4.6274323682961542</v>
      </c>
      <c r="P283">
        <f t="shared" si="155"/>
        <v>6.0180183301108761</v>
      </c>
      <c r="Q283">
        <f t="shared" si="155"/>
        <v>12.180750849270023</v>
      </c>
      <c r="R283">
        <f t="shared" si="155"/>
        <v>17.371185961528788</v>
      </c>
      <c r="S283">
        <f t="shared" si="155"/>
        <v>41.557501979907052</v>
      </c>
      <c r="T283">
        <f t="shared" si="119"/>
        <v>86.062528119959609</v>
      </c>
    </row>
    <row r="284" spans="1:20" x14ac:dyDescent="0.25">
      <c r="A284" t="s">
        <v>56</v>
      </c>
      <c r="B284">
        <f t="shared" si="120"/>
        <v>0</v>
      </c>
      <c r="C284">
        <f t="shared" ref="C284:S284" si="156">C162*$D$245</f>
        <v>0</v>
      </c>
      <c r="D284">
        <f t="shared" si="156"/>
        <v>0</v>
      </c>
      <c r="E284">
        <f t="shared" si="156"/>
        <v>0</v>
      </c>
      <c r="F284">
        <f t="shared" si="156"/>
        <v>0</v>
      </c>
      <c r="G284">
        <f t="shared" si="156"/>
        <v>0</v>
      </c>
      <c r="H284">
        <f t="shared" si="156"/>
        <v>0</v>
      </c>
      <c r="I284">
        <f t="shared" si="156"/>
        <v>0</v>
      </c>
      <c r="J284">
        <f t="shared" si="156"/>
        <v>0</v>
      </c>
      <c r="K284">
        <f t="shared" si="156"/>
        <v>0</v>
      </c>
      <c r="L284">
        <f t="shared" si="156"/>
        <v>0</v>
      </c>
      <c r="M284">
        <f t="shared" si="156"/>
        <v>0.7341258040122014</v>
      </c>
      <c r="N284">
        <f t="shared" si="156"/>
        <v>0</v>
      </c>
      <c r="O284">
        <f t="shared" si="156"/>
        <v>0.71191267204556219</v>
      </c>
      <c r="P284">
        <f t="shared" si="156"/>
        <v>0.3540010782418162</v>
      </c>
      <c r="Q284">
        <f t="shared" si="156"/>
        <v>2.5078016454379464</v>
      </c>
      <c r="R284">
        <f t="shared" si="156"/>
        <v>0.36189970753184975</v>
      </c>
      <c r="S284">
        <f t="shared" si="156"/>
        <v>2.9163159284145301</v>
      </c>
      <c r="T284">
        <f t="shared" si="119"/>
        <v>7.5860568356839053</v>
      </c>
    </row>
    <row r="285" spans="1:20" x14ac:dyDescent="0.25">
      <c r="A285" t="s">
        <v>57</v>
      </c>
      <c r="B285">
        <f t="shared" si="120"/>
        <v>0</v>
      </c>
      <c r="C285">
        <f t="shared" ref="C285:S285" si="157">C163*$D$245</f>
        <v>0</v>
      </c>
      <c r="D285">
        <f t="shared" si="157"/>
        <v>0</v>
      </c>
      <c r="E285">
        <f t="shared" si="157"/>
        <v>0.76200524611304044</v>
      </c>
      <c r="F285">
        <f t="shared" si="157"/>
        <v>0.73145020760277946</v>
      </c>
      <c r="G285">
        <f t="shared" si="157"/>
        <v>0.37970417205291956</v>
      </c>
      <c r="H285">
        <f t="shared" si="157"/>
        <v>0.37831108176334233</v>
      </c>
      <c r="I285">
        <f t="shared" si="157"/>
        <v>1.129745637769656</v>
      </c>
      <c r="J285">
        <f t="shared" si="157"/>
        <v>1.861562458359787</v>
      </c>
      <c r="K285">
        <f t="shared" si="157"/>
        <v>0.73102033356935359</v>
      </c>
      <c r="L285">
        <f t="shared" si="157"/>
        <v>0.71602441673220218</v>
      </c>
      <c r="M285">
        <f t="shared" si="157"/>
        <v>2.936503216048806</v>
      </c>
      <c r="N285">
        <f t="shared" si="157"/>
        <v>3.9414912676456808</v>
      </c>
      <c r="O285">
        <f t="shared" si="157"/>
        <v>1.7797816801139059</v>
      </c>
      <c r="P285">
        <f t="shared" si="157"/>
        <v>2.8320086259345301</v>
      </c>
      <c r="Q285">
        <f t="shared" si="157"/>
        <v>1.4330295116788263</v>
      </c>
      <c r="R285">
        <f t="shared" si="157"/>
        <v>2.8951976602547984</v>
      </c>
      <c r="S285">
        <f t="shared" si="157"/>
        <v>1.0936184731554486</v>
      </c>
      <c r="T285">
        <f t="shared" si="119"/>
        <v>23.601453988795075</v>
      </c>
    </row>
    <row r="286" spans="1:20" x14ac:dyDescent="0.25">
      <c r="A286" t="s">
        <v>58</v>
      </c>
      <c r="B286">
        <f t="shared" si="120"/>
        <v>0</v>
      </c>
      <c r="C286">
        <f t="shared" ref="C286:S286" si="158">C164*$D$245</f>
        <v>0</v>
      </c>
      <c r="D286">
        <f t="shared" si="158"/>
        <v>0.36296699592958426</v>
      </c>
      <c r="E286">
        <f t="shared" si="158"/>
        <v>0</v>
      </c>
      <c r="F286">
        <f t="shared" si="158"/>
        <v>0</v>
      </c>
      <c r="G286">
        <f t="shared" si="158"/>
        <v>1.1391125161587587</v>
      </c>
      <c r="H286">
        <f t="shared" si="158"/>
        <v>0.37831108176334233</v>
      </c>
      <c r="I286">
        <f t="shared" si="158"/>
        <v>0.7531637585131038</v>
      </c>
      <c r="J286">
        <f t="shared" si="158"/>
        <v>0</v>
      </c>
      <c r="K286">
        <f t="shared" si="158"/>
        <v>0</v>
      </c>
      <c r="L286">
        <f t="shared" si="158"/>
        <v>0</v>
      </c>
      <c r="M286">
        <f t="shared" si="158"/>
        <v>0.3670629020061007</v>
      </c>
      <c r="N286">
        <f t="shared" si="158"/>
        <v>1.433269551871156</v>
      </c>
      <c r="O286">
        <f t="shared" si="158"/>
        <v>0.71191267204556219</v>
      </c>
      <c r="P286">
        <f t="shared" si="158"/>
        <v>1.0620032347254487</v>
      </c>
      <c r="Q286">
        <f t="shared" si="158"/>
        <v>1.0747721337591201</v>
      </c>
      <c r="R286">
        <f t="shared" si="158"/>
        <v>0.36189970753184975</v>
      </c>
      <c r="S286">
        <f t="shared" si="158"/>
        <v>1.4581579642072646</v>
      </c>
      <c r="T286">
        <f t="shared" si="119"/>
        <v>9.1026325185112906</v>
      </c>
    </row>
    <row r="287" spans="1:20" x14ac:dyDescent="0.25">
      <c r="A287" t="s">
        <v>59</v>
      </c>
      <c r="B287">
        <f t="shared" si="120"/>
        <v>0</v>
      </c>
      <c r="C287">
        <f t="shared" ref="C287:S287" si="159">C165*$D$245</f>
        <v>0</v>
      </c>
      <c r="D287">
        <f t="shared" si="159"/>
        <v>0</v>
      </c>
      <c r="E287">
        <f t="shared" si="159"/>
        <v>0</v>
      </c>
      <c r="F287">
        <f t="shared" si="159"/>
        <v>0</v>
      </c>
      <c r="G287">
        <f t="shared" si="159"/>
        <v>0</v>
      </c>
      <c r="H287">
        <f t="shared" si="159"/>
        <v>0</v>
      </c>
      <c r="I287">
        <f t="shared" si="159"/>
        <v>0</v>
      </c>
      <c r="J287">
        <f t="shared" si="159"/>
        <v>0</v>
      </c>
      <c r="K287">
        <f t="shared" si="159"/>
        <v>0</v>
      </c>
      <c r="L287">
        <f t="shared" si="159"/>
        <v>0.71602441673220218</v>
      </c>
      <c r="M287">
        <f t="shared" si="159"/>
        <v>0</v>
      </c>
      <c r="N287">
        <f t="shared" si="159"/>
        <v>0</v>
      </c>
      <c r="O287">
        <f t="shared" si="159"/>
        <v>0</v>
      </c>
      <c r="P287">
        <f t="shared" si="159"/>
        <v>2.1240064694508973</v>
      </c>
      <c r="Q287">
        <f t="shared" si="159"/>
        <v>0.35825737791970663</v>
      </c>
      <c r="R287">
        <f t="shared" si="159"/>
        <v>1.0856991225955492</v>
      </c>
      <c r="S287">
        <f t="shared" si="159"/>
        <v>0.72907898210363242</v>
      </c>
      <c r="T287">
        <f t="shared" si="119"/>
        <v>5.0130663688019874</v>
      </c>
    </row>
    <row r="288" spans="1:20" x14ac:dyDescent="0.25">
      <c r="A288" t="s">
        <v>60</v>
      </c>
      <c r="B288">
        <f t="shared" si="120"/>
        <v>0</v>
      </c>
      <c r="C288">
        <f t="shared" ref="C288:S288" si="160">C166*$D$245</f>
        <v>0.34695374610916146</v>
      </c>
      <c r="D288">
        <f t="shared" si="160"/>
        <v>0.36296699592958426</v>
      </c>
      <c r="E288">
        <f t="shared" si="160"/>
        <v>0.76200524611304044</v>
      </c>
      <c r="F288">
        <f t="shared" si="160"/>
        <v>1.0971753114041691</v>
      </c>
      <c r="G288">
        <f t="shared" si="160"/>
        <v>0.37970417205291956</v>
      </c>
      <c r="H288">
        <f t="shared" si="160"/>
        <v>0</v>
      </c>
      <c r="I288">
        <f t="shared" si="160"/>
        <v>0.3765818792565519</v>
      </c>
      <c r="J288">
        <f t="shared" si="160"/>
        <v>0.37231249167195735</v>
      </c>
      <c r="K288">
        <f t="shared" si="160"/>
        <v>1.0965305003540304</v>
      </c>
      <c r="L288">
        <f t="shared" si="160"/>
        <v>0.71602441673220218</v>
      </c>
      <c r="M288">
        <f t="shared" si="160"/>
        <v>0.3670629020061007</v>
      </c>
      <c r="N288">
        <f t="shared" si="160"/>
        <v>1.0749521639033675</v>
      </c>
      <c r="O288">
        <f t="shared" si="160"/>
        <v>1.0678690080683433</v>
      </c>
      <c r="P288">
        <f t="shared" si="160"/>
        <v>2.4780075476927133</v>
      </c>
      <c r="Q288">
        <f t="shared" si="160"/>
        <v>1.0747721337591201</v>
      </c>
      <c r="R288">
        <f t="shared" si="160"/>
        <v>1.4475988301273988</v>
      </c>
      <c r="S288">
        <f t="shared" si="160"/>
        <v>2.551776437362713</v>
      </c>
      <c r="T288">
        <f t="shared" si="119"/>
        <v>15.572293782543374</v>
      </c>
    </row>
    <row r="289" spans="1:20" x14ac:dyDescent="0.25">
      <c r="A289" t="s">
        <v>61</v>
      </c>
      <c r="B289">
        <f t="shared" si="120"/>
        <v>0</v>
      </c>
      <c r="C289">
        <f t="shared" ref="C289:S289" si="161">C167*$D$245</f>
        <v>0</v>
      </c>
      <c r="D289">
        <f t="shared" si="161"/>
        <v>0.36296699592958426</v>
      </c>
      <c r="E289">
        <f t="shared" si="161"/>
        <v>0</v>
      </c>
      <c r="F289">
        <f t="shared" si="161"/>
        <v>0</v>
      </c>
      <c r="G289">
        <f t="shared" si="161"/>
        <v>0</v>
      </c>
      <c r="H289">
        <f t="shared" si="161"/>
        <v>0.37831108176334233</v>
      </c>
      <c r="I289">
        <f t="shared" si="161"/>
        <v>0.7531637585131038</v>
      </c>
      <c r="J289">
        <f t="shared" si="161"/>
        <v>0</v>
      </c>
      <c r="K289">
        <f t="shared" si="161"/>
        <v>0</v>
      </c>
      <c r="L289">
        <f t="shared" si="161"/>
        <v>0.35801220836610109</v>
      </c>
      <c r="M289">
        <f t="shared" si="161"/>
        <v>0</v>
      </c>
      <c r="N289">
        <f t="shared" si="161"/>
        <v>1.433269551871156</v>
      </c>
      <c r="O289">
        <f t="shared" si="161"/>
        <v>2.1357380161366866</v>
      </c>
      <c r="P289">
        <f t="shared" si="161"/>
        <v>1.0620032347254487</v>
      </c>
      <c r="Q289">
        <f t="shared" si="161"/>
        <v>1.7912868895985334</v>
      </c>
      <c r="R289">
        <f t="shared" si="161"/>
        <v>1.4475988301273988</v>
      </c>
      <c r="S289">
        <f t="shared" si="161"/>
        <v>2.1872369463108972</v>
      </c>
      <c r="T289">
        <f t="shared" si="119"/>
        <v>11.909587513342252</v>
      </c>
    </row>
    <row r="290" spans="1:20" x14ac:dyDescent="0.25">
      <c r="A290" t="s">
        <v>62</v>
      </c>
      <c r="B290">
        <f t="shared" si="120"/>
        <v>0</v>
      </c>
      <c r="C290">
        <f t="shared" ref="C290:S290" si="162">C168*$D$245</f>
        <v>1.0408612383274845</v>
      </c>
      <c r="D290">
        <f t="shared" si="162"/>
        <v>0.36296699592958426</v>
      </c>
      <c r="E290">
        <f t="shared" si="162"/>
        <v>0</v>
      </c>
      <c r="F290">
        <f t="shared" si="162"/>
        <v>0.36572510380138973</v>
      </c>
      <c r="G290">
        <f t="shared" si="162"/>
        <v>1.1391125161587587</v>
      </c>
      <c r="H290">
        <f t="shared" si="162"/>
        <v>1.8915554088167119</v>
      </c>
      <c r="I290">
        <f t="shared" si="162"/>
        <v>1.129745637769656</v>
      </c>
      <c r="J290">
        <f t="shared" si="162"/>
        <v>1.116937475015872</v>
      </c>
      <c r="K290">
        <f t="shared" si="162"/>
        <v>2.9240813342774148</v>
      </c>
      <c r="L290">
        <f t="shared" si="162"/>
        <v>4.2961465003932133</v>
      </c>
      <c r="M290">
        <f t="shared" si="162"/>
        <v>5.8730064320976112</v>
      </c>
      <c r="N290">
        <f t="shared" si="162"/>
        <v>10.032886863098096</v>
      </c>
      <c r="O290">
        <f t="shared" si="162"/>
        <v>8.5429520645467463</v>
      </c>
      <c r="P290">
        <f t="shared" si="162"/>
        <v>8.8500269560454043</v>
      </c>
      <c r="Q290">
        <f t="shared" si="162"/>
        <v>18.27112627390504</v>
      </c>
      <c r="R290">
        <f t="shared" si="162"/>
        <v>9.7712921033599436</v>
      </c>
      <c r="S290">
        <f t="shared" si="162"/>
        <v>22.965987936264419</v>
      </c>
      <c r="T290">
        <f t="shared" si="119"/>
        <v>98.574410839807342</v>
      </c>
    </row>
    <row r="291" spans="1:20" x14ac:dyDescent="0.25">
      <c r="A291" s="3" t="s">
        <v>63</v>
      </c>
      <c r="B291">
        <f t="shared" si="120"/>
        <v>0.34682725549236082</v>
      </c>
      <c r="C291">
        <f t="shared" ref="C291:S291" si="163">C169*$D$245</f>
        <v>0.69390749221832293</v>
      </c>
      <c r="D291">
        <f t="shared" si="163"/>
        <v>0.36296699592958426</v>
      </c>
      <c r="E291">
        <f t="shared" si="163"/>
        <v>0</v>
      </c>
      <c r="F291">
        <f t="shared" si="163"/>
        <v>0.36572510380138973</v>
      </c>
      <c r="G291">
        <f t="shared" si="163"/>
        <v>0</v>
      </c>
      <c r="H291">
        <f t="shared" si="163"/>
        <v>0.75662216352668465</v>
      </c>
      <c r="I291">
        <f t="shared" si="163"/>
        <v>1.129745637769656</v>
      </c>
      <c r="J291">
        <f t="shared" si="163"/>
        <v>0.37231249167195735</v>
      </c>
      <c r="K291">
        <f t="shared" si="163"/>
        <v>1.0965305003540304</v>
      </c>
      <c r="L291">
        <f t="shared" si="163"/>
        <v>0</v>
      </c>
      <c r="M291">
        <f t="shared" si="163"/>
        <v>1.1011887060183021</v>
      </c>
      <c r="N291">
        <f t="shared" si="163"/>
        <v>1.7915869398389459</v>
      </c>
      <c r="O291">
        <f t="shared" si="163"/>
        <v>0</v>
      </c>
      <c r="P291">
        <f t="shared" si="163"/>
        <v>1.4160043129672646</v>
      </c>
      <c r="Q291">
        <f t="shared" si="163"/>
        <v>0.35825737791970663</v>
      </c>
      <c r="R291">
        <f t="shared" si="163"/>
        <v>1.0856991225955492</v>
      </c>
      <c r="S291">
        <f t="shared" si="163"/>
        <v>5.8326318568290594</v>
      </c>
      <c r="T291">
        <f t="shared" si="119"/>
        <v>16.710005956932815</v>
      </c>
    </row>
    <row r="292" spans="1:20" x14ac:dyDescent="0.25">
      <c r="A292" t="s">
        <v>64</v>
      </c>
      <c r="B292">
        <f t="shared" si="120"/>
        <v>0.34682725549236082</v>
      </c>
      <c r="C292">
        <f t="shared" ref="C292:S292" si="164">C170*$D$245</f>
        <v>0.34695374610916146</v>
      </c>
      <c r="D292">
        <f t="shared" si="164"/>
        <v>0.36296699592958426</v>
      </c>
      <c r="E292">
        <f t="shared" si="164"/>
        <v>0</v>
      </c>
      <c r="F292">
        <f t="shared" si="164"/>
        <v>0.36572510380138973</v>
      </c>
      <c r="G292">
        <f t="shared" si="164"/>
        <v>0</v>
      </c>
      <c r="H292">
        <f t="shared" si="164"/>
        <v>0.75662216352668465</v>
      </c>
      <c r="I292">
        <f t="shared" si="164"/>
        <v>1.129745637769656</v>
      </c>
      <c r="J292">
        <f t="shared" si="164"/>
        <v>0.37231249167195735</v>
      </c>
      <c r="K292">
        <f t="shared" si="164"/>
        <v>0.73102033356935359</v>
      </c>
      <c r="L292">
        <f t="shared" si="164"/>
        <v>0</v>
      </c>
      <c r="M292">
        <f t="shared" si="164"/>
        <v>0.3670629020061007</v>
      </c>
      <c r="N292">
        <f t="shared" si="164"/>
        <v>1.433269551871156</v>
      </c>
      <c r="O292">
        <f t="shared" si="164"/>
        <v>0</v>
      </c>
      <c r="P292">
        <f t="shared" si="164"/>
        <v>1.0620032347254487</v>
      </c>
      <c r="Q292">
        <f t="shared" si="164"/>
        <v>0.35825737791970663</v>
      </c>
      <c r="R292">
        <f t="shared" si="164"/>
        <v>1.0856991225955492</v>
      </c>
      <c r="S292">
        <f t="shared" si="164"/>
        <v>4.3744738926217943</v>
      </c>
      <c r="T292">
        <f t="shared" si="119"/>
        <v>13.092939809609902</v>
      </c>
    </row>
    <row r="293" spans="1:20" x14ac:dyDescent="0.25">
      <c r="A293" t="s">
        <v>65</v>
      </c>
      <c r="B293">
        <f t="shared" si="120"/>
        <v>0</v>
      </c>
      <c r="C293">
        <f t="shared" ref="C293:S293" si="165">C171*$D$245</f>
        <v>0.34695374610916146</v>
      </c>
      <c r="D293">
        <f t="shared" si="165"/>
        <v>0</v>
      </c>
      <c r="E293">
        <f t="shared" si="165"/>
        <v>0</v>
      </c>
      <c r="F293">
        <f t="shared" si="165"/>
        <v>0</v>
      </c>
      <c r="G293">
        <f t="shared" si="165"/>
        <v>0</v>
      </c>
      <c r="H293">
        <f t="shared" si="165"/>
        <v>0</v>
      </c>
      <c r="I293">
        <f t="shared" si="165"/>
        <v>0</v>
      </c>
      <c r="J293">
        <f t="shared" si="165"/>
        <v>0</v>
      </c>
      <c r="K293">
        <f t="shared" si="165"/>
        <v>0.36551016678467679</v>
      </c>
      <c r="L293">
        <f t="shared" si="165"/>
        <v>0</v>
      </c>
      <c r="M293">
        <f t="shared" si="165"/>
        <v>0.7341258040122014</v>
      </c>
      <c r="N293">
        <f t="shared" si="165"/>
        <v>0.35831738796778906</v>
      </c>
      <c r="O293">
        <f t="shared" si="165"/>
        <v>0</v>
      </c>
      <c r="P293">
        <f t="shared" si="165"/>
        <v>0.3540010782418162</v>
      </c>
      <c r="Q293">
        <f t="shared" si="165"/>
        <v>0</v>
      </c>
      <c r="R293">
        <f t="shared" si="165"/>
        <v>0</v>
      </c>
      <c r="S293">
        <f t="shared" si="165"/>
        <v>1.4581579642072646</v>
      </c>
      <c r="T293">
        <f t="shared" si="119"/>
        <v>3.6170661473229098</v>
      </c>
    </row>
    <row r="294" spans="1:20" x14ac:dyDescent="0.25">
      <c r="A294" s="3" t="s">
        <v>66</v>
      </c>
      <c r="B294">
        <f t="shared" si="120"/>
        <v>0.69365451098472164</v>
      </c>
      <c r="C294">
        <f t="shared" ref="C294:S294" si="166">C172*$D$245</f>
        <v>0</v>
      </c>
      <c r="D294">
        <f t="shared" si="166"/>
        <v>0.72593399185916851</v>
      </c>
      <c r="E294">
        <f t="shared" si="166"/>
        <v>0</v>
      </c>
      <c r="F294">
        <f t="shared" si="166"/>
        <v>1.0971753114041691</v>
      </c>
      <c r="G294">
        <f t="shared" si="166"/>
        <v>1.8985208602645984</v>
      </c>
      <c r="H294">
        <f t="shared" si="166"/>
        <v>2.2698664905800539</v>
      </c>
      <c r="I294">
        <f t="shared" si="166"/>
        <v>4.5189825510786239</v>
      </c>
      <c r="J294">
        <f t="shared" si="166"/>
        <v>4.8400623917354455</v>
      </c>
      <c r="K294">
        <f t="shared" si="166"/>
        <v>8.7722440028322435</v>
      </c>
      <c r="L294">
        <f t="shared" si="166"/>
        <v>10.740366250983033</v>
      </c>
      <c r="M294">
        <f t="shared" si="166"/>
        <v>15.783704786262327</v>
      </c>
      <c r="N294">
        <f t="shared" si="166"/>
        <v>20.782408502131766</v>
      </c>
      <c r="O294">
        <f t="shared" si="166"/>
        <v>22.781205505457987</v>
      </c>
      <c r="P294">
        <f t="shared" si="166"/>
        <v>21.94806685099261</v>
      </c>
      <c r="Q294">
        <f t="shared" si="166"/>
        <v>34.392708280291842</v>
      </c>
      <c r="R294">
        <f t="shared" si="166"/>
        <v>31.123374847739083</v>
      </c>
      <c r="S294">
        <f t="shared" si="166"/>
        <v>87.854017343487698</v>
      </c>
      <c r="T294">
        <f t="shared" si="119"/>
        <v>270.22229247808536</v>
      </c>
    </row>
    <row r="295" spans="1:20" x14ac:dyDescent="0.25">
      <c r="A295" t="s">
        <v>67</v>
      </c>
      <c r="B295">
        <f t="shared" si="120"/>
        <v>0</v>
      </c>
      <c r="C295">
        <f t="shared" ref="C295:S295" si="167">C173*$D$245</f>
        <v>0</v>
      </c>
      <c r="D295">
        <f t="shared" si="167"/>
        <v>0.36296699592958426</v>
      </c>
      <c r="E295">
        <f t="shared" si="167"/>
        <v>0</v>
      </c>
      <c r="F295">
        <f t="shared" si="167"/>
        <v>0</v>
      </c>
      <c r="G295">
        <f t="shared" si="167"/>
        <v>1.1391125161587587</v>
      </c>
      <c r="H295">
        <f t="shared" si="167"/>
        <v>1.5132443270533691</v>
      </c>
      <c r="I295">
        <f t="shared" si="167"/>
        <v>3.0126550340524156</v>
      </c>
      <c r="J295">
        <f t="shared" si="167"/>
        <v>3.3508124250476157</v>
      </c>
      <c r="K295">
        <f t="shared" si="167"/>
        <v>6.5791830021241831</v>
      </c>
      <c r="L295">
        <f t="shared" si="167"/>
        <v>8.5922930007864267</v>
      </c>
      <c r="M295">
        <f t="shared" si="167"/>
        <v>12.847201570213528</v>
      </c>
      <c r="N295">
        <f t="shared" si="167"/>
        <v>16.12428245855051</v>
      </c>
      <c r="O295">
        <f t="shared" si="167"/>
        <v>21.001423825344091</v>
      </c>
      <c r="P295">
        <f t="shared" si="167"/>
        <v>19.824060381541713</v>
      </c>
      <c r="Q295">
        <f t="shared" si="167"/>
        <v>28.660590233576535</v>
      </c>
      <c r="R295">
        <f t="shared" si="167"/>
        <v>26.418678649825026</v>
      </c>
      <c r="S295">
        <f t="shared" si="167"/>
        <v>69.62704279089688</v>
      </c>
      <c r="T295">
        <f t="shared" si="119"/>
        <v>219.05354721110064</v>
      </c>
    </row>
    <row r="296" spans="1:20" x14ac:dyDescent="0.25">
      <c r="A296" t="s">
        <v>68</v>
      </c>
      <c r="B296">
        <f t="shared" si="120"/>
        <v>0.34682725549236082</v>
      </c>
      <c r="C296">
        <f t="shared" ref="C296:S296" si="168">C174*$D$245</f>
        <v>0</v>
      </c>
      <c r="D296">
        <f t="shared" si="168"/>
        <v>0</v>
      </c>
      <c r="E296">
        <f t="shared" si="168"/>
        <v>0</v>
      </c>
      <c r="F296">
        <f t="shared" si="168"/>
        <v>0.36572510380138973</v>
      </c>
      <c r="G296">
        <f t="shared" si="168"/>
        <v>0.37970417205291956</v>
      </c>
      <c r="H296">
        <f t="shared" si="168"/>
        <v>0.37831108176334233</v>
      </c>
      <c r="I296">
        <f t="shared" si="168"/>
        <v>0.7531637585131038</v>
      </c>
      <c r="J296">
        <f t="shared" si="168"/>
        <v>0</v>
      </c>
      <c r="K296">
        <f t="shared" si="168"/>
        <v>1.0965305003540304</v>
      </c>
      <c r="L296">
        <f t="shared" si="168"/>
        <v>0</v>
      </c>
      <c r="M296">
        <f t="shared" si="168"/>
        <v>1.1011887060183021</v>
      </c>
      <c r="N296">
        <f t="shared" si="168"/>
        <v>1.0749521639033675</v>
      </c>
      <c r="O296">
        <f t="shared" si="168"/>
        <v>0.71191267204556219</v>
      </c>
      <c r="P296">
        <f t="shared" si="168"/>
        <v>0.70800215648363241</v>
      </c>
      <c r="Q296">
        <f t="shared" si="168"/>
        <v>1.0747721337591201</v>
      </c>
      <c r="R296">
        <f t="shared" si="168"/>
        <v>2.5332979527229478</v>
      </c>
      <c r="S296">
        <f t="shared" si="168"/>
        <v>8.7489477852435886</v>
      </c>
      <c r="T296">
        <f t="shared" si="119"/>
        <v>19.273335442153666</v>
      </c>
    </row>
    <row r="297" spans="1:20" x14ac:dyDescent="0.25">
      <c r="A297" t="s">
        <v>69</v>
      </c>
      <c r="B297">
        <f t="shared" si="120"/>
        <v>0.34682725549236082</v>
      </c>
      <c r="C297">
        <f t="shared" ref="C297:S297" si="169">C175*$D$245</f>
        <v>0</v>
      </c>
      <c r="D297">
        <f t="shared" si="169"/>
        <v>0.36296699592958426</v>
      </c>
      <c r="E297">
        <f t="shared" si="169"/>
        <v>0</v>
      </c>
      <c r="F297">
        <f t="shared" si="169"/>
        <v>0.73145020760277946</v>
      </c>
      <c r="G297">
        <f t="shared" si="169"/>
        <v>0.37970417205291956</v>
      </c>
      <c r="H297">
        <f t="shared" si="169"/>
        <v>0.37831108176334233</v>
      </c>
      <c r="I297">
        <f t="shared" si="169"/>
        <v>0.7531637585131038</v>
      </c>
      <c r="J297">
        <f t="shared" si="169"/>
        <v>1.4892499666878292</v>
      </c>
      <c r="K297">
        <f t="shared" si="169"/>
        <v>1.0965305003540304</v>
      </c>
      <c r="L297">
        <f t="shared" si="169"/>
        <v>2.1480732501966067</v>
      </c>
      <c r="M297">
        <f t="shared" si="169"/>
        <v>1.8353145100305037</v>
      </c>
      <c r="N297">
        <f t="shared" si="169"/>
        <v>3.5831738796778909</v>
      </c>
      <c r="O297">
        <f t="shared" si="169"/>
        <v>1.0678690080683433</v>
      </c>
      <c r="P297">
        <f t="shared" si="169"/>
        <v>1.4160043129672646</v>
      </c>
      <c r="Q297">
        <f t="shared" si="169"/>
        <v>4.6573459129561865</v>
      </c>
      <c r="R297">
        <f t="shared" si="169"/>
        <v>2.1713982451910985</v>
      </c>
      <c r="S297">
        <f t="shared" si="169"/>
        <v>9.4780267673472203</v>
      </c>
      <c r="T297">
        <f t="shared" si="119"/>
        <v>31.895409824831066</v>
      </c>
    </row>
    <row r="298" spans="1:20" x14ac:dyDescent="0.25">
      <c r="A298" s="3" t="s">
        <v>70</v>
      </c>
      <c r="B298">
        <f t="shared" si="120"/>
        <v>0</v>
      </c>
      <c r="C298">
        <f t="shared" ref="C298:S298" si="170">C176*$D$245</f>
        <v>0</v>
      </c>
      <c r="D298">
        <f t="shared" si="170"/>
        <v>0</v>
      </c>
      <c r="E298">
        <f t="shared" si="170"/>
        <v>0</v>
      </c>
      <c r="F298">
        <f t="shared" si="170"/>
        <v>1.0971753114041691</v>
      </c>
      <c r="G298">
        <f t="shared" si="170"/>
        <v>1.1391125161587587</v>
      </c>
      <c r="H298">
        <f t="shared" si="170"/>
        <v>2.6481775723433958</v>
      </c>
      <c r="I298">
        <f t="shared" si="170"/>
        <v>4.1424006718220712</v>
      </c>
      <c r="J298">
        <f t="shared" si="170"/>
        <v>7.8185623251111043</v>
      </c>
      <c r="K298">
        <f t="shared" si="170"/>
        <v>10.599794836755626</v>
      </c>
      <c r="L298">
        <f t="shared" si="170"/>
        <v>12.88843950117964</v>
      </c>
      <c r="M298">
        <f t="shared" si="170"/>
        <v>12.113075766201323</v>
      </c>
      <c r="N298">
        <f t="shared" si="170"/>
        <v>12.182791190904828</v>
      </c>
      <c r="O298">
        <f t="shared" si="170"/>
        <v>7.4750830564784039</v>
      </c>
      <c r="P298">
        <f t="shared" si="170"/>
        <v>6.3720194083526911</v>
      </c>
      <c r="Q298">
        <f t="shared" si="170"/>
        <v>4.6573459129561865</v>
      </c>
      <c r="R298">
        <f t="shared" si="170"/>
        <v>6.5141947355732945</v>
      </c>
      <c r="S298">
        <f t="shared" si="170"/>
        <v>9.842566258399037</v>
      </c>
      <c r="T298">
        <f t="shared" si="119"/>
        <v>99.490739063640532</v>
      </c>
    </row>
    <row r="299" spans="1:20" x14ac:dyDescent="0.25">
      <c r="A299" t="s">
        <v>71</v>
      </c>
      <c r="B299">
        <f t="shared" si="120"/>
        <v>0</v>
      </c>
      <c r="C299">
        <f t="shared" ref="C299:S299" si="171">C177*$D$245</f>
        <v>0</v>
      </c>
      <c r="D299">
        <f t="shared" si="171"/>
        <v>0</v>
      </c>
      <c r="E299">
        <f t="shared" si="171"/>
        <v>0</v>
      </c>
      <c r="F299">
        <f t="shared" si="171"/>
        <v>1.0971753114041691</v>
      </c>
      <c r="G299">
        <f t="shared" si="171"/>
        <v>1.1391125161587587</v>
      </c>
      <c r="H299">
        <f t="shared" si="171"/>
        <v>2.6481775723433958</v>
      </c>
      <c r="I299">
        <f t="shared" si="171"/>
        <v>4.1424006718220712</v>
      </c>
      <c r="J299">
        <f t="shared" si="171"/>
        <v>7.0739373417671887</v>
      </c>
      <c r="K299">
        <f t="shared" si="171"/>
        <v>9.868774503186275</v>
      </c>
      <c r="L299">
        <f t="shared" si="171"/>
        <v>12.88843950117964</v>
      </c>
      <c r="M299">
        <f t="shared" si="171"/>
        <v>11.378949962189118</v>
      </c>
      <c r="N299">
        <f t="shared" si="171"/>
        <v>12.182791190904828</v>
      </c>
      <c r="O299">
        <f t="shared" si="171"/>
        <v>7.1191267204556228</v>
      </c>
      <c r="P299">
        <f t="shared" si="171"/>
        <v>5.6640172518690592</v>
      </c>
      <c r="Q299">
        <f t="shared" si="171"/>
        <v>4.6573459129561865</v>
      </c>
      <c r="R299">
        <f t="shared" si="171"/>
        <v>5.7903953205095959</v>
      </c>
      <c r="S299">
        <f t="shared" si="171"/>
        <v>4.7390133836736101</v>
      </c>
      <c r="T299">
        <f t="shared" si="119"/>
        <v>90.389657160419517</v>
      </c>
    </row>
    <row r="300" spans="1:20" x14ac:dyDescent="0.25">
      <c r="A300" t="s">
        <v>72</v>
      </c>
      <c r="B300">
        <f t="shared" si="120"/>
        <v>0</v>
      </c>
      <c r="C300">
        <f t="shared" ref="C300:S300" si="172">C178*$D$245</f>
        <v>0</v>
      </c>
      <c r="D300">
        <f t="shared" si="172"/>
        <v>0</v>
      </c>
      <c r="E300">
        <f t="shared" si="172"/>
        <v>0</v>
      </c>
      <c r="F300">
        <f t="shared" si="172"/>
        <v>0.73145020760277946</v>
      </c>
      <c r="G300">
        <f t="shared" si="172"/>
        <v>0.75940834410583913</v>
      </c>
      <c r="H300">
        <f t="shared" si="172"/>
        <v>1.8915554088167119</v>
      </c>
      <c r="I300">
        <f t="shared" si="172"/>
        <v>3.7658187925655193</v>
      </c>
      <c r="J300">
        <f t="shared" si="172"/>
        <v>6.3293123584232758</v>
      </c>
      <c r="K300">
        <f t="shared" si="172"/>
        <v>9.1377541696169207</v>
      </c>
      <c r="L300">
        <f t="shared" si="172"/>
        <v>10.38235404261693</v>
      </c>
      <c r="M300">
        <f t="shared" si="172"/>
        <v>9.1765725501525175</v>
      </c>
      <c r="N300">
        <f t="shared" si="172"/>
        <v>9.3162520871625176</v>
      </c>
      <c r="O300">
        <f t="shared" si="172"/>
        <v>6.4072140484100606</v>
      </c>
      <c r="P300">
        <f t="shared" si="172"/>
        <v>5.3100161736272433</v>
      </c>
      <c r="Q300">
        <f t="shared" si="172"/>
        <v>2.1495442675182401</v>
      </c>
      <c r="R300">
        <f t="shared" si="172"/>
        <v>1.809498537659249</v>
      </c>
      <c r="S300">
        <f t="shared" si="172"/>
        <v>1.4581579642072646</v>
      </c>
      <c r="T300">
        <f t="shared" si="119"/>
        <v>68.624908952485072</v>
      </c>
    </row>
    <row r="301" spans="1:20" x14ac:dyDescent="0.25">
      <c r="A301" t="s">
        <v>73</v>
      </c>
      <c r="B301">
        <f t="shared" si="120"/>
        <v>0</v>
      </c>
      <c r="C301">
        <f t="shared" ref="C301:S301" si="173">C179*$D$245</f>
        <v>0</v>
      </c>
      <c r="D301">
        <f t="shared" si="173"/>
        <v>0</v>
      </c>
      <c r="E301">
        <f t="shared" si="173"/>
        <v>0</v>
      </c>
      <c r="F301">
        <f t="shared" si="173"/>
        <v>0</v>
      </c>
      <c r="G301">
        <f t="shared" si="173"/>
        <v>0</v>
      </c>
      <c r="H301">
        <f t="shared" si="173"/>
        <v>0</v>
      </c>
      <c r="I301">
        <f t="shared" si="173"/>
        <v>0</v>
      </c>
      <c r="J301">
        <f t="shared" si="173"/>
        <v>0.74462498334391469</v>
      </c>
      <c r="K301">
        <f t="shared" si="173"/>
        <v>0.73102033356935359</v>
      </c>
      <c r="L301">
        <f t="shared" si="173"/>
        <v>0</v>
      </c>
      <c r="M301">
        <f t="shared" si="173"/>
        <v>0.7341258040122014</v>
      </c>
      <c r="N301">
        <f t="shared" si="173"/>
        <v>0</v>
      </c>
      <c r="O301">
        <f t="shared" si="173"/>
        <v>0.35595633602278109</v>
      </c>
      <c r="P301">
        <f t="shared" si="173"/>
        <v>0.70800215648363241</v>
      </c>
      <c r="Q301">
        <f t="shared" si="173"/>
        <v>0</v>
      </c>
      <c r="R301">
        <f t="shared" si="173"/>
        <v>0.72379941506369949</v>
      </c>
      <c r="S301">
        <f t="shared" si="173"/>
        <v>5.1035528747254268</v>
      </c>
      <c r="T301">
        <f t="shared" si="119"/>
        <v>9.1010819032210097</v>
      </c>
    </row>
    <row r="302" spans="1:20" x14ac:dyDescent="0.25">
      <c r="A302" s="3" t="s">
        <v>74</v>
      </c>
      <c r="B302">
        <f t="shared" si="120"/>
        <v>1.3873090219694431</v>
      </c>
      <c r="C302">
        <f t="shared" ref="C302:S302" si="174">C180*$D$245</f>
        <v>2.4286762227641301</v>
      </c>
      <c r="D302">
        <f t="shared" si="174"/>
        <v>1.814834979647922</v>
      </c>
      <c r="E302">
        <f t="shared" si="174"/>
        <v>1.1430078691695607</v>
      </c>
      <c r="F302">
        <f t="shared" si="174"/>
        <v>3.6572510380138969</v>
      </c>
      <c r="G302">
        <f t="shared" si="174"/>
        <v>2.6579292043704368</v>
      </c>
      <c r="H302">
        <f t="shared" si="174"/>
        <v>2.2698664905800539</v>
      </c>
      <c r="I302">
        <f t="shared" si="174"/>
        <v>2.2594912755393119</v>
      </c>
      <c r="J302">
        <f t="shared" si="174"/>
        <v>2.9784999333756592</v>
      </c>
      <c r="K302">
        <f t="shared" si="174"/>
        <v>5.4826525017701515</v>
      </c>
      <c r="L302">
        <f t="shared" si="174"/>
        <v>2.8640976669288092</v>
      </c>
      <c r="M302">
        <f t="shared" si="174"/>
        <v>3.3035661180549063</v>
      </c>
      <c r="N302">
        <f t="shared" si="174"/>
        <v>4.2998086556134698</v>
      </c>
      <c r="O302">
        <f t="shared" si="174"/>
        <v>4.6274323682961542</v>
      </c>
      <c r="P302">
        <f t="shared" si="174"/>
        <v>5.3100161736272433</v>
      </c>
      <c r="Q302">
        <f t="shared" si="174"/>
        <v>5.3738606687955999</v>
      </c>
      <c r="R302">
        <f t="shared" si="174"/>
        <v>10.133191810891793</v>
      </c>
      <c r="S302">
        <f t="shared" si="174"/>
        <v>28.069540810989853</v>
      </c>
      <c r="T302">
        <f t="shared" si="119"/>
        <v>90.061032810398402</v>
      </c>
    </row>
    <row r="303" spans="1:20" x14ac:dyDescent="0.25">
      <c r="A303" t="s">
        <v>75</v>
      </c>
      <c r="B303">
        <f t="shared" si="120"/>
        <v>0.69365451098472164</v>
      </c>
      <c r="C303">
        <f t="shared" ref="C303:S303" si="175">C181*$D$245</f>
        <v>0</v>
      </c>
      <c r="D303">
        <f t="shared" si="175"/>
        <v>0</v>
      </c>
      <c r="E303">
        <f t="shared" si="175"/>
        <v>0</v>
      </c>
      <c r="F303">
        <f t="shared" si="175"/>
        <v>0</v>
      </c>
      <c r="G303">
        <f t="shared" si="175"/>
        <v>0</v>
      </c>
      <c r="H303">
        <f t="shared" si="175"/>
        <v>0</v>
      </c>
      <c r="I303">
        <f t="shared" si="175"/>
        <v>0.3765818792565519</v>
      </c>
      <c r="J303">
        <f t="shared" si="175"/>
        <v>0</v>
      </c>
      <c r="K303">
        <f t="shared" si="175"/>
        <v>0</v>
      </c>
      <c r="L303">
        <f t="shared" si="175"/>
        <v>0</v>
      </c>
      <c r="M303">
        <f t="shared" si="175"/>
        <v>0</v>
      </c>
      <c r="N303">
        <f t="shared" si="175"/>
        <v>0</v>
      </c>
      <c r="O303">
        <f t="shared" si="175"/>
        <v>0.35595633602278109</v>
      </c>
      <c r="P303">
        <f t="shared" si="175"/>
        <v>0</v>
      </c>
      <c r="Q303">
        <f t="shared" si="175"/>
        <v>0</v>
      </c>
      <c r="R303">
        <f t="shared" si="175"/>
        <v>0</v>
      </c>
      <c r="S303">
        <f t="shared" si="175"/>
        <v>0</v>
      </c>
      <c r="T303">
        <f t="shared" si="119"/>
        <v>1.4261927262640546</v>
      </c>
    </row>
    <row r="304" spans="1:20" x14ac:dyDescent="0.25">
      <c r="A304" t="s">
        <v>76</v>
      </c>
      <c r="B304">
        <f t="shared" si="120"/>
        <v>0</v>
      </c>
      <c r="C304">
        <f t="shared" ref="C304:S304" si="176">C182*$D$245</f>
        <v>0</v>
      </c>
      <c r="D304">
        <f t="shared" si="176"/>
        <v>0</v>
      </c>
      <c r="E304">
        <f t="shared" si="176"/>
        <v>0</v>
      </c>
      <c r="F304">
        <f t="shared" si="176"/>
        <v>0</v>
      </c>
      <c r="G304">
        <f t="shared" si="176"/>
        <v>0</v>
      </c>
      <c r="H304">
        <f t="shared" si="176"/>
        <v>0</v>
      </c>
      <c r="I304">
        <f t="shared" si="176"/>
        <v>0</v>
      </c>
      <c r="J304">
        <f t="shared" si="176"/>
        <v>0</v>
      </c>
      <c r="K304">
        <f t="shared" si="176"/>
        <v>0</v>
      </c>
      <c r="L304">
        <f t="shared" si="176"/>
        <v>0</v>
      </c>
      <c r="M304">
        <f t="shared" si="176"/>
        <v>0</v>
      </c>
      <c r="N304">
        <f t="shared" si="176"/>
        <v>0</v>
      </c>
      <c r="O304">
        <f t="shared" si="176"/>
        <v>0</v>
      </c>
      <c r="P304">
        <f t="shared" si="176"/>
        <v>1.7700053912090812</v>
      </c>
      <c r="Q304">
        <f t="shared" si="176"/>
        <v>3.2243164012773597</v>
      </c>
      <c r="R304">
        <f t="shared" si="176"/>
        <v>5.4284956129777466</v>
      </c>
      <c r="S304">
        <f t="shared" si="176"/>
        <v>21.507829972057163</v>
      </c>
      <c r="T304">
        <f t="shared" si="119"/>
        <v>31.93064737752135</v>
      </c>
    </row>
    <row r="305" spans="1:20" x14ac:dyDescent="0.25">
      <c r="A305" t="s">
        <v>77</v>
      </c>
      <c r="B305">
        <f t="shared" si="120"/>
        <v>0</v>
      </c>
      <c r="C305">
        <f t="shared" ref="C305:S305" si="177">C183*$D$245</f>
        <v>0.69390749221832293</v>
      </c>
      <c r="D305">
        <f t="shared" si="177"/>
        <v>0.36296699592958426</v>
      </c>
      <c r="E305">
        <f t="shared" si="177"/>
        <v>0</v>
      </c>
      <c r="F305">
        <f t="shared" si="177"/>
        <v>0</v>
      </c>
      <c r="G305">
        <f t="shared" si="177"/>
        <v>0.75940834410583913</v>
      </c>
      <c r="H305">
        <f t="shared" si="177"/>
        <v>1.1349332452900269</v>
      </c>
      <c r="I305">
        <f t="shared" si="177"/>
        <v>1.5063275170262074</v>
      </c>
      <c r="J305">
        <f t="shared" si="177"/>
        <v>1.4892499666878292</v>
      </c>
      <c r="K305">
        <f t="shared" si="177"/>
        <v>4.3861220014161217</v>
      </c>
      <c r="L305">
        <f t="shared" si="177"/>
        <v>1.4320488334644041</v>
      </c>
      <c r="M305">
        <f t="shared" si="177"/>
        <v>1.8353145100305037</v>
      </c>
      <c r="N305">
        <f t="shared" si="177"/>
        <v>1.7915869398389459</v>
      </c>
      <c r="O305">
        <f t="shared" si="177"/>
        <v>0.35595633602278109</v>
      </c>
      <c r="P305">
        <f t="shared" si="177"/>
        <v>1.4160043129672646</v>
      </c>
      <c r="Q305">
        <f t="shared" si="177"/>
        <v>0.71651475583941326</v>
      </c>
      <c r="R305">
        <f t="shared" si="177"/>
        <v>1.0856991225955492</v>
      </c>
      <c r="S305">
        <f t="shared" si="177"/>
        <v>0.72907898210363242</v>
      </c>
      <c r="T305">
        <f t="shared" si="119"/>
        <v>19.695119355536427</v>
      </c>
    </row>
    <row r="306" spans="1:20" x14ac:dyDescent="0.25">
      <c r="A306" t="s">
        <v>78</v>
      </c>
      <c r="B306">
        <f t="shared" si="120"/>
        <v>0.69365451098472164</v>
      </c>
      <c r="C306">
        <f t="shared" ref="C306:S306" si="178">C184*$D$245</f>
        <v>1.7347687305458077</v>
      </c>
      <c r="D306">
        <f t="shared" si="178"/>
        <v>1.4518679837183368</v>
      </c>
      <c r="E306">
        <f t="shared" si="178"/>
        <v>1.1430078691695607</v>
      </c>
      <c r="F306">
        <f t="shared" si="178"/>
        <v>3.6572510380138969</v>
      </c>
      <c r="G306">
        <f t="shared" si="178"/>
        <v>1.8985208602645984</v>
      </c>
      <c r="H306">
        <f t="shared" si="178"/>
        <v>1.1349332452900269</v>
      </c>
      <c r="I306">
        <f t="shared" si="178"/>
        <v>0.3765818792565519</v>
      </c>
      <c r="J306">
        <f t="shared" si="178"/>
        <v>1.4892499666878292</v>
      </c>
      <c r="K306">
        <f t="shared" si="178"/>
        <v>1.0965305003540304</v>
      </c>
      <c r="L306">
        <f t="shared" si="178"/>
        <v>1.4320488334644041</v>
      </c>
      <c r="M306">
        <f t="shared" si="178"/>
        <v>1.4682516080244026</v>
      </c>
      <c r="N306">
        <f t="shared" si="178"/>
        <v>2.5082217157745235</v>
      </c>
      <c r="O306">
        <f t="shared" si="178"/>
        <v>3.9155196962505925</v>
      </c>
      <c r="P306">
        <f t="shared" si="178"/>
        <v>2.1240064694508973</v>
      </c>
      <c r="Q306">
        <f t="shared" si="178"/>
        <v>1.4330295116788263</v>
      </c>
      <c r="R306">
        <f t="shared" si="178"/>
        <v>3.618997075318497</v>
      </c>
      <c r="S306">
        <f t="shared" si="178"/>
        <v>5.8326318568290594</v>
      </c>
      <c r="T306">
        <f t="shared" si="119"/>
        <v>37.009073351076559</v>
      </c>
    </row>
    <row r="307" spans="1:20" x14ac:dyDescent="0.25">
      <c r="A307" s="3" t="s">
        <v>147</v>
      </c>
      <c r="B307">
        <f t="shared" si="120"/>
        <v>0</v>
      </c>
      <c r="C307">
        <f t="shared" ref="C307:S307" si="179">C185*$D$245</f>
        <v>0</v>
      </c>
      <c r="D307">
        <f t="shared" si="179"/>
        <v>0</v>
      </c>
      <c r="E307">
        <f t="shared" si="179"/>
        <v>0</v>
      </c>
      <c r="F307">
        <f t="shared" si="179"/>
        <v>0</v>
      </c>
      <c r="G307">
        <f t="shared" si="179"/>
        <v>0</v>
      </c>
      <c r="H307">
        <f t="shared" si="179"/>
        <v>0</v>
      </c>
      <c r="I307">
        <f t="shared" si="179"/>
        <v>0</v>
      </c>
      <c r="J307">
        <f t="shared" si="179"/>
        <v>0</v>
      </c>
      <c r="K307">
        <f t="shared" si="179"/>
        <v>0</v>
      </c>
      <c r="L307">
        <f t="shared" si="179"/>
        <v>0</v>
      </c>
      <c r="M307">
        <f t="shared" si="179"/>
        <v>0</v>
      </c>
      <c r="N307">
        <f t="shared" si="179"/>
        <v>0</v>
      </c>
      <c r="O307">
        <f t="shared" si="179"/>
        <v>0</v>
      </c>
      <c r="P307">
        <f t="shared" si="179"/>
        <v>0</v>
      </c>
      <c r="Q307">
        <f t="shared" si="179"/>
        <v>0</v>
      </c>
      <c r="R307">
        <f t="shared" si="179"/>
        <v>0</v>
      </c>
      <c r="S307">
        <f t="shared" si="179"/>
        <v>0.36453949105181621</v>
      </c>
      <c r="T307">
        <f t="shared" si="119"/>
        <v>0.36453949105181621</v>
      </c>
    </row>
    <row r="308" spans="1:20" x14ac:dyDescent="0.25">
      <c r="A308" s="3" t="s">
        <v>79</v>
      </c>
      <c r="B308">
        <f t="shared" si="120"/>
        <v>1.0404817664770827</v>
      </c>
      <c r="C308">
        <f t="shared" ref="C308:S308" si="180">C186*$D$245</f>
        <v>0.69390749221832293</v>
      </c>
      <c r="D308">
        <f t="shared" si="180"/>
        <v>0.36296699592958426</v>
      </c>
      <c r="E308">
        <f t="shared" si="180"/>
        <v>0.76200524611304044</v>
      </c>
      <c r="F308">
        <f t="shared" si="180"/>
        <v>0.73145020760277946</v>
      </c>
      <c r="G308">
        <f t="shared" si="180"/>
        <v>5.3158584087408745</v>
      </c>
      <c r="H308">
        <f t="shared" si="180"/>
        <v>3.7831108176334229</v>
      </c>
      <c r="I308">
        <f t="shared" si="180"/>
        <v>12.050620136209668</v>
      </c>
      <c r="J308">
        <f t="shared" si="180"/>
        <v>16.381749633566127</v>
      </c>
      <c r="K308">
        <f t="shared" si="180"/>
        <v>26.316732008496732</v>
      </c>
      <c r="L308">
        <f t="shared" si="180"/>
        <v>32.221098752949104</v>
      </c>
      <c r="M308">
        <f t="shared" si="180"/>
        <v>56.160624006933411</v>
      </c>
      <c r="N308">
        <f t="shared" si="180"/>
        <v>76.321603637139077</v>
      </c>
      <c r="O308">
        <f t="shared" si="180"/>
        <v>85.429520645467463</v>
      </c>
      <c r="P308">
        <f t="shared" si="180"/>
        <v>106.55432455078665</v>
      </c>
      <c r="Q308">
        <f t="shared" si="180"/>
        <v>125.03182489397759</v>
      </c>
      <c r="R308">
        <f t="shared" si="180"/>
        <v>131.36959383406145</v>
      </c>
      <c r="S308">
        <f t="shared" si="180"/>
        <v>373.2884388370598</v>
      </c>
      <c r="T308">
        <f t="shared" si="119"/>
        <v>1053.8159118713622</v>
      </c>
    </row>
    <row r="309" spans="1:20" x14ac:dyDescent="0.25">
      <c r="A309" t="s">
        <v>80</v>
      </c>
      <c r="B309">
        <f t="shared" si="120"/>
        <v>0</v>
      </c>
      <c r="C309">
        <f t="shared" ref="C309:S309" si="181">C187*$D$245</f>
        <v>0</v>
      </c>
      <c r="D309">
        <f t="shared" si="181"/>
        <v>0.36296699592958426</v>
      </c>
      <c r="E309">
        <f t="shared" si="181"/>
        <v>0</v>
      </c>
      <c r="F309">
        <f t="shared" si="181"/>
        <v>0</v>
      </c>
      <c r="G309">
        <f t="shared" si="181"/>
        <v>0.37970417205291956</v>
      </c>
      <c r="H309">
        <f t="shared" si="181"/>
        <v>0.75662216352668465</v>
      </c>
      <c r="I309">
        <f t="shared" si="181"/>
        <v>0.3765818792565519</v>
      </c>
      <c r="J309">
        <f t="shared" si="181"/>
        <v>0</v>
      </c>
      <c r="K309">
        <f t="shared" si="181"/>
        <v>0</v>
      </c>
      <c r="L309">
        <f t="shared" si="181"/>
        <v>0</v>
      </c>
      <c r="M309">
        <f t="shared" si="181"/>
        <v>0.3670629020061007</v>
      </c>
      <c r="N309">
        <f t="shared" si="181"/>
        <v>0</v>
      </c>
      <c r="O309">
        <f t="shared" si="181"/>
        <v>0</v>
      </c>
      <c r="P309">
        <f t="shared" si="181"/>
        <v>0.3540010782418162</v>
      </c>
      <c r="Q309">
        <f t="shared" si="181"/>
        <v>0</v>
      </c>
      <c r="R309">
        <f t="shared" si="181"/>
        <v>0.72379941506369949</v>
      </c>
      <c r="S309">
        <f t="shared" si="181"/>
        <v>1.0936184731554486</v>
      </c>
      <c r="T309">
        <f t="shared" si="119"/>
        <v>4.4143570792328051</v>
      </c>
    </row>
    <row r="310" spans="1:20" x14ac:dyDescent="0.25">
      <c r="A310" t="s">
        <v>81</v>
      </c>
      <c r="B310">
        <f t="shared" si="120"/>
        <v>0</v>
      </c>
      <c r="C310">
        <f t="shared" ref="C310:S310" si="182">C188*$D$245</f>
        <v>0</v>
      </c>
      <c r="D310">
        <f t="shared" si="182"/>
        <v>0</v>
      </c>
      <c r="E310">
        <f t="shared" si="182"/>
        <v>0</v>
      </c>
      <c r="F310">
        <f t="shared" si="182"/>
        <v>0</v>
      </c>
      <c r="G310">
        <f t="shared" si="182"/>
        <v>1.1391125161587587</v>
      </c>
      <c r="H310">
        <f t="shared" si="182"/>
        <v>0</v>
      </c>
      <c r="I310">
        <f t="shared" si="182"/>
        <v>0.7531637585131038</v>
      </c>
      <c r="J310">
        <f t="shared" si="182"/>
        <v>2.2338749500317441</v>
      </c>
      <c r="K310">
        <f t="shared" si="182"/>
        <v>1.8275508339233841</v>
      </c>
      <c r="L310">
        <f t="shared" si="182"/>
        <v>4.6541587087593141</v>
      </c>
      <c r="M310">
        <f t="shared" si="182"/>
        <v>9.5436354521586164</v>
      </c>
      <c r="N310">
        <f t="shared" si="182"/>
        <v>11.466156414969253</v>
      </c>
      <c r="O310">
        <f t="shared" si="182"/>
        <v>13.170384432842898</v>
      </c>
      <c r="P310">
        <f t="shared" si="182"/>
        <v>16.638050677365367</v>
      </c>
      <c r="Q310">
        <f t="shared" si="182"/>
        <v>18.629383651824742</v>
      </c>
      <c r="R310">
        <f t="shared" si="182"/>
        <v>28.228177187484278</v>
      </c>
      <c r="S310">
        <f t="shared" si="182"/>
        <v>100.61289953030126</v>
      </c>
      <c r="T310">
        <f t="shared" si="119"/>
        <v>208.89654811433275</v>
      </c>
    </row>
    <row r="311" spans="1:20" x14ac:dyDescent="0.25">
      <c r="A311" t="s">
        <v>82</v>
      </c>
      <c r="B311">
        <f t="shared" si="120"/>
        <v>0</v>
      </c>
      <c r="C311">
        <f t="shared" ref="C311:S311" si="183">C189*$D$245</f>
        <v>0</v>
      </c>
      <c r="D311">
        <f t="shared" si="183"/>
        <v>0</v>
      </c>
      <c r="E311">
        <f t="shared" si="183"/>
        <v>0</v>
      </c>
      <c r="F311">
        <f t="shared" si="183"/>
        <v>0</v>
      </c>
      <c r="G311">
        <f t="shared" si="183"/>
        <v>1.1391125161587587</v>
      </c>
      <c r="H311">
        <f t="shared" si="183"/>
        <v>1.8915554088167119</v>
      </c>
      <c r="I311">
        <f t="shared" si="183"/>
        <v>6.0253100681048304</v>
      </c>
      <c r="J311">
        <f t="shared" si="183"/>
        <v>5.5846873750793602</v>
      </c>
      <c r="K311">
        <f t="shared" si="183"/>
        <v>13.158366004248366</v>
      </c>
      <c r="L311">
        <f t="shared" si="183"/>
        <v>15.036512751376247</v>
      </c>
      <c r="M311">
        <f t="shared" si="183"/>
        <v>24.226151532402646</v>
      </c>
      <c r="N311">
        <f t="shared" si="183"/>
        <v>36.90669096068229</v>
      </c>
      <c r="O311">
        <f t="shared" si="183"/>
        <v>34.883720930232535</v>
      </c>
      <c r="P311">
        <f t="shared" si="183"/>
        <v>43.188131545501562</v>
      </c>
      <c r="Q311">
        <f t="shared" si="183"/>
        <v>46.573459129561869</v>
      </c>
      <c r="R311">
        <f t="shared" si="183"/>
        <v>45.237463441481204</v>
      </c>
      <c r="S311">
        <f t="shared" si="183"/>
        <v>104.98737342292307</v>
      </c>
      <c r="T311">
        <f t="shared" si="119"/>
        <v>378.83853508656944</v>
      </c>
    </row>
    <row r="312" spans="1:20" x14ac:dyDescent="0.25">
      <c r="A312" t="s">
        <v>83</v>
      </c>
      <c r="B312">
        <f t="shared" si="120"/>
        <v>0</v>
      </c>
      <c r="C312">
        <f t="shared" ref="C312:S312" si="184">C190*$D$245</f>
        <v>0</v>
      </c>
      <c r="D312">
        <f t="shared" si="184"/>
        <v>0</v>
      </c>
      <c r="E312">
        <f t="shared" si="184"/>
        <v>0</v>
      </c>
      <c r="F312">
        <f t="shared" si="184"/>
        <v>0</v>
      </c>
      <c r="G312">
        <f t="shared" si="184"/>
        <v>0.75940834410583913</v>
      </c>
      <c r="H312">
        <f t="shared" si="184"/>
        <v>1.8915554088167119</v>
      </c>
      <c r="I312">
        <f t="shared" si="184"/>
        <v>6.0253100681048304</v>
      </c>
      <c r="J312">
        <f t="shared" si="184"/>
        <v>5.5846873750793602</v>
      </c>
      <c r="K312">
        <f t="shared" si="184"/>
        <v>11.696325337109661</v>
      </c>
      <c r="L312">
        <f t="shared" si="184"/>
        <v>13.962476126277942</v>
      </c>
      <c r="M312">
        <f t="shared" si="184"/>
        <v>21.656711218359948</v>
      </c>
      <c r="N312">
        <f t="shared" si="184"/>
        <v>33.681834468972177</v>
      </c>
      <c r="O312">
        <f t="shared" si="184"/>
        <v>32.0360702420503</v>
      </c>
      <c r="P312">
        <f t="shared" si="184"/>
        <v>41.772127232534324</v>
      </c>
      <c r="Q312">
        <f t="shared" si="184"/>
        <v>39.766568949087436</v>
      </c>
      <c r="R312">
        <f t="shared" si="184"/>
        <v>41.256566658630874</v>
      </c>
      <c r="S312">
        <f t="shared" si="184"/>
        <v>94.780267673472224</v>
      </c>
      <c r="T312">
        <f t="shared" ref="T312:T364" si="185">SUM(B312:S312)</f>
        <v>344.86990910260164</v>
      </c>
    </row>
    <row r="313" spans="1:20" x14ac:dyDescent="0.25">
      <c r="A313" t="s">
        <v>84</v>
      </c>
      <c r="B313">
        <f t="shared" ref="B313:B364" si="186">B191*$D$244</f>
        <v>0.34682725549236082</v>
      </c>
      <c r="C313">
        <f t="shared" ref="C313:S313" si="187">C191*$D$245</f>
        <v>0.69390749221832293</v>
      </c>
      <c r="D313">
        <f t="shared" si="187"/>
        <v>0</v>
      </c>
      <c r="E313">
        <f t="shared" si="187"/>
        <v>0.76200524611304044</v>
      </c>
      <c r="F313">
        <f t="shared" si="187"/>
        <v>0</v>
      </c>
      <c r="G313">
        <f t="shared" si="187"/>
        <v>1.518816688211678</v>
      </c>
      <c r="H313">
        <f t="shared" si="187"/>
        <v>0.37831108176334233</v>
      </c>
      <c r="I313">
        <f t="shared" si="187"/>
        <v>3.3892369133089675</v>
      </c>
      <c r="J313">
        <f t="shared" si="187"/>
        <v>2.606187441703701</v>
      </c>
      <c r="K313">
        <f t="shared" si="187"/>
        <v>4.0206118346314454</v>
      </c>
      <c r="L313">
        <f t="shared" si="187"/>
        <v>5.3701831254915167</v>
      </c>
      <c r="M313">
        <f t="shared" si="187"/>
        <v>7.7083209421281147</v>
      </c>
      <c r="N313">
        <f t="shared" si="187"/>
        <v>9.6745694751303049</v>
      </c>
      <c r="O313">
        <f t="shared" si="187"/>
        <v>11.390602752728999</v>
      </c>
      <c r="P313">
        <f t="shared" si="187"/>
        <v>14.160043129672644</v>
      </c>
      <c r="Q313">
        <f t="shared" si="187"/>
        <v>18.629383651824742</v>
      </c>
      <c r="R313">
        <f t="shared" si="187"/>
        <v>16.647386546465082</v>
      </c>
      <c r="S313">
        <f t="shared" si="187"/>
        <v>58.690858059342403</v>
      </c>
      <c r="T313">
        <f t="shared" si="185"/>
        <v>155.98725163622666</v>
      </c>
    </row>
    <row r="314" spans="1:20" x14ac:dyDescent="0.25">
      <c r="A314" t="s">
        <v>85</v>
      </c>
      <c r="B314">
        <f t="shared" si="186"/>
        <v>0.69365451098472164</v>
      </c>
      <c r="C314">
        <f t="shared" ref="C314:S314" si="188">C192*$D$245</f>
        <v>0</v>
      </c>
      <c r="D314">
        <f t="shared" si="188"/>
        <v>0</v>
      </c>
      <c r="E314">
        <f t="shared" si="188"/>
        <v>0</v>
      </c>
      <c r="F314">
        <f t="shared" si="188"/>
        <v>0.36572510380138973</v>
      </c>
      <c r="G314">
        <f t="shared" si="188"/>
        <v>1.1391125161587587</v>
      </c>
      <c r="H314">
        <f t="shared" si="188"/>
        <v>0.75662216352668465</v>
      </c>
      <c r="I314">
        <f t="shared" si="188"/>
        <v>1.5063275170262074</v>
      </c>
      <c r="J314">
        <f t="shared" si="188"/>
        <v>4.8400623917354455</v>
      </c>
      <c r="K314">
        <f t="shared" si="188"/>
        <v>7.3102033356935356</v>
      </c>
      <c r="L314">
        <f t="shared" si="188"/>
        <v>6.8022319589559208</v>
      </c>
      <c r="M314">
        <f t="shared" si="188"/>
        <v>12.48013866820742</v>
      </c>
      <c r="N314">
        <f t="shared" si="188"/>
        <v>17.557552010421659</v>
      </c>
      <c r="O314">
        <f t="shared" si="188"/>
        <v>23.849074513526329</v>
      </c>
      <c r="P314">
        <f t="shared" si="188"/>
        <v>29.028088415828925</v>
      </c>
      <c r="Q314">
        <f t="shared" si="188"/>
        <v>35.825737791970681</v>
      </c>
      <c r="R314">
        <f t="shared" si="188"/>
        <v>37.275669875780537</v>
      </c>
      <c r="S314">
        <f t="shared" si="188"/>
        <v>96.602965128731284</v>
      </c>
      <c r="T314">
        <f t="shared" si="185"/>
        <v>276.03316590234948</v>
      </c>
    </row>
    <row r="315" spans="1:20" x14ac:dyDescent="0.25">
      <c r="A315" t="s">
        <v>86</v>
      </c>
      <c r="B315">
        <f t="shared" si="186"/>
        <v>0</v>
      </c>
      <c r="C315">
        <f t="shared" ref="C315:S315" si="189">C193*$D$245</f>
        <v>0</v>
      </c>
      <c r="D315">
        <f t="shared" si="189"/>
        <v>0</v>
      </c>
      <c r="E315">
        <f t="shared" si="189"/>
        <v>0</v>
      </c>
      <c r="F315">
        <f t="shared" si="189"/>
        <v>0</v>
      </c>
      <c r="G315">
        <f t="shared" si="189"/>
        <v>0</v>
      </c>
      <c r="H315">
        <f t="shared" si="189"/>
        <v>0</v>
      </c>
      <c r="I315">
        <f t="shared" si="189"/>
        <v>0</v>
      </c>
      <c r="J315">
        <f t="shared" si="189"/>
        <v>0</v>
      </c>
      <c r="K315">
        <f t="shared" si="189"/>
        <v>0</v>
      </c>
      <c r="L315">
        <f t="shared" si="189"/>
        <v>0</v>
      </c>
      <c r="M315">
        <f t="shared" si="189"/>
        <v>0</v>
      </c>
      <c r="N315">
        <f t="shared" si="189"/>
        <v>0</v>
      </c>
      <c r="O315">
        <f t="shared" si="189"/>
        <v>0</v>
      </c>
      <c r="P315">
        <f t="shared" si="189"/>
        <v>0</v>
      </c>
      <c r="Q315">
        <f t="shared" si="189"/>
        <v>0</v>
      </c>
      <c r="R315">
        <f t="shared" si="189"/>
        <v>0</v>
      </c>
      <c r="S315">
        <f t="shared" si="189"/>
        <v>0.36453949105181621</v>
      </c>
      <c r="T315">
        <f t="shared" si="185"/>
        <v>0.36453949105181621</v>
      </c>
    </row>
    <row r="316" spans="1:20" x14ac:dyDescent="0.25">
      <c r="A316" t="s">
        <v>87</v>
      </c>
      <c r="B316">
        <f t="shared" si="186"/>
        <v>0</v>
      </c>
      <c r="C316">
        <f t="shared" ref="C316:S316" si="190">C194*$D$245</f>
        <v>0</v>
      </c>
      <c r="D316">
        <f t="shared" si="190"/>
        <v>0</v>
      </c>
      <c r="E316">
        <f t="shared" si="190"/>
        <v>0</v>
      </c>
      <c r="F316">
        <f t="shared" si="190"/>
        <v>0.36572510380138973</v>
      </c>
      <c r="G316">
        <f t="shared" si="190"/>
        <v>0</v>
      </c>
      <c r="H316">
        <f t="shared" si="190"/>
        <v>0</v>
      </c>
      <c r="I316">
        <f t="shared" si="190"/>
        <v>0</v>
      </c>
      <c r="J316">
        <f t="shared" si="190"/>
        <v>1.116937475015872</v>
      </c>
      <c r="K316">
        <f t="shared" si="190"/>
        <v>0</v>
      </c>
      <c r="L316">
        <f t="shared" si="190"/>
        <v>0.35801220836610109</v>
      </c>
      <c r="M316">
        <f t="shared" si="190"/>
        <v>1.8353145100305037</v>
      </c>
      <c r="N316">
        <f t="shared" si="190"/>
        <v>0.71663477593557812</v>
      </c>
      <c r="O316">
        <f t="shared" si="190"/>
        <v>2.1357380161366866</v>
      </c>
      <c r="P316">
        <f t="shared" si="190"/>
        <v>3.1860097041763455</v>
      </c>
      <c r="Q316">
        <f t="shared" si="190"/>
        <v>5.3738606687955999</v>
      </c>
      <c r="R316">
        <f t="shared" si="190"/>
        <v>3.2570973677866473</v>
      </c>
      <c r="S316">
        <f t="shared" si="190"/>
        <v>10.936184731554485</v>
      </c>
      <c r="T316">
        <f t="shared" si="185"/>
        <v>29.281514561599209</v>
      </c>
    </row>
    <row r="317" spans="1:20" x14ac:dyDescent="0.25">
      <c r="A317" s="3" t="s">
        <v>88</v>
      </c>
      <c r="B317">
        <f t="shared" si="186"/>
        <v>2.774618043938887</v>
      </c>
      <c r="C317">
        <f t="shared" ref="C317:S317" si="191">C195*$D$245</f>
        <v>2.0817224766549689</v>
      </c>
      <c r="D317">
        <f t="shared" si="191"/>
        <v>1.088900987788753</v>
      </c>
      <c r="E317">
        <f t="shared" si="191"/>
        <v>1.5240104922260806</v>
      </c>
      <c r="F317">
        <f t="shared" si="191"/>
        <v>2.1943506228083383</v>
      </c>
      <c r="G317">
        <f t="shared" si="191"/>
        <v>3.4173375484762767</v>
      </c>
      <c r="H317">
        <f t="shared" si="191"/>
        <v>3.7831108176334229</v>
      </c>
      <c r="I317">
        <f t="shared" si="191"/>
        <v>3.0126550340524156</v>
      </c>
      <c r="J317">
        <f t="shared" si="191"/>
        <v>5.5846873750793602</v>
      </c>
      <c r="K317">
        <f t="shared" si="191"/>
        <v>9.868774503186275</v>
      </c>
      <c r="L317">
        <f t="shared" si="191"/>
        <v>11.814402876081337</v>
      </c>
      <c r="M317">
        <f t="shared" si="191"/>
        <v>16.150767688268434</v>
      </c>
      <c r="N317">
        <f t="shared" si="191"/>
        <v>13.616060742775989</v>
      </c>
      <c r="O317">
        <f t="shared" si="191"/>
        <v>23.49311817750355</v>
      </c>
      <c r="P317">
        <f t="shared" si="191"/>
        <v>27.966085181103477</v>
      </c>
      <c r="Q317">
        <f t="shared" si="191"/>
        <v>39.050054193248037</v>
      </c>
      <c r="R317">
        <f t="shared" si="191"/>
        <v>46.685062271608615</v>
      </c>
      <c r="S317">
        <f t="shared" si="191"/>
        <v>176.80165316013091</v>
      </c>
      <c r="T317">
        <f t="shared" si="185"/>
        <v>390.90737219256511</v>
      </c>
    </row>
    <row r="318" spans="1:20" x14ac:dyDescent="0.25">
      <c r="A318" t="s">
        <v>139</v>
      </c>
      <c r="B318">
        <f t="shared" si="186"/>
        <v>0</v>
      </c>
      <c r="C318">
        <f t="shared" ref="C318:S318" si="192">C196*$D$245</f>
        <v>0</v>
      </c>
      <c r="D318">
        <f t="shared" si="192"/>
        <v>0</v>
      </c>
      <c r="E318">
        <f t="shared" si="192"/>
        <v>0</v>
      </c>
      <c r="F318">
        <f t="shared" si="192"/>
        <v>0</v>
      </c>
      <c r="G318">
        <f t="shared" si="192"/>
        <v>0</v>
      </c>
      <c r="H318">
        <f t="shared" si="192"/>
        <v>0</v>
      </c>
      <c r="I318">
        <f t="shared" si="192"/>
        <v>0</v>
      </c>
      <c r="J318">
        <f t="shared" si="192"/>
        <v>0</v>
      </c>
      <c r="K318">
        <f t="shared" si="192"/>
        <v>0</v>
      </c>
      <c r="L318">
        <f t="shared" si="192"/>
        <v>0</v>
      </c>
      <c r="M318">
        <f t="shared" si="192"/>
        <v>0</v>
      </c>
      <c r="N318">
        <f t="shared" si="192"/>
        <v>0</v>
      </c>
      <c r="O318">
        <f t="shared" si="192"/>
        <v>0</v>
      </c>
      <c r="P318">
        <f t="shared" si="192"/>
        <v>0.70800215648363241</v>
      </c>
      <c r="Q318">
        <f t="shared" si="192"/>
        <v>0.35825737791970663</v>
      </c>
      <c r="R318">
        <f t="shared" si="192"/>
        <v>0</v>
      </c>
      <c r="S318">
        <f t="shared" si="192"/>
        <v>0.36453949105181621</v>
      </c>
      <c r="T318">
        <f t="shared" si="185"/>
        <v>1.4307990254551552</v>
      </c>
    </row>
    <row r="319" spans="1:20" x14ac:dyDescent="0.25">
      <c r="A319" t="s">
        <v>89</v>
      </c>
      <c r="B319">
        <f t="shared" si="186"/>
        <v>1.7341362774618048</v>
      </c>
      <c r="C319">
        <f t="shared" ref="C319:S319" si="193">C197*$D$245</f>
        <v>1.3878149844366456</v>
      </c>
      <c r="D319">
        <f t="shared" si="193"/>
        <v>1.088900987788753</v>
      </c>
      <c r="E319">
        <f t="shared" si="193"/>
        <v>0.76200524611304044</v>
      </c>
      <c r="F319">
        <f t="shared" si="193"/>
        <v>1.4629004152055587</v>
      </c>
      <c r="G319">
        <f t="shared" si="193"/>
        <v>0.75940834410583913</v>
      </c>
      <c r="H319">
        <f t="shared" si="193"/>
        <v>0.75662216352668465</v>
      </c>
      <c r="I319">
        <f t="shared" si="193"/>
        <v>1.129745637769656</v>
      </c>
      <c r="J319">
        <f t="shared" si="193"/>
        <v>2.9784999333756592</v>
      </c>
      <c r="K319">
        <f t="shared" si="193"/>
        <v>3.2895915010620915</v>
      </c>
      <c r="L319">
        <f t="shared" si="193"/>
        <v>4.2961465003932133</v>
      </c>
      <c r="M319">
        <f t="shared" si="193"/>
        <v>4.4047548240732084</v>
      </c>
      <c r="N319">
        <f t="shared" si="193"/>
        <v>5.7330782074846249</v>
      </c>
      <c r="O319">
        <f t="shared" si="193"/>
        <v>10.678690080683433</v>
      </c>
      <c r="P319">
        <f t="shared" si="193"/>
        <v>8.4960258778035893</v>
      </c>
      <c r="Q319">
        <f t="shared" si="193"/>
        <v>15.046809872627678</v>
      </c>
      <c r="R319">
        <f t="shared" si="193"/>
        <v>16.647386546465082</v>
      </c>
      <c r="S319">
        <f t="shared" si="193"/>
        <v>76.917832611933221</v>
      </c>
      <c r="T319">
        <f t="shared" si="185"/>
        <v>157.5703500123098</v>
      </c>
    </row>
    <row r="320" spans="1:20" x14ac:dyDescent="0.25">
      <c r="A320" t="s">
        <v>90</v>
      </c>
      <c r="B320">
        <f t="shared" si="186"/>
        <v>0.34682725549236082</v>
      </c>
      <c r="C320">
        <f t="shared" ref="C320:S320" si="194">C198*$D$245</f>
        <v>0</v>
      </c>
      <c r="D320">
        <f t="shared" si="194"/>
        <v>0</v>
      </c>
      <c r="E320">
        <f t="shared" si="194"/>
        <v>0</v>
      </c>
      <c r="F320">
        <f t="shared" si="194"/>
        <v>0.36572510380138973</v>
      </c>
      <c r="G320">
        <f t="shared" si="194"/>
        <v>0</v>
      </c>
      <c r="H320">
        <f t="shared" si="194"/>
        <v>0.37831108176334233</v>
      </c>
      <c r="I320">
        <f t="shared" si="194"/>
        <v>0</v>
      </c>
      <c r="J320">
        <f t="shared" si="194"/>
        <v>0</v>
      </c>
      <c r="K320">
        <f t="shared" si="194"/>
        <v>0.36551016678467679</v>
      </c>
      <c r="L320">
        <f t="shared" si="194"/>
        <v>0.35801220836610109</v>
      </c>
      <c r="M320">
        <f t="shared" si="194"/>
        <v>0</v>
      </c>
      <c r="N320">
        <f t="shared" si="194"/>
        <v>0</v>
      </c>
      <c r="O320">
        <f t="shared" si="194"/>
        <v>0</v>
      </c>
      <c r="P320">
        <f t="shared" si="194"/>
        <v>0.70800215648363241</v>
      </c>
      <c r="Q320">
        <f t="shared" si="194"/>
        <v>0</v>
      </c>
      <c r="R320">
        <f t="shared" si="194"/>
        <v>0.36189970753184975</v>
      </c>
      <c r="S320">
        <f t="shared" si="194"/>
        <v>1.4581579642072646</v>
      </c>
      <c r="T320">
        <f t="shared" si="185"/>
        <v>4.342445644430617</v>
      </c>
    </row>
    <row r="321" spans="1:20" x14ac:dyDescent="0.25">
      <c r="A321" t="s">
        <v>91</v>
      </c>
      <c r="B321">
        <f t="shared" si="186"/>
        <v>0.34682725549236082</v>
      </c>
      <c r="C321">
        <f t="shared" ref="C321:S321" si="195">C199*$D$245</f>
        <v>0</v>
      </c>
      <c r="D321">
        <f t="shared" si="195"/>
        <v>0</v>
      </c>
      <c r="E321">
        <f t="shared" si="195"/>
        <v>0</v>
      </c>
      <c r="F321">
        <f t="shared" si="195"/>
        <v>0</v>
      </c>
      <c r="G321">
        <f t="shared" si="195"/>
        <v>0</v>
      </c>
      <c r="H321">
        <f t="shared" si="195"/>
        <v>0</v>
      </c>
      <c r="I321">
        <f t="shared" si="195"/>
        <v>0</v>
      </c>
      <c r="J321">
        <f t="shared" si="195"/>
        <v>0</v>
      </c>
      <c r="K321">
        <f t="shared" si="195"/>
        <v>0</v>
      </c>
      <c r="L321">
        <f t="shared" si="195"/>
        <v>0</v>
      </c>
      <c r="M321">
        <f t="shared" si="195"/>
        <v>0</v>
      </c>
      <c r="N321">
        <f t="shared" si="195"/>
        <v>0</v>
      </c>
      <c r="O321">
        <f t="shared" si="195"/>
        <v>0</v>
      </c>
      <c r="P321">
        <f t="shared" si="195"/>
        <v>0</v>
      </c>
      <c r="Q321">
        <f t="shared" si="195"/>
        <v>0</v>
      </c>
      <c r="R321">
        <f t="shared" si="195"/>
        <v>0</v>
      </c>
      <c r="S321">
        <f t="shared" si="195"/>
        <v>0</v>
      </c>
      <c r="T321">
        <f t="shared" si="185"/>
        <v>0.34682725549236082</v>
      </c>
    </row>
    <row r="322" spans="1:20" x14ac:dyDescent="0.25">
      <c r="A322" t="s">
        <v>92</v>
      </c>
      <c r="B322">
        <f t="shared" si="186"/>
        <v>0</v>
      </c>
      <c r="C322">
        <f t="shared" ref="C322:S322" si="196">C200*$D$245</f>
        <v>0.34695374610916146</v>
      </c>
      <c r="D322">
        <f t="shared" si="196"/>
        <v>0</v>
      </c>
      <c r="E322">
        <f t="shared" si="196"/>
        <v>0.38100262305652022</v>
      </c>
      <c r="F322">
        <f t="shared" si="196"/>
        <v>0</v>
      </c>
      <c r="G322">
        <f t="shared" si="196"/>
        <v>0.75940834410583913</v>
      </c>
      <c r="H322">
        <f t="shared" si="196"/>
        <v>0.37831108176334233</v>
      </c>
      <c r="I322">
        <f t="shared" si="196"/>
        <v>0.3765818792565519</v>
      </c>
      <c r="J322">
        <f t="shared" si="196"/>
        <v>0.37231249167195735</v>
      </c>
      <c r="K322">
        <f t="shared" si="196"/>
        <v>0.73102033356935359</v>
      </c>
      <c r="L322">
        <f t="shared" si="196"/>
        <v>1.4320488334644041</v>
      </c>
      <c r="M322">
        <f t="shared" si="196"/>
        <v>3.3035661180549063</v>
      </c>
      <c r="N322">
        <f t="shared" si="196"/>
        <v>3.5831738796778909</v>
      </c>
      <c r="O322">
        <f t="shared" si="196"/>
        <v>4.6274323682961542</v>
      </c>
      <c r="P322">
        <f t="shared" si="196"/>
        <v>7.0800215648363238</v>
      </c>
      <c r="Q322">
        <f t="shared" si="196"/>
        <v>11.82249347135032</v>
      </c>
      <c r="R322">
        <f t="shared" si="196"/>
        <v>14.475988301273986</v>
      </c>
      <c r="S322">
        <f t="shared" si="196"/>
        <v>51.035528747254254</v>
      </c>
      <c r="T322">
        <f t="shared" si="185"/>
        <v>100.70584378374096</v>
      </c>
    </row>
    <row r="323" spans="1:20" x14ac:dyDescent="0.25">
      <c r="A323" t="s">
        <v>93</v>
      </c>
      <c r="B323">
        <f t="shared" si="186"/>
        <v>0</v>
      </c>
      <c r="C323">
        <f t="shared" ref="C323:S323" si="197">C201*$D$245</f>
        <v>0.34695374610916146</v>
      </c>
      <c r="D323">
        <f t="shared" si="197"/>
        <v>0</v>
      </c>
      <c r="E323">
        <f t="shared" si="197"/>
        <v>0.38100262305652022</v>
      </c>
      <c r="F323">
        <f t="shared" si="197"/>
        <v>0</v>
      </c>
      <c r="G323">
        <f t="shared" si="197"/>
        <v>0.37970417205291956</v>
      </c>
      <c r="H323">
        <f t="shared" si="197"/>
        <v>0.37831108176334233</v>
      </c>
      <c r="I323">
        <f t="shared" si="197"/>
        <v>0.3765818792565519</v>
      </c>
      <c r="J323">
        <f t="shared" si="197"/>
        <v>0.37231249167195735</v>
      </c>
      <c r="K323">
        <f t="shared" si="197"/>
        <v>0</v>
      </c>
      <c r="L323">
        <f t="shared" si="197"/>
        <v>0</v>
      </c>
      <c r="M323">
        <f t="shared" si="197"/>
        <v>0</v>
      </c>
      <c r="N323">
        <f t="shared" si="197"/>
        <v>0</v>
      </c>
      <c r="O323">
        <f t="shared" si="197"/>
        <v>0.35595633602278109</v>
      </c>
      <c r="P323">
        <f t="shared" si="197"/>
        <v>0.3540010782418162</v>
      </c>
      <c r="Q323">
        <f t="shared" si="197"/>
        <v>0</v>
      </c>
      <c r="R323">
        <f t="shared" si="197"/>
        <v>1.0856991225955492</v>
      </c>
      <c r="S323">
        <f t="shared" si="197"/>
        <v>1.8226974552590813</v>
      </c>
      <c r="T323">
        <f t="shared" si="185"/>
        <v>5.8532199860296803</v>
      </c>
    </row>
    <row r="324" spans="1:20" x14ac:dyDescent="0.25">
      <c r="A324" t="s">
        <v>94</v>
      </c>
      <c r="B324">
        <f t="shared" si="186"/>
        <v>0.69365451098472164</v>
      </c>
      <c r="C324">
        <f t="shared" ref="C324:S324" si="198">C202*$D$245</f>
        <v>0.34695374610916146</v>
      </c>
      <c r="D324">
        <f t="shared" si="198"/>
        <v>0</v>
      </c>
      <c r="E324">
        <f t="shared" si="198"/>
        <v>0.38100262305652022</v>
      </c>
      <c r="F324">
        <f t="shared" si="198"/>
        <v>0.36572510380138973</v>
      </c>
      <c r="G324">
        <f t="shared" si="198"/>
        <v>1.8985208602645984</v>
      </c>
      <c r="H324">
        <f t="shared" si="198"/>
        <v>2.2698664905800539</v>
      </c>
      <c r="I324">
        <f t="shared" si="198"/>
        <v>1.5063275170262074</v>
      </c>
      <c r="J324">
        <f t="shared" si="198"/>
        <v>2.2338749500317441</v>
      </c>
      <c r="K324">
        <f t="shared" si="198"/>
        <v>5.4826525017701515</v>
      </c>
      <c r="L324">
        <f t="shared" si="198"/>
        <v>5.7281953338576175</v>
      </c>
      <c r="M324">
        <f t="shared" si="198"/>
        <v>8.4424467461403161</v>
      </c>
      <c r="N324">
        <f t="shared" si="198"/>
        <v>4.2998086556134698</v>
      </c>
      <c r="O324">
        <f t="shared" si="198"/>
        <v>8.1869957285239661</v>
      </c>
      <c r="P324">
        <f t="shared" si="198"/>
        <v>10.9740334254963</v>
      </c>
      <c r="Q324">
        <f t="shared" si="198"/>
        <v>11.82249347135032</v>
      </c>
      <c r="R324">
        <f t="shared" si="198"/>
        <v>15.199787716337688</v>
      </c>
      <c r="S324">
        <f t="shared" si="198"/>
        <v>47.02559434568429</v>
      </c>
      <c r="T324">
        <f t="shared" si="185"/>
        <v>126.85793372662852</v>
      </c>
    </row>
    <row r="325" spans="1:20" x14ac:dyDescent="0.25">
      <c r="A325" s="3" t="s">
        <v>95</v>
      </c>
      <c r="B325">
        <f t="shared" si="186"/>
        <v>0.69365451098472164</v>
      </c>
      <c r="C325">
        <f t="shared" ref="C325:S325" si="199">C203*$D$245</f>
        <v>0.34695374610916146</v>
      </c>
      <c r="D325">
        <f t="shared" si="199"/>
        <v>0.36296699592958426</v>
      </c>
      <c r="E325">
        <f t="shared" si="199"/>
        <v>0.76200524611304044</v>
      </c>
      <c r="F325">
        <f t="shared" si="199"/>
        <v>1.0971753114041691</v>
      </c>
      <c r="G325">
        <f t="shared" si="199"/>
        <v>2.2782250323175175</v>
      </c>
      <c r="H325">
        <f t="shared" si="199"/>
        <v>2.6481775723433958</v>
      </c>
      <c r="I325">
        <f t="shared" si="199"/>
        <v>10.167710739926902</v>
      </c>
      <c r="J325">
        <f t="shared" si="199"/>
        <v>14.89249966687829</v>
      </c>
      <c r="K325">
        <f t="shared" si="199"/>
        <v>19.006528672803189</v>
      </c>
      <c r="L325">
        <f t="shared" si="199"/>
        <v>19.332659251769456</v>
      </c>
      <c r="M325">
        <f t="shared" si="199"/>
        <v>24.226151532402646</v>
      </c>
      <c r="N325">
        <f t="shared" si="199"/>
        <v>22.215678054002932</v>
      </c>
      <c r="O325">
        <f t="shared" si="199"/>
        <v>24.205030849549122</v>
      </c>
      <c r="P325">
        <f t="shared" si="199"/>
        <v>23.718072242201682</v>
      </c>
      <c r="Q325">
        <f t="shared" si="199"/>
        <v>17.912868895985341</v>
      </c>
      <c r="R325">
        <f t="shared" si="199"/>
        <v>24.609180112165788</v>
      </c>
      <c r="S325">
        <f t="shared" si="199"/>
        <v>47.02559434568429</v>
      </c>
      <c r="T325">
        <f t="shared" si="185"/>
        <v>255.50113277857122</v>
      </c>
    </row>
    <row r="326" spans="1:20" x14ac:dyDescent="0.25">
      <c r="A326" t="s">
        <v>96</v>
      </c>
      <c r="B326">
        <f t="shared" si="186"/>
        <v>0</v>
      </c>
      <c r="C326">
        <f t="shared" ref="C326:S326" si="200">C204*$D$245</f>
        <v>0</v>
      </c>
      <c r="D326">
        <f t="shared" si="200"/>
        <v>0</v>
      </c>
      <c r="E326">
        <f t="shared" si="200"/>
        <v>0</v>
      </c>
      <c r="F326">
        <f t="shared" si="200"/>
        <v>0</v>
      </c>
      <c r="G326">
        <f t="shared" si="200"/>
        <v>0</v>
      </c>
      <c r="H326">
        <f t="shared" si="200"/>
        <v>0</v>
      </c>
      <c r="I326">
        <f t="shared" si="200"/>
        <v>0</v>
      </c>
      <c r="J326">
        <f t="shared" si="200"/>
        <v>0.74462498334391469</v>
      </c>
      <c r="K326">
        <f t="shared" si="200"/>
        <v>0</v>
      </c>
      <c r="L326">
        <f t="shared" si="200"/>
        <v>0</v>
      </c>
      <c r="M326">
        <f t="shared" si="200"/>
        <v>1.4682516080244026</v>
      </c>
      <c r="N326">
        <f t="shared" si="200"/>
        <v>1.433269551871156</v>
      </c>
      <c r="O326">
        <f t="shared" si="200"/>
        <v>0.71191267204556219</v>
      </c>
      <c r="P326">
        <f t="shared" si="200"/>
        <v>0.70800215648363241</v>
      </c>
      <c r="Q326">
        <f t="shared" si="200"/>
        <v>2.1495442675182401</v>
      </c>
      <c r="R326">
        <f t="shared" si="200"/>
        <v>1.4475988301273988</v>
      </c>
      <c r="S326">
        <f t="shared" si="200"/>
        <v>3.6453949105181618</v>
      </c>
      <c r="T326">
        <f t="shared" si="185"/>
        <v>12.308598979932469</v>
      </c>
    </row>
    <row r="327" spans="1:20" x14ac:dyDescent="0.25">
      <c r="A327" t="s">
        <v>97</v>
      </c>
      <c r="B327">
        <f t="shared" si="186"/>
        <v>0</v>
      </c>
      <c r="C327">
        <f t="shared" ref="C327:S327" si="201">C205*$D$245</f>
        <v>0</v>
      </c>
      <c r="D327">
        <f t="shared" si="201"/>
        <v>0</v>
      </c>
      <c r="E327">
        <f t="shared" si="201"/>
        <v>0</v>
      </c>
      <c r="F327">
        <f t="shared" si="201"/>
        <v>0</v>
      </c>
      <c r="G327">
        <f t="shared" si="201"/>
        <v>0.37970417205291956</v>
      </c>
      <c r="H327">
        <f t="shared" si="201"/>
        <v>0.37831108176334233</v>
      </c>
      <c r="I327">
        <f t="shared" si="201"/>
        <v>0</v>
      </c>
      <c r="J327">
        <f t="shared" si="201"/>
        <v>0</v>
      </c>
      <c r="K327">
        <f t="shared" si="201"/>
        <v>1.0965305003540304</v>
      </c>
      <c r="L327">
        <f t="shared" si="201"/>
        <v>0.35801220836610109</v>
      </c>
      <c r="M327">
        <f t="shared" si="201"/>
        <v>0.3670629020061007</v>
      </c>
      <c r="N327">
        <f t="shared" si="201"/>
        <v>0.35831738796778906</v>
      </c>
      <c r="O327">
        <f t="shared" si="201"/>
        <v>0.71191267204556219</v>
      </c>
      <c r="P327">
        <f t="shared" si="201"/>
        <v>0.3540010782418162</v>
      </c>
      <c r="Q327">
        <f t="shared" si="201"/>
        <v>0.35825737791970663</v>
      </c>
      <c r="R327">
        <f t="shared" si="201"/>
        <v>0.36189970753184975</v>
      </c>
      <c r="S327">
        <f t="shared" si="201"/>
        <v>0.72907898210363242</v>
      </c>
      <c r="T327">
        <f t="shared" si="185"/>
        <v>5.4530880703528508</v>
      </c>
    </row>
    <row r="328" spans="1:20" x14ac:dyDescent="0.25">
      <c r="A328" t="s">
        <v>98</v>
      </c>
      <c r="B328">
        <f t="shared" si="186"/>
        <v>0.34682725549236082</v>
      </c>
      <c r="C328">
        <f t="shared" ref="C328:S328" si="202">C206*$D$245</f>
        <v>0</v>
      </c>
      <c r="D328">
        <f t="shared" si="202"/>
        <v>0.36296699592958426</v>
      </c>
      <c r="E328">
        <f t="shared" si="202"/>
        <v>0</v>
      </c>
      <c r="F328">
        <f t="shared" si="202"/>
        <v>0.36572510380138973</v>
      </c>
      <c r="G328">
        <f t="shared" si="202"/>
        <v>0.37970417205291956</v>
      </c>
      <c r="H328">
        <f t="shared" si="202"/>
        <v>1.8915554088167119</v>
      </c>
      <c r="I328">
        <f t="shared" si="202"/>
        <v>7.5316375851310395</v>
      </c>
      <c r="J328">
        <f t="shared" si="202"/>
        <v>8.563187308455019</v>
      </c>
      <c r="K328">
        <f t="shared" si="202"/>
        <v>12.427345670679008</v>
      </c>
      <c r="L328">
        <f t="shared" si="202"/>
        <v>13.246451709545736</v>
      </c>
      <c r="M328">
        <f t="shared" si="202"/>
        <v>14.682516080244024</v>
      </c>
      <c r="N328">
        <f t="shared" si="202"/>
        <v>12.899425966840408</v>
      </c>
      <c r="O328">
        <f t="shared" si="202"/>
        <v>14.594209776934028</v>
      </c>
      <c r="P328">
        <f t="shared" si="202"/>
        <v>13.452040973189019</v>
      </c>
      <c r="Q328">
        <f t="shared" si="202"/>
        <v>6.8068901804744257</v>
      </c>
      <c r="R328">
        <f t="shared" si="202"/>
        <v>6.8760944431051438</v>
      </c>
      <c r="S328">
        <f t="shared" si="202"/>
        <v>6.1971713478808761</v>
      </c>
      <c r="T328">
        <f t="shared" si="185"/>
        <v>120.62374997857169</v>
      </c>
    </row>
    <row r="329" spans="1:20" x14ac:dyDescent="0.25">
      <c r="A329" t="s">
        <v>99</v>
      </c>
      <c r="B329">
        <f t="shared" si="186"/>
        <v>0</v>
      </c>
      <c r="C329">
        <f t="shared" ref="C329:S329" si="203">C207*$D$245</f>
        <v>0</v>
      </c>
      <c r="D329">
        <f t="shared" si="203"/>
        <v>0</v>
      </c>
      <c r="E329">
        <f t="shared" si="203"/>
        <v>0</v>
      </c>
      <c r="F329">
        <f t="shared" si="203"/>
        <v>0</v>
      </c>
      <c r="G329">
        <f t="shared" si="203"/>
        <v>0.37970417205291956</v>
      </c>
      <c r="H329">
        <f t="shared" si="203"/>
        <v>1.1349332452900269</v>
      </c>
      <c r="I329">
        <f t="shared" si="203"/>
        <v>4.8955644303351757</v>
      </c>
      <c r="J329">
        <f t="shared" si="203"/>
        <v>5.9569998667513175</v>
      </c>
      <c r="K329">
        <f t="shared" si="203"/>
        <v>9.868774503186275</v>
      </c>
      <c r="L329">
        <f t="shared" si="203"/>
        <v>10.38235404261693</v>
      </c>
      <c r="M329">
        <f t="shared" si="203"/>
        <v>9.9106983541647189</v>
      </c>
      <c r="N329">
        <f t="shared" si="203"/>
        <v>7.8829825352913607</v>
      </c>
      <c r="O329">
        <f t="shared" si="203"/>
        <v>8.1869957285239661</v>
      </c>
      <c r="P329">
        <f t="shared" si="203"/>
        <v>5.6640172518690592</v>
      </c>
      <c r="Q329">
        <f t="shared" si="203"/>
        <v>2.5078016454379464</v>
      </c>
      <c r="R329">
        <f t="shared" si="203"/>
        <v>2.5332979527229478</v>
      </c>
      <c r="S329">
        <f t="shared" si="203"/>
        <v>1.4581579642072646</v>
      </c>
      <c r="T329">
        <f t="shared" si="185"/>
        <v>70.762281692449903</v>
      </c>
    </row>
    <row r="330" spans="1:20" x14ac:dyDescent="0.25">
      <c r="A330" t="s">
        <v>100</v>
      </c>
      <c r="B330">
        <f t="shared" si="186"/>
        <v>0</v>
      </c>
      <c r="C330">
        <f t="shared" ref="C330:S330" si="204">C208*$D$245</f>
        <v>0</v>
      </c>
      <c r="D330">
        <f t="shared" si="204"/>
        <v>0</v>
      </c>
      <c r="E330">
        <f t="shared" si="204"/>
        <v>0</v>
      </c>
      <c r="F330">
        <f t="shared" si="204"/>
        <v>0</v>
      </c>
      <c r="G330">
        <f t="shared" si="204"/>
        <v>0</v>
      </c>
      <c r="H330">
        <f t="shared" si="204"/>
        <v>0.37831108176334233</v>
      </c>
      <c r="I330">
        <f t="shared" si="204"/>
        <v>1.5063275170262074</v>
      </c>
      <c r="J330">
        <f t="shared" si="204"/>
        <v>0.74462498334391469</v>
      </c>
      <c r="K330">
        <f t="shared" si="204"/>
        <v>1.0965305003540304</v>
      </c>
      <c r="L330">
        <f t="shared" si="204"/>
        <v>1.4320488334644041</v>
      </c>
      <c r="M330">
        <f t="shared" si="204"/>
        <v>1.1011887060183021</v>
      </c>
      <c r="N330">
        <f t="shared" si="204"/>
        <v>1.7915869398389459</v>
      </c>
      <c r="O330">
        <f t="shared" si="204"/>
        <v>3.2036070242050303</v>
      </c>
      <c r="P330">
        <f t="shared" si="204"/>
        <v>2.8320086259345301</v>
      </c>
      <c r="Q330">
        <f t="shared" si="204"/>
        <v>0.35825737791970663</v>
      </c>
      <c r="R330">
        <f t="shared" si="204"/>
        <v>1.4475988301273988</v>
      </c>
      <c r="S330">
        <f t="shared" si="204"/>
        <v>1.8226974552590813</v>
      </c>
      <c r="T330">
        <f t="shared" si="185"/>
        <v>17.714787875254892</v>
      </c>
    </row>
    <row r="331" spans="1:20" x14ac:dyDescent="0.25">
      <c r="A331" t="s">
        <v>101</v>
      </c>
      <c r="B331">
        <f t="shared" si="186"/>
        <v>0.34682725549236082</v>
      </c>
      <c r="C331">
        <f t="shared" ref="C331:S331" si="205">C209*$D$245</f>
        <v>0</v>
      </c>
      <c r="D331">
        <f t="shared" si="205"/>
        <v>0.36296699592958426</v>
      </c>
      <c r="E331">
        <f t="shared" si="205"/>
        <v>0</v>
      </c>
      <c r="F331">
        <f t="shared" si="205"/>
        <v>0.36572510380138973</v>
      </c>
      <c r="G331">
        <f t="shared" si="205"/>
        <v>0</v>
      </c>
      <c r="H331">
        <f t="shared" si="205"/>
        <v>0.37831108176334233</v>
      </c>
      <c r="I331">
        <f t="shared" si="205"/>
        <v>1.129745637769656</v>
      </c>
      <c r="J331">
        <f t="shared" si="205"/>
        <v>1.861562458359787</v>
      </c>
      <c r="K331">
        <f t="shared" si="205"/>
        <v>1.462040667138707</v>
      </c>
      <c r="L331">
        <f t="shared" si="205"/>
        <v>1.4320488334644041</v>
      </c>
      <c r="M331">
        <f t="shared" si="205"/>
        <v>3.6706290200610066</v>
      </c>
      <c r="N331">
        <f t="shared" si="205"/>
        <v>3.2248564917101019</v>
      </c>
      <c r="O331">
        <f t="shared" si="205"/>
        <v>3.2036070242050303</v>
      </c>
      <c r="P331">
        <f t="shared" si="205"/>
        <v>4.9560150953854274</v>
      </c>
      <c r="Q331">
        <f t="shared" si="205"/>
        <v>3.9408311571167736</v>
      </c>
      <c r="R331">
        <f t="shared" si="205"/>
        <v>2.8951976602547984</v>
      </c>
      <c r="S331">
        <f t="shared" si="205"/>
        <v>2.9163159284145301</v>
      </c>
      <c r="T331">
        <f t="shared" si="185"/>
        <v>32.1466804108669</v>
      </c>
    </row>
    <row r="332" spans="1:20" x14ac:dyDescent="0.25">
      <c r="A332" t="s">
        <v>102</v>
      </c>
      <c r="B332">
        <f t="shared" si="186"/>
        <v>0</v>
      </c>
      <c r="C332">
        <f t="shared" ref="C332:S332" si="206">C210*$D$245</f>
        <v>0</v>
      </c>
      <c r="D332">
        <f t="shared" si="206"/>
        <v>0</v>
      </c>
      <c r="E332">
        <f t="shared" si="206"/>
        <v>0</v>
      </c>
      <c r="F332">
        <f t="shared" si="206"/>
        <v>0</v>
      </c>
      <c r="G332">
        <f t="shared" si="206"/>
        <v>0</v>
      </c>
      <c r="H332">
        <f t="shared" si="206"/>
        <v>0</v>
      </c>
      <c r="I332">
        <f t="shared" si="206"/>
        <v>0</v>
      </c>
      <c r="J332">
        <f t="shared" si="206"/>
        <v>0.37231249167195735</v>
      </c>
      <c r="K332">
        <f t="shared" si="206"/>
        <v>0</v>
      </c>
      <c r="L332">
        <f t="shared" si="206"/>
        <v>0</v>
      </c>
      <c r="M332">
        <f t="shared" si="206"/>
        <v>0</v>
      </c>
      <c r="N332">
        <f t="shared" si="206"/>
        <v>0.35831738796778906</v>
      </c>
      <c r="O332">
        <f t="shared" si="206"/>
        <v>1.0678690080683433</v>
      </c>
      <c r="P332">
        <f t="shared" si="206"/>
        <v>0</v>
      </c>
      <c r="Q332">
        <f t="shared" si="206"/>
        <v>0</v>
      </c>
      <c r="R332">
        <f t="shared" si="206"/>
        <v>0</v>
      </c>
      <c r="S332">
        <f t="shared" si="206"/>
        <v>1.0936184731554486</v>
      </c>
      <c r="T332">
        <f t="shared" si="185"/>
        <v>2.892117360863538</v>
      </c>
    </row>
    <row r="333" spans="1:20" x14ac:dyDescent="0.25">
      <c r="A333" t="s">
        <v>103</v>
      </c>
      <c r="B333">
        <f t="shared" si="186"/>
        <v>0.34682725549236082</v>
      </c>
      <c r="C333">
        <f t="shared" ref="C333:S333" si="207">C211*$D$245</f>
        <v>0.34695374610916146</v>
      </c>
      <c r="D333">
        <f t="shared" si="207"/>
        <v>0</v>
      </c>
      <c r="E333">
        <f t="shared" si="207"/>
        <v>0.76200524611304044</v>
      </c>
      <c r="F333">
        <f t="shared" si="207"/>
        <v>0.73145020760277946</v>
      </c>
      <c r="G333">
        <f t="shared" si="207"/>
        <v>1.518816688211678</v>
      </c>
      <c r="H333">
        <f t="shared" si="207"/>
        <v>0.37831108176334233</v>
      </c>
      <c r="I333">
        <f t="shared" si="207"/>
        <v>2.6360731547958633</v>
      </c>
      <c r="J333">
        <f t="shared" si="207"/>
        <v>5.2123748834074028</v>
      </c>
      <c r="K333">
        <f t="shared" si="207"/>
        <v>5.4826525017701515</v>
      </c>
      <c r="L333">
        <f t="shared" si="207"/>
        <v>5.7281953338576175</v>
      </c>
      <c r="M333">
        <f t="shared" si="207"/>
        <v>7.7083209421281147</v>
      </c>
      <c r="N333">
        <f t="shared" si="207"/>
        <v>7.1663477593557827</v>
      </c>
      <c r="O333">
        <f t="shared" si="207"/>
        <v>7.1191267204556228</v>
      </c>
      <c r="P333">
        <f t="shared" si="207"/>
        <v>9.2040280342872212</v>
      </c>
      <c r="Q333">
        <f t="shared" si="207"/>
        <v>8.5981770700729605</v>
      </c>
      <c r="R333">
        <f t="shared" si="207"/>
        <v>15.923587131401391</v>
      </c>
      <c r="S333">
        <f t="shared" si="207"/>
        <v>35.360330632026184</v>
      </c>
      <c r="T333">
        <f t="shared" si="185"/>
        <v>114.22357838885068</v>
      </c>
    </row>
    <row r="334" spans="1:20" x14ac:dyDescent="0.25">
      <c r="A334" s="3" t="s">
        <v>104</v>
      </c>
      <c r="B334">
        <f t="shared" si="186"/>
        <v>0</v>
      </c>
      <c r="C334">
        <f t="shared" ref="C334:S334" si="208">C212*$D$245</f>
        <v>0</v>
      </c>
      <c r="D334">
        <f t="shared" si="208"/>
        <v>0</v>
      </c>
      <c r="E334">
        <f t="shared" si="208"/>
        <v>0</v>
      </c>
      <c r="F334">
        <f t="shared" si="208"/>
        <v>0</v>
      </c>
      <c r="G334">
        <f t="shared" si="208"/>
        <v>0</v>
      </c>
      <c r="H334">
        <f t="shared" si="208"/>
        <v>0</v>
      </c>
      <c r="I334">
        <f t="shared" si="208"/>
        <v>0.3765818792565519</v>
      </c>
      <c r="J334">
        <f t="shared" si="208"/>
        <v>0.37231249167195735</v>
      </c>
      <c r="K334">
        <f t="shared" si="208"/>
        <v>0.73102033356935359</v>
      </c>
      <c r="L334">
        <f t="shared" si="208"/>
        <v>1.0740366250983033</v>
      </c>
      <c r="M334">
        <f t="shared" si="208"/>
        <v>1.1011887060183021</v>
      </c>
      <c r="N334">
        <f t="shared" si="208"/>
        <v>0.71663477593557812</v>
      </c>
      <c r="O334">
        <f t="shared" si="208"/>
        <v>1.4238253440911242</v>
      </c>
      <c r="P334">
        <f t="shared" si="208"/>
        <v>1.7700053912090812</v>
      </c>
      <c r="Q334">
        <f t="shared" si="208"/>
        <v>3.582573779197066</v>
      </c>
      <c r="R334">
        <f t="shared" si="208"/>
        <v>1.0856991225955492</v>
      </c>
      <c r="S334">
        <f t="shared" si="208"/>
        <v>10.936184731554485</v>
      </c>
      <c r="T334">
        <f t="shared" si="185"/>
        <v>23.170063180197353</v>
      </c>
    </row>
    <row r="335" spans="1:20" x14ac:dyDescent="0.25">
      <c r="A335" s="3" t="s">
        <v>105</v>
      </c>
      <c r="B335">
        <f t="shared" si="186"/>
        <v>0</v>
      </c>
      <c r="C335">
        <f t="shared" ref="C335:S335" si="209">C213*$D$245</f>
        <v>0</v>
      </c>
      <c r="D335">
        <f t="shared" si="209"/>
        <v>0</v>
      </c>
      <c r="E335">
        <f t="shared" si="209"/>
        <v>0</v>
      </c>
      <c r="F335">
        <f t="shared" si="209"/>
        <v>0</v>
      </c>
      <c r="G335">
        <f t="shared" si="209"/>
        <v>0</v>
      </c>
      <c r="H335">
        <f t="shared" si="209"/>
        <v>0.37831108176334233</v>
      </c>
      <c r="I335">
        <f t="shared" si="209"/>
        <v>0.3765818792565519</v>
      </c>
      <c r="J335">
        <f t="shared" si="209"/>
        <v>1.116937475015872</v>
      </c>
      <c r="K335">
        <f t="shared" si="209"/>
        <v>0.36551016678467679</v>
      </c>
      <c r="L335">
        <f t="shared" si="209"/>
        <v>0.35801220836610109</v>
      </c>
      <c r="M335">
        <f t="shared" si="209"/>
        <v>1.1011887060183021</v>
      </c>
      <c r="N335">
        <f t="shared" si="209"/>
        <v>0</v>
      </c>
      <c r="O335">
        <f t="shared" si="209"/>
        <v>0.35595633602278109</v>
      </c>
      <c r="P335">
        <f t="shared" si="209"/>
        <v>0.3540010782418162</v>
      </c>
      <c r="Q335">
        <f t="shared" si="209"/>
        <v>1.0747721337591201</v>
      </c>
      <c r="R335">
        <f t="shared" si="209"/>
        <v>1.809498537659249</v>
      </c>
      <c r="S335">
        <f t="shared" si="209"/>
        <v>9.4780267673472203</v>
      </c>
      <c r="T335">
        <f t="shared" si="185"/>
        <v>16.768796370235034</v>
      </c>
    </row>
    <row r="336" spans="1:20" x14ac:dyDescent="0.25">
      <c r="A336" s="3" t="s">
        <v>106</v>
      </c>
      <c r="B336">
        <f t="shared" si="186"/>
        <v>0.69365451098472164</v>
      </c>
      <c r="C336">
        <f t="shared" ref="C336:S336" si="210">C214*$D$245</f>
        <v>0</v>
      </c>
      <c r="D336">
        <f t="shared" si="210"/>
        <v>0</v>
      </c>
      <c r="E336">
        <f t="shared" si="210"/>
        <v>0</v>
      </c>
      <c r="F336">
        <f t="shared" si="210"/>
        <v>0</v>
      </c>
      <c r="G336">
        <f t="shared" si="210"/>
        <v>0.75940834410583913</v>
      </c>
      <c r="H336">
        <f t="shared" si="210"/>
        <v>1.1349332452900269</v>
      </c>
      <c r="I336">
        <f t="shared" si="210"/>
        <v>0.7531637585131038</v>
      </c>
      <c r="J336">
        <f t="shared" si="210"/>
        <v>1.4892499666878292</v>
      </c>
      <c r="K336">
        <f t="shared" si="210"/>
        <v>2.5585711674927372</v>
      </c>
      <c r="L336">
        <f t="shared" si="210"/>
        <v>4.2961465003932133</v>
      </c>
      <c r="M336">
        <f t="shared" si="210"/>
        <v>4.0376919220671077</v>
      </c>
      <c r="N336">
        <f t="shared" si="210"/>
        <v>4.6581260435812588</v>
      </c>
      <c r="O336">
        <f t="shared" si="210"/>
        <v>5.6953013763644975</v>
      </c>
      <c r="P336">
        <f t="shared" si="210"/>
        <v>10.620032347254487</v>
      </c>
      <c r="Q336">
        <f t="shared" si="210"/>
        <v>14.688552494707976</v>
      </c>
      <c r="R336">
        <f t="shared" si="210"/>
        <v>11.580790641019195</v>
      </c>
      <c r="S336">
        <f t="shared" si="210"/>
        <v>57.961779077238774</v>
      </c>
      <c r="T336">
        <f t="shared" si="185"/>
        <v>120.92740139570077</v>
      </c>
    </row>
    <row r="337" spans="1:20" x14ac:dyDescent="0.25">
      <c r="A337" t="s">
        <v>107</v>
      </c>
      <c r="B337">
        <f t="shared" si="186"/>
        <v>0</v>
      </c>
      <c r="C337">
        <f t="shared" ref="C337:S337" si="211">C215*$D$245</f>
        <v>0</v>
      </c>
      <c r="D337">
        <f t="shared" si="211"/>
        <v>0</v>
      </c>
      <c r="E337">
        <f t="shared" si="211"/>
        <v>0</v>
      </c>
      <c r="F337">
        <f t="shared" si="211"/>
        <v>0</v>
      </c>
      <c r="G337">
        <f t="shared" si="211"/>
        <v>0</v>
      </c>
      <c r="H337">
        <f t="shared" si="211"/>
        <v>0.37831108176334233</v>
      </c>
      <c r="I337">
        <f t="shared" si="211"/>
        <v>0.3765818792565519</v>
      </c>
      <c r="J337">
        <f t="shared" si="211"/>
        <v>0.74462498334391469</v>
      </c>
      <c r="K337">
        <f t="shared" si="211"/>
        <v>0</v>
      </c>
      <c r="L337">
        <f t="shared" si="211"/>
        <v>0.35801220836610109</v>
      </c>
      <c r="M337">
        <f t="shared" si="211"/>
        <v>0</v>
      </c>
      <c r="N337">
        <f t="shared" si="211"/>
        <v>0</v>
      </c>
      <c r="O337">
        <f t="shared" si="211"/>
        <v>0.35595633602278109</v>
      </c>
      <c r="P337">
        <f t="shared" si="211"/>
        <v>0.70800215648363241</v>
      </c>
      <c r="Q337">
        <f t="shared" si="211"/>
        <v>1.0747721337591201</v>
      </c>
      <c r="R337">
        <f t="shared" si="211"/>
        <v>1.0856991225955492</v>
      </c>
      <c r="S337">
        <f t="shared" si="211"/>
        <v>3.280855419466346</v>
      </c>
      <c r="T337">
        <f t="shared" si="185"/>
        <v>8.3628153210573402</v>
      </c>
    </row>
    <row r="338" spans="1:20" x14ac:dyDescent="0.25">
      <c r="A338" t="s">
        <v>108</v>
      </c>
      <c r="B338">
        <f t="shared" si="186"/>
        <v>0</v>
      </c>
      <c r="C338">
        <f t="shared" ref="C338:S338" si="212">C216*$D$245</f>
        <v>0</v>
      </c>
      <c r="D338">
        <f t="shared" si="212"/>
        <v>0</v>
      </c>
      <c r="E338">
        <f t="shared" si="212"/>
        <v>0</v>
      </c>
      <c r="F338">
        <f t="shared" si="212"/>
        <v>0</v>
      </c>
      <c r="G338">
        <f t="shared" si="212"/>
        <v>0.37970417205291956</v>
      </c>
      <c r="H338">
        <f t="shared" si="212"/>
        <v>0.75662216352668465</v>
      </c>
      <c r="I338">
        <f t="shared" si="212"/>
        <v>0.3765818792565519</v>
      </c>
      <c r="J338">
        <f t="shared" si="212"/>
        <v>0.37231249167195735</v>
      </c>
      <c r="K338">
        <f t="shared" si="212"/>
        <v>0.73102033356935359</v>
      </c>
      <c r="L338">
        <f t="shared" si="212"/>
        <v>2.1480732501966067</v>
      </c>
      <c r="M338">
        <f t="shared" si="212"/>
        <v>2.5694403140427045</v>
      </c>
      <c r="N338">
        <f t="shared" si="212"/>
        <v>2.5082217157745235</v>
      </c>
      <c r="O338">
        <f t="shared" si="212"/>
        <v>2.8476506881822492</v>
      </c>
      <c r="P338">
        <f t="shared" si="212"/>
        <v>4.2480129389017947</v>
      </c>
      <c r="Q338">
        <f t="shared" si="212"/>
        <v>4.6573459129561865</v>
      </c>
      <c r="R338">
        <f t="shared" si="212"/>
        <v>2.1713982451910985</v>
      </c>
      <c r="S338">
        <f t="shared" si="212"/>
        <v>15.675198115228094</v>
      </c>
      <c r="T338">
        <f t="shared" si="185"/>
        <v>39.441582220550721</v>
      </c>
    </row>
    <row r="339" spans="1:20" x14ac:dyDescent="0.25">
      <c r="A339" t="s">
        <v>109</v>
      </c>
      <c r="B339">
        <f t="shared" si="186"/>
        <v>0.69365451098472164</v>
      </c>
      <c r="C339">
        <f t="shared" ref="C339:S339" si="213">C217*$D$245</f>
        <v>0</v>
      </c>
      <c r="D339">
        <f t="shared" si="213"/>
        <v>0</v>
      </c>
      <c r="E339">
        <f t="shared" si="213"/>
        <v>0</v>
      </c>
      <c r="F339">
        <f t="shared" si="213"/>
        <v>0</v>
      </c>
      <c r="G339">
        <f t="shared" si="213"/>
        <v>0.37970417205291956</v>
      </c>
      <c r="H339">
        <f t="shared" si="213"/>
        <v>0</v>
      </c>
      <c r="I339">
        <f t="shared" si="213"/>
        <v>0</v>
      </c>
      <c r="J339">
        <f t="shared" si="213"/>
        <v>0.37231249167195735</v>
      </c>
      <c r="K339">
        <f t="shared" si="213"/>
        <v>1.8275508339233841</v>
      </c>
      <c r="L339">
        <f t="shared" si="213"/>
        <v>1.7900610418305059</v>
      </c>
      <c r="M339">
        <f t="shared" si="213"/>
        <v>1.4682516080244026</v>
      </c>
      <c r="N339">
        <f t="shared" si="213"/>
        <v>2.1499043278067349</v>
      </c>
      <c r="O339">
        <f t="shared" si="213"/>
        <v>2.4916943521594672</v>
      </c>
      <c r="P339">
        <f t="shared" si="213"/>
        <v>5.6640172518690592</v>
      </c>
      <c r="Q339">
        <f t="shared" si="213"/>
        <v>8.9564344479926667</v>
      </c>
      <c r="R339">
        <f t="shared" si="213"/>
        <v>8.3236932732325446</v>
      </c>
      <c r="S339">
        <f t="shared" si="213"/>
        <v>39.005725542544319</v>
      </c>
      <c r="T339">
        <f t="shared" si="185"/>
        <v>73.123003854092673</v>
      </c>
    </row>
    <row r="340" spans="1:20" x14ac:dyDescent="0.25">
      <c r="A340" s="3" t="s">
        <v>114</v>
      </c>
      <c r="B340">
        <f t="shared" si="186"/>
        <v>71.099587375933964</v>
      </c>
      <c r="C340">
        <f t="shared" ref="C340:S340" si="214">C218*$D$245</f>
        <v>0</v>
      </c>
      <c r="D340">
        <f t="shared" si="214"/>
        <v>0</v>
      </c>
      <c r="E340">
        <f t="shared" si="214"/>
        <v>0</v>
      </c>
      <c r="F340">
        <f t="shared" si="214"/>
        <v>0</v>
      </c>
      <c r="G340">
        <f t="shared" si="214"/>
        <v>0</v>
      </c>
      <c r="H340">
        <f t="shared" si="214"/>
        <v>0</v>
      </c>
      <c r="I340">
        <f t="shared" si="214"/>
        <v>0</v>
      </c>
      <c r="J340">
        <f t="shared" si="214"/>
        <v>0</v>
      </c>
      <c r="K340">
        <f t="shared" si="214"/>
        <v>0</v>
      </c>
      <c r="L340">
        <f t="shared" si="214"/>
        <v>0</v>
      </c>
      <c r="M340">
        <f t="shared" si="214"/>
        <v>0</v>
      </c>
      <c r="N340">
        <f t="shared" si="214"/>
        <v>0</v>
      </c>
      <c r="O340">
        <f t="shared" si="214"/>
        <v>0</v>
      </c>
      <c r="P340">
        <f t="shared" si="214"/>
        <v>0</v>
      </c>
      <c r="Q340">
        <f t="shared" si="214"/>
        <v>0</v>
      </c>
      <c r="R340">
        <f t="shared" si="214"/>
        <v>0.36189970753184975</v>
      </c>
      <c r="S340">
        <f t="shared" si="214"/>
        <v>0.36453949105181621</v>
      </c>
      <c r="T340">
        <f t="shared" si="185"/>
        <v>71.826026574517627</v>
      </c>
    </row>
    <row r="341" spans="1:20" x14ac:dyDescent="0.25">
      <c r="A341" t="s">
        <v>115</v>
      </c>
      <c r="B341">
        <f t="shared" si="186"/>
        <v>17.341362774618048</v>
      </c>
      <c r="C341">
        <f t="shared" ref="C341:S341" si="215">C219*$D$245</f>
        <v>0</v>
      </c>
      <c r="D341">
        <f t="shared" si="215"/>
        <v>0</v>
      </c>
      <c r="E341">
        <f t="shared" si="215"/>
        <v>0</v>
      </c>
      <c r="F341">
        <f t="shared" si="215"/>
        <v>0</v>
      </c>
      <c r="G341">
        <f t="shared" si="215"/>
        <v>0</v>
      </c>
      <c r="H341">
        <f t="shared" si="215"/>
        <v>0</v>
      </c>
      <c r="I341">
        <f t="shared" si="215"/>
        <v>0</v>
      </c>
      <c r="J341">
        <f t="shared" si="215"/>
        <v>0</v>
      </c>
      <c r="K341">
        <f t="shared" si="215"/>
        <v>0</v>
      </c>
      <c r="L341">
        <f t="shared" si="215"/>
        <v>0</v>
      </c>
      <c r="M341">
        <f t="shared" si="215"/>
        <v>0</v>
      </c>
      <c r="N341">
        <f t="shared" si="215"/>
        <v>0</v>
      </c>
      <c r="O341">
        <f t="shared" si="215"/>
        <v>0</v>
      </c>
      <c r="P341">
        <f t="shared" si="215"/>
        <v>0</v>
      </c>
      <c r="Q341">
        <f t="shared" si="215"/>
        <v>0</v>
      </c>
      <c r="R341">
        <f t="shared" si="215"/>
        <v>0</v>
      </c>
      <c r="S341">
        <f t="shared" si="215"/>
        <v>0</v>
      </c>
      <c r="T341">
        <f t="shared" si="185"/>
        <v>17.341362774618048</v>
      </c>
    </row>
    <row r="342" spans="1:20" x14ac:dyDescent="0.25">
      <c r="A342" t="s">
        <v>116</v>
      </c>
      <c r="B342">
        <f t="shared" si="186"/>
        <v>7.9770268763243006</v>
      </c>
      <c r="C342">
        <f t="shared" ref="C342:S342" si="216">C220*$D$245</f>
        <v>0</v>
      </c>
      <c r="D342">
        <f t="shared" si="216"/>
        <v>0</v>
      </c>
      <c r="E342">
        <f t="shared" si="216"/>
        <v>0</v>
      </c>
      <c r="F342">
        <f t="shared" si="216"/>
        <v>0</v>
      </c>
      <c r="G342">
        <f t="shared" si="216"/>
        <v>0</v>
      </c>
      <c r="H342">
        <f t="shared" si="216"/>
        <v>0</v>
      </c>
      <c r="I342">
        <f t="shared" si="216"/>
        <v>0</v>
      </c>
      <c r="J342">
        <f t="shared" si="216"/>
        <v>0</v>
      </c>
      <c r="K342">
        <f t="shared" si="216"/>
        <v>0</v>
      </c>
      <c r="L342">
        <f t="shared" si="216"/>
        <v>0</v>
      </c>
      <c r="M342">
        <f t="shared" si="216"/>
        <v>0</v>
      </c>
      <c r="N342">
        <f t="shared" si="216"/>
        <v>0</v>
      </c>
      <c r="O342">
        <f t="shared" si="216"/>
        <v>0</v>
      </c>
      <c r="P342">
        <f t="shared" si="216"/>
        <v>0</v>
      </c>
      <c r="Q342">
        <f t="shared" si="216"/>
        <v>0</v>
      </c>
      <c r="R342">
        <f t="shared" si="216"/>
        <v>0</v>
      </c>
      <c r="S342">
        <f t="shared" si="216"/>
        <v>0</v>
      </c>
      <c r="T342">
        <f t="shared" si="185"/>
        <v>7.9770268763243006</v>
      </c>
    </row>
    <row r="343" spans="1:20" x14ac:dyDescent="0.25">
      <c r="A343" t="s">
        <v>117</v>
      </c>
      <c r="B343">
        <f t="shared" si="186"/>
        <v>24.624735139957629</v>
      </c>
      <c r="C343">
        <f t="shared" ref="C343:S343" si="217">C221*$D$245</f>
        <v>0</v>
      </c>
      <c r="D343">
        <f t="shared" si="217"/>
        <v>0</v>
      </c>
      <c r="E343">
        <f t="shared" si="217"/>
        <v>0</v>
      </c>
      <c r="F343">
        <f t="shared" si="217"/>
        <v>0</v>
      </c>
      <c r="G343">
        <f t="shared" si="217"/>
        <v>0</v>
      </c>
      <c r="H343">
        <f t="shared" si="217"/>
        <v>0</v>
      </c>
      <c r="I343">
        <f t="shared" si="217"/>
        <v>0</v>
      </c>
      <c r="J343">
        <f t="shared" si="217"/>
        <v>0</v>
      </c>
      <c r="K343">
        <f t="shared" si="217"/>
        <v>0</v>
      </c>
      <c r="L343">
        <f t="shared" si="217"/>
        <v>0</v>
      </c>
      <c r="M343">
        <f t="shared" si="217"/>
        <v>0</v>
      </c>
      <c r="N343">
        <f t="shared" si="217"/>
        <v>0</v>
      </c>
      <c r="O343">
        <f t="shared" si="217"/>
        <v>0</v>
      </c>
      <c r="P343">
        <f t="shared" si="217"/>
        <v>0</v>
      </c>
      <c r="Q343">
        <f t="shared" si="217"/>
        <v>0</v>
      </c>
      <c r="R343">
        <f t="shared" si="217"/>
        <v>0.36189970753184975</v>
      </c>
      <c r="S343">
        <f t="shared" si="217"/>
        <v>0.36453949105181621</v>
      </c>
      <c r="T343">
        <f t="shared" si="185"/>
        <v>25.351174338541295</v>
      </c>
    </row>
    <row r="344" spans="1:20" x14ac:dyDescent="0.25">
      <c r="A344" t="s">
        <v>118</v>
      </c>
      <c r="B344">
        <f t="shared" si="186"/>
        <v>21.156462585034017</v>
      </c>
      <c r="C344">
        <f t="shared" ref="C344:S344" si="218">C222*$D$245</f>
        <v>0</v>
      </c>
      <c r="D344">
        <f t="shared" si="218"/>
        <v>0</v>
      </c>
      <c r="E344">
        <f t="shared" si="218"/>
        <v>0</v>
      </c>
      <c r="F344">
        <f t="shared" si="218"/>
        <v>0</v>
      </c>
      <c r="G344">
        <f t="shared" si="218"/>
        <v>0</v>
      </c>
      <c r="H344">
        <f t="shared" si="218"/>
        <v>0</v>
      </c>
      <c r="I344">
        <f t="shared" si="218"/>
        <v>0</v>
      </c>
      <c r="J344">
        <f t="shared" si="218"/>
        <v>0</v>
      </c>
      <c r="K344">
        <f t="shared" si="218"/>
        <v>0</v>
      </c>
      <c r="L344">
        <f t="shared" si="218"/>
        <v>0</v>
      </c>
      <c r="M344">
        <f t="shared" si="218"/>
        <v>0</v>
      </c>
      <c r="N344">
        <f t="shared" si="218"/>
        <v>0</v>
      </c>
      <c r="O344">
        <f t="shared" si="218"/>
        <v>0</v>
      </c>
      <c r="P344">
        <f t="shared" si="218"/>
        <v>0</v>
      </c>
      <c r="Q344">
        <f t="shared" si="218"/>
        <v>0</v>
      </c>
      <c r="R344">
        <f t="shared" si="218"/>
        <v>0</v>
      </c>
      <c r="S344">
        <f t="shared" si="218"/>
        <v>0</v>
      </c>
      <c r="T344">
        <f t="shared" si="185"/>
        <v>21.156462585034017</v>
      </c>
    </row>
    <row r="345" spans="1:20" x14ac:dyDescent="0.25">
      <c r="A345" s="3" t="s">
        <v>119</v>
      </c>
      <c r="B345">
        <f t="shared" si="186"/>
        <v>20.115980818556924</v>
      </c>
      <c r="C345">
        <f t="shared" ref="C345:S345" si="219">C223*$D$245</f>
        <v>1.7347687305458077</v>
      </c>
      <c r="D345">
        <f t="shared" si="219"/>
        <v>1.088900987788753</v>
      </c>
      <c r="E345">
        <f t="shared" si="219"/>
        <v>0.76200524611304044</v>
      </c>
      <c r="F345">
        <f t="shared" si="219"/>
        <v>0.73145020760277946</v>
      </c>
      <c r="G345">
        <f t="shared" si="219"/>
        <v>0.75940834410583913</v>
      </c>
      <c r="H345">
        <f t="shared" si="219"/>
        <v>0.37831108176334233</v>
      </c>
      <c r="I345">
        <f t="shared" si="219"/>
        <v>0.3765818792565519</v>
      </c>
      <c r="J345">
        <f t="shared" si="219"/>
        <v>0.37231249167195735</v>
      </c>
      <c r="K345">
        <f t="shared" si="219"/>
        <v>0</v>
      </c>
      <c r="L345">
        <f t="shared" si="219"/>
        <v>0.35801220836610109</v>
      </c>
      <c r="M345">
        <f t="shared" si="219"/>
        <v>0</v>
      </c>
      <c r="N345">
        <f t="shared" si="219"/>
        <v>0</v>
      </c>
      <c r="O345">
        <f t="shared" si="219"/>
        <v>0</v>
      </c>
      <c r="P345">
        <f t="shared" si="219"/>
        <v>0</v>
      </c>
      <c r="Q345">
        <f t="shared" si="219"/>
        <v>0</v>
      </c>
      <c r="R345">
        <f t="shared" si="219"/>
        <v>1.0856991225955492</v>
      </c>
      <c r="S345">
        <f t="shared" si="219"/>
        <v>0.36453949105181621</v>
      </c>
      <c r="T345">
        <f t="shared" si="185"/>
        <v>28.127970609418465</v>
      </c>
    </row>
    <row r="346" spans="1:20" x14ac:dyDescent="0.25">
      <c r="A346" t="s">
        <v>120</v>
      </c>
      <c r="B346">
        <f t="shared" si="186"/>
        <v>3.8150998104159699</v>
      </c>
      <c r="C346">
        <f t="shared" ref="C346:S346" si="220">C224*$D$245</f>
        <v>1.0408612383274845</v>
      </c>
      <c r="D346">
        <f t="shared" si="220"/>
        <v>0</v>
      </c>
      <c r="E346">
        <f t="shared" si="220"/>
        <v>0.38100262305652022</v>
      </c>
      <c r="F346">
        <f t="shared" si="220"/>
        <v>0</v>
      </c>
      <c r="G346">
        <f t="shared" si="220"/>
        <v>0</v>
      </c>
      <c r="H346">
        <f t="shared" si="220"/>
        <v>0</v>
      </c>
      <c r="I346">
        <f t="shared" si="220"/>
        <v>0</v>
      </c>
      <c r="J346">
        <f t="shared" si="220"/>
        <v>0</v>
      </c>
      <c r="K346">
        <f t="shared" si="220"/>
        <v>0</v>
      </c>
      <c r="L346">
        <f t="shared" si="220"/>
        <v>0</v>
      </c>
      <c r="M346">
        <f t="shared" si="220"/>
        <v>0</v>
      </c>
      <c r="N346">
        <f t="shared" si="220"/>
        <v>0</v>
      </c>
      <c r="O346">
        <f t="shared" si="220"/>
        <v>0</v>
      </c>
      <c r="P346">
        <f t="shared" si="220"/>
        <v>0</v>
      </c>
      <c r="Q346">
        <f t="shared" si="220"/>
        <v>0</v>
      </c>
      <c r="R346">
        <f t="shared" si="220"/>
        <v>0</v>
      </c>
      <c r="S346">
        <f t="shared" si="220"/>
        <v>0</v>
      </c>
      <c r="T346">
        <f t="shared" si="185"/>
        <v>5.236963671799975</v>
      </c>
    </row>
    <row r="347" spans="1:20" x14ac:dyDescent="0.25">
      <c r="A347" t="s">
        <v>121</v>
      </c>
      <c r="B347">
        <f t="shared" si="186"/>
        <v>6.2428905988624965</v>
      </c>
      <c r="C347">
        <f t="shared" ref="C347:S347" si="221">C225*$D$245</f>
        <v>0</v>
      </c>
      <c r="D347">
        <f t="shared" si="221"/>
        <v>0.72593399185916851</v>
      </c>
      <c r="E347">
        <f t="shared" si="221"/>
        <v>0</v>
      </c>
      <c r="F347">
        <f t="shared" si="221"/>
        <v>0.73145020760277946</v>
      </c>
      <c r="G347">
        <f t="shared" si="221"/>
        <v>0.37970417205291956</v>
      </c>
      <c r="H347">
        <f t="shared" si="221"/>
        <v>0.37831108176334233</v>
      </c>
      <c r="I347">
        <f t="shared" si="221"/>
        <v>0</v>
      </c>
      <c r="J347">
        <f t="shared" si="221"/>
        <v>0</v>
      </c>
      <c r="K347">
        <f t="shared" si="221"/>
        <v>0</v>
      </c>
      <c r="L347">
        <f t="shared" si="221"/>
        <v>0.35801220836610109</v>
      </c>
      <c r="M347">
        <f t="shared" si="221"/>
        <v>0</v>
      </c>
      <c r="N347">
        <f t="shared" si="221"/>
        <v>0</v>
      </c>
      <c r="O347">
        <f t="shared" si="221"/>
        <v>0</v>
      </c>
      <c r="P347">
        <f t="shared" si="221"/>
        <v>0</v>
      </c>
      <c r="Q347">
        <f t="shared" si="221"/>
        <v>0</v>
      </c>
      <c r="R347">
        <f t="shared" si="221"/>
        <v>0.36189970753184975</v>
      </c>
      <c r="S347">
        <f t="shared" si="221"/>
        <v>0</v>
      </c>
      <c r="T347">
        <f t="shared" si="185"/>
        <v>9.1782019680386568</v>
      </c>
    </row>
    <row r="348" spans="1:20" x14ac:dyDescent="0.25">
      <c r="A348" t="s">
        <v>122</v>
      </c>
      <c r="B348">
        <f t="shared" si="186"/>
        <v>10.057990409278464</v>
      </c>
      <c r="C348">
        <f t="shared" ref="C348:S348" si="222">C226*$D$245</f>
        <v>0.69390749221832293</v>
      </c>
      <c r="D348">
        <f t="shared" si="222"/>
        <v>0.36296699592958426</v>
      </c>
      <c r="E348">
        <f t="shared" si="222"/>
        <v>0.38100262305652022</v>
      </c>
      <c r="F348">
        <f t="shared" si="222"/>
        <v>0</v>
      </c>
      <c r="G348">
        <f t="shared" si="222"/>
        <v>0.37970417205291956</v>
      </c>
      <c r="H348">
        <f t="shared" si="222"/>
        <v>0</v>
      </c>
      <c r="I348">
        <f t="shared" si="222"/>
        <v>0.3765818792565519</v>
      </c>
      <c r="J348">
        <f t="shared" si="222"/>
        <v>0.37231249167195735</v>
      </c>
      <c r="K348">
        <f t="shared" si="222"/>
        <v>0</v>
      </c>
      <c r="L348">
        <f t="shared" si="222"/>
        <v>0</v>
      </c>
      <c r="M348">
        <f t="shared" si="222"/>
        <v>0</v>
      </c>
      <c r="N348">
        <f t="shared" si="222"/>
        <v>0</v>
      </c>
      <c r="O348">
        <f t="shared" si="222"/>
        <v>0</v>
      </c>
      <c r="P348">
        <f t="shared" si="222"/>
        <v>0</v>
      </c>
      <c r="Q348">
        <f t="shared" si="222"/>
        <v>0</v>
      </c>
      <c r="R348">
        <f t="shared" si="222"/>
        <v>0.72379941506369949</v>
      </c>
      <c r="S348">
        <f t="shared" si="222"/>
        <v>0.36453949105181621</v>
      </c>
      <c r="T348">
        <f t="shared" si="185"/>
        <v>13.712804969579837</v>
      </c>
    </row>
    <row r="349" spans="1:20" x14ac:dyDescent="0.25">
      <c r="A349" s="2" t="s">
        <v>123</v>
      </c>
      <c r="B349">
        <f t="shared" si="186"/>
        <v>0</v>
      </c>
      <c r="C349">
        <f t="shared" ref="C349:S349" si="223">C227*$D$245</f>
        <v>0</v>
      </c>
      <c r="D349">
        <f t="shared" si="223"/>
        <v>0</v>
      </c>
      <c r="E349">
        <f t="shared" si="223"/>
        <v>0</v>
      </c>
      <c r="F349">
        <f t="shared" si="223"/>
        <v>0</v>
      </c>
      <c r="G349">
        <f t="shared" si="223"/>
        <v>0</v>
      </c>
      <c r="H349">
        <f t="shared" si="223"/>
        <v>0</v>
      </c>
      <c r="I349">
        <f t="shared" si="223"/>
        <v>0</v>
      </c>
      <c r="J349">
        <f t="shared" si="223"/>
        <v>0</v>
      </c>
      <c r="K349">
        <f t="shared" si="223"/>
        <v>0</v>
      </c>
      <c r="L349">
        <f t="shared" si="223"/>
        <v>0</v>
      </c>
      <c r="M349">
        <f t="shared" si="223"/>
        <v>0</v>
      </c>
      <c r="N349">
        <f t="shared" si="223"/>
        <v>0</v>
      </c>
      <c r="O349">
        <f t="shared" si="223"/>
        <v>0</v>
      </c>
      <c r="P349">
        <f t="shared" si="223"/>
        <v>0</v>
      </c>
      <c r="Q349">
        <f t="shared" si="223"/>
        <v>0</v>
      </c>
      <c r="R349">
        <f t="shared" si="223"/>
        <v>0</v>
      </c>
      <c r="S349">
        <f t="shared" si="223"/>
        <v>0</v>
      </c>
      <c r="T349">
        <f t="shared" si="185"/>
        <v>0</v>
      </c>
    </row>
    <row r="350" spans="1:20" x14ac:dyDescent="0.25">
      <c r="A350" t="s">
        <v>124</v>
      </c>
      <c r="B350">
        <f t="shared" si="186"/>
        <v>0</v>
      </c>
      <c r="C350">
        <f t="shared" ref="C350:S350" si="224">C228*$D$245</f>
        <v>0</v>
      </c>
      <c r="D350">
        <f t="shared" si="224"/>
        <v>0</v>
      </c>
      <c r="E350">
        <f t="shared" si="224"/>
        <v>0</v>
      </c>
      <c r="F350">
        <f t="shared" si="224"/>
        <v>0</v>
      </c>
      <c r="G350">
        <f t="shared" si="224"/>
        <v>0</v>
      </c>
      <c r="H350">
        <f t="shared" si="224"/>
        <v>0</v>
      </c>
      <c r="I350">
        <f t="shared" si="224"/>
        <v>0</v>
      </c>
      <c r="J350">
        <f t="shared" si="224"/>
        <v>0</v>
      </c>
      <c r="K350">
        <f t="shared" si="224"/>
        <v>0</v>
      </c>
      <c r="L350">
        <f t="shared" si="224"/>
        <v>0</v>
      </c>
      <c r="M350">
        <f t="shared" si="224"/>
        <v>0</v>
      </c>
      <c r="N350">
        <f t="shared" si="224"/>
        <v>0</v>
      </c>
      <c r="O350">
        <f t="shared" si="224"/>
        <v>0</v>
      </c>
      <c r="P350">
        <f t="shared" si="224"/>
        <v>0</v>
      </c>
      <c r="Q350">
        <f t="shared" si="224"/>
        <v>0</v>
      </c>
      <c r="R350">
        <f t="shared" si="224"/>
        <v>0</v>
      </c>
      <c r="S350">
        <f t="shared" si="224"/>
        <v>0</v>
      </c>
      <c r="T350">
        <f t="shared" si="185"/>
        <v>0</v>
      </c>
    </row>
    <row r="351" spans="1:20" x14ac:dyDescent="0.25">
      <c r="A351" t="s">
        <v>125</v>
      </c>
      <c r="B351">
        <f t="shared" si="186"/>
        <v>0</v>
      </c>
      <c r="C351">
        <f t="shared" ref="C351:S351" si="225">C229*$D$245</f>
        <v>0</v>
      </c>
      <c r="D351">
        <f t="shared" si="225"/>
        <v>0</v>
      </c>
      <c r="E351">
        <f t="shared" si="225"/>
        <v>0</v>
      </c>
      <c r="F351">
        <f t="shared" si="225"/>
        <v>0</v>
      </c>
      <c r="G351">
        <f t="shared" si="225"/>
        <v>0</v>
      </c>
      <c r="H351">
        <f t="shared" si="225"/>
        <v>0</v>
      </c>
      <c r="I351">
        <f t="shared" si="225"/>
        <v>0</v>
      </c>
      <c r="J351">
        <f t="shared" si="225"/>
        <v>0</v>
      </c>
      <c r="K351">
        <f t="shared" si="225"/>
        <v>0</v>
      </c>
      <c r="L351">
        <f t="shared" si="225"/>
        <v>0</v>
      </c>
      <c r="M351">
        <f t="shared" si="225"/>
        <v>0</v>
      </c>
      <c r="N351">
        <f t="shared" si="225"/>
        <v>0</v>
      </c>
      <c r="O351">
        <f t="shared" si="225"/>
        <v>0</v>
      </c>
      <c r="P351">
        <f t="shared" si="225"/>
        <v>0</v>
      </c>
      <c r="Q351">
        <f t="shared" si="225"/>
        <v>0</v>
      </c>
      <c r="R351">
        <f t="shared" si="225"/>
        <v>0</v>
      </c>
      <c r="S351">
        <f t="shared" si="225"/>
        <v>0</v>
      </c>
      <c r="T351">
        <f t="shared" si="185"/>
        <v>0</v>
      </c>
    </row>
    <row r="352" spans="1:20" x14ac:dyDescent="0.25">
      <c r="A352" t="s">
        <v>126</v>
      </c>
      <c r="B352">
        <f t="shared" si="186"/>
        <v>0</v>
      </c>
      <c r="C352">
        <f t="shared" ref="C352:S352" si="226">C230*$D$245</f>
        <v>0</v>
      </c>
      <c r="D352">
        <f t="shared" si="226"/>
        <v>0</v>
      </c>
      <c r="E352">
        <f t="shared" si="226"/>
        <v>0</v>
      </c>
      <c r="F352">
        <f t="shared" si="226"/>
        <v>0</v>
      </c>
      <c r="G352">
        <f t="shared" si="226"/>
        <v>0</v>
      </c>
      <c r="H352">
        <f t="shared" si="226"/>
        <v>0</v>
      </c>
      <c r="I352">
        <f t="shared" si="226"/>
        <v>0</v>
      </c>
      <c r="J352">
        <f t="shared" si="226"/>
        <v>0</v>
      </c>
      <c r="K352">
        <f t="shared" si="226"/>
        <v>0</v>
      </c>
      <c r="L352">
        <f t="shared" si="226"/>
        <v>0</v>
      </c>
      <c r="M352">
        <f t="shared" si="226"/>
        <v>0</v>
      </c>
      <c r="N352">
        <f t="shared" si="226"/>
        <v>0</v>
      </c>
      <c r="O352">
        <f t="shared" si="226"/>
        <v>0</v>
      </c>
      <c r="P352">
        <f t="shared" si="226"/>
        <v>0</v>
      </c>
      <c r="Q352">
        <f t="shared" si="226"/>
        <v>0</v>
      </c>
      <c r="R352">
        <f t="shared" si="226"/>
        <v>0</v>
      </c>
      <c r="S352">
        <f t="shared" si="226"/>
        <v>0</v>
      </c>
      <c r="T352">
        <f t="shared" si="185"/>
        <v>0</v>
      </c>
    </row>
    <row r="353" spans="1:20" x14ac:dyDescent="0.25">
      <c r="A353" s="2" t="s">
        <v>127</v>
      </c>
      <c r="B353">
        <f t="shared" si="186"/>
        <v>3.0612244897959187</v>
      </c>
      <c r="C353">
        <f t="shared" ref="C353:S353" si="227">C231*$D$245</f>
        <v>8.0889787664307367</v>
      </c>
      <c r="D353">
        <f t="shared" si="227"/>
        <v>3.7074486012807548</v>
      </c>
      <c r="E353">
        <f t="shared" si="227"/>
        <v>4.7185709470845971</v>
      </c>
      <c r="F353">
        <f t="shared" si="227"/>
        <v>61.67846309403437</v>
      </c>
      <c r="G353">
        <f t="shared" si="227"/>
        <v>110.88641725648804</v>
      </c>
      <c r="H353">
        <f t="shared" si="227"/>
        <v>101.44927536231879</v>
      </c>
      <c r="I353">
        <f t="shared" si="227"/>
        <v>84.597236265588123</v>
      </c>
      <c r="J353">
        <f t="shared" si="227"/>
        <v>78.530502190765077</v>
      </c>
      <c r="K353">
        <f t="shared" si="227"/>
        <v>71.789686552072794</v>
      </c>
      <c r="L353">
        <f t="shared" si="227"/>
        <v>58.64509605662284</v>
      </c>
      <c r="M353">
        <f t="shared" si="227"/>
        <v>46.511627906976734</v>
      </c>
      <c r="N353">
        <f t="shared" si="227"/>
        <v>31.007751937984494</v>
      </c>
      <c r="O353">
        <f t="shared" si="227"/>
        <v>29.996629592180653</v>
      </c>
      <c r="P353">
        <f t="shared" si="227"/>
        <v>21.907650825749915</v>
      </c>
      <c r="Q353">
        <f t="shared" si="227"/>
        <v>16.177957532861473</v>
      </c>
      <c r="R353">
        <f t="shared" si="227"/>
        <v>13.818672059319178</v>
      </c>
      <c r="S353">
        <f t="shared" si="227"/>
        <v>24.941017863161441</v>
      </c>
      <c r="T353">
        <f t="shared" si="185"/>
        <v>771.51420730071584</v>
      </c>
    </row>
    <row r="354" spans="1:20" x14ac:dyDescent="0.25">
      <c r="A354" t="s">
        <v>128</v>
      </c>
      <c r="B354">
        <f t="shared" si="186"/>
        <v>0</v>
      </c>
      <c r="C354">
        <f t="shared" ref="C354:S354" si="228">C232*$D$245</f>
        <v>2.0222446916076842</v>
      </c>
      <c r="D354">
        <f t="shared" si="228"/>
        <v>1.3481631277384558</v>
      </c>
      <c r="E354">
        <f t="shared" si="228"/>
        <v>2.0222446916076842</v>
      </c>
      <c r="F354">
        <f t="shared" si="228"/>
        <v>16.514998314796081</v>
      </c>
      <c r="G354">
        <f t="shared" si="228"/>
        <v>29.996629592180653</v>
      </c>
      <c r="H354">
        <f t="shared" si="228"/>
        <v>26.963262554769127</v>
      </c>
      <c r="I354">
        <f t="shared" si="228"/>
        <v>24.603977081226819</v>
      </c>
      <c r="J354">
        <f t="shared" si="228"/>
        <v>20.559487698011452</v>
      </c>
      <c r="K354">
        <f t="shared" si="228"/>
        <v>25.61509942703066</v>
      </c>
      <c r="L354">
        <f t="shared" si="228"/>
        <v>18.874283788338392</v>
      </c>
      <c r="M354">
        <f t="shared" si="228"/>
        <v>15.166835187057631</v>
      </c>
      <c r="N354">
        <f t="shared" si="228"/>
        <v>11.459386585776874</v>
      </c>
      <c r="O354">
        <f t="shared" si="228"/>
        <v>10.11122345803842</v>
      </c>
      <c r="P354">
        <f t="shared" si="228"/>
        <v>6.403774856757666</v>
      </c>
      <c r="Q354">
        <f t="shared" si="228"/>
        <v>4.0444893832153683</v>
      </c>
      <c r="R354">
        <f t="shared" si="228"/>
        <v>2.6963262554769125</v>
      </c>
      <c r="S354">
        <f t="shared" si="228"/>
        <v>2.6963262554769125</v>
      </c>
      <c r="T354">
        <f t="shared" si="185"/>
        <v>221.09875294910682</v>
      </c>
    </row>
    <row r="355" spans="1:20" x14ac:dyDescent="0.25">
      <c r="A355" t="s">
        <v>129</v>
      </c>
      <c r="B355">
        <f t="shared" si="186"/>
        <v>0</v>
      </c>
      <c r="C355">
        <f t="shared" ref="C355:S355" si="229">C233*$D$245</f>
        <v>0</v>
      </c>
      <c r="D355">
        <f t="shared" si="229"/>
        <v>0</v>
      </c>
      <c r="E355">
        <f t="shared" si="229"/>
        <v>0</v>
      </c>
      <c r="F355">
        <f t="shared" si="229"/>
        <v>0.33704078193461401</v>
      </c>
      <c r="G355">
        <f t="shared" si="229"/>
        <v>1.0111223458038421</v>
      </c>
      <c r="H355">
        <f t="shared" si="229"/>
        <v>0.33704078193461401</v>
      </c>
      <c r="I355">
        <f t="shared" si="229"/>
        <v>1.0111223458038421</v>
      </c>
      <c r="J355">
        <f t="shared" si="229"/>
        <v>3.37040781934614</v>
      </c>
      <c r="K355">
        <f t="shared" si="229"/>
        <v>2.6963262554769125</v>
      </c>
      <c r="L355">
        <f t="shared" si="229"/>
        <v>1.6852039096730704</v>
      </c>
      <c r="M355">
        <f t="shared" si="229"/>
        <v>2.0222446916076842</v>
      </c>
      <c r="N355">
        <f t="shared" si="229"/>
        <v>2.0222446916076842</v>
      </c>
      <c r="O355">
        <f t="shared" si="229"/>
        <v>3.37040781934614</v>
      </c>
      <c r="P355">
        <f t="shared" si="229"/>
        <v>1.3481631277384558</v>
      </c>
      <c r="Q355">
        <f t="shared" si="229"/>
        <v>3.0333670374115265</v>
      </c>
      <c r="R355">
        <f t="shared" si="229"/>
        <v>2.0222446916076842</v>
      </c>
      <c r="S355">
        <f t="shared" si="229"/>
        <v>9.1001011122345794</v>
      </c>
      <c r="T355">
        <f t="shared" si="185"/>
        <v>33.367037411526795</v>
      </c>
    </row>
    <row r="356" spans="1:20" x14ac:dyDescent="0.25">
      <c r="A356" t="s">
        <v>130</v>
      </c>
      <c r="B356">
        <f t="shared" si="186"/>
        <v>0</v>
      </c>
      <c r="C356">
        <f t="shared" ref="C356:S356" si="230">C234*$D$245</f>
        <v>2.0222446916076842</v>
      </c>
      <c r="D356">
        <f t="shared" si="230"/>
        <v>1.0111223458038421</v>
      </c>
      <c r="E356">
        <f t="shared" si="230"/>
        <v>0.67408156386922802</v>
      </c>
      <c r="F356">
        <f t="shared" si="230"/>
        <v>2.3592854735422977</v>
      </c>
      <c r="G356">
        <f t="shared" si="230"/>
        <v>4.0444893832153683</v>
      </c>
      <c r="H356">
        <f t="shared" si="230"/>
        <v>1.6852039096730704</v>
      </c>
      <c r="I356">
        <f t="shared" si="230"/>
        <v>2.3592854735422977</v>
      </c>
      <c r="J356">
        <f t="shared" si="230"/>
        <v>2.3592854735422977</v>
      </c>
      <c r="K356">
        <f t="shared" si="230"/>
        <v>3.0333670374115265</v>
      </c>
      <c r="L356">
        <f t="shared" si="230"/>
        <v>2.0222446916076842</v>
      </c>
      <c r="M356">
        <f t="shared" si="230"/>
        <v>3.0333670374115265</v>
      </c>
      <c r="N356">
        <f t="shared" si="230"/>
        <v>2.3592854735422977</v>
      </c>
      <c r="O356">
        <f t="shared" si="230"/>
        <v>1.3481631277384558</v>
      </c>
      <c r="P356">
        <f t="shared" si="230"/>
        <v>1.0111223458038421</v>
      </c>
      <c r="Q356">
        <f t="shared" si="230"/>
        <v>1.0111223458038421</v>
      </c>
      <c r="R356">
        <f t="shared" si="230"/>
        <v>0.67408156386922802</v>
      </c>
      <c r="S356">
        <f t="shared" si="230"/>
        <v>1.0111223458038421</v>
      </c>
      <c r="T356">
        <f t="shared" si="185"/>
        <v>32.018874283788328</v>
      </c>
    </row>
    <row r="357" spans="1:20" x14ac:dyDescent="0.25">
      <c r="A357" t="s">
        <v>131</v>
      </c>
      <c r="B357">
        <f t="shared" si="186"/>
        <v>0</v>
      </c>
      <c r="C357">
        <f t="shared" ref="C357:S357" si="231">C235*$D$245</f>
        <v>0</v>
      </c>
      <c r="D357">
        <f t="shared" si="231"/>
        <v>0</v>
      </c>
      <c r="E357">
        <f t="shared" si="231"/>
        <v>0</v>
      </c>
      <c r="F357">
        <f t="shared" si="231"/>
        <v>0</v>
      </c>
      <c r="G357">
        <f t="shared" si="231"/>
        <v>0</v>
      </c>
      <c r="H357">
        <f t="shared" si="231"/>
        <v>0.33704078193461401</v>
      </c>
      <c r="I357">
        <f t="shared" si="231"/>
        <v>0</v>
      </c>
      <c r="J357">
        <f t="shared" si="231"/>
        <v>0</v>
      </c>
      <c r="K357">
        <f t="shared" si="231"/>
        <v>0.33704078193461401</v>
      </c>
      <c r="L357">
        <f t="shared" si="231"/>
        <v>0.33704078193461401</v>
      </c>
      <c r="M357">
        <f t="shared" si="231"/>
        <v>0.33704078193461401</v>
      </c>
      <c r="N357">
        <f t="shared" si="231"/>
        <v>0</v>
      </c>
      <c r="O357">
        <f t="shared" si="231"/>
        <v>0.33704078193461401</v>
      </c>
      <c r="P357">
        <f t="shared" si="231"/>
        <v>0</v>
      </c>
      <c r="Q357">
        <f t="shared" si="231"/>
        <v>0</v>
      </c>
      <c r="R357">
        <f t="shared" si="231"/>
        <v>0.33704078193461401</v>
      </c>
      <c r="S357">
        <f t="shared" si="231"/>
        <v>0</v>
      </c>
      <c r="T357">
        <f t="shared" si="185"/>
        <v>2.0222446916076842</v>
      </c>
    </row>
    <row r="358" spans="1:20" x14ac:dyDescent="0.25">
      <c r="A358" t="s">
        <v>132</v>
      </c>
      <c r="B358">
        <f t="shared" si="186"/>
        <v>0</v>
      </c>
      <c r="C358">
        <f t="shared" ref="C358:S358" si="232">C236*$D$245</f>
        <v>0</v>
      </c>
      <c r="D358">
        <f t="shared" si="232"/>
        <v>0</v>
      </c>
      <c r="E358">
        <f t="shared" si="232"/>
        <v>0</v>
      </c>
      <c r="F358">
        <f t="shared" si="232"/>
        <v>0</v>
      </c>
      <c r="G358">
        <f t="shared" si="232"/>
        <v>0</v>
      </c>
      <c r="H358">
        <f t="shared" si="232"/>
        <v>0</v>
      </c>
      <c r="I358">
        <f t="shared" si="232"/>
        <v>0</v>
      </c>
      <c r="J358">
        <f t="shared" si="232"/>
        <v>0.33704078193461401</v>
      </c>
      <c r="K358">
        <f t="shared" si="232"/>
        <v>0</v>
      </c>
      <c r="L358">
        <f t="shared" si="232"/>
        <v>0</v>
      </c>
      <c r="M358">
        <f t="shared" si="232"/>
        <v>0</v>
      </c>
      <c r="N358">
        <f t="shared" si="232"/>
        <v>0</v>
      </c>
      <c r="O358">
        <f t="shared" si="232"/>
        <v>0</v>
      </c>
      <c r="P358">
        <f t="shared" si="232"/>
        <v>0</v>
      </c>
      <c r="Q358">
        <f t="shared" si="232"/>
        <v>0</v>
      </c>
      <c r="R358">
        <f t="shared" si="232"/>
        <v>0</v>
      </c>
      <c r="S358">
        <f t="shared" si="232"/>
        <v>0</v>
      </c>
      <c r="T358">
        <f t="shared" si="185"/>
        <v>0.33704078193461401</v>
      </c>
    </row>
    <row r="359" spans="1:20" x14ac:dyDescent="0.25">
      <c r="A359" t="s">
        <v>133</v>
      </c>
      <c r="B359">
        <f t="shared" si="186"/>
        <v>0</v>
      </c>
      <c r="C359">
        <f t="shared" ref="C359:S359" si="233">C237*$D$245</f>
        <v>0</v>
      </c>
      <c r="D359">
        <f t="shared" si="233"/>
        <v>0.33704078193461401</v>
      </c>
      <c r="E359">
        <f t="shared" si="233"/>
        <v>0.67408156386922802</v>
      </c>
      <c r="F359">
        <f t="shared" si="233"/>
        <v>4.3815301651499823</v>
      </c>
      <c r="G359">
        <f t="shared" si="233"/>
        <v>7.0778564206268948</v>
      </c>
      <c r="H359">
        <f t="shared" si="233"/>
        <v>7.4148972025615079</v>
      </c>
      <c r="I359">
        <f t="shared" si="233"/>
        <v>4.0444893832153683</v>
      </c>
      <c r="J359">
        <f t="shared" si="233"/>
        <v>6.403774856757666</v>
      </c>
      <c r="K359">
        <f t="shared" si="233"/>
        <v>6.0667340748230529</v>
      </c>
      <c r="L359">
        <f t="shared" si="233"/>
        <v>4.3815301651499823</v>
      </c>
      <c r="M359">
        <f t="shared" si="233"/>
        <v>4.0444893832153683</v>
      </c>
      <c r="N359">
        <f t="shared" si="233"/>
        <v>3.37040781934614</v>
      </c>
      <c r="O359">
        <f t="shared" si="233"/>
        <v>2.3592854735422977</v>
      </c>
      <c r="P359">
        <f t="shared" si="233"/>
        <v>2.6963262554769125</v>
      </c>
      <c r="Q359">
        <f t="shared" si="233"/>
        <v>1.6852039096730704</v>
      </c>
      <c r="R359">
        <f t="shared" si="233"/>
        <v>1.6852039096730704</v>
      </c>
      <c r="S359">
        <f t="shared" si="233"/>
        <v>1.3481631277384558</v>
      </c>
      <c r="T359">
        <f t="shared" si="185"/>
        <v>57.971014492753611</v>
      </c>
    </row>
    <row r="360" spans="1:20" x14ac:dyDescent="0.25">
      <c r="A360" t="s">
        <v>134</v>
      </c>
      <c r="B360">
        <f t="shared" si="186"/>
        <v>0</v>
      </c>
      <c r="C360">
        <f t="shared" ref="C360:S360" si="234">C238*$D$245</f>
        <v>0.33704078193461401</v>
      </c>
      <c r="D360">
        <f t="shared" si="234"/>
        <v>0</v>
      </c>
      <c r="E360">
        <f t="shared" si="234"/>
        <v>1.0111223458038421</v>
      </c>
      <c r="F360">
        <f t="shared" si="234"/>
        <v>33.367037411526788</v>
      </c>
      <c r="G360">
        <f t="shared" si="234"/>
        <v>63.363667003707427</v>
      </c>
      <c r="H360">
        <f t="shared" si="234"/>
        <v>59.319177620492056</v>
      </c>
      <c r="I360">
        <f t="shared" si="234"/>
        <v>46.511627906976734</v>
      </c>
      <c r="J360">
        <f t="shared" si="234"/>
        <v>36.737445230872936</v>
      </c>
      <c r="K360">
        <f t="shared" si="234"/>
        <v>25.278058645096053</v>
      </c>
      <c r="L360">
        <f t="shared" si="234"/>
        <v>21.570610043815293</v>
      </c>
      <c r="M360">
        <f t="shared" si="234"/>
        <v>14.15571284125379</v>
      </c>
      <c r="N360">
        <f t="shared" si="234"/>
        <v>5.3926525109538241</v>
      </c>
      <c r="O360">
        <f t="shared" si="234"/>
        <v>5.3926525109538241</v>
      </c>
      <c r="P360">
        <f t="shared" si="234"/>
        <v>4.7185709470845971</v>
      </c>
      <c r="Q360">
        <f t="shared" si="234"/>
        <v>1.6852039096730704</v>
      </c>
      <c r="R360">
        <f t="shared" si="234"/>
        <v>1.3481631277384558</v>
      </c>
      <c r="S360">
        <f t="shared" si="234"/>
        <v>1.3481631277384558</v>
      </c>
      <c r="T360">
        <f t="shared" si="185"/>
        <v>321.53690596562183</v>
      </c>
    </row>
    <row r="361" spans="1:20" x14ac:dyDescent="0.25">
      <c r="A361" t="s">
        <v>135</v>
      </c>
      <c r="B361">
        <f t="shared" si="186"/>
        <v>1.3605442176870746</v>
      </c>
      <c r="C361">
        <f t="shared" ref="C361:S361" si="235">C239*$D$245</f>
        <v>1.3481631277384558</v>
      </c>
      <c r="D361">
        <f t="shared" si="235"/>
        <v>1.0111223458038421</v>
      </c>
      <c r="E361">
        <f t="shared" si="235"/>
        <v>0.33704078193461401</v>
      </c>
      <c r="F361">
        <f t="shared" si="235"/>
        <v>2.6963262554769125</v>
      </c>
      <c r="G361">
        <f t="shared" si="235"/>
        <v>3.37040781934614</v>
      </c>
      <c r="H361">
        <f t="shared" si="235"/>
        <v>4.3815301651499823</v>
      </c>
      <c r="I361">
        <f t="shared" si="235"/>
        <v>4.3815301651499823</v>
      </c>
      <c r="J361">
        <f t="shared" si="235"/>
        <v>6.403774856757666</v>
      </c>
      <c r="K361">
        <f t="shared" si="235"/>
        <v>6.403774856757666</v>
      </c>
      <c r="L361">
        <f t="shared" si="235"/>
        <v>7.0778564206268948</v>
      </c>
      <c r="M361">
        <f t="shared" si="235"/>
        <v>5.729693292888439</v>
      </c>
      <c r="N361">
        <f t="shared" si="235"/>
        <v>4.3815301651499823</v>
      </c>
      <c r="O361">
        <f t="shared" si="235"/>
        <v>4.3815301651499823</v>
      </c>
      <c r="P361">
        <f t="shared" si="235"/>
        <v>4.3815301651499823</v>
      </c>
      <c r="Q361">
        <f t="shared" si="235"/>
        <v>2.3592854735422977</v>
      </c>
      <c r="R361">
        <f t="shared" si="235"/>
        <v>2.6963262554769125</v>
      </c>
      <c r="S361">
        <f t="shared" si="235"/>
        <v>4.3815301651499823</v>
      </c>
      <c r="T361">
        <f t="shared" si="185"/>
        <v>67.083496694936812</v>
      </c>
    </row>
    <row r="362" spans="1:20" x14ac:dyDescent="0.25">
      <c r="A362" t="s">
        <v>145</v>
      </c>
      <c r="B362">
        <f t="shared" si="186"/>
        <v>0</v>
      </c>
      <c r="C362">
        <f t="shared" ref="C362:S362" si="236">C240*$D$245</f>
        <v>0</v>
      </c>
      <c r="D362">
        <f t="shared" si="236"/>
        <v>0</v>
      </c>
      <c r="E362">
        <f t="shared" si="236"/>
        <v>0</v>
      </c>
      <c r="F362">
        <f t="shared" si="236"/>
        <v>0</v>
      </c>
      <c r="G362">
        <f t="shared" si="236"/>
        <v>0</v>
      </c>
      <c r="H362">
        <f t="shared" si="236"/>
        <v>0</v>
      </c>
      <c r="I362">
        <f t="shared" si="236"/>
        <v>0</v>
      </c>
      <c r="J362">
        <f t="shared" si="236"/>
        <v>0</v>
      </c>
      <c r="K362">
        <f t="shared" si="236"/>
        <v>0.33704078193461401</v>
      </c>
      <c r="L362">
        <f t="shared" si="236"/>
        <v>0.33704078193461401</v>
      </c>
      <c r="M362">
        <f t="shared" si="236"/>
        <v>0</v>
      </c>
      <c r="N362">
        <f t="shared" si="236"/>
        <v>0</v>
      </c>
      <c r="O362">
        <f t="shared" si="236"/>
        <v>0</v>
      </c>
      <c r="P362">
        <f t="shared" si="236"/>
        <v>0</v>
      </c>
      <c r="Q362">
        <f t="shared" si="236"/>
        <v>0</v>
      </c>
      <c r="R362">
        <f t="shared" si="236"/>
        <v>0</v>
      </c>
      <c r="S362">
        <f t="shared" si="236"/>
        <v>0</v>
      </c>
      <c r="T362">
        <f t="shared" si="185"/>
        <v>0.67408156386922802</v>
      </c>
    </row>
    <row r="363" spans="1:20" x14ac:dyDescent="0.25">
      <c r="A363" t="s">
        <v>136</v>
      </c>
      <c r="B363">
        <f t="shared" si="186"/>
        <v>1.7006802721088439</v>
      </c>
      <c r="C363">
        <f t="shared" ref="C363:S363" si="237">C241*$D$245</f>
        <v>2.3592854735422977</v>
      </c>
      <c r="D363">
        <f t="shared" si="237"/>
        <v>0</v>
      </c>
      <c r="E363">
        <f t="shared" si="237"/>
        <v>0</v>
      </c>
      <c r="F363">
        <f t="shared" si="237"/>
        <v>2.0222446916076842</v>
      </c>
      <c r="G363">
        <f t="shared" si="237"/>
        <v>2.0222446916076842</v>
      </c>
      <c r="H363">
        <f t="shared" si="237"/>
        <v>1.0111223458038421</v>
      </c>
      <c r="I363">
        <f t="shared" si="237"/>
        <v>1.6852039096730704</v>
      </c>
      <c r="J363">
        <f t="shared" si="237"/>
        <v>2.3592854735422977</v>
      </c>
      <c r="K363">
        <f t="shared" si="237"/>
        <v>2.0222446916076842</v>
      </c>
      <c r="L363">
        <f t="shared" si="237"/>
        <v>2.3592854735422977</v>
      </c>
      <c r="M363">
        <f t="shared" si="237"/>
        <v>2.0222446916076842</v>
      </c>
      <c r="N363">
        <f t="shared" si="237"/>
        <v>2.0222446916076842</v>
      </c>
      <c r="O363">
        <f t="shared" si="237"/>
        <v>2.6963262554769125</v>
      </c>
      <c r="P363">
        <f t="shared" si="237"/>
        <v>1.3481631277384558</v>
      </c>
      <c r="Q363">
        <f t="shared" si="237"/>
        <v>2.3592854735422977</v>
      </c>
      <c r="R363">
        <f t="shared" si="237"/>
        <v>2.3592854735422977</v>
      </c>
      <c r="S363">
        <f t="shared" si="237"/>
        <v>5.0556117290192102</v>
      </c>
      <c r="T363">
        <f t="shared" si="185"/>
        <v>35.404758465570247</v>
      </c>
    </row>
    <row r="364" spans="1:20" x14ac:dyDescent="0.25">
      <c r="A364" t="s">
        <v>19</v>
      </c>
      <c r="B364">
        <f t="shared" si="186"/>
        <v>106.76257388201181</v>
      </c>
      <c r="C364">
        <f t="shared" ref="C364:S364" si="238">C242*$D$245</f>
        <v>19.538452388033068</v>
      </c>
      <c r="D364">
        <f t="shared" si="238"/>
        <v>12.418656503590777</v>
      </c>
      <c r="E364">
        <f t="shared" si="238"/>
        <v>12.338623408215</v>
      </c>
      <c r="F364">
        <f t="shared" si="238"/>
        <v>77.404642557494128</v>
      </c>
      <c r="G364">
        <f t="shared" si="238"/>
        <v>137.0860051281395</v>
      </c>
      <c r="H364">
        <f t="shared" si="238"/>
        <v>133.98402839396621</v>
      </c>
      <c r="I364">
        <f t="shared" si="238"/>
        <v>144.09717318812335</v>
      </c>
      <c r="J364">
        <f t="shared" si="238"/>
        <v>164.53468776698722</v>
      </c>
      <c r="K364">
        <f t="shared" si="238"/>
        <v>194.60110259172419</v>
      </c>
      <c r="L364">
        <f t="shared" si="238"/>
        <v>209.72624798711755</v>
      </c>
      <c r="M364">
        <f t="shared" si="238"/>
        <v>245.4597207942833</v>
      </c>
      <c r="N364">
        <f t="shared" si="238"/>
        <v>264.98900628095078</v>
      </c>
      <c r="O364">
        <f t="shared" si="238"/>
        <v>293.40431824903874</v>
      </c>
      <c r="P364">
        <f t="shared" si="238"/>
        <v>335.90660722624085</v>
      </c>
      <c r="Q364">
        <f t="shared" si="238"/>
        <v>389.4821453251958</v>
      </c>
      <c r="R364">
        <f t="shared" si="238"/>
        <v>404.670356193717</v>
      </c>
      <c r="S364">
        <f t="shared" si="238"/>
        <v>1112.3623196707294</v>
      </c>
      <c r="T364">
        <f t="shared" si="185"/>
        <v>4258.7666675355586</v>
      </c>
    </row>
  </sheetData>
  <mergeCells count="2">
    <mergeCell ref="A124:T124"/>
    <mergeCell ref="A246:T2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3"/>
  <sheetViews>
    <sheetView topLeftCell="A57" workbookViewId="0">
      <selection activeCell="A70" sqref="A70:XFD7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0</v>
      </c>
      <c r="C2">
        <v>0.33333333333333331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0.33333333333333331</v>
      </c>
    </row>
    <row r="3" spans="1:20" x14ac:dyDescent="0.25">
      <c r="A3" t="s">
        <v>27</v>
      </c>
      <c r="B3">
        <v>0</v>
      </c>
      <c r="C3">
        <v>0.33333333333333331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0.33333333333333331</v>
      </c>
    </row>
    <row r="4" spans="1:20" x14ac:dyDescent="0.25">
      <c r="A4" t="s">
        <v>30</v>
      </c>
      <c r="B4">
        <v>0</v>
      </c>
      <c r="C4">
        <v>0.33333333333333331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0.33333333333333331</v>
      </c>
    </row>
    <row r="5" spans="1:20" x14ac:dyDescent="0.25">
      <c r="A5" s="3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0.33333333333333331</v>
      </c>
      <c r="J5">
        <v>0.33333333333333331</v>
      </c>
      <c r="K5">
        <v>0</v>
      </c>
      <c r="L5">
        <v>0</v>
      </c>
      <c r="M5">
        <v>0</v>
      </c>
      <c r="N5">
        <v>0.33333333333333331</v>
      </c>
      <c r="O5">
        <v>0.33333333333333331</v>
      </c>
      <c r="P5">
        <v>1</v>
      </c>
      <c r="Q5">
        <v>0</v>
      </c>
      <c r="R5">
        <v>0.33333333333333331</v>
      </c>
      <c r="S5">
        <v>0.66666666666666663</v>
      </c>
      <c r="T5">
        <v>3.333333333333333</v>
      </c>
    </row>
    <row r="6" spans="1:20" x14ac:dyDescent="0.25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0.33333333333333331</v>
      </c>
      <c r="P6">
        <v>0</v>
      </c>
      <c r="Q6">
        <v>0</v>
      </c>
      <c r="R6">
        <v>0</v>
      </c>
      <c r="S6">
        <v>0</v>
      </c>
      <c r="T6">
        <v>0.33333333333333331</v>
      </c>
    </row>
    <row r="7" spans="1:20" x14ac:dyDescent="0.25">
      <c r="A7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0.33333333333333331</v>
      </c>
      <c r="Q7">
        <v>0</v>
      </c>
      <c r="R7">
        <v>0</v>
      </c>
      <c r="S7">
        <v>0</v>
      </c>
      <c r="T7">
        <v>0.33333333333333331</v>
      </c>
    </row>
    <row r="8" spans="1:20" x14ac:dyDescent="0.25">
      <c r="A8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0.66666666666666663</v>
      </c>
      <c r="T8">
        <v>0.66666666666666663</v>
      </c>
    </row>
    <row r="9" spans="1:20" x14ac:dyDescent="0.25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0.33333333333333331</v>
      </c>
      <c r="S9">
        <v>0</v>
      </c>
      <c r="T9">
        <v>0.33333333333333331</v>
      </c>
    </row>
    <row r="10" spans="1:20" x14ac:dyDescent="0.25">
      <c r="A10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0.33333333333333331</v>
      </c>
      <c r="J10">
        <v>0.33333333333333331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0.66666666666666663</v>
      </c>
    </row>
    <row r="11" spans="1:20" x14ac:dyDescent="0.25">
      <c r="A1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0.33333333333333331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0.33333333333333331</v>
      </c>
    </row>
    <row r="12" spans="1:20" x14ac:dyDescent="0.25">
      <c r="A12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0.66666666666666663</v>
      </c>
      <c r="Q12">
        <v>0</v>
      </c>
      <c r="R12">
        <v>0</v>
      </c>
      <c r="S12">
        <v>0</v>
      </c>
      <c r="T12">
        <v>0.66666666666666663</v>
      </c>
    </row>
    <row r="13" spans="1:20" x14ac:dyDescent="0.25">
      <c r="A13" s="3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0.33333333333333331</v>
      </c>
      <c r="M13">
        <v>0</v>
      </c>
      <c r="N13">
        <v>0.33333333333333331</v>
      </c>
      <c r="O13">
        <v>0</v>
      </c>
      <c r="P13">
        <v>0</v>
      </c>
      <c r="Q13">
        <v>0.33333333333333331</v>
      </c>
      <c r="R13">
        <v>0.33333333333333331</v>
      </c>
      <c r="S13">
        <v>0.66666666666666663</v>
      </c>
      <c r="T13">
        <v>2</v>
      </c>
    </row>
    <row r="14" spans="1:20" x14ac:dyDescent="0.25">
      <c r="A14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0.33333333333333331</v>
      </c>
      <c r="O14">
        <v>0</v>
      </c>
      <c r="P14">
        <v>0</v>
      </c>
      <c r="Q14">
        <v>0</v>
      </c>
      <c r="R14">
        <v>0.33333333333333331</v>
      </c>
      <c r="S14">
        <v>0.33333333333333331</v>
      </c>
      <c r="T14">
        <v>1</v>
      </c>
    </row>
    <row r="15" spans="1:20" x14ac:dyDescent="0.25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0.33333333333333331</v>
      </c>
      <c r="M15">
        <v>0</v>
      </c>
      <c r="N15">
        <v>0</v>
      </c>
      <c r="O15">
        <v>0</v>
      </c>
      <c r="P15">
        <v>0</v>
      </c>
      <c r="Q15">
        <v>0.33333333333333331</v>
      </c>
      <c r="R15">
        <v>0</v>
      </c>
      <c r="S15">
        <v>0.33333333333333331</v>
      </c>
      <c r="T15">
        <v>1</v>
      </c>
    </row>
    <row r="16" spans="1:20" x14ac:dyDescent="0.25">
      <c r="A16" s="3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0.33333333333333331</v>
      </c>
      <c r="T16">
        <v>0.33333333333333331</v>
      </c>
    </row>
    <row r="17" spans="1:20" x14ac:dyDescent="0.25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0.33333333333333331</v>
      </c>
      <c r="T17">
        <v>0.33333333333333331</v>
      </c>
    </row>
    <row r="18" spans="1:20" x14ac:dyDescent="0.25">
      <c r="A18" s="3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0.33333333333333331</v>
      </c>
      <c r="N18">
        <v>0</v>
      </c>
      <c r="O18">
        <v>0.33333333333333331</v>
      </c>
      <c r="P18">
        <v>0.33333333333333331</v>
      </c>
      <c r="Q18">
        <v>0.33333333333333331</v>
      </c>
      <c r="R18">
        <v>0.66666666666666663</v>
      </c>
      <c r="S18">
        <v>2</v>
      </c>
      <c r="T18">
        <v>4</v>
      </c>
    </row>
    <row r="19" spans="1:20" x14ac:dyDescent="0.25">
      <c r="A19" t="s">
        <v>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0.33333333333333331</v>
      </c>
      <c r="P19">
        <v>0</v>
      </c>
      <c r="Q19">
        <v>0</v>
      </c>
      <c r="R19">
        <v>0</v>
      </c>
      <c r="S19">
        <v>0.66666666666666663</v>
      </c>
      <c r="T19">
        <v>1</v>
      </c>
    </row>
    <row r="20" spans="1:20" x14ac:dyDescent="0.25">
      <c r="A20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0.33333333333333331</v>
      </c>
      <c r="Q20">
        <v>0.33333333333333331</v>
      </c>
      <c r="R20">
        <v>0</v>
      </c>
      <c r="S20">
        <v>0.33333333333333331</v>
      </c>
      <c r="T20">
        <v>1</v>
      </c>
    </row>
    <row r="21" spans="1:20" x14ac:dyDescent="0.25">
      <c r="A21" t="s">
        <v>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0.33333333333333331</v>
      </c>
      <c r="Q21">
        <v>0</v>
      </c>
      <c r="R21">
        <v>0</v>
      </c>
      <c r="S21">
        <v>0</v>
      </c>
      <c r="T21">
        <v>0.33333333333333331</v>
      </c>
    </row>
    <row r="22" spans="1:20" x14ac:dyDescent="0.25">
      <c r="A22" t="s">
        <v>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</row>
    <row r="23" spans="1:20" x14ac:dyDescent="0.25">
      <c r="A23" t="s">
        <v>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0.33333333333333331</v>
      </c>
      <c r="N23">
        <v>0</v>
      </c>
      <c r="O23">
        <v>0</v>
      </c>
      <c r="P23">
        <v>0</v>
      </c>
      <c r="Q23">
        <v>0</v>
      </c>
      <c r="R23">
        <v>0.33333333333333331</v>
      </c>
      <c r="S23">
        <v>0</v>
      </c>
      <c r="T23">
        <v>0.66666666666666663</v>
      </c>
    </row>
    <row r="24" spans="1:20" x14ac:dyDescent="0.25">
      <c r="A24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0.33333333333333331</v>
      </c>
      <c r="S24">
        <v>0</v>
      </c>
      <c r="T24">
        <v>0.33333333333333331</v>
      </c>
    </row>
    <row r="25" spans="1:20" x14ac:dyDescent="0.25">
      <c r="A25" s="3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0.33333333333333331</v>
      </c>
      <c r="O25">
        <v>0</v>
      </c>
      <c r="P25">
        <v>0</v>
      </c>
      <c r="Q25">
        <v>0</v>
      </c>
      <c r="R25">
        <v>0</v>
      </c>
      <c r="S25">
        <v>0.33333333333333331</v>
      </c>
      <c r="T25">
        <v>0.66666666666666663</v>
      </c>
    </row>
    <row r="26" spans="1:20" x14ac:dyDescent="0.25">
      <c r="A26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0.33333333333333331</v>
      </c>
      <c r="T26">
        <v>0.33333333333333331</v>
      </c>
    </row>
    <row r="27" spans="1:20" x14ac:dyDescent="0.25">
      <c r="A27" t="s">
        <v>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0.33333333333333331</v>
      </c>
      <c r="O27">
        <v>0</v>
      </c>
      <c r="P27">
        <v>0</v>
      </c>
      <c r="Q27">
        <v>0</v>
      </c>
      <c r="R27">
        <v>0</v>
      </c>
      <c r="S27">
        <v>0</v>
      </c>
      <c r="T27">
        <v>0.33333333333333331</v>
      </c>
    </row>
    <row r="28" spans="1:20" x14ac:dyDescent="0.25">
      <c r="A28" s="2" t="s">
        <v>123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0.33333333333333331</v>
      </c>
      <c r="L28" s="2">
        <v>0</v>
      </c>
      <c r="M28" s="2">
        <v>0</v>
      </c>
      <c r="N28" s="2">
        <v>0</v>
      </c>
      <c r="O28" s="2">
        <v>0</v>
      </c>
      <c r="P28" s="2">
        <v>0.33333333333333331</v>
      </c>
      <c r="Q28" s="2">
        <v>0</v>
      </c>
      <c r="R28" s="2">
        <v>0</v>
      </c>
      <c r="S28" s="2">
        <v>0.33333333333333331</v>
      </c>
      <c r="T28" s="2">
        <v>1</v>
      </c>
    </row>
    <row r="29" spans="1:20" x14ac:dyDescent="0.25">
      <c r="A29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0.33333333333333331</v>
      </c>
      <c r="T29">
        <v>0.33333333333333331</v>
      </c>
    </row>
    <row r="30" spans="1:20" x14ac:dyDescent="0.25">
      <c r="A30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0.33333333333333331</v>
      </c>
      <c r="L30">
        <v>0</v>
      </c>
      <c r="M30">
        <v>0</v>
      </c>
      <c r="N30">
        <v>0</v>
      </c>
      <c r="O30">
        <v>0</v>
      </c>
      <c r="P30">
        <v>0.33333333333333331</v>
      </c>
      <c r="Q30">
        <v>0</v>
      </c>
      <c r="R30">
        <v>0</v>
      </c>
      <c r="S30">
        <v>0</v>
      </c>
      <c r="T30">
        <v>0.66666666666666663</v>
      </c>
    </row>
    <row r="31" spans="1:20" x14ac:dyDescent="0.25">
      <c r="A31" t="s">
        <v>19</v>
      </c>
      <c r="B31">
        <f>SUM(B2,B5,B13,B16,B18,B25,B28)</f>
        <v>0</v>
      </c>
      <c r="C31">
        <f t="shared" ref="C31:S31" si="0">SUM(C2,C5,C13,C16,C18,C25,C28)</f>
        <v>0.33333333333333331</v>
      </c>
      <c r="D31">
        <f t="shared" si="0"/>
        <v>0</v>
      </c>
      <c r="E31">
        <f t="shared" si="0"/>
        <v>0</v>
      </c>
      <c r="F31">
        <f t="shared" si="0"/>
        <v>0</v>
      </c>
      <c r="G31">
        <f t="shared" si="0"/>
        <v>0</v>
      </c>
      <c r="H31">
        <f t="shared" si="0"/>
        <v>0</v>
      </c>
      <c r="I31">
        <f t="shared" si="0"/>
        <v>0.33333333333333331</v>
      </c>
      <c r="J31">
        <f t="shared" si="0"/>
        <v>0.33333333333333331</v>
      </c>
      <c r="K31">
        <f t="shared" si="0"/>
        <v>0.33333333333333331</v>
      </c>
      <c r="L31">
        <f t="shared" si="0"/>
        <v>0.33333333333333331</v>
      </c>
      <c r="M31">
        <f t="shared" si="0"/>
        <v>0.33333333333333331</v>
      </c>
      <c r="N31">
        <f t="shared" si="0"/>
        <v>1</v>
      </c>
      <c r="O31">
        <f t="shared" si="0"/>
        <v>0.66666666666666663</v>
      </c>
      <c r="P31">
        <f t="shared" si="0"/>
        <v>1.6666666666666665</v>
      </c>
      <c r="Q31">
        <f t="shared" si="0"/>
        <v>0.66666666666666663</v>
      </c>
      <c r="R31">
        <f t="shared" si="0"/>
        <v>1.3333333333333333</v>
      </c>
      <c r="S31">
        <f t="shared" si="0"/>
        <v>4.333333333333333</v>
      </c>
      <c r="T31">
        <f>SUM(B31:S31)</f>
        <v>11.666666666666666</v>
      </c>
    </row>
    <row r="33" spans="1:20" x14ac:dyDescent="0.25">
      <c r="A33" t="s">
        <v>153</v>
      </c>
      <c r="B33">
        <f>IFERROR(B$28/B$31,0)</f>
        <v>0</v>
      </c>
      <c r="C33">
        <f t="shared" ref="C33:S33" si="1">IFERROR(C$28/C$31,0)</f>
        <v>0</v>
      </c>
      <c r="D33">
        <f t="shared" si="1"/>
        <v>0</v>
      </c>
      <c r="E33">
        <f t="shared" si="1"/>
        <v>0</v>
      </c>
      <c r="F33">
        <f t="shared" si="1"/>
        <v>0</v>
      </c>
      <c r="G33">
        <f t="shared" si="1"/>
        <v>0</v>
      </c>
      <c r="H33">
        <f t="shared" si="1"/>
        <v>0</v>
      </c>
      <c r="I33">
        <f t="shared" si="1"/>
        <v>0</v>
      </c>
      <c r="J33">
        <f t="shared" si="1"/>
        <v>0</v>
      </c>
      <c r="K33">
        <f t="shared" si="1"/>
        <v>1</v>
      </c>
      <c r="L33">
        <f t="shared" si="1"/>
        <v>0</v>
      </c>
      <c r="M33">
        <f t="shared" si="1"/>
        <v>0</v>
      </c>
      <c r="N33">
        <f t="shared" si="1"/>
        <v>0</v>
      </c>
      <c r="O33">
        <f t="shared" si="1"/>
        <v>0</v>
      </c>
      <c r="P33">
        <f t="shared" si="1"/>
        <v>0.2</v>
      </c>
      <c r="Q33">
        <f t="shared" si="1"/>
        <v>0</v>
      </c>
      <c r="R33">
        <f t="shared" si="1"/>
        <v>0</v>
      </c>
      <c r="S33">
        <f t="shared" si="1"/>
        <v>7.6923076923076927E-2</v>
      </c>
    </row>
    <row r="34" spans="1:20" x14ac:dyDescent="0.25">
      <c r="A34" t="s">
        <v>154</v>
      </c>
      <c r="B34">
        <f>1+B33</f>
        <v>1</v>
      </c>
      <c r="C34">
        <f t="shared" ref="C34:S34" si="2">1+C33</f>
        <v>1</v>
      </c>
      <c r="D34">
        <f t="shared" si="2"/>
        <v>1</v>
      </c>
      <c r="E34">
        <f t="shared" si="2"/>
        <v>1</v>
      </c>
      <c r="F34">
        <f t="shared" si="2"/>
        <v>1</v>
      </c>
      <c r="G34">
        <f t="shared" si="2"/>
        <v>1</v>
      </c>
      <c r="H34">
        <f t="shared" si="2"/>
        <v>1</v>
      </c>
      <c r="I34">
        <f t="shared" si="2"/>
        <v>1</v>
      </c>
      <c r="J34">
        <f t="shared" si="2"/>
        <v>1</v>
      </c>
      <c r="K34">
        <f t="shared" si="2"/>
        <v>2</v>
      </c>
      <c r="L34">
        <f t="shared" si="2"/>
        <v>1</v>
      </c>
      <c r="M34">
        <f t="shared" si="2"/>
        <v>1</v>
      </c>
      <c r="N34">
        <f t="shared" si="2"/>
        <v>1</v>
      </c>
      <c r="O34">
        <f t="shared" si="2"/>
        <v>1</v>
      </c>
      <c r="P34">
        <f t="shared" si="2"/>
        <v>1.2</v>
      </c>
      <c r="Q34">
        <f t="shared" si="2"/>
        <v>1</v>
      </c>
      <c r="R34">
        <f t="shared" si="2"/>
        <v>1</v>
      </c>
      <c r="S34">
        <f t="shared" si="2"/>
        <v>1.0769230769230769</v>
      </c>
    </row>
    <row r="37" spans="1:20" x14ac:dyDescent="0.25">
      <c r="A37" s="4" t="s">
        <v>155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</row>
    <row r="39" spans="1:20" x14ac:dyDescent="0.25">
      <c r="A39" s="3" t="s">
        <v>20</v>
      </c>
      <c r="B39">
        <f>IF(B$28=0, B2, B2*B$34)</f>
        <v>0</v>
      </c>
      <c r="C39">
        <f t="shared" ref="C39:S39" si="3">IF(C$28=0, C2, C2*C$34)</f>
        <v>0.33333333333333331</v>
      </c>
      <c r="D39">
        <f t="shared" si="3"/>
        <v>0</v>
      </c>
      <c r="E39">
        <f t="shared" si="3"/>
        <v>0</v>
      </c>
      <c r="F39">
        <f t="shared" si="3"/>
        <v>0</v>
      </c>
      <c r="G39">
        <f t="shared" si="3"/>
        <v>0</v>
      </c>
      <c r="H39">
        <f t="shared" si="3"/>
        <v>0</v>
      </c>
      <c r="I39">
        <f t="shared" si="3"/>
        <v>0</v>
      </c>
      <c r="J39">
        <f t="shared" si="3"/>
        <v>0</v>
      </c>
      <c r="K39">
        <f t="shared" si="3"/>
        <v>0</v>
      </c>
      <c r="L39">
        <f t="shared" si="3"/>
        <v>0</v>
      </c>
      <c r="M39">
        <f t="shared" si="3"/>
        <v>0</v>
      </c>
      <c r="N39">
        <f t="shared" si="3"/>
        <v>0</v>
      </c>
      <c r="O39">
        <f t="shared" si="3"/>
        <v>0</v>
      </c>
      <c r="P39">
        <f t="shared" si="3"/>
        <v>0</v>
      </c>
      <c r="Q39">
        <f t="shared" si="3"/>
        <v>0</v>
      </c>
      <c r="R39">
        <f t="shared" si="3"/>
        <v>0</v>
      </c>
      <c r="S39">
        <f t="shared" si="3"/>
        <v>0</v>
      </c>
      <c r="T39">
        <f>SUM(B39:S39)</f>
        <v>0.33333333333333331</v>
      </c>
    </row>
    <row r="40" spans="1:20" x14ac:dyDescent="0.25">
      <c r="A40" t="s">
        <v>27</v>
      </c>
      <c r="B40">
        <f t="shared" ref="B40:S40" si="4">IF(B$28=0, B3, B3*B$34)</f>
        <v>0</v>
      </c>
      <c r="C40">
        <f t="shared" si="4"/>
        <v>0.33333333333333331</v>
      </c>
      <c r="D40">
        <f t="shared" si="4"/>
        <v>0</v>
      </c>
      <c r="E40">
        <f t="shared" si="4"/>
        <v>0</v>
      </c>
      <c r="F40">
        <f t="shared" si="4"/>
        <v>0</v>
      </c>
      <c r="G40">
        <f t="shared" si="4"/>
        <v>0</v>
      </c>
      <c r="H40">
        <f t="shared" si="4"/>
        <v>0</v>
      </c>
      <c r="I40">
        <f t="shared" si="4"/>
        <v>0</v>
      </c>
      <c r="J40">
        <f t="shared" si="4"/>
        <v>0</v>
      </c>
      <c r="K40">
        <f t="shared" si="4"/>
        <v>0</v>
      </c>
      <c r="L40">
        <f t="shared" si="4"/>
        <v>0</v>
      </c>
      <c r="M40">
        <f t="shared" si="4"/>
        <v>0</v>
      </c>
      <c r="N40">
        <f t="shared" si="4"/>
        <v>0</v>
      </c>
      <c r="O40">
        <f t="shared" si="4"/>
        <v>0</v>
      </c>
      <c r="P40">
        <f t="shared" si="4"/>
        <v>0</v>
      </c>
      <c r="Q40">
        <f t="shared" si="4"/>
        <v>0</v>
      </c>
      <c r="R40">
        <f t="shared" si="4"/>
        <v>0</v>
      </c>
      <c r="S40">
        <f t="shared" si="4"/>
        <v>0</v>
      </c>
      <c r="T40">
        <f t="shared" ref="T40:T68" si="5">SUM(B40:S40)</f>
        <v>0.33333333333333331</v>
      </c>
    </row>
    <row r="41" spans="1:20" x14ac:dyDescent="0.25">
      <c r="A41" t="s">
        <v>30</v>
      </c>
      <c r="B41">
        <f t="shared" ref="B41:S41" si="6">IF(B$28=0, B4, B4*B$34)</f>
        <v>0</v>
      </c>
      <c r="C41">
        <f t="shared" si="6"/>
        <v>0.33333333333333331</v>
      </c>
      <c r="D41">
        <f t="shared" si="6"/>
        <v>0</v>
      </c>
      <c r="E41">
        <f t="shared" si="6"/>
        <v>0</v>
      </c>
      <c r="F41">
        <f t="shared" si="6"/>
        <v>0</v>
      </c>
      <c r="G41">
        <f t="shared" si="6"/>
        <v>0</v>
      </c>
      <c r="H41">
        <f t="shared" si="6"/>
        <v>0</v>
      </c>
      <c r="I41">
        <f t="shared" si="6"/>
        <v>0</v>
      </c>
      <c r="J41">
        <f t="shared" si="6"/>
        <v>0</v>
      </c>
      <c r="K41">
        <f t="shared" si="6"/>
        <v>0</v>
      </c>
      <c r="L41">
        <f t="shared" si="6"/>
        <v>0</v>
      </c>
      <c r="M41">
        <f t="shared" si="6"/>
        <v>0</v>
      </c>
      <c r="N41">
        <f t="shared" si="6"/>
        <v>0</v>
      </c>
      <c r="O41">
        <f t="shared" si="6"/>
        <v>0</v>
      </c>
      <c r="P41">
        <f t="shared" si="6"/>
        <v>0</v>
      </c>
      <c r="Q41">
        <f t="shared" si="6"/>
        <v>0</v>
      </c>
      <c r="R41">
        <f t="shared" si="6"/>
        <v>0</v>
      </c>
      <c r="S41">
        <f t="shared" si="6"/>
        <v>0</v>
      </c>
      <c r="T41">
        <f t="shared" si="5"/>
        <v>0.33333333333333331</v>
      </c>
    </row>
    <row r="42" spans="1:20" x14ac:dyDescent="0.25">
      <c r="A42" s="3" t="s">
        <v>42</v>
      </c>
      <c r="B42">
        <f t="shared" ref="B42:S42" si="7">IF(B$28=0, B5, B5*B$34)</f>
        <v>0</v>
      </c>
      <c r="C42">
        <f t="shared" si="7"/>
        <v>0</v>
      </c>
      <c r="D42">
        <f t="shared" si="7"/>
        <v>0</v>
      </c>
      <c r="E42">
        <f t="shared" si="7"/>
        <v>0</v>
      </c>
      <c r="F42">
        <f t="shared" si="7"/>
        <v>0</v>
      </c>
      <c r="G42">
        <f t="shared" si="7"/>
        <v>0</v>
      </c>
      <c r="H42">
        <f t="shared" si="7"/>
        <v>0</v>
      </c>
      <c r="I42">
        <f t="shared" si="7"/>
        <v>0.33333333333333331</v>
      </c>
      <c r="J42">
        <f t="shared" si="7"/>
        <v>0.33333333333333331</v>
      </c>
      <c r="K42">
        <f t="shared" si="7"/>
        <v>0</v>
      </c>
      <c r="L42">
        <f t="shared" si="7"/>
        <v>0</v>
      </c>
      <c r="M42">
        <f t="shared" si="7"/>
        <v>0</v>
      </c>
      <c r="N42">
        <f t="shared" si="7"/>
        <v>0.33333333333333331</v>
      </c>
      <c r="O42">
        <f t="shared" si="7"/>
        <v>0.33333333333333331</v>
      </c>
      <c r="P42">
        <f t="shared" si="7"/>
        <v>1.2</v>
      </c>
      <c r="Q42">
        <f t="shared" si="7"/>
        <v>0</v>
      </c>
      <c r="R42">
        <f t="shared" si="7"/>
        <v>0.33333333333333331</v>
      </c>
      <c r="S42">
        <f t="shared" si="7"/>
        <v>0.71794871794871784</v>
      </c>
      <c r="T42">
        <f t="shared" si="5"/>
        <v>3.5846153846153843</v>
      </c>
    </row>
    <row r="43" spans="1:20" x14ac:dyDescent="0.25">
      <c r="A43" t="s">
        <v>44</v>
      </c>
      <c r="B43">
        <f t="shared" ref="B43:S43" si="8">IF(B$28=0, B6, B6*B$34)</f>
        <v>0</v>
      </c>
      <c r="C43">
        <f t="shared" si="8"/>
        <v>0</v>
      </c>
      <c r="D43">
        <f t="shared" si="8"/>
        <v>0</v>
      </c>
      <c r="E43">
        <f t="shared" si="8"/>
        <v>0</v>
      </c>
      <c r="F43">
        <f t="shared" si="8"/>
        <v>0</v>
      </c>
      <c r="G43">
        <f t="shared" si="8"/>
        <v>0</v>
      </c>
      <c r="H43">
        <f t="shared" si="8"/>
        <v>0</v>
      </c>
      <c r="I43">
        <f t="shared" si="8"/>
        <v>0</v>
      </c>
      <c r="J43">
        <f t="shared" si="8"/>
        <v>0</v>
      </c>
      <c r="K43">
        <f t="shared" si="8"/>
        <v>0</v>
      </c>
      <c r="L43">
        <f t="shared" si="8"/>
        <v>0</v>
      </c>
      <c r="M43">
        <f t="shared" si="8"/>
        <v>0</v>
      </c>
      <c r="N43">
        <f t="shared" si="8"/>
        <v>0</v>
      </c>
      <c r="O43">
        <f t="shared" si="8"/>
        <v>0.33333333333333331</v>
      </c>
      <c r="P43">
        <f t="shared" si="8"/>
        <v>0</v>
      </c>
      <c r="Q43">
        <f t="shared" si="8"/>
        <v>0</v>
      </c>
      <c r="R43">
        <f t="shared" si="8"/>
        <v>0</v>
      </c>
      <c r="S43">
        <f t="shared" si="8"/>
        <v>0</v>
      </c>
      <c r="T43">
        <f t="shared" si="5"/>
        <v>0.33333333333333331</v>
      </c>
    </row>
    <row r="44" spans="1:20" x14ac:dyDescent="0.25">
      <c r="A44" t="s">
        <v>47</v>
      </c>
      <c r="B44">
        <f t="shared" ref="B44:S44" si="9">IF(B$28=0, B7, B7*B$34)</f>
        <v>0</v>
      </c>
      <c r="C44">
        <f t="shared" si="9"/>
        <v>0</v>
      </c>
      <c r="D44">
        <f t="shared" si="9"/>
        <v>0</v>
      </c>
      <c r="E44">
        <f t="shared" si="9"/>
        <v>0</v>
      </c>
      <c r="F44">
        <f t="shared" si="9"/>
        <v>0</v>
      </c>
      <c r="G44">
        <f t="shared" si="9"/>
        <v>0</v>
      </c>
      <c r="H44">
        <f t="shared" si="9"/>
        <v>0</v>
      </c>
      <c r="I44">
        <f t="shared" si="9"/>
        <v>0</v>
      </c>
      <c r="J44">
        <f t="shared" si="9"/>
        <v>0</v>
      </c>
      <c r="K44">
        <f t="shared" si="9"/>
        <v>0</v>
      </c>
      <c r="L44">
        <f t="shared" si="9"/>
        <v>0</v>
      </c>
      <c r="M44">
        <f t="shared" si="9"/>
        <v>0</v>
      </c>
      <c r="N44">
        <f t="shared" si="9"/>
        <v>0</v>
      </c>
      <c r="O44">
        <f t="shared" si="9"/>
        <v>0</v>
      </c>
      <c r="P44">
        <f t="shared" si="9"/>
        <v>0.39999999999999997</v>
      </c>
      <c r="Q44">
        <f t="shared" si="9"/>
        <v>0</v>
      </c>
      <c r="R44">
        <f t="shared" si="9"/>
        <v>0</v>
      </c>
      <c r="S44">
        <f t="shared" si="9"/>
        <v>0</v>
      </c>
      <c r="T44">
        <f t="shared" si="5"/>
        <v>0.39999999999999997</v>
      </c>
    </row>
    <row r="45" spans="1:20" x14ac:dyDescent="0.25">
      <c r="A45" t="s">
        <v>50</v>
      </c>
      <c r="B45">
        <f t="shared" ref="B45:S45" si="10">IF(B$28=0, B8, B8*B$34)</f>
        <v>0</v>
      </c>
      <c r="C45">
        <f t="shared" si="10"/>
        <v>0</v>
      </c>
      <c r="D45">
        <f t="shared" si="10"/>
        <v>0</v>
      </c>
      <c r="E45">
        <f t="shared" si="10"/>
        <v>0</v>
      </c>
      <c r="F45">
        <f t="shared" si="10"/>
        <v>0</v>
      </c>
      <c r="G45">
        <f t="shared" si="10"/>
        <v>0</v>
      </c>
      <c r="H45">
        <f t="shared" si="10"/>
        <v>0</v>
      </c>
      <c r="I45">
        <f t="shared" si="10"/>
        <v>0</v>
      </c>
      <c r="J45">
        <f t="shared" si="10"/>
        <v>0</v>
      </c>
      <c r="K45">
        <f t="shared" si="10"/>
        <v>0</v>
      </c>
      <c r="L45">
        <f t="shared" si="10"/>
        <v>0</v>
      </c>
      <c r="M45">
        <f t="shared" si="10"/>
        <v>0</v>
      </c>
      <c r="N45">
        <f t="shared" si="10"/>
        <v>0</v>
      </c>
      <c r="O45">
        <f t="shared" si="10"/>
        <v>0</v>
      </c>
      <c r="P45">
        <f t="shared" si="10"/>
        <v>0</v>
      </c>
      <c r="Q45">
        <f t="shared" si="10"/>
        <v>0</v>
      </c>
      <c r="R45">
        <f t="shared" si="10"/>
        <v>0</v>
      </c>
      <c r="S45">
        <f t="shared" si="10"/>
        <v>0.71794871794871784</v>
      </c>
      <c r="T45">
        <f t="shared" si="5"/>
        <v>0.71794871794871784</v>
      </c>
    </row>
    <row r="46" spans="1:20" x14ac:dyDescent="0.25">
      <c r="A46" t="s">
        <v>51</v>
      </c>
      <c r="B46">
        <f t="shared" ref="B46:S46" si="11">IF(B$28=0, B9, B9*B$34)</f>
        <v>0</v>
      </c>
      <c r="C46">
        <f t="shared" si="11"/>
        <v>0</v>
      </c>
      <c r="D46">
        <f t="shared" si="11"/>
        <v>0</v>
      </c>
      <c r="E46">
        <f t="shared" si="11"/>
        <v>0</v>
      </c>
      <c r="F46">
        <f t="shared" si="11"/>
        <v>0</v>
      </c>
      <c r="G46">
        <f t="shared" si="11"/>
        <v>0</v>
      </c>
      <c r="H46">
        <f t="shared" si="11"/>
        <v>0</v>
      </c>
      <c r="I46">
        <f t="shared" si="11"/>
        <v>0</v>
      </c>
      <c r="J46">
        <f t="shared" si="11"/>
        <v>0</v>
      </c>
      <c r="K46">
        <f t="shared" si="11"/>
        <v>0</v>
      </c>
      <c r="L46">
        <f t="shared" si="11"/>
        <v>0</v>
      </c>
      <c r="M46">
        <f t="shared" si="11"/>
        <v>0</v>
      </c>
      <c r="N46">
        <f t="shared" si="11"/>
        <v>0</v>
      </c>
      <c r="O46">
        <f t="shared" si="11"/>
        <v>0</v>
      </c>
      <c r="P46">
        <f t="shared" si="11"/>
        <v>0</v>
      </c>
      <c r="Q46">
        <f t="shared" si="11"/>
        <v>0</v>
      </c>
      <c r="R46">
        <f t="shared" si="11"/>
        <v>0.33333333333333331</v>
      </c>
      <c r="S46">
        <f t="shared" si="11"/>
        <v>0</v>
      </c>
      <c r="T46">
        <f t="shared" si="5"/>
        <v>0.33333333333333331</v>
      </c>
    </row>
    <row r="47" spans="1:20" x14ac:dyDescent="0.25">
      <c r="A47" t="s">
        <v>52</v>
      </c>
      <c r="B47">
        <f t="shared" ref="B47:S47" si="12">IF(B$28=0, B10, B10*B$34)</f>
        <v>0</v>
      </c>
      <c r="C47">
        <f t="shared" si="12"/>
        <v>0</v>
      </c>
      <c r="D47">
        <f t="shared" si="12"/>
        <v>0</v>
      </c>
      <c r="E47">
        <f t="shared" si="12"/>
        <v>0</v>
      </c>
      <c r="F47">
        <f t="shared" si="12"/>
        <v>0</v>
      </c>
      <c r="G47">
        <f t="shared" si="12"/>
        <v>0</v>
      </c>
      <c r="H47">
        <f t="shared" si="12"/>
        <v>0</v>
      </c>
      <c r="I47">
        <f t="shared" si="12"/>
        <v>0.33333333333333331</v>
      </c>
      <c r="J47">
        <f t="shared" si="12"/>
        <v>0.33333333333333331</v>
      </c>
      <c r="K47">
        <f t="shared" si="12"/>
        <v>0</v>
      </c>
      <c r="L47">
        <f t="shared" si="12"/>
        <v>0</v>
      </c>
      <c r="M47">
        <f t="shared" si="12"/>
        <v>0</v>
      </c>
      <c r="N47">
        <f t="shared" si="12"/>
        <v>0</v>
      </c>
      <c r="O47">
        <f t="shared" si="12"/>
        <v>0</v>
      </c>
      <c r="P47">
        <f t="shared" si="12"/>
        <v>0</v>
      </c>
      <c r="Q47">
        <f t="shared" si="12"/>
        <v>0</v>
      </c>
      <c r="R47">
        <f t="shared" si="12"/>
        <v>0</v>
      </c>
      <c r="S47">
        <f t="shared" si="12"/>
        <v>0</v>
      </c>
      <c r="T47">
        <f t="shared" si="5"/>
        <v>0.66666666666666663</v>
      </c>
    </row>
    <row r="48" spans="1:20" x14ac:dyDescent="0.25">
      <c r="A48" t="s">
        <v>53</v>
      </c>
      <c r="B48">
        <f t="shared" ref="B48:S48" si="13">IF(B$28=0, B11, B11*B$34)</f>
        <v>0</v>
      </c>
      <c r="C48">
        <f t="shared" si="13"/>
        <v>0</v>
      </c>
      <c r="D48">
        <f t="shared" si="13"/>
        <v>0</v>
      </c>
      <c r="E48">
        <f t="shared" si="13"/>
        <v>0</v>
      </c>
      <c r="F48">
        <f t="shared" si="13"/>
        <v>0</v>
      </c>
      <c r="G48">
        <f t="shared" si="13"/>
        <v>0</v>
      </c>
      <c r="H48">
        <f t="shared" si="13"/>
        <v>0</v>
      </c>
      <c r="I48">
        <f t="shared" si="13"/>
        <v>0</v>
      </c>
      <c r="J48">
        <f t="shared" si="13"/>
        <v>0</v>
      </c>
      <c r="K48">
        <f t="shared" si="13"/>
        <v>0</v>
      </c>
      <c r="L48">
        <f t="shared" si="13"/>
        <v>0</v>
      </c>
      <c r="M48">
        <f t="shared" si="13"/>
        <v>0</v>
      </c>
      <c r="N48">
        <f t="shared" si="13"/>
        <v>0.33333333333333331</v>
      </c>
      <c r="O48">
        <f t="shared" si="13"/>
        <v>0</v>
      </c>
      <c r="P48">
        <f t="shared" si="13"/>
        <v>0</v>
      </c>
      <c r="Q48">
        <f t="shared" si="13"/>
        <v>0</v>
      </c>
      <c r="R48">
        <f t="shared" si="13"/>
        <v>0</v>
      </c>
      <c r="S48">
        <f t="shared" si="13"/>
        <v>0</v>
      </c>
      <c r="T48">
        <f t="shared" si="5"/>
        <v>0.33333333333333331</v>
      </c>
    </row>
    <row r="49" spans="1:20" x14ac:dyDescent="0.25">
      <c r="A49" t="s">
        <v>62</v>
      </c>
      <c r="B49">
        <f t="shared" ref="B49:S49" si="14">IF(B$28=0, B12, B12*B$34)</f>
        <v>0</v>
      </c>
      <c r="C49">
        <f t="shared" si="14"/>
        <v>0</v>
      </c>
      <c r="D49">
        <f t="shared" si="14"/>
        <v>0</v>
      </c>
      <c r="E49">
        <f t="shared" si="14"/>
        <v>0</v>
      </c>
      <c r="F49">
        <f t="shared" si="14"/>
        <v>0</v>
      </c>
      <c r="G49">
        <f t="shared" si="14"/>
        <v>0</v>
      </c>
      <c r="H49">
        <f t="shared" si="14"/>
        <v>0</v>
      </c>
      <c r="I49">
        <f t="shared" si="14"/>
        <v>0</v>
      </c>
      <c r="J49">
        <f t="shared" si="14"/>
        <v>0</v>
      </c>
      <c r="K49">
        <f t="shared" si="14"/>
        <v>0</v>
      </c>
      <c r="L49">
        <f t="shared" si="14"/>
        <v>0</v>
      </c>
      <c r="M49">
        <f t="shared" si="14"/>
        <v>0</v>
      </c>
      <c r="N49">
        <f t="shared" si="14"/>
        <v>0</v>
      </c>
      <c r="O49">
        <f t="shared" si="14"/>
        <v>0</v>
      </c>
      <c r="P49">
        <f t="shared" si="14"/>
        <v>0.79999999999999993</v>
      </c>
      <c r="Q49">
        <f t="shared" si="14"/>
        <v>0</v>
      </c>
      <c r="R49">
        <f t="shared" si="14"/>
        <v>0</v>
      </c>
      <c r="S49">
        <f t="shared" si="14"/>
        <v>0</v>
      </c>
      <c r="T49">
        <f t="shared" si="5"/>
        <v>0.79999999999999993</v>
      </c>
    </row>
    <row r="50" spans="1:20" x14ac:dyDescent="0.25">
      <c r="A50" s="3" t="s">
        <v>66</v>
      </c>
      <c r="B50">
        <f t="shared" ref="B50:S50" si="15">IF(B$28=0, B13, B13*B$34)</f>
        <v>0</v>
      </c>
      <c r="C50">
        <f t="shared" si="15"/>
        <v>0</v>
      </c>
      <c r="D50">
        <f t="shared" si="15"/>
        <v>0</v>
      </c>
      <c r="E50">
        <f t="shared" si="15"/>
        <v>0</v>
      </c>
      <c r="F50">
        <f t="shared" si="15"/>
        <v>0</v>
      </c>
      <c r="G50">
        <f t="shared" si="15"/>
        <v>0</v>
      </c>
      <c r="H50">
        <f t="shared" si="15"/>
        <v>0</v>
      </c>
      <c r="I50">
        <f t="shared" si="15"/>
        <v>0</v>
      </c>
      <c r="J50">
        <f t="shared" si="15"/>
        <v>0</v>
      </c>
      <c r="K50">
        <f t="shared" si="15"/>
        <v>0</v>
      </c>
      <c r="L50">
        <f t="shared" si="15"/>
        <v>0.33333333333333331</v>
      </c>
      <c r="M50">
        <f t="shared" si="15"/>
        <v>0</v>
      </c>
      <c r="N50">
        <f t="shared" si="15"/>
        <v>0.33333333333333331</v>
      </c>
      <c r="O50">
        <f t="shared" si="15"/>
        <v>0</v>
      </c>
      <c r="P50">
        <f t="shared" si="15"/>
        <v>0</v>
      </c>
      <c r="Q50">
        <f t="shared" si="15"/>
        <v>0.33333333333333331</v>
      </c>
      <c r="R50">
        <f t="shared" si="15"/>
        <v>0.33333333333333331</v>
      </c>
      <c r="S50">
        <f t="shared" si="15"/>
        <v>0.71794871794871784</v>
      </c>
      <c r="T50">
        <f t="shared" si="5"/>
        <v>2.0512820512820511</v>
      </c>
    </row>
    <row r="51" spans="1:20" x14ac:dyDescent="0.25">
      <c r="A51" t="s">
        <v>67</v>
      </c>
      <c r="B51">
        <f t="shared" ref="B51:S51" si="16">IF(B$28=0, B14, B14*B$34)</f>
        <v>0</v>
      </c>
      <c r="C51">
        <f t="shared" si="16"/>
        <v>0</v>
      </c>
      <c r="D51">
        <f t="shared" si="16"/>
        <v>0</v>
      </c>
      <c r="E51">
        <f t="shared" si="16"/>
        <v>0</v>
      </c>
      <c r="F51">
        <f t="shared" si="16"/>
        <v>0</v>
      </c>
      <c r="G51">
        <f t="shared" si="16"/>
        <v>0</v>
      </c>
      <c r="H51">
        <f t="shared" si="16"/>
        <v>0</v>
      </c>
      <c r="I51">
        <f t="shared" si="16"/>
        <v>0</v>
      </c>
      <c r="J51">
        <f t="shared" si="16"/>
        <v>0</v>
      </c>
      <c r="K51">
        <f t="shared" si="16"/>
        <v>0</v>
      </c>
      <c r="L51">
        <f t="shared" si="16"/>
        <v>0</v>
      </c>
      <c r="M51">
        <f t="shared" si="16"/>
        <v>0</v>
      </c>
      <c r="N51">
        <f t="shared" si="16"/>
        <v>0.33333333333333331</v>
      </c>
      <c r="O51">
        <f t="shared" si="16"/>
        <v>0</v>
      </c>
      <c r="P51">
        <f t="shared" si="16"/>
        <v>0</v>
      </c>
      <c r="Q51">
        <f t="shared" si="16"/>
        <v>0</v>
      </c>
      <c r="R51">
        <f t="shared" si="16"/>
        <v>0.33333333333333331</v>
      </c>
      <c r="S51">
        <f t="shared" si="16"/>
        <v>0.35897435897435892</v>
      </c>
      <c r="T51">
        <f t="shared" si="5"/>
        <v>1.0256410256410255</v>
      </c>
    </row>
    <row r="52" spans="1:20" x14ac:dyDescent="0.25">
      <c r="A52" t="s">
        <v>69</v>
      </c>
      <c r="B52">
        <f t="shared" ref="B52:S52" si="17">IF(B$28=0, B15, B15*B$34)</f>
        <v>0</v>
      </c>
      <c r="C52">
        <f t="shared" si="17"/>
        <v>0</v>
      </c>
      <c r="D52">
        <f t="shared" si="17"/>
        <v>0</v>
      </c>
      <c r="E52">
        <f t="shared" si="17"/>
        <v>0</v>
      </c>
      <c r="F52">
        <f t="shared" si="17"/>
        <v>0</v>
      </c>
      <c r="G52">
        <f t="shared" si="17"/>
        <v>0</v>
      </c>
      <c r="H52">
        <f t="shared" si="17"/>
        <v>0</v>
      </c>
      <c r="I52">
        <f t="shared" si="17"/>
        <v>0</v>
      </c>
      <c r="J52">
        <f t="shared" si="17"/>
        <v>0</v>
      </c>
      <c r="K52">
        <f t="shared" si="17"/>
        <v>0</v>
      </c>
      <c r="L52">
        <f t="shared" si="17"/>
        <v>0.33333333333333331</v>
      </c>
      <c r="M52">
        <f t="shared" si="17"/>
        <v>0</v>
      </c>
      <c r="N52">
        <f t="shared" si="17"/>
        <v>0</v>
      </c>
      <c r="O52">
        <f t="shared" si="17"/>
        <v>0</v>
      </c>
      <c r="P52">
        <f t="shared" si="17"/>
        <v>0</v>
      </c>
      <c r="Q52">
        <f t="shared" si="17"/>
        <v>0.33333333333333331</v>
      </c>
      <c r="R52">
        <f t="shared" si="17"/>
        <v>0</v>
      </c>
      <c r="S52">
        <f t="shared" si="17"/>
        <v>0.35897435897435892</v>
      </c>
      <c r="T52">
        <f t="shared" si="5"/>
        <v>1.0256410256410255</v>
      </c>
    </row>
    <row r="53" spans="1:20" x14ac:dyDescent="0.25">
      <c r="A53" s="3" t="s">
        <v>70</v>
      </c>
      <c r="B53">
        <f t="shared" ref="B53:S53" si="18">IF(B$28=0, B16, B16*B$34)</f>
        <v>0</v>
      </c>
      <c r="C53">
        <f t="shared" si="18"/>
        <v>0</v>
      </c>
      <c r="D53">
        <f t="shared" si="18"/>
        <v>0</v>
      </c>
      <c r="E53">
        <f t="shared" si="18"/>
        <v>0</v>
      </c>
      <c r="F53">
        <f t="shared" si="18"/>
        <v>0</v>
      </c>
      <c r="G53">
        <f t="shared" si="18"/>
        <v>0</v>
      </c>
      <c r="H53">
        <f t="shared" si="18"/>
        <v>0</v>
      </c>
      <c r="I53">
        <f t="shared" si="18"/>
        <v>0</v>
      </c>
      <c r="J53">
        <f t="shared" si="18"/>
        <v>0</v>
      </c>
      <c r="K53">
        <f t="shared" si="18"/>
        <v>0</v>
      </c>
      <c r="L53">
        <f t="shared" si="18"/>
        <v>0</v>
      </c>
      <c r="M53">
        <f t="shared" si="18"/>
        <v>0</v>
      </c>
      <c r="N53">
        <f t="shared" si="18"/>
        <v>0</v>
      </c>
      <c r="O53">
        <f t="shared" si="18"/>
        <v>0</v>
      </c>
      <c r="P53">
        <f t="shared" si="18"/>
        <v>0</v>
      </c>
      <c r="Q53">
        <f t="shared" si="18"/>
        <v>0</v>
      </c>
      <c r="R53">
        <f t="shared" si="18"/>
        <v>0</v>
      </c>
      <c r="S53">
        <f t="shared" si="18"/>
        <v>0.35897435897435892</v>
      </c>
      <c r="T53">
        <f t="shared" si="5"/>
        <v>0.35897435897435892</v>
      </c>
    </row>
    <row r="54" spans="1:20" x14ac:dyDescent="0.25">
      <c r="A54" t="s">
        <v>71</v>
      </c>
      <c r="B54">
        <f t="shared" ref="B54:S54" si="19">IF(B$28=0, B17, B17*B$34)</f>
        <v>0</v>
      </c>
      <c r="C54">
        <f t="shared" si="19"/>
        <v>0</v>
      </c>
      <c r="D54">
        <f t="shared" si="19"/>
        <v>0</v>
      </c>
      <c r="E54">
        <f t="shared" si="19"/>
        <v>0</v>
      </c>
      <c r="F54">
        <f t="shared" si="19"/>
        <v>0</v>
      </c>
      <c r="G54">
        <f t="shared" si="19"/>
        <v>0</v>
      </c>
      <c r="H54">
        <f t="shared" si="19"/>
        <v>0</v>
      </c>
      <c r="I54">
        <f t="shared" si="19"/>
        <v>0</v>
      </c>
      <c r="J54">
        <f t="shared" si="19"/>
        <v>0</v>
      </c>
      <c r="K54">
        <f t="shared" si="19"/>
        <v>0</v>
      </c>
      <c r="L54">
        <f t="shared" si="19"/>
        <v>0</v>
      </c>
      <c r="M54">
        <f t="shared" si="19"/>
        <v>0</v>
      </c>
      <c r="N54">
        <f t="shared" si="19"/>
        <v>0</v>
      </c>
      <c r="O54">
        <f t="shared" si="19"/>
        <v>0</v>
      </c>
      <c r="P54">
        <f t="shared" si="19"/>
        <v>0</v>
      </c>
      <c r="Q54">
        <f t="shared" si="19"/>
        <v>0</v>
      </c>
      <c r="R54">
        <f t="shared" si="19"/>
        <v>0</v>
      </c>
      <c r="S54">
        <f t="shared" si="19"/>
        <v>0.35897435897435892</v>
      </c>
      <c r="T54">
        <f t="shared" si="5"/>
        <v>0.35897435897435892</v>
      </c>
    </row>
    <row r="55" spans="1:20" x14ac:dyDescent="0.25">
      <c r="A55" s="3" t="s">
        <v>79</v>
      </c>
      <c r="B55">
        <f t="shared" ref="B55:S55" si="20">IF(B$28=0, B18, B18*B$34)</f>
        <v>0</v>
      </c>
      <c r="C55">
        <f t="shared" si="20"/>
        <v>0</v>
      </c>
      <c r="D55">
        <f t="shared" si="20"/>
        <v>0</v>
      </c>
      <c r="E55">
        <f t="shared" si="20"/>
        <v>0</v>
      </c>
      <c r="F55">
        <f t="shared" si="20"/>
        <v>0</v>
      </c>
      <c r="G55">
        <f t="shared" si="20"/>
        <v>0</v>
      </c>
      <c r="H55">
        <f t="shared" si="20"/>
        <v>0</v>
      </c>
      <c r="I55">
        <f t="shared" si="20"/>
        <v>0</v>
      </c>
      <c r="J55">
        <f t="shared" si="20"/>
        <v>0</v>
      </c>
      <c r="K55">
        <f t="shared" si="20"/>
        <v>0</v>
      </c>
      <c r="L55">
        <f t="shared" si="20"/>
        <v>0</v>
      </c>
      <c r="M55">
        <f t="shared" si="20"/>
        <v>0.33333333333333331</v>
      </c>
      <c r="N55">
        <f t="shared" si="20"/>
        <v>0</v>
      </c>
      <c r="O55">
        <f t="shared" si="20"/>
        <v>0.33333333333333331</v>
      </c>
      <c r="P55">
        <f t="shared" si="20"/>
        <v>0.39999999999999997</v>
      </c>
      <c r="Q55">
        <f t="shared" si="20"/>
        <v>0.33333333333333331</v>
      </c>
      <c r="R55">
        <f t="shared" si="20"/>
        <v>0.66666666666666663</v>
      </c>
      <c r="S55">
        <f t="shared" si="20"/>
        <v>2.1538461538461537</v>
      </c>
      <c r="T55">
        <f t="shared" si="5"/>
        <v>4.2205128205128197</v>
      </c>
    </row>
    <row r="56" spans="1:20" x14ac:dyDescent="0.25">
      <c r="A56" t="s">
        <v>81</v>
      </c>
      <c r="B56">
        <f t="shared" ref="B56:S56" si="21">IF(B$28=0, B19, B19*B$34)</f>
        <v>0</v>
      </c>
      <c r="C56">
        <f t="shared" si="21"/>
        <v>0</v>
      </c>
      <c r="D56">
        <f t="shared" si="21"/>
        <v>0</v>
      </c>
      <c r="E56">
        <f t="shared" si="21"/>
        <v>0</v>
      </c>
      <c r="F56">
        <f t="shared" si="21"/>
        <v>0</v>
      </c>
      <c r="G56">
        <f t="shared" si="21"/>
        <v>0</v>
      </c>
      <c r="H56">
        <f t="shared" si="21"/>
        <v>0</v>
      </c>
      <c r="I56">
        <f t="shared" si="21"/>
        <v>0</v>
      </c>
      <c r="J56">
        <f t="shared" si="21"/>
        <v>0</v>
      </c>
      <c r="K56">
        <f t="shared" si="21"/>
        <v>0</v>
      </c>
      <c r="L56">
        <f t="shared" si="21"/>
        <v>0</v>
      </c>
      <c r="M56">
        <f t="shared" si="21"/>
        <v>0</v>
      </c>
      <c r="N56">
        <f t="shared" si="21"/>
        <v>0</v>
      </c>
      <c r="O56">
        <f t="shared" si="21"/>
        <v>0.33333333333333331</v>
      </c>
      <c r="P56">
        <f t="shared" si="21"/>
        <v>0</v>
      </c>
      <c r="Q56">
        <f t="shared" si="21"/>
        <v>0</v>
      </c>
      <c r="R56">
        <f t="shared" si="21"/>
        <v>0</v>
      </c>
      <c r="S56">
        <f t="shared" si="21"/>
        <v>0.71794871794871784</v>
      </c>
      <c r="T56">
        <f t="shared" si="5"/>
        <v>1.0512820512820511</v>
      </c>
    </row>
    <row r="57" spans="1:20" x14ac:dyDescent="0.25">
      <c r="A57" t="s">
        <v>82</v>
      </c>
      <c r="B57">
        <f t="shared" ref="B57:S57" si="22">IF(B$28=0, B20, B20*B$34)</f>
        <v>0</v>
      </c>
      <c r="C57">
        <f t="shared" si="22"/>
        <v>0</v>
      </c>
      <c r="D57">
        <f t="shared" si="22"/>
        <v>0</v>
      </c>
      <c r="E57">
        <f t="shared" si="22"/>
        <v>0</v>
      </c>
      <c r="F57">
        <f t="shared" si="22"/>
        <v>0</v>
      </c>
      <c r="G57">
        <f t="shared" si="22"/>
        <v>0</v>
      </c>
      <c r="H57">
        <f t="shared" si="22"/>
        <v>0</v>
      </c>
      <c r="I57">
        <f t="shared" si="22"/>
        <v>0</v>
      </c>
      <c r="J57">
        <f t="shared" si="22"/>
        <v>0</v>
      </c>
      <c r="K57">
        <f t="shared" si="22"/>
        <v>0</v>
      </c>
      <c r="L57">
        <f t="shared" si="22"/>
        <v>0</v>
      </c>
      <c r="M57">
        <f t="shared" si="22"/>
        <v>0</v>
      </c>
      <c r="N57">
        <f t="shared" si="22"/>
        <v>0</v>
      </c>
      <c r="O57">
        <f t="shared" si="22"/>
        <v>0</v>
      </c>
      <c r="P57">
        <f t="shared" si="22"/>
        <v>0.39999999999999997</v>
      </c>
      <c r="Q57">
        <f t="shared" si="22"/>
        <v>0.33333333333333331</v>
      </c>
      <c r="R57">
        <f t="shared" si="22"/>
        <v>0</v>
      </c>
      <c r="S57">
        <f t="shared" si="22"/>
        <v>0.35897435897435892</v>
      </c>
      <c r="T57">
        <f t="shared" si="5"/>
        <v>1.0923076923076922</v>
      </c>
    </row>
    <row r="58" spans="1:20" x14ac:dyDescent="0.25">
      <c r="A58" t="s">
        <v>83</v>
      </c>
      <c r="B58">
        <f t="shared" ref="B58:S58" si="23">IF(B$28=0, B21, B21*B$34)</f>
        <v>0</v>
      </c>
      <c r="C58">
        <f t="shared" si="23"/>
        <v>0</v>
      </c>
      <c r="D58">
        <f t="shared" si="23"/>
        <v>0</v>
      </c>
      <c r="E58">
        <f t="shared" si="23"/>
        <v>0</v>
      </c>
      <c r="F58">
        <f t="shared" si="23"/>
        <v>0</v>
      </c>
      <c r="G58">
        <f t="shared" si="23"/>
        <v>0</v>
      </c>
      <c r="H58">
        <f t="shared" si="23"/>
        <v>0</v>
      </c>
      <c r="I58">
        <f t="shared" si="23"/>
        <v>0</v>
      </c>
      <c r="J58">
        <f t="shared" si="23"/>
        <v>0</v>
      </c>
      <c r="K58">
        <f t="shared" si="23"/>
        <v>0</v>
      </c>
      <c r="L58">
        <f t="shared" si="23"/>
        <v>0</v>
      </c>
      <c r="M58">
        <f t="shared" si="23"/>
        <v>0</v>
      </c>
      <c r="N58">
        <f t="shared" si="23"/>
        <v>0</v>
      </c>
      <c r="O58">
        <f t="shared" si="23"/>
        <v>0</v>
      </c>
      <c r="P58">
        <f t="shared" si="23"/>
        <v>0.39999999999999997</v>
      </c>
      <c r="Q58">
        <f t="shared" si="23"/>
        <v>0</v>
      </c>
      <c r="R58">
        <f t="shared" si="23"/>
        <v>0</v>
      </c>
      <c r="S58">
        <f t="shared" si="23"/>
        <v>0</v>
      </c>
      <c r="T58">
        <f t="shared" si="5"/>
        <v>0.39999999999999997</v>
      </c>
    </row>
    <row r="59" spans="1:20" x14ac:dyDescent="0.25">
      <c r="A59" t="s">
        <v>84</v>
      </c>
      <c r="B59">
        <f t="shared" ref="B59:S59" si="24">IF(B$28=0, B22, B22*B$34)</f>
        <v>0</v>
      </c>
      <c r="C59">
        <f t="shared" si="24"/>
        <v>0</v>
      </c>
      <c r="D59">
        <f t="shared" si="24"/>
        <v>0</v>
      </c>
      <c r="E59">
        <f t="shared" si="24"/>
        <v>0</v>
      </c>
      <c r="F59">
        <f t="shared" si="24"/>
        <v>0</v>
      </c>
      <c r="G59">
        <f t="shared" si="24"/>
        <v>0</v>
      </c>
      <c r="H59">
        <f t="shared" si="24"/>
        <v>0</v>
      </c>
      <c r="I59">
        <f t="shared" si="24"/>
        <v>0</v>
      </c>
      <c r="J59">
        <f t="shared" si="24"/>
        <v>0</v>
      </c>
      <c r="K59">
        <f t="shared" si="24"/>
        <v>0</v>
      </c>
      <c r="L59">
        <f t="shared" si="24"/>
        <v>0</v>
      </c>
      <c r="M59">
        <f t="shared" si="24"/>
        <v>0</v>
      </c>
      <c r="N59">
        <f t="shared" si="24"/>
        <v>0</v>
      </c>
      <c r="O59">
        <f t="shared" si="24"/>
        <v>0</v>
      </c>
      <c r="P59">
        <f t="shared" si="24"/>
        <v>0</v>
      </c>
      <c r="Q59">
        <f t="shared" si="24"/>
        <v>0</v>
      </c>
      <c r="R59">
        <f t="shared" si="24"/>
        <v>0</v>
      </c>
      <c r="S59">
        <f t="shared" si="24"/>
        <v>1.0769230769230769</v>
      </c>
      <c r="T59">
        <f t="shared" si="5"/>
        <v>1.0769230769230769</v>
      </c>
    </row>
    <row r="60" spans="1:20" x14ac:dyDescent="0.25">
      <c r="A60" t="s">
        <v>85</v>
      </c>
      <c r="B60">
        <f t="shared" ref="B60:S60" si="25">IF(B$28=0, B23, B23*B$34)</f>
        <v>0</v>
      </c>
      <c r="C60">
        <f t="shared" si="25"/>
        <v>0</v>
      </c>
      <c r="D60">
        <f t="shared" si="25"/>
        <v>0</v>
      </c>
      <c r="E60">
        <f t="shared" si="25"/>
        <v>0</v>
      </c>
      <c r="F60">
        <f t="shared" si="25"/>
        <v>0</v>
      </c>
      <c r="G60">
        <f t="shared" si="25"/>
        <v>0</v>
      </c>
      <c r="H60">
        <f t="shared" si="25"/>
        <v>0</v>
      </c>
      <c r="I60">
        <f t="shared" si="25"/>
        <v>0</v>
      </c>
      <c r="J60">
        <f t="shared" si="25"/>
        <v>0</v>
      </c>
      <c r="K60">
        <f t="shared" si="25"/>
        <v>0</v>
      </c>
      <c r="L60">
        <f t="shared" si="25"/>
        <v>0</v>
      </c>
      <c r="M60">
        <f t="shared" si="25"/>
        <v>0.33333333333333331</v>
      </c>
      <c r="N60">
        <f t="shared" si="25"/>
        <v>0</v>
      </c>
      <c r="O60">
        <f t="shared" si="25"/>
        <v>0</v>
      </c>
      <c r="P60">
        <f t="shared" si="25"/>
        <v>0</v>
      </c>
      <c r="Q60">
        <f t="shared" si="25"/>
        <v>0</v>
      </c>
      <c r="R60">
        <f t="shared" si="25"/>
        <v>0.33333333333333331</v>
      </c>
      <c r="S60">
        <f t="shared" si="25"/>
        <v>0</v>
      </c>
      <c r="T60">
        <f t="shared" si="5"/>
        <v>0.66666666666666663</v>
      </c>
    </row>
    <row r="61" spans="1:20" x14ac:dyDescent="0.25">
      <c r="A61" t="s">
        <v>87</v>
      </c>
      <c r="B61">
        <f t="shared" ref="B61:S61" si="26">IF(B$28=0, B24, B24*B$34)</f>
        <v>0</v>
      </c>
      <c r="C61">
        <f t="shared" si="26"/>
        <v>0</v>
      </c>
      <c r="D61">
        <f t="shared" si="26"/>
        <v>0</v>
      </c>
      <c r="E61">
        <f t="shared" si="26"/>
        <v>0</v>
      </c>
      <c r="F61">
        <f t="shared" si="26"/>
        <v>0</v>
      </c>
      <c r="G61">
        <f t="shared" si="26"/>
        <v>0</v>
      </c>
      <c r="H61">
        <f t="shared" si="26"/>
        <v>0</v>
      </c>
      <c r="I61">
        <f t="shared" si="26"/>
        <v>0</v>
      </c>
      <c r="J61">
        <f t="shared" si="26"/>
        <v>0</v>
      </c>
      <c r="K61">
        <f t="shared" si="26"/>
        <v>0</v>
      </c>
      <c r="L61">
        <f t="shared" si="26"/>
        <v>0</v>
      </c>
      <c r="M61">
        <f t="shared" si="26"/>
        <v>0</v>
      </c>
      <c r="N61">
        <f t="shared" si="26"/>
        <v>0</v>
      </c>
      <c r="O61">
        <f t="shared" si="26"/>
        <v>0</v>
      </c>
      <c r="P61">
        <f t="shared" si="26"/>
        <v>0</v>
      </c>
      <c r="Q61">
        <f t="shared" si="26"/>
        <v>0</v>
      </c>
      <c r="R61">
        <f t="shared" si="26"/>
        <v>0.33333333333333331</v>
      </c>
      <c r="S61">
        <f t="shared" si="26"/>
        <v>0</v>
      </c>
      <c r="T61">
        <f t="shared" si="5"/>
        <v>0.33333333333333331</v>
      </c>
    </row>
    <row r="62" spans="1:20" x14ac:dyDescent="0.25">
      <c r="A62" s="3" t="s">
        <v>88</v>
      </c>
      <c r="B62">
        <f t="shared" ref="B62:S62" si="27">IF(B$28=0, B25, B25*B$34)</f>
        <v>0</v>
      </c>
      <c r="C62">
        <f t="shared" si="27"/>
        <v>0</v>
      </c>
      <c r="D62">
        <f t="shared" si="27"/>
        <v>0</v>
      </c>
      <c r="E62">
        <f t="shared" si="27"/>
        <v>0</v>
      </c>
      <c r="F62">
        <f t="shared" si="27"/>
        <v>0</v>
      </c>
      <c r="G62">
        <f t="shared" si="27"/>
        <v>0</v>
      </c>
      <c r="H62">
        <f t="shared" si="27"/>
        <v>0</v>
      </c>
      <c r="I62">
        <f t="shared" si="27"/>
        <v>0</v>
      </c>
      <c r="J62">
        <f t="shared" si="27"/>
        <v>0</v>
      </c>
      <c r="K62">
        <f t="shared" si="27"/>
        <v>0</v>
      </c>
      <c r="L62">
        <f t="shared" si="27"/>
        <v>0</v>
      </c>
      <c r="M62">
        <f t="shared" si="27"/>
        <v>0</v>
      </c>
      <c r="N62">
        <f t="shared" si="27"/>
        <v>0.33333333333333331</v>
      </c>
      <c r="O62">
        <f t="shared" si="27"/>
        <v>0</v>
      </c>
      <c r="P62">
        <f t="shared" si="27"/>
        <v>0</v>
      </c>
      <c r="Q62">
        <f t="shared" si="27"/>
        <v>0</v>
      </c>
      <c r="R62">
        <f t="shared" si="27"/>
        <v>0</v>
      </c>
      <c r="S62">
        <f t="shared" si="27"/>
        <v>0.35897435897435892</v>
      </c>
      <c r="T62">
        <f t="shared" si="5"/>
        <v>0.69230769230769229</v>
      </c>
    </row>
    <row r="63" spans="1:20" x14ac:dyDescent="0.25">
      <c r="A63" t="s">
        <v>89</v>
      </c>
      <c r="B63">
        <f t="shared" ref="B63:S63" si="28">IF(B$28=0, B26, B26*B$34)</f>
        <v>0</v>
      </c>
      <c r="C63">
        <f t="shared" si="28"/>
        <v>0</v>
      </c>
      <c r="D63">
        <f t="shared" si="28"/>
        <v>0</v>
      </c>
      <c r="E63">
        <f t="shared" si="28"/>
        <v>0</v>
      </c>
      <c r="F63">
        <f t="shared" si="28"/>
        <v>0</v>
      </c>
      <c r="G63">
        <f t="shared" si="28"/>
        <v>0</v>
      </c>
      <c r="H63">
        <f t="shared" si="28"/>
        <v>0</v>
      </c>
      <c r="I63">
        <f t="shared" si="28"/>
        <v>0</v>
      </c>
      <c r="J63">
        <f t="shared" si="28"/>
        <v>0</v>
      </c>
      <c r="K63">
        <f t="shared" si="28"/>
        <v>0</v>
      </c>
      <c r="L63">
        <f t="shared" si="28"/>
        <v>0</v>
      </c>
      <c r="M63">
        <f t="shared" si="28"/>
        <v>0</v>
      </c>
      <c r="N63">
        <f t="shared" si="28"/>
        <v>0</v>
      </c>
      <c r="O63">
        <f t="shared" si="28"/>
        <v>0</v>
      </c>
      <c r="P63">
        <f t="shared" si="28"/>
        <v>0</v>
      </c>
      <c r="Q63">
        <f t="shared" si="28"/>
        <v>0</v>
      </c>
      <c r="R63">
        <f t="shared" si="28"/>
        <v>0</v>
      </c>
      <c r="S63">
        <f t="shared" si="28"/>
        <v>0.35897435897435892</v>
      </c>
      <c r="T63">
        <f t="shared" si="5"/>
        <v>0.35897435897435892</v>
      </c>
    </row>
    <row r="64" spans="1:20" x14ac:dyDescent="0.25">
      <c r="A64" t="s">
        <v>92</v>
      </c>
      <c r="B64">
        <f t="shared" ref="B64:S64" si="29">IF(B$28=0, B27, B27*B$34)</f>
        <v>0</v>
      </c>
      <c r="C64">
        <f t="shared" si="29"/>
        <v>0</v>
      </c>
      <c r="D64">
        <f t="shared" si="29"/>
        <v>0</v>
      </c>
      <c r="E64">
        <f t="shared" si="29"/>
        <v>0</v>
      </c>
      <c r="F64">
        <f t="shared" si="29"/>
        <v>0</v>
      </c>
      <c r="G64">
        <f t="shared" si="29"/>
        <v>0</v>
      </c>
      <c r="H64">
        <f t="shared" si="29"/>
        <v>0</v>
      </c>
      <c r="I64">
        <f t="shared" si="29"/>
        <v>0</v>
      </c>
      <c r="J64">
        <f t="shared" si="29"/>
        <v>0</v>
      </c>
      <c r="K64">
        <f t="shared" si="29"/>
        <v>0</v>
      </c>
      <c r="L64">
        <f t="shared" si="29"/>
        <v>0</v>
      </c>
      <c r="M64">
        <f t="shared" si="29"/>
        <v>0</v>
      </c>
      <c r="N64">
        <f t="shared" si="29"/>
        <v>0.33333333333333331</v>
      </c>
      <c r="O64">
        <f t="shared" si="29"/>
        <v>0</v>
      </c>
      <c r="P64">
        <f t="shared" si="29"/>
        <v>0</v>
      </c>
      <c r="Q64">
        <f t="shared" si="29"/>
        <v>0</v>
      </c>
      <c r="R64">
        <f t="shared" si="29"/>
        <v>0</v>
      </c>
      <c r="S64">
        <f t="shared" si="29"/>
        <v>0</v>
      </c>
      <c r="T64">
        <f t="shared" si="5"/>
        <v>0.33333333333333331</v>
      </c>
    </row>
    <row r="65" spans="1:20" x14ac:dyDescent="0.25">
      <c r="A65" s="2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f t="shared" si="5"/>
        <v>0</v>
      </c>
    </row>
    <row r="66" spans="1:20" x14ac:dyDescent="0.25">
      <c r="A66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f t="shared" si="5"/>
        <v>0</v>
      </c>
    </row>
    <row r="67" spans="1:20" x14ac:dyDescent="0.25">
      <c r="A67" t="s">
        <v>126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f t="shared" si="5"/>
        <v>0</v>
      </c>
    </row>
    <row r="68" spans="1:20" x14ac:dyDescent="0.25">
      <c r="A68" t="s">
        <v>19</v>
      </c>
      <c r="B68">
        <f>SUM(B39,B42,B50,B53,B55,B62,B65)</f>
        <v>0</v>
      </c>
      <c r="C68">
        <f t="shared" ref="C68:S68" si="30">SUM(C39,C42,C50,C53,C55,C62,C65)</f>
        <v>0.33333333333333331</v>
      </c>
      <c r="D68">
        <f t="shared" si="30"/>
        <v>0</v>
      </c>
      <c r="E68">
        <f t="shared" si="30"/>
        <v>0</v>
      </c>
      <c r="F68">
        <f t="shared" si="30"/>
        <v>0</v>
      </c>
      <c r="G68">
        <f t="shared" si="30"/>
        <v>0</v>
      </c>
      <c r="H68">
        <f t="shared" si="30"/>
        <v>0</v>
      </c>
      <c r="I68">
        <f t="shared" si="30"/>
        <v>0.33333333333333331</v>
      </c>
      <c r="J68">
        <f t="shared" si="30"/>
        <v>0.33333333333333331</v>
      </c>
      <c r="K68">
        <f t="shared" si="30"/>
        <v>0</v>
      </c>
      <c r="L68">
        <f t="shared" si="30"/>
        <v>0.33333333333333331</v>
      </c>
      <c r="M68">
        <f t="shared" si="30"/>
        <v>0.33333333333333331</v>
      </c>
      <c r="N68">
        <f t="shared" si="30"/>
        <v>1</v>
      </c>
      <c r="O68">
        <f t="shared" si="30"/>
        <v>0.66666666666666663</v>
      </c>
      <c r="P68">
        <f t="shared" si="30"/>
        <v>1.5999999999999999</v>
      </c>
      <c r="Q68">
        <f t="shared" si="30"/>
        <v>0.66666666666666663</v>
      </c>
      <c r="R68">
        <f t="shared" si="30"/>
        <v>1.3333333333333333</v>
      </c>
      <c r="S68">
        <f t="shared" si="30"/>
        <v>4.3076923076923075</v>
      </c>
      <c r="T68">
        <f>SUM(B68:S68)</f>
        <v>11.24102564102564</v>
      </c>
    </row>
    <row r="70" spans="1:20" x14ac:dyDescent="0.25">
      <c r="A70" t="s">
        <v>156</v>
      </c>
      <c r="B70">
        <v>92.4</v>
      </c>
      <c r="C70" t="s">
        <v>157</v>
      </c>
      <c r="D70">
        <f>1/(B70/100)</f>
        <v>1.0822510822510822</v>
      </c>
    </row>
    <row r="71" spans="1:20" x14ac:dyDescent="0.25">
      <c r="A71" t="s">
        <v>158</v>
      </c>
      <c r="B71">
        <v>94.2</v>
      </c>
      <c r="C71" t="s">
        <v>157</v>
      </c>
      <c r="D71">
        <f>1/(B71/100)</f>
        <v>1.0615711252653928</v>
      </c>
    </row>
    <row r="72" spans="1:20" x14ac:dyDescent="0.25">
      <c r="A72" s="5" t="s">
        <v>159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  <c r="Q73" s="1" t="s">
        <v>16</v>
      </c>
      <c r="R73" s="1" t="s">
        <v>17</v>
      </c>
      <c r="S73" s="1" t="s">
        <v>18</v>
      </c>
      <c r="T73" s="1" t="s">
        <v>19</v>
      </c>
    </row>
    <row r="74" spans="1:20" x14ac:dyDescent="0.25">
      <c r="A74" s="3" t="s">
        <v>20</v>
      </c>
      <c r="B74">
        <f>B39*$D$70</f>
        <v>0</v>
      </c>
      <c r="C74">
        <f>C39*$D$71</f>
        <v>0.35385704175513089</v>
      </c>
      <c r="D74">
        <f t="shared" ref="D74:S74" si="31">D39*$D$71</f>
        <v>0</v>
      </c>
      <c r="E74">
        <f t="shared" si="31"/>
        <v>0</v>
      </c>
      <c r="F74">
        <f t="shared" si="31"/>
        <v>0</v>
      </c>
      <c r="G74">
        <f t="shared" si="31"/>
        <v>0</v>
      </c>
      <c r="H74">
        <f t="shared" si="31"/>
        <v>0</v>
      </c>
      <c r="I74">
        <f t="shared" si="31"/>
        <v>0</v>
      </c>
      <c r="J74">
        <f t="shared" si="31"/>
        <v>0</v>
      </c>
      <c r="K74">
        <f t="shared" si="31"/>
        <v>0</v>
      </c>
      <c r="L74">
        <f t="shared" si="31"/>
        <v>0</v>
      </c>
      <c r="M74">
        <f t="shared" si="31"/>
        <v>0</v>
      </c>
      <c r="N74">
        <f t="shared" si="31"/>
        <v>0</v>
      </c>
      <c r="O74">
        <f t="shared" si="31"/>
        <v>0</v>
      </c>
      <c r="P74">
        <f t="shared" si="31"/>
        <v>0</v>
      </c>
      <c r="Q74">
        <f t="shared" si="31"/>
        <v>0</v>
      </c>
      <c r="R74">
        <f t="shared" si="31"/>
        <v>0</v>
      </c>
      <c r="S74">
        <f t="shared" si="31"/>
        <v>0</v>
      </c>
      <c r="T74">
        <f>SUM(B74:S74)</f>
        <v>0.35385704175513089</v>
      </c>
    </row>
    <row r="75" spans="1:20" x14ac:dyDescent="0.25">
      <c r="A75" t="s">
        <v>27</v>
      </c>
      <c r="B75">
        <f t="shared" ref="B75:B103" si="32">B40*$D$70</f>
        <v>0</v>
      </c>
      <c r="C75">
        <f t="shared" ref="C75:S75" si="33">C40*$D$71</f>
        <v>0.35385704175513089</v>
      </c>
      <c r="D75">
        <f t="shared" si="33"/>
        <v>0</v>
      </c>
      <c r="E75">
        <f t="shared" si="33"/>
        <v>0</v>
      </c>
      <c r="F75">
        <f t="shared" si="33"/>
        <v>0</v>
      </c>
      <c r="G75">
        <f t="shared" si="33"/>
        <v>0</v>
      </c>
      <c r="H75">
        <f t="shared" si="33"/>
        <v>0</v>
      </c>
      <c r="I75">
        <f t="shared" si="33"/>
        <v>0</v>
      </c>
      <c r="J75">
        <f t="shared" si="33"/>
        <v>0</v>
      </c>
      <c r="K75">
        <f t="shared" si="33"/>
        <v>0</v>
      </c>
      <c r="L75">
        <f t="shared" si="33"/>
        <v>0</v>
      </c>
      <c r="M75">
        <f t="shared" si="33"/>
        <v>0</v>
      </c>
      <c r="N75">
        <f t="shared" si="33"/>
        <v>0</v>
      </c>
      <c r="O75">
        <f t="shared" si="33"/>
        <v>0</v>
      </c>
      <c r="P75">
        <f t="shared" si="33"/>
        <v>0</v>
      </c>
      <c r="Q75">
        <f t="shared" si="33"/>
        <v>0</v>
      </c>
      <c r="R75">
        <f t="shared" si="33"/>
        <v>0</v>
      </c>
      <c r="S75">
        <f t="shared" si="33"/>
        <v>0</v>
      </c>
      <c r="T75">
        <f t="shared" ref="T75:T103" si="34">SUM(B75:S75)</f>
        <v>0.35385704175513089</v>
      </c>
    </row>
    <row r="76" spans="1:20" x14ac:dyDescent="0.25">
      <c r="A76" t="s">
        <v>30</v>
      </c>
      <c r="B76">
        <f t="shared" si="32"/>
        <v>0</v>
      </c>
      <c r="C76">
        <f t="shared" ref="C76:S76" si="35">C41*$D$71</f>
        <v>0.35385704175513089</v>
      </c>
      <c r="D76">
        <f t="shared" si="35"/>
        <v>0</v>
      </c>
      <c r="E76">
        <f t="shared" si="35"/>
        <v>0</v>
      </c>
      <c r="F76">
        <f t="shared" si="35"/>
        <v>0</v>
      </c>
      <c r="G76">
        <f t="shared" si="35"/>
        <v>0</v>
      </c>
      <c r="H76">
        <f t="shared" si="35"/>
        <v>0</v>
      </c>
      <c r="I76">
        <f t="shared" si="35"/>
        <v>0</v>
      </c>
      <c r="J76">
        <f t="shared" si="35"/>
        <v>0</v>
      </c>
      <c r="K76">
        <f t="shared" si="35"/>
        <v>0</v>
      </c>
      <c r="L76">
        <f t="shared" si="35"/>
        <v>0</v>
      </c>
      <c r="M76">
        <f t="shared" si="35"/>
        <v>0</v>
      </c>
      <c r="N76">
        <f t="shared" si="35"/>
        <v>0</v>
      </c>
      <c r="O76">
        <f t="shared" si="35"/>
        <v>0</v>
      </c>
      <c r="P76">
        <f t="shared" si="35"/>
        <v>0</v>
      </c>
      <c r="Q76">
        <f t="shared" si="35"/>
        <v>0</v>
      </c>
      <c r="R76">
        <f t="shared" si="35"/>
        <v>0</v>
      </c>
      <c r="S76">
        <f t="shared" si="35"/>
        <v>0</v>
      </c>
      <c r="T76">
        <f t="shared" si="34"/>
        <v>0.35385704175513089</v>
      </c>
    </row>
    <row r="77" spans="1:20" x14ac:dyDescent="0.25">
      <c r="A77" s="3" t="s">
        <v>42</v>
      </c>
      <c r="B77">
        <f t="shared" si="32"/>
        <v>0</v>
      </c>
      <c r="C77">
        <f t="shared" ref="C77:S77" si="36">C42*$D$71</f>
        <v>0</v>
      </c>
      <c r="D77">
        <f t="shared" si="36"/>
        <v>0</v>
      </c>
      <c r="E77">
        <f t="shared" si="36"/>
        <v>0</v>
      </c>
      <c r="F77">
        <f t="shared" si="36"/>
        <v>0</v>
      </c>
      <c r="G77">
        <f t="shared" si="36"/>
        <v>0</v>
      </c>
      <c r="H77">
        <f t="shared" si="36"/>
        <v>0</v>
      </c>
      <c r="I77">
        <f t="shared" si="36"/>
        <v>0.35385704175513089</v>
      </c>
      <c r="J77">
        <f t="shared" si="36"/>
        <v>0.35385704175513089</v>
      </c>
      <c r="K77">
        <f t="shared" si="36"/>
        <v>0</v>
      </c>
      <c r="L77">
        <f t="shared" si="36"/>
        <v>0</v>
      </c>
      <c r="M77">
        <f t="shared" si="36"/>
        <v>0</v>
      </c>
      <c r="N77">
        <f t="shared" si="36"/>
        <v>0.35385704175513089</v>
      </c>
      <c r="O77">
        <f t="shared" si="36"/>
        <v>0.35385704175513089</v>
      </c>
      <c r="P77">
        <f t="shared" si="36"/>
        <v>1.2738853503184713</v>
      </c>
      <c r="Q77">
        <f t="shared" si="36"/>
        <v>0</v>
      </c>
      <c r="R77">
        <f t="shared" si="36"/>
        <v>0.35385704175513089</v>
      </c>
      <c r="S77">
        <f t="shared" si="36"/>
        <v>0.76215362839566647</v>
      </c>
      <c r="T77">
        <f t="shared" si="34"/>
        <v>3.8053241874897923</v>
      </c>
    </row>
    <row r="78" spans="1:20" x14ac:dyDescent="0.25">
      <c r="A78" t="s">
        <v>44</v>
      </c>
      <c r="B78">
        <f t="shared" si="32"/>
        <v>0</v>
      </c>
      <c r="C78">
        <f t="shared" ref="C78:S78" si="37">C43*$D$71</f>
        <v>0</v>
      </c>
      <c r="D78">
        <f t="shared" si="37"/>
        <v>0</v>
      </c>
      <c r="E78">
        <f t="shared" si="37"/>
        <v>0</v>
      </c>
      <c r="F78">
        <f t="shared" si="37"/>
        <v>0</v>
      </c>
      <c r="G78">
        <f t="shared" si="37"/>
        <v>0</v>
      </c>
      <c r="H78">
        <f t="shared" si="37"/>
        <v>0</v>
      </c>
      <c r="I78">
        <f t="shared" si="37"/>
        <v>0</v>
      </c>
      <c r="J78">
        <f t="shared" si="37"/>
        <v>0</v>
      </c>
      <c r="K78">
        <f t="shared" si="37"/>
        <v>0</v>
      </c>
      <c r="L78">
        <f t="shared" si="37"/>
        <v>0</v>
      </c>
      <c r="M78">
        <f t="shared" si="37"/>
        <v>0</v>
      </c>
      <c r="N78">
        <f t="shared" si="37"/>
        <v>0</v>
      </c>
      <c r="O78">
        <f t="shared" si="37"/>
        <v>0.35385704175513089</v>
      </c>
      <c r="P78">
        <f t="shared" si="37"/>
        <v>0</v>
      </c>
      <c r="Q78">
        <f t="shared" si="37"/>
        <v>0</v>
      </c>
      <c r="R78">
        <f t="shared" si="37"/>
        <v>0</v>
      </c>
      <c r="S78">
        <f t="shared" si="37"/>
        <v>0</v>
      </c>
      <c r="T78">
        <f t="shared" si="34"/>
        <v>0.35385704175513089</v>
      </c>
    </row>
    <row r="79" spans="1:20" x14ac:dyDescent="0.25">
      <c r="A79" t="s">
        <v>47</v>
      </c>
      <c r="B79">
        <f t="shared" si="32"/>
        <v>0</v>
      </c>
      <c r="C79">
        <f t="shared" ref="C79:S79" si="38">C44*$D$71</f>
        <v>0</v>
      </c>
      <c r="D79">
        <f t="shared" si="38"/>
        <v>0</v>
      </c>
      <c r="E79">
        <f t="shared" si="38"/>
        <v>0</v>
      </c>
      <c r="F79">
        <f t="shared" si="38"/>
        <v>0</v>
      </c>
      <c r="G79">
        <f t="shared" si="38"/>
        <v>0</v>
      </c>
      <c r="H79">
        <f t="shared" si="38"/>
        <v>0</v>
      </c>
      <c r="I79">
        <f t="shared" si="38"/>
        <v>0</v>
      </c>
      <c r="J79">
        <f t="shared" si="38"/>
        <v>0</v>
      </c>
      <c r="K79">
        <f t="shared" si="38"/>
        <v>0</v>
      </c>
      <c r="L79">
        <f t="shared" si="38"/>
        <v>0</v>
      </c>
      <c r="M79">
        <f t="shared" si="38"/>
        <v>0</v>
      </c>
      <c r="N79">
        <f t="shared" si="38"/>
        <v>0</v>
      </c>
      <c r="O79">
        <f t="shared" si="38"/>
        <v>0</v>
      </c>
      <c r="P79">
        <f t="shared" si="38"/>
        <v>0.42462845010615707</v>
      </c>
      <c r="Q79">
        <f t="shared" si="38"/>
        <v>0</v>
      </c>
      <c r="R79">
        <f t="shared" si="38"/>
        <v>0</v>
      </c>
      <c r="S79">
        <f t="shared" si="38"/>
        <v>0</v>
      </c>
      <c r="T79">
        <f t="shared" si="34"/>
        <v>0.42462845010615707</v>
      </c>
    </row>
    <row r="80" spans="1:20" x14ac:dyDescent="0.25">
      <c r="A80" t="s">
        <v>50</v>
      </c>
      <c r="B80">
        <f t="shared" si="32"/>
        <v>0</v>
      </c>
      <c r="C80">
        <f t="shared" ref="C80:S80" si="39">C45*$D$71</f>
        <v>0</v>
      </c>
      <c r="D80">
        <f t="shared" si="39"/>
        <v>0</v>
      </c>
      <c r="E80">
        <f t="shared" si="39"/>
        <v>0</v>
      </c>
      <c r="F80">
        <f t="shared" si="39"/>
        <v>0</v>
      </c>
      <c r="G80">
        <f t="shared" si="39"/>
        <v>0</v>
      </c>
      <c r="H80">
        <f t="shared" si="39"/>
        <v>0</v>
      </c>
      <c r="I80">
        <f t="shared" si="39"/>
        <v>0</v>
      </c>
      <c r="J80">
        <f t="shared" si="39"/>
        <v>0</v>
      </c>
      <c r="K80">
        <f t="shared" si="39"/>
        <v>0</v>
      </c>
      <c r="L80">
        <f t="shared" si="39"/>
        <v>0</v>
      </c>
      <c r="M80">
        <f t="shared" si="39"/>
        <v>0</v>
      </c>
      <c r="N80">
        <f t="shared" si="39"/>
        <v>0</v>
      </c>
      <c r="O80">
        <f t="shared" si="39"/>
        <v>0</v>
      </c>
      <c r="P80">
        <f t="shared" si="39"/>
        <v>0</v>
      </c>
      <c r="Q80">
        <f t="shared" si="39"/>
        <v>0</v>
      </c>
      <c r="R80">
        <f t="shared" si="39"/>
        <v>0</v>
      </c>
      <c r="S80">
        <f t="shared" si="39"/>
        <v>0.76215362839566647</v>
      </c>
      <c r="T80">
        <f t="shared" si="34"/>
        <v>0.76215362839566647</v>
      </c>
    </row>
    <row r="81" spans="1:20" x14ac:dyDescent="0.25">
      <c r="A81" t="s">
        <v>51</v>
      </c>
      <c r="B81">
        <f t="shared" si="32"/>
        <v>0</v>
      </c>
      <c r="C81">
        <f t="shared" ref="C81:S81" si="40">C46*$D$71</f>
        <v>0</v>
      </c>
      <c r="D81">
        <f t="shared" si="40"/>
        <v>0</v>
      </c>
      <c r="E81">
        <f t="shared" si="40"/>
        <v>0</v>
      </c>
      <c r="F81">
        <f t="shared" si="40"/>
        <v>0</v>
      </c>
      <c r="G81">
        <f t="shared" si="40"/>
        <v>0</v>
      </c>
      <c r="H81">
        <f t="shared" si="40"/>
        <v>0</v>
      </c>
      <c r="I81">
        <f t="shared" si="40"/>
        <v>0</v>
      </c>
      <c r="J81">
        <f t="shared" si="40"/>
        <v>0</v>
      </c>
      <c r="K81">
        <f t="shared" si="40"/>
        <v>0</v>
      </c>
      <c r="L81">
        <f t="shared" si="40"/>
        <v>0</v>
      </c>
      <c r="M81">
        <f t="shared" si="40"/>
        <v>0</v>
      </c>
      <c r="N81">
        <f t="shared" si="40"/>
        <v>0</v>
      </c>
      <c r="O81">
        <f t="shared" si="40"/>
        <v>0</v>
      </c>
      <c r="P81">
        <f t="shared" si="40"/>
        <v>0</v>
      </c>
      <c r="Q81">
        <f t="shared" si="40"/>
        <v>0</v>
      </c>
      <c r="R81">
        <f t="shared" si="40"/>
        <v>0.35385704175513089</v>
      </c>
      <c r="S81">
        <f t="shared" si="40"/>
        <v>0</v>
      </c>
      <c r="T81">
        <f t="shared" si="34"/>
        <v>0.35385704175513089</v>
      </c>
    </row>
    <row r="82" spans="1:20" x14ac:dyDescent="0.25">
      <c r="A82" t="s">
        <v>52</v>
      </c>
      <c r="B82">
        <f t="shared" si="32"/>
        <v>0</v>
      </c>
      <c r="C82">
        <f t="shared" ref="C82:S82" si="41">C47*$D$71</f>
        <v>0</v>
      </c>
      <c r="D82">
        <f t="shared" si="41"/>
        <v>0</v>
      </c>
      <c r="E82">
        <f t="shared" si="41"/>
        <v>0</v>
      </c>
      <c r="F82">
        <f t="shared" si="41"/>
        <v>0</v>
      </c>
      <c r="G82">
        <f t="shared" si="41"/>
        <v>0</v>
      </c>
      <c r="H82">
        <f t="shared" si="41"/>
        <v>0</v>
      </c>
      <c r="I82">
        <f t="shared" si="41"/>
        <v>0.35385704175513089</v>
      </c>
      <c r="J82">
        <f t="shared" si="41"/>
        <v>0.35385704175513089</v>
      </c>
      <c r="K82">
        <f t="shared" si="41"/>
        <v>0</v>
      </c>
      <c r="L82">
        <f t="shared" si="41"/>
        <v>0</v>
      </c>
      <c r="M82">
        <f t="shared" si="41"/>
        <v>0</v>
      </c>
      <c r="N82">
        <f t="shared" si="41"/>
        <v>0</v>
      </c>
      <c r="O82">
        <f t="shared" si="41"/>
        <v>0</v>
      </c>
      <c r="P82">
        <f t="shared" si="41"/>
        <v>0</v>
      </c>
      <c r="Q82">
        <f t="shared" si="41"/>
        <v>0</v>
      </c>
      <c r="R82">
        <f t="shared" si="41"/>
        <v>0</v>
      </c>
      <c r="S82">
        <f t="shared" si="41"/>
        <v>0</v>
      </c>
      <c r="T82">
        <f t="shared" si="34"/>
        <v>0.70771408351026177</v>
      </c>
    </row>
    <row r="83" spans="1:20" x14ac:dyDescent="0.25">
      <c r="A83" t="s">
        <v>53</v>
      </c>
      <c r="B83">
        <f t="shared" si="32"/>
        <v>0</v>
      </c>
      <c r="C83">
        <f t="shared" ref="C83:S83" si="42">C48*$D$71</f>
        <v>0</v>
      </c>
      <c r="D83">
        <f t="shared" si="42"/>
        <v>0</v>
      </c>
      <c r="E83">
        <f t="shared" si="42"/>
        <v>0</v>
      </c>
      <c r="F83">
        <f t="shared" si="42"/>
        <v>0</v>
      </c>
      <c r="G83">
        <f t="shared" si="42"/>
        <v>0</v>
      </c>
      <c r="H83">
        <f t="shared" si="42"/>
        <v>0</v>
      </c>
      <c r="I83">
        <f t="shared" si="42"/>
        <v>0</v>
      </c>
      <c r="J83">
        <f t="shared" si="42"/>
        <v>0</v>
      </c>
      <c r="K83">
        <f t="shared" si="42"/>
        <v>0</v>
      </c>
      <c r="L83">
        <f t="shared" si="42"/>
        <v>0</v>
      </c>
      <c r="M83">
        <f t="shared" si="42"/>
        <v>0</v>
      </c>
      <c r="N83">
        <f t="shared" si="42"/>
        <v>0.35385704175513089</v>
      </c>
      <c r="O83">
        <f t="shared" si="42"/>
        <v>0</v>
      </c>
      <c r="P83">
        <f t="shared" si="42"/>
        <v>0</v>
      </c>
      <c r="Q83">
        <f t="shared" si="42"/>
        <v>0</v>
      </c>
      <c r="R83">
        <f t="shared" si="42"/>
        <v>0</v>
      </c>
      <c r="S83">
        <f t="shared" si="42"/>
        <v>0</v>
      </c>
      <c r="T83">
        <f t="shared" si="34"/>
        <v>0.35385704175513089</v>
      </c>
    </row>
    <row r="84" spans="1:20" x14ac:dyDescent="0.25">
      <c r="A84" t="s">
        <v>62</v>
      </c>
      <c r="B84">
        <f t="shared" si="32"/>
        <v>0</v>
      </c>
      <c r="C84">
        <f t="shared" ref="C84:S84" si="43">C49*$D$71</f>
        <v>0</v>
      </c>
      <c r="D84">
        <f t="shared" si="43"/>
        <v>0</v>
      </c>
      <c r="E84">
        <f t="shared" si="43"/>
        <v>0</v>
      </c>
      <c r="F84">
        <f t="shared" si="43"/>
        <v>0</v>
      </c>
      <c r="G84">
        <f t="shared" si="43"/>
        <v>0</v>
      </c>
      <c r="H84">
        <f t="shared" si="43"/>
        <v>0</v>
      </c>
      <c r="I84">
        <f t="shared" si="43"/>
        <v>0</v>
      </c>
      <c r="J84">
        <f t="shared" si="43"/>
        <v>0</v>
      </c>
      <c r="K84">
        <f t="shared" si="43"/>
        <v>0</v>
      </c>
      <c r="L84">
        <f t="shared" si="43"/>
        <v>0</v>
      </c>
      <c r="M84">
        <f t="shared" si="43"/>
        <v>0</v>
      </c>
      <c r="N84">
        <f t="shared" si="43"/>
        <v>0</v>
      </c>
      <c r="O84">
        <f t="shared" si="43"/>
        <v>0</v>
      </c>
      <c r="P84">
        <f t="shared" si="43"/>
        <v>0.84925690021231415</v>
      </c>
      <c r="Q84">
        <f t="shared" si="43"/>
        <v>0</v>
      </c>
      <c r="R84">
        <f t="shared" si="43"/>
        <v>0</v>
      </c>
      <c r="S84">
        <f t="shared" si="43"/>
        <v>0</v>
      </c>
      <c r="T84">
        <f t="shared" si="34"/>
        <v>0.84925690021231415</v>
      </c>
    </row>
    <row r="85" spans="1:20" x14ac:dyDescent="0.25">
      <c r="A85" s="3" t="s">
        <v>66</v>
      </c>
      <c r="B85">
        <f t="shared" si="32"/>
        <v>0</v>
      </c>
      <c r="C85">
        <f t="shared" ref="C85:S85" si="44">C50*$D$71</f>
        <v>0</v>
      </c>
      <c r="D85">
        <f t="shared" si="44"/>
        <v>0</v>
      </c>
      <c r="E85">
        <f t="shared" si="44"/>
        <v>0</v>
      </c>
      <c r="F85">
        <f t="shared" si="44"/>
        <v>0</v>
      </c>
      <c r="G85">
        <f t="shared" si="44"/>
        <v>0</v>
      </c>
      <c r="H85">
        <f t="shared" si="44"/>
        <v>0</v>
      </c>
      <c r="I85">
        <f t="shared" si="44"/>
        <v>0</v>
      </c>
      <c r="J85">
        <f t="shared" si="44"/>
        <v>0</v>
      </c>
      <c r="K85">
        <f t="shared" si="44"/>
        <v>0</v>
      </c>
      <c r="L85">
        <f t="shared" si="44"/>
        <v>0.35385704175513089</v>
      </c>
      <c r="M85">
        <f t="shared" si="44"/>
        <v>0</v>
      </c>
      <c r="N85">
        <f t="shared" si="44"/>
        <v>0.35385704175513089</v>
      </c>
      <c r="O85">
        <f t="shared" si="44"/>
        <v>0</v>
      </c>
      <c r="P85">
        <f t="shared" si="44"/>
        <v>0</v>
      </c>
      <c r="Q85">
        <f t="shared" si="44"/>
        <v>0.35385704175513089</v>
      </c>
      <c r="R85">
        <f t="shared" si="44"/>
        <v>0.35385704175513089</v>
      </c>
      <c r="S85">
        <f t="shared" si="44"/>
        <v>0.76215362839566647</v>
      </c>
      <c r="T85">
        <f t="shared" si="34"/>
        <v>2.1775817954161898</v>
      </c>
    </row>
    <row r="86" spans="1:20" x14ac:dyDescent="0.25">
      <c r="A86" t="s">
        <v>67</v>
      </c>
      <c r="B86">
        <f t="shared" si="32"/>
        <v>0</v>
      </c>
      <c r="C86">
        <f t="shared" ref="C86:S86" si="45">C51*$D$71</f>
        <v>0</v>
      </c>
      <c r="D86">
        <f t="shared" si="45"/>
        <v>0</v>
      </c>
      <c r="E86">
        <f t="shared" si="45"/>
        <v>0</v>
      </c>
      <c r="F86">
        <f t="shared" si="45"/>
        <v>0</v>
      </c>
      <c r="G86">
        <f t="shared" si="45"/>
        <v>0</v>
      </c>
      <c r="H86">
        <f t="shared" si="45"/>
        <v>0</v>
      </c>
      <c r="I86">
        <f t="shared" si="45"/>
        <v>0</v>
      </c>
      <c r="J86">
        <f t="shared" si="45"/>
        <v>0</v>
      </c>
      <c r="K86">
        <f t="shared" si="45"/>
        <v>0</v>
      </c>
      <c r="L86">
        <f t="shared" si="45"/>
        <v>0</v>
      </c>
      <c r="M86">
        <f t="shared" si="45"/>
        <v>0</v>
      </c>
      <c r="N86">
        <f t="shared" si="45"/>
        <v>0.35385704175513089</v>
      </c>
      <c r="O86">
        <f t="shared" si="45"/>
        <v>0</v>
      </c>
      <c r="P86">
        <f t="shared" si="45"/>
        <v>0</v>
      </c>
      <c r="Q86">
        <f t="shared" si="45"/>
        <v>0</v>
      </c>
      <c r="R86">
        <f t="shared" si="45"/>
        <v>0.35385704175513089</v>
      </c>
      <c r="S86">
        <f t="shared" si="45"/>
        <v>0.38107681419783324</v>
      </c>
      <c r="T86">
        <f t="shared" si="34"/>
        <v>1.0887908977080949</v>
      </c>
    </row>
    <row r="87" spans="1:20" x14ac:dyDescent="0.25">
      <c r="A87" t="s">
        <v>69</v>
      </c>
      <c r="B87">
        <f t="shared" si="32"/>
        <v>0</v>
      </c>
      <c r="C87">
        <f t="shared" ref="C87:S87" si="46">C52*$D$71</f>
        <v>0</v>
      </c>
      <c r="D87">
        <f t="shared" si="46"/>
        <v>0</v>
      </c>
      <c r="E87">
        <f t="shared" si="46"/>
        <v>0</v>
      </c>
      <c r="F87">
        <f t="shared" si="46"/>
        <v>0</v>
      </c>
      <c r="G87">
        <f t="shared" si="46"/>
        <v>0</v>
      </c>
      <c r="H87">
        <f t="shared" si="46"/>
        <v>0</v>
      </c>
      <c r="I87">
        <f t="shared" si="46"/>
        <v>0</v>
      </c>
      <c r="J87">
        <f t="shared" si="46"/>
        <v>0</v>
      </c>
      <c r="K87">
        <f t="shared" si="46"/>
        <v>0</v>
      </c>
      <c r="L87">
        <f t="shared" si="46"/>
        <v>0.35385704175513089</v>
      </c>
      <c r="M87">
        <f t="shared" si="46"/>
        <v>0</v>
      </c>
      <c r="N87">
        <f t="shared" si="46"/>
        <v>0</v>
      </c>
      <c r="O87">
        <f t="shared" si="46"/>
        <v>0</v>
      </c>
      <c r="P87">
        <f t="shared" si="46"/>
        <v>0</v>
      </c>
      <c r="Q87">
        <f t="shared" si="46"/>
        <v>0.35385704175513089</v>
      </c>
      <c r="R87">
        <f t="shared" si="46"/>
        <v>0</v>
      </c>
      <c r="S87">
        <f t="shared" si="46"/>
        <v>0.38107681419783324</v>
      </c>
      <c r="T87">
        <f t="shared" si="34"/>
        <v>1.0887908977080949</v>
      </c>
    </row>
    <row r="88" spans="1:20" x14ac:dyDescent="0.25">
      <c r="A88" s="3" t="s">
        <v>70</v>
      </c>
      <c r="B88">
        <f t="shared" si="32"/>
        <v>0</v>
      </c>
      <c r="C88">
        <f t="shared" ref="C88:S88" si="47">C53*$D$71</f>
        <v>0</v>
      </c>
      <c r="D88">
        <f t="shared" si="47"/>
        <v>0</v>
      </c>
      <c r="E88">
        <f t="shared" si="47"/>
        <v>0</v>
      </c>
      <c r="F88">
        <f t="shared" si="47"/>
        <v>0</v>
      </c>
      <c r="G88">
        <f t="shared" si="47"/>
        <v>0</v>
      </c>
      <c r="H88">
        <f t="shared" si="47"/>
        <v>0</v>
      </c>
      <c r="I88">
        <f t="shared" si="47"/>
        <v>0</v>
      </c>
      <c r="J88">
        <f t="shared" si="47"/>
        <v>0</v>
      </c>
      <c r="K88">
        <f t="shared" si="47"/>
        <v>0</v>
      </c>
      <c r="L88">
        <f t="shared" si="47"/>
        <v>0</v>
      </c>
      <c r="M88">
        <f t="shared" si="47"/>
        <v>0</v>
      </c>
      <c r="N88">
        <f t="shared" si="47"/>
        <v>0</v>
      </c>
      <c r="O88">
        <f t="shared" si="47"/>
        <v>0</v>
      </c>
      <c r="P88">
        <f t="shared" si="47"/>
        <v>0</v>
      </c>
      <c r="Q88">
        <f t="shared" si="47"/>
        <v>0</v>
      </c>
      <c r="R88">
        <f t="shared" si="47"/>
        <v>0</v>
      </c>
      <c r="S88">
        <f t="shared" si="47"/>
        <v>0.38107681419783324</v>
      </c>
      <c r="T88">
        <f t="shared" si="34"/>
        <v>0.38107681419783324</v>
      </c>
    </row>
    <row r="89" spans="1:20" x14ac:dyDescent="0.25">
      <c r="A89" t="s">
        <v>71</v>
      </c>
      <c r="B89">
        <f t="shared" si="32"/>
        <v>0</v>
      </c>
      <c r="C89">
        <f t="shared" ref="C89:S89" si="48">C54*$D$71</f>
        <v>0</v>
      </c>
      <c r="D89">
        <f t="shared" si="48"/>
        <v>0</v>
      </c>
      <c r="E89">
        <f t="shared" si="48"/>
        <v>0</v>
      </c>
      <c r="F89">
        <f t="shared" si="48"/>
        <v>0</v>
      </c>
      <c r="G89">
        <f t="shared" si="48"/>
        <v>0</v>
      </c>
      <c r="H89">
        <f t="shared" si="48"/>
        <v>0</v>
      </c>
      <c r="I89">
        <f t="shared" si="48"/>
        <v>0</v>
      </c>
      <c r="J89">
        <f t="shared" si="48"/>
        <v>0</v>
      </c>
      <c r="K89">
        <f t="shared" si="48"/>
        <v>0</v>
      </c>
      <c r="L89">
        <f t="shared" si="48"/>
        <v>0</v>
      </c>
      <c r="M89">
        <f t="shared" si="48"/>
        <v>0</v>
      </c>
      <c r="N89">
        <f t="shared" si="48"/>
        <v>0</v>
      </c>
      <c r="O89">
        <f t="shared" si="48"/>
        <v>0</v>
      </c>
      <c r="P89">
        <f t="shared" si="48"/>
        <v>0</v>
      </c>
      <c r="Q89">
        <f t="shared" si="48"/>
        <v>0</v>
      </c>
      <c r="R89">
        <f t="shared" si="48"/>
        <v>0</v>
      </c>
      <c r="S89">
        <f t="shared" si="48"/>
        <v>0.38107681419783324</v>
      </c>
      <c r="T89">
        <f t="shared" si="34"/>
        <v>0.38107681419783324</v>
      </c>
    </row>
    <row r="90" spans="1:20" x14ac:dyDescent="0.25">
      <c r="A90" s="3" t="s">
        <v>79</v>
      </c>
      <c r="B90">
        <f t="shared" si="32"/>
        <v>0</v>
      </c>
      <c r="C90">
        <f t="shared" ref="C90:S90" si="49">C55*$D$71</f>
        <v>0</v>
      </c>
      <c r="D90">
        <f t="shared" si="49"/>
        <v>0</v>
      </c>
      <c r="E90">
        <f t="shared" si="49"/>
        <v>0</v>
      </c>
      <c r="F90">
        <f t="shared" si="49"/>
        <v>0</v>
      </c>
      <c r="G90">
        <f t="shared" si="49"/>
        <v>0</v>
      </c>
      <c r="H90">
        <f t="shared" si="49"/>
        <v>0</v>
      </c>
      <c r="I90">
        <f t="shared" si="49"/>
        <v>0</v>
      </c>
      <c r="J90">
        <f t="shared" si="49"/>
        <v>0</v>
      </c>
      <c r="K90">
        <f t="shared" si="49"/>
        <v>0</v>
      </c>
      <c r="L90">
        <f t="shared" si="49"/>
        <v>0</v>
      </c>
      <c r="M90">
        <f t="shared" si="49"/>
        <v>0.35385704175513089</v>
      </c>
      <c r="N90">
        <f t="shared" si="49"/>
        <v>0</v>
      </c>
      <c r="O90">
        <f t="shared" si="49"/>
        <v>0.35385704175513089</v>
      </c>
      <c r="P90">
        <f t="shared" si="49"/>
        <v>0.42462845010615707</v>
      </c>
      <c r="Q90">
        <f t="shared" si="49"/>
        <v>0.35385704175513089</v>
      </c>
      <c r="R90">
        <f t="shared" si="49"/>
        <v>0.70771408351026177</v>
      </c>
      <c r="S90">
        <f t="shared" si="49"/>
        <v>2.2864608851869996</v>
      </c>
      <c r="T90">
        <f t="shared" si="34"/>
        <v>4.4803745440688107</v>
      </c>
    </row>
    <row r="91" spans="1:20" x14ac:dyDescent="0.25">
      <c r="A91" t="s">
        <v>81</v>
      </c>
      <c r="B91">
        <f t="shared" si="32"/>
        <v>0</v>
      </c>
      <c r="C91">
        <f t="shared" ref="C91:S91" si="50">C56*$D$71</f>
        <v>0</v>
      </c>
      <c r="D91">
        <f t="shared" si="50"/>
        <v>0</v>
      </c>
      <c r="E91">
        <f t="shared" si="50"/>
        <v>0</v>
      </c>
      <c r="F91">
        <f t="shared" si="50"/>
        <v>0</v>
      </c>
      <c r="G91">
        <f t="shared" si="50"/>
        <v>0</v>
      </c>
      <c r="H91">
        <f t="shared" si="50"/>
        <v>0</v>
      </c>
      <c r="I91">
        <f t="shared" si="50"/>
        <v>0</v>
      </c>
      <c r="J91">
        <f t="shared" si="50"/>
        <v>0</v>
      </c>
      <c r="K91">
        <f t="shared" si="50"/>
        <v>0</v>
      </c>
      <c r="L91">
        <f t="shared" si="50"/>
        <v>0</v>
      </c>
      <c r="M91">
        <f t="shared" si="50"/>
        <v>0</v>
      </c>
      <c r="N91">
        <f t="shared" si="50"/>
        <v>0</v>
      </c>
      <c r="O91">
        <f t="shared" si="50"/>
        <v>0.35385704175513089</v>
      </c>
      <c r="P91">
        <f t="shared" si="50"/>
        <v>0</v>
      </c>
      <c r="Q91">
        <f t="shared" si="50"/>
        <v>0</v>
      </c>
      <c r="R91">
        <f t="shared" si="50"/>
        <v>0</v>
      </c>
      <c r="S91">
        <f t="shared" si="50"/>
        <v>0.76215362839566647</v>
      </c>
      <c r="T91">
        <f t="shared" si="34"/>
        <v>1.1160106701507972</v>
      </c>
    </row>
    <row r="92" spans="1:20" x14ac:dyDescent="0.25">
      <c r="A92" t="s">
        <v>82</v>
      </c>
      <c r="B92">
        <f t="shared" si="32"/>
        <v>0</v>
      </c>
      <c r="C92">
        <f t="shared" ref="C92:S92" si="51">C57*$D$71</f>
        <v>0</v>
      </c>
      <c r="D92">
        <f t="shared" si="51"/>
        <v>0</v>
      </c>
      <c r="E92">
        <f t="shared" si="51"/>
        <v>0</v>
      </c>
      <c r="F92">
        <f t="shared" si="51"/>
        <v>0</v>
      </c>
      <c r="G92">
        <f t="shared" si="51"/>
        <v>0</v>
      </c>
      <c r="H92">
        <f t="shared" si="51"/>
        <v>0</v>
      </c>
      <c r="I92">
        <f t="shared" si="51"/>
        <v>0</v>
      </c>
      <c r="J92">
        <f t="shared" si="51"/>
        <v>0</v>
      </c>
      <c r="K92">
        <f t="shared" si="51"/>
        <v>0</v>
      </c>
      <c r="L92">
        <f t="shared" si="51"/>
        <v>0</v>
      </c>
      <c r="M92">
        <f t="shared" si="51"/>
        <v>0</v>
      </c>
      <c r="N92">
        <f t="shared" si="51"/>
        <v>0</v>
      </c>
      <c r="O92">
        <f t="shared" si="51"/>
        <v>0</v>
      </c>
      <c r="P92">
        <f t="shared" si="51"/>
        <v>0.42462845010615707</v>
      </c>
      <c r="Q92">
        <f t="shared" si="51"/>
        <v>0.35385704175513089</v>
      </c>
      <c r="R92">
        <f t="shared" si="51"/>
        <v>0</v>
      </c>
      <c r="S92">
        <f t="shared" si="51"/>
        <v>0.38107681419783324</v>
      </c>
      <c r="T92">
        <f t="shared" si="34"/>
        <v>1.1595623060591214</v>
      </c>
    </row>
    <row r="93" spans="1:20" x14ac:dyDescent="0.25">
      <c r="A93" t="s">
        <v>83</v>
      </c>
      <c r="B93">
        <f t="shared" si="32"/>
        <v>0</v>
      </c>
      <c r="C93">
        <f t="shared" ref="C93:S93" si="52">C58*$D$71</f>
        <v>0</v>
      </c>
      <c r="D93">
        <f t="shared" si="52"/>
        <v>0</v>
      </c>
      <c r="E93">
        <f t="shared" si="52"/>
        <v>0</v>
      </c>
      <c r="F93">
        <f t="shared" si="52"/>
        <v>0</v>
      </c>
      <c r="G93">
        <f t="shared" si="52"/>
        <v>0</v>
      </c>
      <c r="H93">
        <f t="shared" si="52"/>
        <v>0</v>
      </c>
      <c r="I93">
        <f t="shared" si="52"/>
        <v>0</v>
      </c>
      <c r="J93">
        <f t="shared" si="52"/>
        <v>0</v>
      </c>
      <c r="K93">
        <f t="shared" si="52"/>
        <v>0</v>
      </c>
      <c r="L93">
        <f t="shared" si="52"/>
        <v>0</v>
      </c>
      <c r="M93">
        <f t="shared" si="52"/>
        <v>0</v>
      </c>
      <c r="N93">
        <f t="shared" si="52"/>
        <v>0</v>
      </c>
      <c r="O93">
        <f t="shared" si="52"/>
        <v>0</v>
      </c>
      <c r="P93">
        <f t="shared" si="52"/>
        <v>0.42462845010615707</v>
      </c>
      <c r="Q93">
        <f t="shared" si="52"/>
        <v>0</v>
      </c>
      <c r="R93">
        <f t="shared" si="52"/>
        <v>0</v>
      </c>
      <c r="S93">
        <f t="shared" si="52"/>
        <v>0</v>
      </c>
      <c r="T93">
        <f t="shared" si="34"/>
        <v>0.42462845010615707</v>
      </c>
    </row>
    <row r="94" spans="1:20" x14ac:dyDescent="0.25">
      <c r="A94" t="s">
        <v>84</v>
      </c>
      <c r="B94">
        <f t="shared" si="32"/>
        <v>0</v>
      </c>
      <c r="C94">
        <f t="shared" ref="C94:S94" si="53">C59*$D$71</f>
        <v>0</v>
      </c>
      <c r="D94">
        <f t="shared" si="53"/>
        <v>0</v>
      </c>
      <c r="E94">
        <f t="shared" si="53"/>
        <v>0</v>
      </c>
      <c r="F94">
        <f t="shared" si="53"/>
        <v>0</v>
      </c>
      <c r="G94">
        <f t="shared" si="53"/>
        <v>0</v>
      </c>
      <c r="H94">
        <f t="shared" si="53"/>
        <v>0</v>
      </c>
      <c r="I94">
        <f t="shared" si="53"/>
        <v>0</v>
      </c>
      <c r="J94">
        <f t="shared" si="53"/>
        <v>0</v>
      </c>
      <c r="K94">
        <f t="shared" si="53"/>
        <v>0</v>
      </c>
      <c r="L94">
        <f t="shared" si="53"/>
        <v>0</v>
      </c>
      <c r="M94">
        <f t="shared" si="53"/>
        <v>0</v>
      </c>
      <c r="N94">
        <f t="shared" si="53"/>
        <v>0</v>
      </c>
      <c r="O94">
        <f t="shared" si="53"/>
        <v>0</v>
      </c>
      <c r="P94">
        <f t="shared" si="53"/>
        <v>0</v>
      </c>
      <c r="Q94">
        <f t="shared" si="53"/>
        <v>0</v>
      </c>
      <c r="R94">
        <f t="shared" si="53"/>
        <v>0</v>
      </c>
      <c r="S94">
        <f t="shared" si="53"/>
        <v>1.1432304425934998</v>
      </c>
      <c r="T94">
        <f t="shared" si="34"/>
        <v>1.1432304425934998</v>
      </c>
    </row>
    <row r="95" spans="1:20" x14ac:dyDescent="0.25">
      <c r="A95" t="s">
        <v>85</v>
      </c>
      <c r="B95">
        <f t="shared" si="32"/>
        <v>0</v>
      </c>
      <c r="C95">
        <f t="shared" ref="C95:S95" si="54">C60*$D$71</f>
        <v>0</v>
      </c>
      <c r="D95">
        <f t="shared" si="54"/>
        <v>0</v>
      </c>
      <c r="E95">
        <f t="shared" si="54"/>
        <v>0</v>
      </c>
      <c r="F95">
        <f t="shared" si="54"/>
        <v>0</v>
      </c>
      <c r="G95">
        <f t="shared" si="54"/>
        <v>0</v>
      </c>
      <c r="H95">
        <f t="shared" si="54"/>
        <v>0</v>
      </c>
      <c r="I95">
        <f t="shared" si="54"/>
        <v>0</v>
      </c>
      <c r="J95">
        <f t="shared" si="54"/>
        <v>0</v>
      </c>
      <c r="K95">
        <f t="shared" si="54"/>
        <v>0</v>
      </c>
      <c r="L95">
        <f t="shared" si="54"/>
        <v>0</v>
      </c>
      <c r="M95">
        <f t="shared" si="54"/>
        <v>0.35385704175513089</v>
      </c>
      <c r="N95">
        <f t="shared" si="54"/>
        <v>0</v>
      </c>
      <c r="O95">
        <f t="shared" si="54"/>
        <v>0</v>
      </c>
      <c r="P95">
        <f t="shared" si="54"/>
        <v>0</v>
      </c>
      <c r="Q95">
        <f t="shared" si="54"/>
        <v>0</v>
      </c>
      <c r="R95">
        <f t="shared" si="54"/>
        <v>0.35385704175513089</v>
      </c>
      <c r="S95">
        <f t="shared" si="54"/>
        <v>0</v>
      </c>
      <c r="T95">
        <f t="shared" si="34"/>
        <v>0.70771408351026177</v>
      </c>
    </row>
    <row r="96" spans="1:20" x14ac:dyDescent="0.25">
      <c r="A96" t="s">
        <v>87</v>
      </c>
      <c r="B96">
        <f t="shared" si="32"/>
        <v>0</v>
      </c>
      <c r="C96">
        <f t="shared" ref="C96:S96" si="55">C61*$D$71</f>
        <v>0</v>
      </c>
      <c r="D96">
        <f t="shared" si="55"/>
        <v>0</v>
      </c>
      <c r="E96">
        <f t="shared" si="55"/>
        <v>0</v>
      </c>
      <c r="F96">
        <f t="shared" si="55"/>
        <v>0</v>
      </c>
      <c r="G96">
        <f t="shared" si="55"/>
        <v>0</v>
      </c>
      <c r="H96">
        <f t="shared" si="55"/>
        <v>0</v>
      </c>
      <c r="I96">
        <f t="shared" si="55"/>
        <v>0</v>
      </c>
      <c r="J96">
        <f t="shared" si="55"/>
        <v>0</v>
      </c>
      <c r="K96">
        <f t="shared" si="55"/>
        <v>0</v>
      </c>
      <c r="L96">
        <f t="shared" si="55"/>
        <v>0</v>
      </c>
      <c r="M96">
        <f t="shared" si="55"/>
        <v>0</v>
      </c>
      <c r="N96">
        <f t="shared" si="55"/>
        <v>0</v>
      </c>
      <c r="O96">
        <f t="shared" si="55"/>
        <v>0</v>
      </c>
      <c r="P96">
        <f t="shared" si="55"/>
        <v>0</v>
      </c>
      <c r="Q96">
        <f t="shared" si="55"/>
        <v>0</v>
      </c>
      <c r="R96">
        <f t="shared" si="55"/>
        <v>0.35385704175513089</v>
      </c>
      <c r="S96">
        <f t="shared" si="55"/>
        <v>0</v>
      </c>
      <c r="T96">
        <f t="shared" si="34"/>
        <v>0.35385704175513089</v>
      </c>
    </row>
    <row r="97" spans="1:20" x14ac:dyDescent="0.25">
      <c r="A97" s="3" t="s">
        <v>88</v>
      </c>
      <c r="B97">
        <f t="shared" si="32"/>
        <v>0</v>
      </c>
      <c r="C97">
        <f t="shared" ref="C97:S97" si="56">C62*$D$71</f>
        <v>0</v>
      </c>
      <c r="D97">
        <f t="shared" si="56"/>
        <v>0</v>
      </c>
      <c r="E97">
        <f t="shared" si="56"/>
        <v>0</v>
      </c>
      <c r="F97">
        <f t="shared" si="56"/>
        <v>0</v>
      </c>
      <c r="G97">
        <f t="shared" si="56"/>
        <v>0</v>
      </c>
      <c r="H97">
        <f t="shared" si="56"/>
        <v>0</v>
      </c>
      <c r="I97">
        <f t="shared" si="56"/>
        <v>0</v>
      </c>
      <c r="J97">
        <f t="shared" si="56"/>
        <v>0</v>
      </c>
      <c r="K97">
        <f t="shared" si="56"/>
        <v>0</v>
      </c>
      <c r="L97">
        <f t="shared" si="56"/>
        <v>0</v>
      </c>
      <c r="M97">
        <f t="shared" si="56"/>
        <v>0</v>
      </c>
      <c r="N97">
        <f t="shared" si="56"/>
        <v>0.35385704175513089</v>
      </c>
      <c r="O97">
        <f t="shared" si="56"/>
        <v>0</v>
      </c>
      <c r="P97">
        <f t="shared" si="56"/>
        <v>0</v>
      </c>
      <c r="Q97">
        <f t="shared" si="56"/>
        <v>0</v>
      </c>
      <c r="R97">
        <f t="shared" si="56"/>
        <v>0</v>
      </c>
      <c r="S97">
        <f t="shared" si="56"/>
        <v>0.38107681419783324</v>
      </c>
      <c r="T97">
        <f t="shared" si="34"/>
        <v>0.73493385595296412</v>
      </c>
    </row>
    <row r="98" spans="1:20" x14ac:dyDescent="0.25">
      <c r="A98" t="s">
        <v>89</v>
      </c>
      <c r="B98">
        <f t="shared" si="32"/>
        <v>0</v>
      </c>
      <c r="C98">
        <f t="shared" ref="C98:S98" si="57">C63*$D$71</f>
        <v>0</v>
      </c>
      <c r="D98">
        <f t="shared" si="57"/>
        <v>0</v>
      </c>
      <c r="E98">
        <f t="shared" si="57"/>
        <v>0</v>
      </c>
      <c r="F98">
        <f t="shared" si="57"/>
        <v>0</v>
      </c>
      <c r="G98">
        <f t="shared" si="57"/>
        <v>0</v>
      </c>
      <c r="H98">
        <f t="shared" si="57"/>
        <v>0</v>
      </c>
      <c r="I98">
        <f t="shared" si="57"/>
        <v>0</v>
      </c>
      <c r="J98">
        <f t="shared" si="57"/>
        <v>0</v>
      </c>
      <c r="K98">
        <f t="shared" si="57"/>
        <v>0</v>
      </c>
      <c r="L98">
        <f t="shared" si="57"/>
        <v>0</v>
      </c>
      <c r="M98">
        <f t="shared" si="57"/>
        <v>0</v>
      </c>
      <c r="N98">
        <f t="shared" si="57"/>
        <v>0</v>
      </c>
      <c r="O98">
        <f t="shared" si="57"/>
        <v>0</v>
      </c>
      <c r="P98">
        <f t="shared" si="57"/>
        <v>0</v>
      </c>
      <c r="Q98">
        <f t="shared" si="57"/>
        <v>0</v>
      </c>
      <c r="R98">
        <f t="shared" si="57"/>
        <v>0</v>
      </c>
      <c r="S98">
        <f t="shared" si="57"/>
        <v>0.38107681419783324</v>
      </c>
      <c r="T98">
        <f t="shared" si="34"/>
        <v>0.38107681419783324</v>
      </c>
    </row>
    <row r="99" spans="1:20" x14ac:dyDescent="0.25">
      <c r="A99" t="s">
        <v>92</v>
      </c>
      <c r="B99">
        <f t="shared" si="32"/>
        <v>0</v>
      </c>
      <c r="C99">
        <f t="shared" ref="C99:S99" si="58">C64*$D$71</f>
        <v>0</v>
      </c>
      <c r="D99">
        <f t="shared" si="58"/>
        <v>0</v>
      </c>
      <c r="E99">
        <f t="shared" si="58"/>
        <v>0</v>
      </c>
      <c r="F99">
        <f t="shared" si="58"/>
        <v>0</v>
      </c>
      <c r="G99">
        <f t="shared" si="58"/>
        <v>0</v>
      </c>
      <c r="H99">
        <f t="shared" si="58"/>
        <v>0</v>
      </c>
      <c r="I99">
        <f t="shared" si="58"/>
        <v>0</v>
      </c>
      <c r="J99">
        <f t="shared" si="58"/>
        <v>0</v>
      </c>
      <c r="K99">
        <f t="shared" si="58"/>
        <v>0</v>
      </c>
      <c r="L99">
        <f t="shared" si="58"/>
        <v>0</v>
      </c>
      <c r="M99">
        <f t="shared" si="58"/>
        <v>0</v>
      </c>
      <c r="N99">
        <f t="shared" si="58"/>
        <v>0.35385704175513089</v>
      </c>
      <c r="O99">
        <f t="shared" si="58"/>
        <v>0</v>
      </c>
      <c r="P99">
        <f t="shared" si="58"/>
        <v>0</v>
      </c>
      <c r="Q99">
        <f t="shared" si="58"/>
        <v>0</v>
      </c>
      <c r="R99">
        <f t="shared" si="58"/>
        <v>0</v>
      </c>
      <c r="S99">
        <f t="shared" si="58"/>
        <v>0</v>
      </c>
      <c r="T99">
        <f t="shared" si="34"/>
        <v>0.35385704175513089</v>
      </c>
    </row>
    <row r="100" spans="1:20" x14ac:dyDescent="0.25">
      <c r="A100" s="2" t="s">
        <v>123</v>
      </c>
      <c r="B100">
        <f t="shared" si="32"/>
        <v>0</v>
      </c>
      <c r="C100">
        <f t="shared" ref="C100:S100" si="59">C65*$D$71</f>
        <v>0</v>
      </c>
      <c r="D100">
        <f t="shared" si="59"/>
        <v>0</v>
      </c>
      <c r="E100">
        <f t="shared" si="59"/>
        <v>0</v>
      </c>
      <c r="F100">
        <f t="shared" si="59"/>
        <v>0</v>
      </c>
      <c r="G100">
        <f t="shared" si="59"/>
        <v>0</v>
      </c>
      <c r="H100">
        <f t="shared" si="59"/>
        <v>0</v>
      </c>
      <c r="I100">
        <f t="shared" si="59"/>
        <v>0</v>
      </c>
      <c r="J100">
        <f t="shared" si="59"/>
        <v>0</v>
      </c>
      <c r="K100">
        <f t="shared" si="59"/>
        <v>0</v>
      </c>
      <c r="L100">
        <f t="shared" si="59"/>
        <v>0</v>
      </c>
      <c r="M100">
        <f t="shared" si="59"/>
        <v>0</v>
      </c>
      <c r="N100">
        <f t="shared" si="59"/>
        <v>0</v>
      </c>
      <c r="O100">
        <f t="shared" si="59"/>
        <v>0</v>
      </c>
      <c r="P100">
        <f t="shared" si="59"/>
        <v>0</v>
      </c>
      <c r="Q100">
        <f t="shared" si="59"/>
        <v>0</v>
      </c>
      <c r="R100">
        <f t="shared" si="59"/>
        <v>0</v>
      </c>
      <c r="S100">
        <f t="shared" si="59"/>
        <v>0</v>
      </c>
      <c r="T100">
        <f t="shared" si="34"/>
        <v>0</v>
      </c>
    </row>
    <row r="101" spans="1:20" x14ac:dyDescent="0.25">
      <c r="A101" t="s">
        <v>125</v>
      </c>
      <c r="B101">
        <f t="shared" si="32"/>
        <v>0</v>
      </c>
      <c r="C101">
        <f t="shared" ref="C101:S101" si="60">C66*$D$71</f>
        <v>0</v>
      </c>
      <c r="D101">
        <f t="shared" si="60"/>
        <v>0</v>
      </c>
      <c r="E101">
        <f t="shared" si="60"/>
        <v>0</v>
      </c>
      <c r="F101">
        <f t="shared" si="60"/>
        <v>0</v>
      </c>
      <c r="G101">
        <f t="shared" si="60"/>
        <v>0</v>
      </c>
      <c r="H101">
        <f t="shared" si="60"/>
        <v>0</v>
      </c>
      <c r="I101">
        <f t="shared" si="60"/>
        <v>0</v>
      </c>
      <c r="J101">
        <f t="shared" si="60"/>
        <v>0</v>
      </c>
      <c r="K101">
        <f t="shared" si="60"/>
        <v>0</v>
      </c>
      <c r="L101">
        <f t="shared" si="60"/>
        <v>0</v>
      </c>
      <c r="M101">
        <f t="shared" si="60"/>
        <v>0</v>
      </c>
      <c r="N101">
        <f t="shared" si="60"/>
        <v>0</v>
      </c>
      <c r="O101">
        <f t="shared" si="60"/>
        <v>0</v>
      </c>
      <c r="P101">
        <f t="shared" si="60"/>
        <v>0</v>
      </c>
      <c r="Q101">
        <f t="shared" si="60"/>
        <v>0</v>
      </c>
      <c r="R101">
        <f t="shared" si="60"/>
        <v>0</v>
      </c>
      <c r="S101">
        <f t="shared" si="60"/>
        <v>0</v>
      </c>
      <c r="T101">
        <f t="shared" si="34"/>
        <v>0</v>
      </c>
    </row>
    <row r="102" spans="1:20" x14ac:dyDescent="0.25">
      <c r="A102" t="s">
        <v>126</v>
      </c>
      <c r="B102">
        <f t="shared" si="32"/>
        <v>0</v>
      </c>
      <c r="C102">
        <f t="shared" ref="C102:S102" si="61">C67*$D$71</f>
        <v>0</v>
      </c>
      <c r="D102">
        <f t="shared" si="61"/>
        <v>0</v>
      </c>
      <c r="E102">
        <f t="shared" si="61"/>
        <v>0</v>
      </c>
      <c r="F102">
        <f t="shared" si="61"/>
        <v>0</v>
      </c>
      <c r="G102">
        <f t="shared" si="61"/>
        <v>0</v>
      </c>
      <c r="H102">
        <f t="shared" si="61"/>
        <v>0</v>
      </c>
      <c r="I102">
        <f t="shared" si="61"/>
        <v>0</v>
      </c>
      <c r="J102">
        <f t="shared" si="61"/>
        <v>0</v>
      </c>
      <c r="K102">
        <f t="shared" si="61"/>
        <v>0</v>
      </c>
      <c r="L102">
        <f t="shared" si="61"/>
        <v>0</v>
      </c>
      <c r="M102">
        <f t="shared" si="61"/>
        <v>0</v>
      </c>
      <c r="N102">
        <f t="shared" si="61"/>
        <v>0</v>
      </c>
      <c r="O102">
        <f t="shared" si="61"/>
        <v>0</v>
      </c>
      <c r="P102">
        <f t="shared" si="61"/>
        <v>0</v>
      </c>
      <c r="Q102">
        <f t="shared" si="61"/>
        <v>0</v>
      </c>
      <c r="R102">
        <f t="shared" si="61"/>
        <v>0</v>
      </c>
      <c r="S102">
        <f t="shared" si="61"/>
        <v>0</v>
      </c>
      <c r="T102">
        <f t="shared" si="34"/>
        <v>0</v>
      </c>
    </row>
    <row r="103" spans="1:20" x14ac:dyDescent="0.25">
      <c r="A103" t="s">
        <v>19</v>
      </c>
      <c r="B103">
        <f>SUM(B74,B77,B85,B88,B90,B97,B100)</f>
        <v>0</v>
      </c>
      <c r="C103">
        <f>SUM(C74,C77,C85,C88,C90,C97,C100)</f>
        <v>0.35385704175513089</v>
      </c>
      <c r="D103">
        <f t="shared" ref="C103:S103" si="62">SUM(D74,D77,D85,D88,D90,D97,D100)</f>
        <v>0</v>
      </c>
      <c r="E103">
        <f t="shared" si="62"/>
        <v>0</v>
      </c>
      <c r="F103">
        <f t="shared" si="62"/>
        <v>0</v>
      </c>
      <c r="G103">
        <f t="shared" si="62"/>
        <v>0</v>
      </c>
      <c r="H103">
        <f t="shared" si="62"/>
        <v>0</v>
      </c>
      <c r="I103">
        <f t="shared" si="62"/>
        <v>0.35385704175513089</v>
      </c>
      <c r="J103">
        <f t="shared" si="62"/>
        <v>0.35385704175513089</v>
      </c>
      <c r="K103">
        <f t="shared" si="62"/>
        <v>0</v>
      </c>
      <c r="L103">
        <f t="shared" si="62"/>
        <v>0.35385704175513089</v>
      </c>
      <c r="M103">
        <f t="shared" si="62"/>
        <v>0.35385704175513089</v>
      </c>
      <c r="N103">
        <f t="shared" si="62"/>
        <v>1.0615711252653925</v>
      </c>
      <c r="O103">
        <f t="shared" si="62"/>
        <v>0.70771408351026177</v>
      </c>
      <c r="P103">
        <f t="shared" si="62"/>
        <v>1.6985138004246283</v>
      </c>
      <c r="Q103">
        <f t="shared" si="62"/>
        <v>0.70771408351026177</v>
      </c>
      <c r="R103">
        <f t="shared" si="62"/>
        <v>1.4154281670205235</v>
      </c>
      <c r="S103">
        <f t="shared" si="62"/>
        <v>4.5729217703739984</v>
      </c>
      <c r="T103">
        <f t="shared" si="34"/>
        <v>11.933148238880721</v>
      </c>
    </row>
  </sheetData>
  <mergeCells count="2">
    <mergeCell ref="A37:T37"/>
    <mergeCell ref="A72:T7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24"/>
  <sheetViews>
    <sheetView topLeftCell="A71" workbookViewId="0">
      <selection activeCell="A84" sqref="A84:XFD8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0.33333333333333331</v>
      </c>
      <c r="O2">
        <v>0.33333333333333331</v>
      </c>
      <c r="P2">
        <v>0</v>
      </c>
      <c r="Q2">
        <v>0</v>
      </c>
      <c r="R2">
        <v>0.66666666666666663</v>
      </c>
      <c r="S2">
        <v>0.33333333333333331</v>
      </c>
      <c r="T2">
        <v>1.666666666666667</v>
      </c>
    </row>
    <row r="3" spans="1:20" x14ac:dyDescent="0.25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0.33333333333333331</v>
      </c>
      <c r="O3">
        <v>0.33333333333333331</v>
      </c>
      <c r="P3">
        <v>0</v>
      </c>
      <c r="Q3">
        <v>0</v>
      </c>
      <c r="R3">
        <v>0.66666666666666663</v>
      </c>
      <c r="S3">
        <v>0.33333333333333331</v>
      </c>
      <c r="T3">
        <v>1.666666666666667</v>
      </c>
    </row>
    <row r="4" spans="1:20" x14ac:dyDescent="0.25">
      <c r="A4" s="3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0.33333333333333331</v>
      </c>
      <c r="M4">
        <v>0</v>
      </c>
      <c r="N4">
        <v>0</v>
      </c>
      <c r="O4">
        <v>0.33333333333333331</v>
      </c>
      <c r="P4">
        <v>0.33333333333333331</v>
      </c>
      <c r="Q4">
        <v>0.33333333333333331</v>
      </c>
      <c r="R4">
        <v>0</v>
      </c>
      <c r="S4">
        <v>0.33333333333333331</v>
      </c>
      <c r="T4">
        <v>1.666666666666667</v>
      </c>
    </row>
    <row r="5" spans="1:20" x14ac:dyDescent="0.25">
      <c r="A5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0.33333333333333331</v>
      </c>
      <c r="P5">
        <v>0</v>
      </c>
      <c r="Q5">
        <v>0</v>
      </c>
      <c r="R5">
        <v>0</v>
      </c>
      <c r="S5">
        <v>0.33333333333333331</v>
      </c>
      <c r="T5">
        <v>0.66666666666666663</v>
      </c>
    </row>
    <row r="6" spans="1:20" x14ac:dyDescent="0.25">
      <c r="A6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0.33333333333333331</v>
      </c>
      <c r="M6">
        <v>0</v>
      </c>
      <c r="N6">
        <v>0</v>
      </c>
      <c r="O6">
        <v>0</v>
      </c>
      <c r="P6">
        <v>0</v>
      </c>
      <c r="Q6">
        <v>0.33333333333333331</v>
      </c>
      <c r="R6">
        <v>0</v>
      </c>
      <c r="S6">
        <v>0</v>
      </c>
      <c r="T6">
        <v>0.66666666666666663</v>
      </c>
    </row>
    <row r="7" spans="1:20" x14ac:dyDescent="0.25">
      <c r="A7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0.33333333333333331</v>
      </c>
      <c r="Q7">
        <v>0</v>
      </c>
      <c r="R7">
        <v>0</v>
      </c>
      <c r="S7">
        <v>0</v>
      </c>
      <c r="T7">
        <v>0.33333333333333331</v>
      </c>
    </row>
    <row r="8" spans="1:20" x14ac:dyDescent="0.25">
      <c r="A8" s="3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0.33333333333333331</v>
      </c>
      <c r="Q8">
        <v>0</v>
      </c>
      <c r="R8">
        <v>0.33333333333333331</v>
      </c>
      <c r="S8">
        <v>0.66666666666666663</v>
      </c>
      <c r="T8">
        <v>2.333333333333333</v>
      </c>
    </row>
    <row r="9" spans="1:20" x14ac:dyDescent="0.2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0.33333333333333331</v>
      </c>
      <c r="M9">
        <v>0</v>
      </c>
      <c r="N9">
        <v>0</v>
      </c>
      <c r="O9">
        <v>0</v>
      </c>
      <c r="P9">
        <v>0.33333333333333331</v>
      </c>
      <c r="Q9">
        <v>0</v>
      </c>
      <c r="R9">
        <v>0</v>
      </c>
      <c r="S9">
        <v>0</v>
      </c>
      <c r="T9">
        <v>0.66666666666666663</v>
      </c>
    </row>
    <row r="10" spans="1:20" x14ac:dyDescent="0.2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0.33333333333333331</v>
      </c>
      <c r="S10">
        <v>0.33333333333333331</v>
      </c>
      <c r="T10">
        <v>0.66666666666666663</v>
      </c>
    </row>
    <row r="11" spans="1:20" x14ac:dyDescent="0.2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0.66666666666666663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0.33333333333333331</v>
      </c>
      <c r="T11">
        <v>1</v>
      </c>
    </row>
    <row r="12" spans="1:20" x14ac:dyDescent="0.25">
      <c r="A12" s="3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0.33333333333333331</v>
      </c>
      <c r="N12">
        <v>0</v>
      </c>
      <c r="O12">
        <v>0</v>
      </c>
      <c r="P12">
        <v>0.33333333333333331</v>
      </c>
      <c r="Q12">
        <v>0</v>
      </c>
      <c r="R12">
        <v>0</v>
      </c>
      <c r="S12">
        <v>0</v>
      </c>
      <c r="T12">
        <v>0.66666666666666663</v>
      </c>
    </row>
    <row r="13" spans="1:20" x14ac:dyDescent="0.25">
      <c r="A13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0.33333333333333331</v>
      </c>
      <c r="N13">
        <v>0</v>
      </c>
      <c r="O13">
        <v>0</v>
      </c>
      <c r="P13">
        <v>0.33333333333333331</v>
      </c>
      <c r="Q13">
        <v>0</v>
      </c>
      <c r="R13">
        <v>0</v>
      </c>
      <c r="S13">
        <v>0</v>
      </c>
      <c r="T13">
        <v>0.66666666666666663</v>
      </c>
    </row>
    <row r="14" spans="1:20" x14ac:dyDescent="0.25">
      <c r="A14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0.33333333333333331</v>
      </c>
      <c r="N14">
        <v>0</v>
      </c>
      <c r="O14">
        <v>0</v>
      </c>
      <c r="P14">
        <v>0.33333333333333331</v>
      </c>
      <c r="Q14">
        <v>0</v>
      </c>
      <c r="R14">
        <v>0</v>
      </c>
      <c r="S14">
        <v>0</v>
      </c>
      <c r="T14">
        <v>0.66666666666666663</v>
      </c>
    </row>
    <row r="15" spans="1:20" x14ac:dyDescent="0.25">
      <c r="A15" s="3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0.33333333333333331</v>
      </c>
      <c r="T15">
        <v>0.33333333333333331</v>
      </c>
    </row>
    <row r="16" spans="1:20" x14ac:dyDescent="0.25">
      <c r="A16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0.33333333333333331</v>
      </c>
      <c r="T16">
        <v>0.33333333333333331</v>
      </c>
    </row>
    <row r="17" spans="1:20" x14ac:dyDescent="0.25">
      <c r="A17" s="3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0.33333333333333331</v>
      </c>
      <c r="L17">
        <v>0.33333333333333331</v>
      </c>
      <c r="M17">
        <v>0.33333333333333331</v>
      </c>
      <c r="N17">
        <v>0</v>
      </c>
      <c r="O17">
        <v>0</v>
      </c>
      <c r="P17">
        <v>0</v>
      </c>
      <c r="Q17">
        <v>0.33333333333333331</v>
      </c>
      <c r="R17">
        <v>0.33333333333333331</v>
      </c>
      <c r="S17">
        <v>1.333333333333333</v>
      </c>
      <c r="T17">
        <v>3</v>
      </c>
    </row>
    <row r="18" spans="1:20" x14ac:dyDescent="0.25">
      <c r="A18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0.33333333333333331</v>
      </c>
      <c r="T18">
        <v>0.33333333333333331</v>
      </c>
    </row>
    <row r="19" spans="1:20" x14ac:dyDescent="0.25">
      <c r="A19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0.33333333333333331</v>
      </c>
      <c r="N19">
        <v>0</v>
      </c>
      <c r="O19">
        <v>0</v>
      </c>
      <c r="P19">
        <v>0</v>
      </c>
      <c r="Q19">
        <v>0.33333333333333331</v>
      </c>
      <c r="R19">
        <v>0.33333333333333331</v>
      </c>
      <c r="S19">
        <v>0.33333333333333331</v>
      </c>
      <c r="T19">
        <v>1.333333333333333</v>
      </c>
    </row>
    <row r="20" spans="1:20" x14ac:dyDescent="0.25">
      <c r="A20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0.33333333333333331</v>
      </c>
      <c r="N20">
        <v>0</v>
      </c>
      <c r="O20">
        <v>0</v>
      </c>
      <c r="P20">
        <v>0</v>
      </c>
      <c r="Q20">
        <v>0.33333333333333331</v>
      </c>
      <c r="R20">
        <v>0.33333333333333331</v>
      </c>
      <c r="S20">
        <v>0.33333333333333331</v>
      </c>
      <c r="T20">
        <v>1.333333333333333</v>
      </c>
    </row>
    <row r="21" spans="1:20" x14ac:dyDescent="0.25">
      <c r="A2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0.33333333333333331</v>
      </c>
      <c r="T21">
        <v>0.33333333333333331</v>
      </c>
    </row>
    <row r="22" spans="1:20" x14ac:dyDescent="0.25">
      <c r="A22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0.33333333333333331</v>
      </c>
      <c r="L22">
        <v>0.33333333333333331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0.66666666666666663</v>
      </c>
    </row>
    <row r="23" spans="1:20" x14ac:dyDescent="0.25">
      <c r="A23" t="s">
        <v>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0.33333333333333331</v>
      </c>
      <c r="T23">
        <v>0.33333333333333331</v>
      </c>
    </row>
    <row r="24" spans="1:20" x14ac:dyDescent="0.25">
      <c r="A24" s="3" t="s">
        <v>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0.33333333333333331</v>
      </c>
      <c r="T24">
        <v>0.33333333333333331</v>
      </c>
    </row>
    <row r="25" spans="1:20" x14ac:dyDescent="0.25">
      <c r="A25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0.33333333333333331</v>
      </c>
      <c r="T25">
        <v>0.33333333333333331</v>
      </c>
    </row>
    <row r="26" spans="1:20" x14ac:dyDescent="0.25">
      <c r="A26" s="3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0.33333333333333331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0.33333333333333331</v>
      </c>
    </row>
    <row r="27" spans="1:20" x14ac:dyDescent="0.25">
      <c r="A27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0.33333333333333331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0.33333333333333331</v>
      </c>
    </row>
    <row r="28" spans="1:20" x14ac:dyDescent="0.25">
      <c r="A28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0.33333333333333331</v>
      </c>
    </row>
    <row r="29" spans="1:20" x14ac:dyDescent="0.25">
      <c r="A29" s="3" t="s">
        <v>104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0.33333333333333331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0.33333333333333331</v>
      </c>
      <c r="T29">
        <v>0.66666666666666663</v>
      </c>
    </row>
    <row r="30" spans="1:20" x14ac:dyDescent="0.25">
      <c r="A30" s="3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0.33333333333333331</v>
      </c>
      <c r="Q30">
        <v>0.33333333333333331</v>
      </c>
      <c r="R30">
        <v>0</v>
      </c>
      <c r="S30">
        <v>0.33333333333333331</v>
      </c>
      <c r="T30">
        <v>1</v>
      </c>
    </row>
    <row r="31" spans="1:20" x14ac:dyDescent="0.25">
      <c r="A3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0.33333333333333331</v>
      </c>
      <c r="R31">
        <v>0</v>
      </c>
      <c r="S31">
        <v>0</v>
      </c>
      <c r="T31">
        <v>0.33333333333333331</v>
      </c>
    </row>
    <row r="32" spans="1:20" x14ac:dyDescent="0.25">
      <c r="A32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0.33333333333333331</v>
      </c>
      <c r="Q32">
        <v>0</v>
      </c>
      <c r="R32">
        <v>0</v>
      </c>
      <c r="S32">
        <v>0.33333333333333331</v>
      </c>
      <c r="T32">
        <v>0.66666666666666663</v>
      </c>
    </row>
    <row r="33" spans="1:20" x14ac:dyDescent="0.25">
      <c r="A33" s="2" t="s">
        <v>123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0.33333333333333331</v>
      </c>
      <c r="R33" s="2">
        <v>0</v>
      </c>
      <c r="S33" s="2">
        <v>0.33333333333333331</v>
      </c>
      <c r="T33" s="2">
        <v>0.66666666666666663</v>
      </c>
    </row>
    <row r="34" spans="1:20" x14ac:dyDescent="0.25">
      <c r="A34" t="s">
        <v>124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0.33333333333333331</v>
      </c>
      <c r="T34">
        <v>0.33333333333333331</v>
      </c>
    </row>
    <row r="35" spans="1:20" x14ac:dyDescent="0.25">
      <c r="A35" t="s">
        <v>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0.33333333333333331</v>
      </c>
      <c r="R35">
        <v>0</v>
      </c>
      <c r="S35">
        <v>0</v>
      </c>
      <c r="T35">
        <v>0.33333333333333331</v>
      </c>
    </row>
    <row r="36" spans="1:20" x14ac:dyDescent="0.25">
      <c r="A36" s="2" t="s">
        <v>127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0.33333333333333331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0.33333333333333331</v>
      </c>
    </row>
    <row r="37" spans="1:20" x14ac:dyDescent="0.25">
      <c r="A37" t="s">
        <v>128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0.33333333333333331</v>
      </c>
    </row>
    <row r="38" spans="1:20" x14ac:dyDescent="0.25">
      <c r="A38" t="s">
        <v>19</v>
      </c>
      <c r="B38">
        <f>SUM(B2,B4,B8,B12,B15,B17,B24,B26,B29,B30,B33,B36)</f>
        <v>0</v>
      </c>
      <c r="C38">
        <f>SUM(C2,C4,C8,C12,C15,C17,C24,C26,C29,C30,C33,C36)</f>
        <v>0</v>
      </c>
      <c r="D38">
        <f t="shared" ref="D38:R38" si="0">SUM(D2,D4,D8,D12,D15,D17,D24,D26,D29,D30,D33,D36)</f>
        <v>0</v>
      </c>
      <c r="E38">
        <f t="shared" si="0"/>
        <v>0</v>
      </c>
      <c r="F38">
        <f t="shared" si="0"/>
        <v>0</v>
      </c>
      <c r="G38">
        <f t="shared" si="0"/>
        <v>0.33333333333333331</v>
      </c>
      <c r="H38">
        <f t="shared" si="0"/>
        <v>0.33333333333333331</v>
      </c>
      <c r="I38">
        <f t="shared" si="0"/>
        <v>0</v>
      </c>
      <c r="J38">
        <f t="shared" si="0"/>
        <v>0</v>
      </c>
      <c r="K38">
        <f t="shared" si="0"/>
        <v>0.33333333333333331</v>
      </c>
      <c r="L38">
        <f t="shared" si="0"/>
        <v>1.9999999999999998</v>
      </c>
      <c r="M38">
        <f t="shared" si="0"/>
        <v>0.66666666666666663</v>
      </c>
      <c r="N38">
        <f t="shared" si="0"/>
        <v>0.33333333333333331</v>
      </c>
      <c r="O38">
        <f t="shared" si="0"/>
        <v>0.66666666666666663</v>
      </c>
      <c r="P38">
        <f t="shared" si="0"/>
        <v>1.3333333333333333</v>
      </c>
      <c r="Q38">
        <f t="shared" si="0"/>
        <v>1.3333333333333333</v>
      </c>
      <c r="R38">
        <f t="shared" si="0"/>
        <v>1.3333333333333333</v>
      </c>
      <c r="S38">
        <f>SUM(S2,S4,S8,S12,S15,S17,S24,S26,S29,S30,S33,S36)</f>
        <v>4.333333333333333</v>
      </c>
      <c r="T38">
        <f>SUM(B38:S38)</f>
        <v>13</v>
      </c>
    </row>
    <row r="40" spans="1:20" x14ac:dyDescent="0.25">
      <c r="A40" t="s">
        <v>153</v>
      </c>
      <c r="B40">
        <f>IFERROR(B$33/(B$38-B$36),0)</f>
        <v>0</v>
      </c>
      <c r="C40">
        <f t="shared" ref="C40:S40" si="1">IFERROR(C$33/(C$38-C$36),0)</f>
        <v>0</v>
      </c>
      <c r="D40">
        <f t="shared" si="1"/>
        <v>0</v>
      </c>
      <c r="E40">
        <f t="shared" si="1"/>
        <v>0</v>
      </c>
      <c r="F40">
        <f t="shared" si="1"/>
        <v>0</v>
      </c>
      <c r="G40">
        <f t="shared" si="1"/>
        <v>0</v>
      </c>
      <c r="H40">
        <f t="shared" si="1"/>
        <v>0</v>
      </c>
      <c r="I40">
        <f t="shared" si="1"/>
        <v>0</v>
      </c>
      <c r="J40">
        <f t="shared" si="1"/>
        <v>0</v>
      </c>
      <c r="K40">
        <f t="shared" si="1"/>
        <v>0</v>
      </c>
      <c r="L40">
        <f t="shared" si="1"/>
        <v>0</v>
      </c>
      <c r="M40">
        <f t="shared" si="1"/>
        <v>0</v>
      </c>
      <c r="N40">
        <f t="shared" si="1"/>
        <v>0</v>
      </c>
      <c r="O40">
        <f t="shared" si="1"/>
        <v>0</v>
      </c>
      <c r="P40">
        <f t="shared" si="1"/>
        <v>0</v>
      </c>
      <c r="Q40">
        <f t="shared" si="1"/>
        <v>0.25</v>
      </c>
      <c r="R40">
        <f t="shared" si="1"/>
        <v>0</v>
      </c>
      <c r="S40">
        <f t="shared" si="1"/>
        <v>7.6923076923076927E-2</v>
      </c>
    </row>
    <row r="41" spans="1:20" x14ac:dyDescent="0.25">
      <c r="A41" t="s">
        <v>154</v>
      </c>
      <c r="B41">
        <f>1+B40</f>
        <v>1</v>
      </c>
      <c r="C41">
        <f t="shared" ref="C41:S41" si="2">1+C40</f>
        <v>1</v>
      </c>
      <c r="D41">
        <f t="shared" si="2"/>
        <v>1</v>
      </c>
      <c r="E41">
        <f t="shared" si="2"/>
        <v>1</v>
      </c>
      <c r="F41">
        <f t="shared" si="2"/>
        <v>1</v>
      </c>
      <c r="G41">
        <f t="shared" si="2"/>
        <v>1</v>
      </c>
      <c r="H41">
        <f t="shared" si="2"/>
        <v>1</v>
      </c>
      <c r="I41">
        <f t="shared" si="2"/>
        <v>1</v>
      </c>
      <c r="J41">
        <f t="shared" si="2"/>
        <v>1</v>
      </c>
      <c r="K41">
        <f t="shared" si="2"/>
        <v>1</v>
      </c>
      <c r="L41">
        <f t="shared" si="2"/>
        <v>1</v>
      </c>
      <c r="M41">
        <f t="shared" si="2"/>
        <v>1</v>
      </c>
      <c r="N41">
        <f t="shared" si="2"/>
        <v>1</v>
      </c>
      <c r="O41">
        <f t="shared" si="2"/>
        <v>1</v>
      </c>
      <c r="P41">
        <f t="shared" si="2"/>
        <v>1</v>
      </c>
      <c r="Q41">
        <f t="shared" si="2"/>
        <v>1.25</v>
      </c>
      <c r="R41">
        <f t="shared" si="2"/>
        <v>1</v>
      </c>
      <c r="S41">
        <f t="shared" si="2"/>
        <v>1.0769230769230769</v>
      </c>
    </row>
    <row r="44" spans="1:20" x14ac:dyDescent="0.25">
      <c r="A44" s="4" t="s">
        <v>155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13</v>
      </c>
      <c r="O45" s="1" t="s">
        <v>14</v>
      </c>
      <c r="P45" s="1" t="s">
        <v>15</v>
      </c>
      <c r="Q45" s="1" t="s">
        <v>16</v>
      </c>
      <c r="R45" s="1" t="s">
        <v>17</v>
      </c>
      <c r="S45" s="1" t="s">
        <v>18</v>
      </c>
      <c r="T45" s="1" t="s">
        <v>19</v>
      </c>
    </row>
    <row r="46" spans="1:20" x14ac:dyDescent="0.25">
      <c r="A46" s="3" t="s">
        <v>20</v>
      </c>
      <c r="B46">
        <f>IF(B$33=0, B2, B2*B$41)</f>
        <v>0</v>
      </c>
      <c r="C46">
        <f t="shared" ref="C46:S46" si="3">IF(C$33=0, C2, C2*C$41)</f>
        <v>0</v>
      </c>
      <c r="D46">
        <f t="shared" si="3"/>
        <v>0</v>
      </c>
      <c r="E46">
        <f t="shared" si="3"/>
        <v>0</v>
      </c>
      <c r="F46">
        <f t="shared" si="3"/>
        <v>0</v>
      </c>
      <c r="G46">
        <f t="shared" si="3"/>
        <v>0</v>
      </c>
      <c r="H46">
        <f t="shared" si="3"/>
        <v>0</v>
      </c>
      <c r="I46">
        <f t="shared" si="3"/>
        <v>0</v>
      </c>
      <c r="J46">
        <f t="shared" si="3"/>
        <v>0</v>
      </c>
      <c r="K46">
        <f t="shared" si="3"/>
        <v>0</v>
      </c>
      <c r="L46">
        <f t="shared" si="3"/>
        <v>0</v>
      </c>
      <c r="M46">
        <f t="shared" si="3"/>
        <v>0</v>
      </c>
      <c r="N46">
        <f t="shared" si="3"/>
        <v>0.33333333333333331</v>
      </c>
      <c r="O46">
        <f t="shared" si="3"/>
        <v>0.33333333333333331</v>
      </c>
      <c r="P46">
        <f t="shared" si="3"/>
        <v>0</v>
      </c>
      <c r="Q46">
        <f t="shared" si="3"/>
        <v>0</v>
      </c>
      <c r="R46">
        <f t="shared" si="3"/>
        <v>0.66666666666666663</v>
      </c>
      <c r="S46">
        <f t="shared" si="3"/>
        <v>0.35897435897435892</v>
      </c>
      <c r="T46">
        <f>SUM(B46:S46)</f>
        <v>1.6923076923076921</v>
      </c>
    </row>
    <row r="47" spans="1:20" x14ac:dyDescent="0.25">
      <c r="A47" t="s">
        <v>41</v>
      </c>
      <c r="B47">
        <f t="shared" ref="B47:S47" si="4">IF(B$33=0, B3, B3*B$41)</f>
        <v>0</v>
      </c>
      <c r="C47">
        <f t="shared" si="4"/>
        <v>0</v>
      </c>
      <c r="D47">
        <f t="shared" si="4"/>
        <v>0</v>
      </c>
      <c r="E47">
        <f t="shared" si="4"/>
        <v>0</v>
      </c>
      <c r="F47">
        <f t="shared" si="4"/>
        <v>0</v>
      </c>
      <c r="G47">
        <f t="shared" si="4"/>
        <v>0</v>
      </c>
      <c r="H47">
        <f t="shared" si="4"/>
        <v>0</v>
      </c>
      <c r="I47">
        <f t="shared" si="4"/>
        <v>0</v>
      </c>
      <c r="J47">
        <f t="shared" si="4"/>
        <v>0</v>
      </c>
      <c r="K47">
        <f t="shared" si="4"/>
        <v>0</v>
      </c>
      <c r="L47">
        <f t="shared" si="4"/>
        <v>0</v>
      </c>
      <c r="M47">
        <f t="shared" si="4"/>
        <v>0</v>
      </c>
      <c r="N47">
        <f t="shared" si="4"/>
        <v>0.33333333333333331</v>
      </c>
      <c r="O47">
        <f t="shared" si="4"/>
        <v>0.33333333333333331</v>
      </c>
      <c r="P47">
        <f t="shared" si="4"/>
        <v>0</v>
      </c>
      <c r="Q47">
        <f t="shared" si="4"/>
        <v>0</v>
      </c>
      <c r="R47">
        <f t="shared" si="4"/>
        <v>0.66666666666666663</v>
      </c>
      <c r="S47">
        <f t="shared" si="4"/>
        <v>0.35897435897435892</v>
      </c>
      <c r="T47">
        <f t="shared" ref="T47:T82" si="5">SUM(B47:S47)</f>
        <v>1.6923076923076921</v>
      </c>
    </row>
    <row r="48" spans="1:20" x14ac:dyDescent="0.25">
      <c r="A48" s="3" t="s">
        <v>42</v>
      </c>
      <c r="B48">
        <f t="shared" ref="B48:S48" si="6">IF(B$33=0, B4, B4*B$41)</f>
        <v>0</v>
      </c>
      <c r="C48">
        <f t="shared" si="6"/>
        <v>0</v>
      </c>
      <c r="D48">
        <f t="shared" si="6"/>
        <v>0</v>
      </c>
      <c r="E48">
        <f t="shared" si="6"/>
        <v>0</v>
      </c>
      <c r="F48">
        <f t="shared" si="6"/>
        <v>0</v>
      </c>
      <c r="G48">
        <f t="shared" si="6"/>
        <v>0</v>
      </c>
      <c r="H48">
        <f t="shared" si="6"/>
        <v>0</v>
      </c>
      <c r="I48">
        <f t="shared" si="6"/>
        <v>0</v>
      </c>
      <c r="J48">
        <f t="shared" si="6"/>
        <v>0</v>
      </c>
      <c r="K48">
        <f t="shared" si="6"/>
        <v>0</v>
      </c>
      <c r="L48">
        <f t="shared" si="6"/>
        <v>0.33333333333333331</v>
      </c>
      <c r="M48">
        <f t="shared" si="6"/>
        <v>0</v>
      </c>
      <c r="N48">
        <f t="shared" si="6"/>
        <v>0</v>
      </c>
      <c r="O48">
        <f t="shared" si="6"/>
        <v>0.33333333333333331</v>
      </c>
      <c r="P48">
        <f t="shared" si="6"/>
        <v>0.33333333333333331</v>
      </c>
      <c r="Q48">
        <f t="shared" si="6"/>
        <v>0.41666666666666663</v>
      </c>
      <c r="R48">
        <f t="shared" si="6"/>
        <v>0</v>
      </c>
      <c r="S48">
        <f t="shared" si="6"/>
        <v>0.35897435897435892</v>
      </c>
      <c r="T48">
        <f t="shared" si="5"/>
        <v>1.7756410256410255</v>
      </c>
    </row>
    <row r="49" spans="1:20" x14ac:dyDescent="0.25">
      <c r="A49" t="s">
        <v>48</v>
      </c>
      <c r="B49">
        <f t="shared" ref="B49:S49" si="7">IF(B$33=0, B5, B5*B$41)</f>
        <v>0</v>
      </c>
      <c r="C49">
        <f t="shared" si="7"/>
        <v>0</v>
      </c>
      <c r="D49">
        <f t="shared" si="7"/>
        <v>0</v>
      </c>
      <c r="E49">
        <f t="shared" si="7"/>
        <v>0</v>
      </c>
      <c r="F49">
        <f t="shared" si="7"/>
        <v>0</v>
      </c>
      <c r="G49">
        <f t="shared" si="7"/>
        <v>0</v>
      </c>
      <c r="H49">
        <f t="shared" si="7"/>
        <v>0</v>
      </c>
      <c r="I49">
        <f t="shared" si="7"/>
        <v>0</v>
      </c>
      <c r="J49">
        <f t="shared" si="7"/>
        <v>0</v>
      </c>
      <c r="K49">
        <f t="shared" si="7"/>
        <v>0</v>
      </c>
      <c r="L49">
        <f t="shared" si="7"/>
        <v>0</v>
      </c>
      <c r="M49">
        <f t="shared" si="7"/>
        <v>0</v>
      </c>
      <c r="N49">
        <f t="shared" si="7"/>
        <v>0</v>
      </c>
      <c r="O49">
        <f t="shared" si="7"/>
        <v>0.33333333333333331</v>
      </c>
      <c r="P49">
        <f t="shared" si="7"/>
        <v>0</v>
      </c>
      <c r="Q49">
        <f t="shared" si="7"/>
        <v>0</v>
      </c>
      <c r="R49">
        <f t="shared" si="7"/>
        <v>0</v>
      </c>
      <c r="S49">
        <f t="shared" si="7"/>
        <v>0.35897435897435892</v>
      </c>
      <c r="T49">
        <f t="shared" si="5"/>
        <v>0.69230769230769229</v>
      </c>
    </row>
    <row r="50" spans="1:20" x14ac:dyDescent="0.25">
      <c r="A50" t="s">
        <v>52</v>
      </c>
      <c r="B50">
        <f t="shared" ref="B50:S50" si="8">IF(B$33=0, B6, B6*B$41)</f>
        <v>0</v>
      </c>
      <c r="C50">
        <f t="shared" si="8"/>
        <v>0</v>
      </c>
      <c r="D50">
        <f t="shared" si="8"/>
        <v>0</v>
      </c>
      <c r="E50">
        <f t="shared" si="8"/>
        <v>0</v>
      </c>
      <c r="F50">
        <f t="shared" si="8"/>
        <v>0</v>
      </c>
      <c r="G50">
        <f t="shared" si="8"/>
        <v>0</v>
      </c>
      <c r="H50">
        <f t="shared" si="8"/>
        <v>0</v>
      </c>
      <c r="I50">
        <f t="shared" si="8"/>
        <v>0</v>
      </c>
      <c r="J50">
        <f t="shared" si="8"/>
        <v>0</v>
      </c>
      <c r="K50">
        <f t="shared" si="8"/>
        <v>0</v>
      </c>
      <c r="L50">
        <f t="shared" si="8"/>
        <v>0.33333333333333331</v>
      </c>
      <c r="M50">
        <f t="shared" si="8"/>
        <v>0</v>
      </c>
      <c r="N50">
        <f t="shared" si="8"/>
        <v>0</v>
      </c>
      <c r="O50">
        <f t="shared" si="8"/>
        <v>0</v>
      </c>
      <c r="P50">
        <f t="shared" si="8"/>
        <v>0</v>
      </c>
      <c r="Q50">
        <f t="shared" si="8"/>
        <v>0.41666666666666663</v>
      </c>
      <c r="R50">
        <f t="shared" si="8"/>
        <v>0</v>
      </c>
      <c r="S50">
        <f t="shared" si="8"/>
        <v>0</v>
      </c>
      <c r="T50">
        <f t="shared" si="5"/>
        <v>0.75</v>
      </c>
    </row>
    <row r="51" spans="1:20" x14ac:dyDescent="0.25">
      <c r="A51" t="s">
        <v>62</v>
      </c>
      <c r="B51">
        <f t="shared" ref="B51:S51" si="9">IF(B$33=0, B7, B7*B$41)</f>
        <v>0</v>
      </c>
      <c r="C51">
        <f t="shared" si="9"/>
        <v>0</v>
      </c>
      <c r="D51">
        <f t="shared" si="9"/>
        <v>0</v>
      </c>
      <c r="E51">
        <f t="shared" si="9"/>
        <v>0</v>
      </c>
      <c r="F51">
        <f t="shared" si="9"/>
        <v>0</v>
      </c>
      <c r="G51">
        <f t="shared" si="9"/>
        <v>0</v>
      </c>
      <c r="H51">
        <f t="shared" si="9"/>
        <v>0</v>
      </c>
      <c r="I51">
        <f t="shared" si="9"/>
        <v>0</v>
      </c>
      <c r="J51">
        <f t="shared" si="9"/>
        <v>0</v>
      </c>
      <c r="K51">
        <f t="shared" si="9"/>
        <v>0</v>
      </c>
      <c r="L51">
        <f t="shared" si="9"/>
        <v>0</v>
      </c>
      <c r="M51">
        <f t="shared" si="9"/>
        <v>0</v>
      </c>
      <c r="N51">
        <f t="shared" si="9"/>
        <v>0</v>
      </c>
      <c r="O51">
        <f t="shared" si="9"/>
        <v>0</v>
      </c>
      <c r="P51">
        <f t="shared" si="9"/>
        <v>0.33333333333333331</v>
      </c>
      <c r="Q51">
        <f t="shared" si="9"/>
        <v>0</v>
      </c>
      <c r="R51">
        <f t="shared" si="9"/>
        <v>0</v>
      </c>
      <c r="S51">
        <f t="shared" si="9"/>
        <v>0</v>
      </c>
      <c r="T51">
        <f t="shared" si="5"/>
        <v>0.33333333333333331</v>
      </c>
    </row>
    <row r="52" spans="1:20" x14ac:dyDescent="0.25">
      <c r="A52" s="3" t="s">
        <v>66</v>
      </c>
      <c r="B52">
        <f t="shared" ref="B52:S52" si="10">IF(B$33=0, B8, B8*B$41)</f>
        <v>0</v>
      </c>
      <c r="C52">
        <f t="shared" si="10"/>
        <v>0</v>
      </c>
      <c r="D52">
        <f t="shared" si="10"/>
        <v>0</v>
      </c>
      <c r="E52">
        <f t="shared" si="10"/>
        <v>0</v>
      </c>
      <c r="F52">
        <f t="shared" si="10"/>
        <v>0</v>
      </c>
      <c r="G52">
        <f t="shared" si="10"/>
        <v>0</v>
      </c>
      <c r="H52">
        <f t="shared" si="10"/>
        <v>0</v>
      </c>
      <c r="I52">
        <f t="shared" si="10"/>
        <v>0</v>
      </c>
      <c r="J52">
        <f t="shared" si="10"/>
        <v>0</v>
      </c>
      <c r="K52">
        <f t="shared" si="10"/>
        <v>0</v>
      </c>
      <c r="L52">
        <f t="shared" si="10"/>
        <v>1</v>
      </c>
      <c r="M52">
        <f t="shared" si="10"/>
        <v>0</v>
      </c>
      <c r="N52">
        <f t="shared" si="10"/>
        <v>0</v>
      </c>
      <c r="O52">
        <f t="shared" si="10"/>
        <v>0</v>
      </c>
      <c r="P52">
        <f t="shared" si="10"/>
        <v>0.33333333333333331</v>
      </c>
      <c r="Q52">
        <f t="shared" si="10"/>
        <v>0</v>
      </c>
      <c r="R52">
        <f t="shared" si="10"/>
        <v>0.33333333333333331</v>
      </c>
      <c r="S52">
        <f t="shared" si="10"/>
        <v>0.71794871794871784</v>
      </c>
      <c r="T52">
        <f t="shared" si="5"/>
        <v>2.3846153846153841</v>
      </c>
    </row>
    <row r="53" spans="1:20" x14ac:dyDescent="0.25">
      <c r="A53" t="s">
        <v>67</v>
      </c>
      <c r="B53">
        <f t="shared" ref="B53:S53" si="11">IF(B$33=0, B9, B9*B$41)</f>
        <v>0</v>
      </c>
      <c r="C53">
        <f t="shared" si="11"/>
        <v>0</v>
      </c>
      <c r="D53">
        <f t="shared" si="11"/>
        <v>0</v>
      </c>
      <c r="E53">
        <f t="shared" si="11"/>
        <v>0</v>
      </c>
      <c r="F53">
        <f t="shared" si="11"/>
        <v>0</v>
      </c>
      <c r="G53">
        <f t="shared" si="11"/>
        <v>0</v>
      </c>
      <c r="H53">
        <f t="shared" si="11"/>
        <v>0</v>
      </c>
      <c r="I53">
        <f t="shared" si="11"/>
        <v>0</v>
      </c>
      <c r="J53">
        <f t="shared" si="11"/>
        <v>0</v>
      </c>
      <c r="K53">
        <f t="shared" si="11"/>
        <v>0</v>
      </c>
      <c r="L53">
        <f t="shared" si="11"/>
        <v>0.33333333333333331</v>
      </c>
      <c r="M53">
        <f t="shared" si="11"/>
        <v>0</v>
      </c>
      <c r="N53">
        <f t="shared" si="11"/>
        <v>0</v>
      </c>
      <c r="O53">
        <f t="shared" si="11"/>
        <v>0</v>
      </c>
      <c r="P53">
        <f t="shared" si="11"/>
        <v>0.33333333333333331</v>
      </c>
      <c r="Q53">
        <f t="shared" si="11"/>
        <v>0</v>
      </c>
      <c r="R53">
        <f t="shared" si="11"/>
        <v>0</v>
      </c>
      <c r="S53">
        <f t="shared" si="11"/>
        <v>0</v>
      </c>
      <c r="T53">
        <f t="shared" si="5"/>
        <v>0.66666666666666663</v>
      </c>
    </row>
    <row r="54" spans="1:20" x14ac:dyDescent="0.25">
      <c r="A54" t="s">
        <v>68</v>
      </c>
      <c r="B54">
        <f t="shared" ref="B54:S54" si="12">IF(B$33=0, B10, B10*B$41)</f>
        <v>0</v>
      </c>
      <c r="C54">
        <f t="shared" si="12"/>
        <v>0</v>
      </c>
      <c r="D54">
        <f t="shared" si="12"/>
        <v>0</v>
      </c>
      <c r="E54">
        <f t="shared" si="12"/>
        <v>0</v>
      </c>
      <c r="F54">
        <f t="shared" si="12"/>
        <v>0</v>
      </c>
      <c r="G54">
        <f t="shared" si="12"/>
        <v>0</v>
      </c>
      <c r="H54">
        <f t="shared" si="12"/>
        <v>0</v>
      </c>
      <c r="I54">
        <f t="shared" si="12"/>
        <v>0</v>
      </c>
      <c r="J54">
        <f t="shared" si="12"/>
        <v>0</v>
      </c>
      <c r="K54">
        <f t="shared" si="12"/>
        <v>0</v>
      </c>
      <c r="L54">
        <f t="shared" si="12"/>
        <v>0</v>
      </c>
      <c r="M54">
        <f t="shared" si="12"/>
        <v>0</v>
      </c>
      <c r="N54">
        <f t="shared" si="12"/>
        <v>0</v>
      </c>
      <c r="O54">
        <f t="shared" si="12"/>
        <v>0</v>
      </c>
      <c r="P54">
        <f t="shared" si="12"/>
        <v>0</v>
      </c>
      <c r="Q54">
        <f t="shared" si="12"/>
        <v>0</v>
      </c>
      <c r="R54">
        <f t="shared" si="12"/>
        <v>0.33333333333333331</v>
      </c>
      <c r="S54">
        <f t="shared" si="12"/>
        <v>0.35897435897435892</v>
      </c>
      <c r="T54">
        <f t="shared" si="5"/>
        <v>0.69230769230769229</v>
      </c>
    </row>
    <row r="55" spans="1:20" x14ac:dyDescent="0.25">
      <c r="A55" t="s">
        <v>69</v>
      </c>
      <c r="B55">
        <f t="shared" ref="B55:S55" si="13">IF(B$33=0, B11, B11*B$41)</f>
        <v>0</v>
      </c>
      <c r="C55">
        <f t="shared" si="13"/>
        <v>0</v>
      </c>
      <c r="D55">
        <f t="shared" si="13"/>
        <v>0</v>
      </c>
      <c r="E55">
        <f t="shared" si="13"/>
        <v>0</v>
      </c>
      <c r="F55">
        <f t="shared" si="13"/>
        <v>0</v>
      </c>
      <c r="G55">
        <f t="shared" si="13"/>
        <v>0</v>
      </c>
      <c r="H55">
        <f t="shared" si="13"/>
        <v>0</v>
      </c>
      <c r="I55">
        <f t="shared" si="13"/>
        <v>0</v>
      </c>
      <c r="J55">
        <f t="shared" si="13"/>
        <v>0</v>
      </c>
      <c r="K55">
        <f t="shared" si="13"/>
        <v>0</v>
      </c>
      <c r="L55">
        <f t="shared" si="13"/>
        <v>0.66666666666666663</v>
      </c>
      <c r="M55">
        <f t="shared" si="13"/>
        <v>0</v>
      </c>
      <c r="N55">
        <f t="shared" si="13"/>
        <v>0</v>
      </c>
      <c r="O55">
        <f t="shared" si="13"/>
        <v>0</v>
      </c>
      <c r="P55">
        <f t="shared" si="13"/>
        <v>0</v>
      </c>
      <c r="Q55">
        <f t="shared" si="13"/>
        <v>0</v>
      </c>
      <c r="R55">
        <f t="shared" si="13"/>
        <v>0</v>
      </c>
      <c r="S55">
        <f t="shared" si="13"/>
        <v>0.35897435897435892</v>
      </c>
      <c r="T55">
        <f t="shared" si="5"/>
        <v>1.0256410256410255</v>
      </c>
    </row>
    <row r="56" spans="1:20" x14ac:dyDescent="0.25">
      <c r="A56" s="3" t="s">
        <v>70</v>
      </c>
      <c r="B56">
        <f t="shared" ref="B56:S56" si="14">IF(B$33=0, B12, B12*B$41)</f>
        <v>0</v>
      </c>
      <c r="C56">
        <f t="shared" si="14"/>
        <v>0</v>
      </c>
      <c r="D56">
        <f t="shared" si="14"/>
        <v>0</v>
      </c>
      <c r="E56">
        <f t="shared" si="14"/>
        <v>0</v>
      </c>
      <c r="F56">
        <f t="shared" si="14"/>
        <v>0</v>
      </c>
      <c r="G56">
        <f t="shared" si="14"/>
        <v>0</v>
      </c>
      <c r="H56">
        <f t="shared" si="14"/>
        <v>0</v>
      </c>
      <c r="I56">
        <f t="shared" si="14"/>
        <v>0</v>
      </c>
      <c r="J56">
        <f t="shared" si="14"/>
        <v>0</v>
      </c>
      <c r="K56">
        <f t="shared" si="14"/>
        <v>0</v>
      </c>
      <c r="L56">
        <f t="shared" si="14"/>
        <v>0</v>
      </c>
      <c r="M56">
        <f t="shared" si="14"/>
        <v>0.33333333333333331</v>
      </c>
      <c r="N56">
        <f t="shared" si="14"/>
        <v>0</v>
      </c>
      <c r="O56">
        <f t="shared" si="14"/>
        <v>0</v>
      </c>
      <c r="P56">
        <f t="shared" si="14"/>
        <v>0.33333333333333331</v>
      </c>
      <c r="Q56">
        <f t="shared" si="14"/>
        <v>0</v>
      </c>
      <c r="R56">
        <f t="shared" si="14"/>
        <v>0</v>
      </c>
      <c r="S56">
        <f t="shared" si="14"/>
        <v>0</v>
      </c>
      <c r="T56">
        <f t="shared" si="5"/>
        <v>0.66666666666666663</v>
      </c>
    </row>
    <row r="57" spans="1:20" x14ac:dyDescent="0.25">
      <c r="A57" t="s">
        <v>71</v>
      </c>
      <c r="B57">
        <f t="shared" ref="B57:S57" si="15">IF(B$33=0, B13, B13*B$41)</f>
        <v>0</v>
      </c>
      <c r="C57">
        <f t="shared" si="15"/>
        <v>0</v>
      </c>
      <c r="D57">
        <f t="shared" si="15"/>
        <v>0</v>
      </c>
      <c r="E57">
        <f t="shared" si="15"/>
        <v>0</v>
      </c>
      <c r="F57">
        <f t="shared" si="15"/>
        <v>0</v>
      </c>
      <c r="G57">
        <f t="shared" si="15"/>
        <v>0</v>
      </c>
      <c r="H57">
        <f t="shared" si="15"/>
        <v>0</v>
      </c>
      <c r="I57">
        <f t="shared" si="15"/>
        <v>0</v>
      </c>
      <c r="J57">
        <f t="shared" si="15"/>
        <v>0</v>
      </c>
      <c r="K57">
        <f t="shared" si="15"/>
        <v>0</v>
      </c>
      <c r="L57">
        <f t="shared" si="15"/>
        <v>0</v>
      </c>
      <c r="M57">
        <f t="shared" si="15"/>
        <v>0.33333333333333331</v>
      </c>
      <c r="N57">
        <f t="shared" si="15"/>
        <v>0</v>
      </c>
      <c r="O57">
        <f t="shared" si="15"/>
        <v>0</v>
      </c>
      <c r="P57">
        <f t="shared" si="15"/>
        <v>0.33333333333333331</v>
      </c>
      <c r="Q57">
        <f t="shared" si="15"/>
        <v>0</v>
      </c>
      <c r="R57">
        <f t="shared" si="15"/>
        <v>0</v>
      </c>
      <c r="S57">
        <f t="shared" si="15"/>
        <v>0</v>
      </c>
      <c r="T57">
        <f t="shared" si="5"/>
        <v>0.66666666666666663</v>
      </c>
    </row>
    <row r="58" spans="1:20" x14ac:dyDescent="0.25">
      <c r="A58" t="s">
        <v>72</v>
      </c>
      <c r="B58">
        <f t="shared" ref="B58:S58" si="16">IF(B$33=0, B14, B14*B$41)</f>
        <v>0</v>
      </c>
      <c r="C58">
        <f t="shared" si="16"/>
        <v>0</v>
      </c>
      <c r="D58">
        <f t="shared" si="16"/>
        <v>0</v>
      </c>
      <c r="E58">
        <f t="shared" si="16"/>
        <v>0</v>
      </c>
      <c r="F58">
        <f t="shared" si="16"/>
        <v>0</v>
      </c>
      <c r="G58">
        <f t="shared" si="16"/>
        <v>0</v>
      </c>
      <c r="H58">
        <f t="shared" si="16"/>
        <v>0</v>
      </c>
      <c r="I58">
        <f t="shared" si="16"/>
        <v>0</v>
      </c>
      <c r="J58">
        <f t="shared" si="16"/>
        <v>0</v>
      </c>
      <c r="K58">
        <f t="shared" si="16"/>
        <v>0</v>
      </c>
      <c r="L58">
        <f t="shared" si="16"/>
        <v>0</v>
      </c>
      <c r="M58">
        <f t="shared" si="16"/>
        <v>0.33333333333333331</v>
      </c>
      <c r="N58">
        <f t="shared" si="16"/>
        <v>0</v>
      </c>
      <c r="O58">
        <f t="shared" si="16"/>
        <v>0</v>
      </c>
      <c r="P58">
        <f t="shared" si="16"/>
        <v>0.33333333333333331</v>
      </c>
      <c r="Q58">
        <f t="shared" si="16"/>
        <v>0</v>
      </c>
      <c r="R58">
        <f t="shared" si="16"/>
        <v>0</v>
      </c>
      <c r="S58">
        <f t="shared" si="16"/>
        <v>0</v>
      </c>
      <c r="T58">
        <f t="shared" si="5"/>
        <v>0.66666666666666663</v>
      </c>
    </row>
    <row r="59" spans="1:20" x14ac:dyDescent="0.25">
      <c r="A59" s="3" t="s">
        <v>74</v>
      </c>
      <c r="B59">
        <f t="shared" ref="B59:S59" si="17">IF(B$33=0, B15, B15*B$41)</f>
        <v>0</v>
      </c>
      <c r="C59">
        <f t="shared" si="17"/>
        <v>0</v>
      </c>
      <c r="D59">
        <f t="shared" si="17"/>
        <v>0</v>
      </c>
      <c r="E59">
        <f t="shared" si="17"/>
        <v>0</v>
      </c>
      <c r="F59">
        <f t="shared" si="17"/>
        <v>0</v>
      </c>
      <c r="G59">
        <f t="shared" si="17"/>
        <v>0</v>
      </c>
      <c r="H59">
        <f t="shared" si="17"/>
        <v>0</v>
      </c>
      <c r="I59">
        <f t="shared" si="17"/>
        <v>0</v>
      </c>
      <c r="J59">
        <f t="shared" si="17"/>
        <v>0</v>
      </c>
      <c r="K59">
        <f t="shared" si="17"/>
        <v>0</v>
      </c>
      <c r="L59">
        <f t="shared" si="17"/>
        <v>0</v>
      </c>
      <c r="M59">
        <f t="shared" si="17"/>
        <v>0</v>
      </c>
      <c r="N59">
        <f t="shared" si="17"/>
        <v>0</v>
      </c>
      <c r="O59">
        <f t="shared" si="17"/>
        <v>0</v>
      </c>
      <c r="P59">
        <f t="shared" si="17"/>
        <v>0</v>
      </c>
      <c r="Q59">
        <f t="shared" si="17"/>
        <v>0</v>
      </c>
      <c r="R59">
        <f t="shared" si="17"/>
        <v>0</v>
      </c>
      <c r="S59">
        <f t="shared" si="17"/>
        <v>0.35897435897435892</v>
      </c>
      <c r="T59">
        <f t="shared" si="5"/>
        <v>0.35897435897435892</v>
      </c>
    </row>
    <row r="60" spans="1:20" x14ac:dyDescent="0.25">
      <c r="A60" t="s">
        <v>76</v>
      </c>
      <c r="B60">
        <f t="shared" ref="B60:S60" si="18">IF(B$33=0, B16, B16*B$41)</f>
        <v>0</v>
      </c>
      <c r="C60">
        <f t="shared" si="18"/>
        <v>0</v>
      </c>
      <c r="D60">
        <f t="shared" si="18"/>
        <v>0</v>
      </c>
      <c r="E60">
        <f t="shared" si="18"/>
        <v>0</v>
      </c>
      <c r="F60">
        <f t="shared" si="18"/>
        <v>0</v>
      </c>
      <c r="G60">
        <f t="shared" si="18"/>
        <v>0</v>
      </c>
      <c r="H60">
        <f t="shared" si="18"/>
        <v>0</v>
      </c>
      <c r="I60">
        <f t="shared" si="18"/>
        <v>0</v>
      </c>
      <c r="J60">
        <f t="shared" si="18"/>
        <v>0</v>
      </c>
      <c r="K60">
        <f t="shared" si="18"/>
        <v>0</v>
      </c>
      <c r="L60">
        <f t="shared" si="18"/>
        <v>0</v>
      </c>
      <c r="M60">
        <f t="shared" si="18"/>
        <v>0</v>
      </c>
      <c r="N60">
        <f t="shared" si="18"/>
        <v>0</v>
      </c>
      <c r="O60">
        <f t="shared" si="18"/>
        <v>0</v>
      </c>
      <c r="P60">
        <f t="shared" si="18"/>
        <v>0</v>
      </c>
      <c r="Q60">
        <f t="shared" si="18"/>
        <v>0</v>
      </c>
      <c r="R60">
        <f t="shared" si="18"/>
        <v>0</v>
      </c>
      <c r="S60">
        <f t="shared" si="18"/>
        <v>0.35897435897435892</v>
      </c>
      <c r="T60">
        <f t="shared" si="5"/>
        <v>0.35897435897435892</v>
      </c>
    </row>
    <row r="61" spans="1:20" x14ac:dyDescent="0.25">
      <c r="A61" s="3" t="s">
        <v>79</v>
      </c>
      <c r="B61">
        <f t="shared" ref="B61:S61" si="19">IF(B$33=0, B17, B17*B$41)</f>
        <v>0</v>
      </c>
      <c r="C61">
        <f t="shared" si="19"/>
        <v>0</v>
      </c>
      <c r="D61">
        <f t="shared" si="19"/>
        <v>0</v>
      </c>
      <c r="E61">
        <f t="shared" si="19"/>
        <v>0</v>
      </c>
      <c r="F61">
        <f t="shared" si="19"/>
        <v>0</v>
      </c>
      <c r="G61">
        <f t="shared" si="19"/>
        <v>0</v>
      </c>
      <c r="H61">
        <f t="shared" si="19"/>
        <v>0</v>
      </c>
      <c r="I61">
        <f t="shared" si="19"/>
        <v>0</v>
      </c>
      <c r="J61">
        <f t="shared" si="19"/>
        <v>0</v>
      </c>
      <c r="K61">
        <f t="shared" si="19"/>
        <v>0.33333333333333331</v>
      </c>
      <c r="L61">
        <f t="shared" si="19"/>
        <v>0.33333333333333331</v>
      </c>
      <c r="M61">
        <f t="shared" si="19"/>
        <v>0.33333333333333331</v>
      </c>
      <c r="N61">
        <f t="shared" si="19"/>
        <v>0</v>
      </c>
      <c r="O61">
        <f t="shared" si="19"/>
        <v>0</v>
      </c>
      <c r="P61">
        <f t="shared" si="19"/>
        <v>0</v>
      </c>
      <c r="Q61">
        <f t="shared" si="19"/>
        <v>0.41666666666666663</v>
      </c>
      <c r="R61">
        <f t="shared" si="19"/>
        <v>0.33333333333333331</v>
      </c>
      <c r="S61">
        <f t="shared" si="19"/>
        <v>1.4358974358974355</v>
      </c>
      <c r="T61">
        <f t="shared" si="5"/>
        <v>3.1858974358974352</v>
      </c>
    </row>
    <row r="62" spans="1:20" x14ac:dyDescent="0.25">
      <c r="A62" t="s">
        <v>81</v>
      </c>
      <c r="B62">
        <f t="shared" ref="B62:S62" si="20">IF(B$33=0, B18, B18*B$41)</f>
        <v>0</v>
      </c>
      <c r="C62">
        <f t="shared" si="20"/>
        <v>0</v>
      </c>
      <c r="D62">
        <f t="shared" si="20"/>
        <v>0</v>
      </c>
      <c r="E62">
        <f t="shared" si="20"/>
        <v>0</v>
      </c>
      <c r="F62">
        <f t="shared" si="20"/>
        <v>0</v>
      </c>
      <c r="G62">
        <f t="shared" si="20"/>
        <v>0</v>
      </c>
      <c r="H62">
        <f t="shared" si="20"/>
        <v>0</v>
      </c>
      <c r="I62">
        <f t="shared" si="20"/>
        <v>0</v>
      </c>
      <c r="J62">
        <f t="shared" si="20"/>
        <v>0</v>
      </c>
      <c r="K62">
        <f t="shared" si="20"/>
        <v>0</v>
      </c>
      <c r="L62">
        <f t="shared" si="20"/>
        <v>0</v>
      </c>
      <c r="M62">
        <f t="shared" si="20"/>
        <v>0</v>
      </c>
      <c r="N62">
        <f t="shared" si="20"/>
        <v>0</v>
      </c>
      <c r="O62">
        <f t="shared" si="20"/>
        <v>0</v>
      </c>
      <c r="P62">
        <f t="shared" si="20"/>
        <v>0</v>
      </c>
      <c r="Q62">
        <f t="shared" si="20"/>
        <v>0</v>
      </c>
      <c r="R62">
        <f t="shared" si="20"/>
        <v>0</v>
      </c>
      <c r="S62">
        <f t="shared" si="20"/>
        <v>0.35897435897435892</v>
      </c>
      <c r="T62">
        <f t="shared" si="5"/>
        <v>0.35897435897435892</v>
      </c>
    </row>
    <row r="63" spans="1:20" x14ac:dyDescent="0.25">
      <c r="A63" t="s">
        <v>82</v>
      </c>
      <c r="B63">
        <f t="shared" ref="B63:S63" si="21">IF(B$33=0, B19, B19*B$41)</f>
        <v>0</v>
      </c>
      <c r="C63">
        <f t="shared" si="21"/>
        <v>0</v>
      </c>
      <c r="D63">
        <f t="shared" si="21"/>
        <v>0</v>
      </c>
      <c r="E63">
        <f t="shared" si="21"/>
        <v>0</v>
      </c>
      <c r="F63">
        <f t="shared" si="21"/>
        <v>0</v>
      </c>
      <c r="G63">
        <f t="shared" si="21"/>
        <v>0</v>
      </c>
      <c r="H63">
        <f t="shared" si="21"/>
        <v>0</v>
      </c>
      <c r="I63">
        <f t="shared" si="21"/>
        <v>0</v>
      </c>
      <c r="J63">
        <f t="shared" si="21"/>
        <v>0</v>
      </c>
      <c r="K63">
        <f t="shared" si="21"/>
        <v>0</v>
      </c>
      <c r="L63">
        <f t="shared" si="21"/>
        <v>0</v>
      </c>
      <c r="M63">
        <f t="shared" si="21"/>
        <v>0.33333333333333331</v>
      </c>
      <c r="N63">
        <f t="shared" si="21"/>
        <v>0</v>
      </c>
      <c r="O63">
        <f t="shared" si="21"/>
        <v>0</v>
      </c>
      <c r="P63">
        <f t="shared" si="21"/>
        <v>0</v>
      </c>
      <c r="Q63">
        <f t="shared" si="21"/>
        <v>0.41666666666666663</v>
      </c>
      <c r="R63">
        <f t="shared" si="21"/>
        <v>0.33333333333333331</v>
      </c>
      <c r="S63">
        <f t="shared" si="21"/>
        <v>0.35897435897435892</v>
      </c>
      <c r="T63">
        <f t="shared" si="5"/>
        <v>1.4423076923076921</v>
      </c>
    </row>
    <row r="64" spans="1:20" x14ac:dyDescent="0.25">
      <c r="A64" t="s">
        <v>83</v>
      </c>
      <c r="B64">
        <f t="shared" ref="B64:S64" si="22">IF(B$33=0, B20, B20*B$41)</f>
        <v>0</v>
      </c>
      <c r="C64">
        <f t="shared" si="22"/>
        <v>0</v>
      </c>
      <c r="D64">
        <f t="shared" si="22"/>
        <v>0</v>
      </c>
      <c r="E64">
        <f t="shared" si="22"/>
        <v>0</v>
      </c>
      <c r="F64">
        <f t="shared" si="22"/>
        <v>0</v>
      </c>
      <c r="G64">
        <f t="shared" si="22"/>
        <v>0</v>
      </c>
      <c r="H64">
        <f t="shared" si="22"/>
        <v>0</v>
      </c>
      <c r="I64">
        <f t="shared" si="22"/>
        <v>0</v>
      </c>
      <c r="J64">
        <f t="shared" si="22"/>
        <v>0</v>
      </c>
      <c r="K64">
        <f t="shared" si="22"/>
        <v>0</v>
      </c>
      <c r="L64">
        <f t="shared" si="22"/>
        <v>0</v>
      </c>
      <c r="M64">
        <f t="shared" si="22"/>
        <v>0.33333333333333331</v>
      </c>
      <c r="N64">
        <f t="shared" si="22"/>
        <v>0</v>
      </c>
      <c r="O64">
        <f t="shared" si="22"/>
        <v>0</v>
      </c>
      <c r="P64">
        <f t="shared" si="22"/>
        <v>0</v>
      </c>
      <c r="Q64">
        <f t="shared" si="22"/>
        <v>0.41666666666666663</v>
      </c>
      <c r="R64">
        <f t="shared" si="22"/>
        <v>0.33333333333333331</v>
      </c>
      <c r="S64">
        <f t="shared" si="22"/>
        <v>0.35897435897435892</v>
      </c>
      <c r="T64">
        <f t="shared" si="5"/>
        <v>1.4423076923076921</v>
      </c>
    </row>
    <row r="65" spans="1:20" x14ac:dyDescent="0.25">
      <c r="A65" t="s">
        <v>84</v>
      </c>
      <c r="B65">
        <f t="shared" ref="B65:S65" si="23">IF(B$33=0, B21, B21*B$41)</f>
        <v>0</v>
      </c>
      <c r="C65">
        <f t="shared" si="23"/>
        <v>0</v>
      </c>
      <c r="D65">
        <f t="shared" si="23"/>
        <v>0</v>
      </c>
      <c r="E65">
        <f t="shared" si="23"/>
        <v>0</v>
      </c>
      <c r="F65">
        <f t="shared" si="23"/>
        <v>0</v>
      </c>
      <c r="G65">
        <f t="shared" si="23"/>
        <v>0</v>
      </c>
      <c r="H65">
        <f t="shared" si="23"/>
        <v>0</v>
      </c>
      <c r="I65">
        <f t="shared" si="23"/>
        <v>0</v>
      </c>
      <c r="J65">
        <f t="shared" si="23"/>
        <v>0</v>
      </c>
      <c r="K65">
        <f t="shared" si="23"/>
        <v>0</v>
      </c>
      <c r="L65">
        <f t="shared" si="23"/>
        <v>0</v>
      </c>
      <c r="M65">
        <f t="shared" si="23"/>
        <v>0</v>
      </c>
      <c r="N65">
        <f t="shared" si="23"/>
        <v>0</v>
      </c>
      <c r="O65">
        <f t="shared" si="23"/>
        <v>0</v>
      </c>
      <c r="P65">
        <f t="shared" si="23"/>
        <v>0</v>
      </c>
      <c r="Q65">
        <f t="shared" si="23"/>
        <v>0</v>
      </c>
      <c r="R65">
        <f t="shared" si="23"/>
        <v>0</v>
      </c>
      <c r="S65">
        <f t="shared" si="23"/>
        <v>0.35897435897435892</v>
      </c>
      <c r="T65">
        <f t="shared" si="5"/>
        <v>0.35897435897435892</v>
      </c>
    </row>
    <row r="66" spans="1:20" x14ac:dyDescent="0.25">
      <c r="A66" t="s">
        <v>85</v>
      </c>
      <c r="B66">
        <f t="shared" ref="B66:S66" si="24">IF(B$33=0, B22, B22*B$41)</f>
        <v>0</v>
      </c>
      <c r="C66">
        <f t="shared" si="24"/>
        <v>0</v>
      </c>
      <c r="D66">
        <f t="shared" si="24"/>
        <v>0</v>
      </c>
      <c r="E66">
        <f t="shared" si="24"/>
        <v>0</v>
      </c>
      <c r="F66">
        <f t="shared" si="24"/>
        <v>0</v>
      </c>
      <c r="G66">
        <f t="shared" si="24"/>
        <v>0</v>
      </c>
      <c r="H66">
        <f t="shared" si="24"/>
        <v>0</v>
      </c>
      <c r="I66">
        <f t="shared" si="24"/>
        <v>0</v>
      </c>
      <c r="J66">
        <f t="shared" si="24"/>
        <v>0</v>
      </c>
      <c r="K66">
        <f t="shared" si="24"/>
        <v>0.33333333333333331</v>
      </c>
      <c r="L66">
        <f t="shared" si="24"/>
        <v>0.33333333333333331</v>
      </c>
      <c r="M66">
        <f t="shared" si="24"/>
        <v>0</v>
      </c>
      <c r="N66">
        <f t="shared" si="24"/>
        <v>0</v>
      </c>
      <c r="O66">
        <f t="shared" si="24"/>
        <v>0</v>
      </c>
      <c r="P66">
        <f t="shared" si="24"/>
        <v>0</v>
      </c>
      <c r="Q66">
        <f t="shared" si="24"/>
        <v>0</v>
      </c>
      <c r="R66">
        <f t="shared" si="24"/>
        <v>0</v>
      </c>
      <c r="S66">
        <f t="shared" si="24"/>
        <v>0</v>
      </c>
      <c r="T66">
        <f t="shared" si="5"/>
        <v>0.66666666666666663</v>
      </c>
    </row>
    <row r="67" spans="1:20" x14ac:dyDescent="0.25">
      <c r="A67" t="s">
        <v>87</v>
      </c>
      <c r="B67">
        <f t="shared" ref="B67:S67" si="25">IF(B$33=0, B23, B23*B$41)</f>
        <v>0</v>
      </c>
      <c r="C67">
        <f t="shared" si="25"/>
        <v>0</v>
      </c>
      <c r="D67">
        <f t="shared" si="25"/>
        <v>0</v>
      </c>
      <c r="E67">
        <f t="shared" si="25"/>
        <v>0</v>
      </c>
      <c r="F67">
        <f t="shared" si="25"/>
        <v>0</v>
      </c>
      <c r="G67">
        <f t="shared" si="25"/>
        <v>0</v>
      </c>
      <c r="H67">
        <f t="shared" si="25"/>
        <v>0</v>
      </c>
      <c r="I67">
        <f t="shared" si="25"/>
        <v>0</v>
      </c>
      <c r="J67">
        <f t="shared" si="25"/>
        <v>0</v>
      </c>
      <c r="K67">
        <f t="shared" si="25"/>
        <v>0</v>
      </c>
      <c r="L67">
        <f t="shared" si="25"/>
        <v>0</v>
      </c>
      <c r="M67">
        <f t="shared" si="25"/>
        <v>0</v>
      </c>
      <c r="N67">
        <f t="shared" si="25"/>
        <v>0</v>
      </c>
      <c r="O67">
        <f t="shared" si="25"/>
        <v>0</v>
      </c>
      <c r="P67">
        <f t="shared" si="25"/>
        <v>0</v>
      </c>
      <c r="Q67">
        <f t="shared" si="25"/>
        <v>0</v>
      </c>
      <c r="R67">
        <f t="shared" si="25"/>
        <v>0</v>
      </c>
      <c r="S67">
        <f t="shared" si="25"/>
        <v>0.35897435897435892</v>
      </c>
      <c r="T67">
        <f t="shared" si="5"/>
        <v>0.35897435897435892</v>
      </c>
    </row>
    <row r="68" spans="1:20" x14ac:dyDescent="0.25">
      <c r="A68" s="3" t="s">
        <v>88</v>
      </c>
      <c r="B68">
        <f t="shared" ref="B68:S68" si="26">IF(B$33=0, B24, B24*B$41)</f>
        <v>0</v>
      </c>
      <c r="C68">
        <f t="shared" si="26"/>
        <v>0</v>
      </c>
      <c r="D68">
        <f t="shared" si="26"/>
        <v>0</v>
      </c>
      <c r="E68">
        <f t="shared" si="26"/>
        <v>0</v>
      </c>
      <c r="F68">
        <f t="shared" si="26"/>
        <v>0</v>
      </c>
      <c r="G68">
        <f t="shared" si="26"/>
        <v>0</v>
      </c>
      <c r="H68">
        <f t="shared" si="26"/>
        <v>0</v>
      </c>
      <c r="I68">
        <f t="shared" si="26"/>
        <v>0</v>
      </c>
      <c r="J68">
        <f t="shared" si="26"/>
        <v>0</v>
      </c>
      <c r="K68">
        <f t="shared" si="26"/>
        <v>0</v>
      </c>
      <c r="L68">
        <f t="shared" si="26"/>
        <v>0</v>
      </c>
      <c r="M68">
        <f t="shared" si="26"/>
        <v>0</v>
      </c>
      <c r="N68">
        <f t="shared" si="26"/>
        <v>0</v>
      </c>
      <c r="O68">
        <f t="shared" si="26"/>
        <v>0</v>
      </c>
      <c r="P68">
        <f t="shared" si="26"/>
        <v>0</v>
      </c>
      <c r="Q68">
        <f t="shared" si="26"/>
        <v>0</v>
      </c>
      <c r="R68">
        <f t="shared" si="26"/>
        <v>0</v>
      </c>
      <c r="S68">
        <f t="shared" si="26"/>
        <v>0.35897435897435892</v>
      </c>
      <c r="T68">
        <f t="shared" si="5"/>
        <v>0.35897435897435892</v>
      </c>
    </row>
    <row r="69" spans="1:20" x14ac:dyDescent="0.25">
      <c r="A69" t="s">
        <v>92</v>
      </c>
      <c r="B69">
        <f t="shared" ref="B69:S69" si="27">IF(B$33=0, B25, B25*B$41)</f>
        <v>0</v>
      </c>
      <c r="C69">
        <f t="shared" si="27"/>
        <v>0</v>
      </c>
      <c r="D69">
        <f t="shared" si="27"/>
        <v>0</v>
      </c>
      <c r="E69">
        <f t="shared" si="27"/>
        <v>0</v>
      </c>
      <c r="F69">
        <f t="shared" si="27"/>
        <v>0</v>
      </c>
      <c r="G69">
        <f t="shared" si="27"/>
        <v>0</v>
      </c>
      <c r="H69">
        <f t="shared" si="27"/>
        <v>0</v>
      </c>
      <c r="I69">
        <f t="shared" si="27"/>
        <v>0</v>
      </c>
      <c r="J69">
        <f t="shared" si="27"/>
        <v>0</v>
      </c>
      <c r="K69">
        <f t="shared" si="27"/>
        <v>0</v>
      </c>
      <c r="L69">
        <f t="shared" si="27"/>
        <v>0</v>
      </c>
      <c r="M69">
        <f t="shared" si="27"/>
        <v>0</v>
      </c>
      <c r="N69">
        <f t="shared" si="27"/>
        <v>0</v>
      </c>
      <c r="O69">
        <f t="shared" si="27"/>
        <v>0</v>
      </c>
      <c r="P69">
        <f t="shared" si="27"/>
        <v>0</v>
      </c>
      <c r="Q69">
        <f t="shared" si="27"/>
        <v>0</v>
      </c>
      <c r="R69">
        <f t="shared" si="27"/>
        <v>0</v>
      </c>
      <c r="S69">
        <f t="shared" si="27"/>
        <v>0.35897435897435892</v>
      </c>
      <c r="T69">
        <f t="shared" si="5"/>
        <v>0.35897435897435892</v>
      </c>
    </row>
    <row r="70" spans="1:20" x14ac:dyDescent="0.25">
      <c r="A70" s="3" t="s">
        <v>95</v>
      </c>
      <c r="B70">
        <f t="shared" ref="B70:S70" si="28">IF(B$33=0, B26, B26*B$41)</f>
        <v>0</v>
      </c>
      <c r="C70">
        <f t="shared" si="28"/>
        <v>0</v>
      </c>
      <c r="D70">
        <f t="shared" si="28"/>
        <v>0</v>
      </c>
      <c r="E70">
        <f t="shared" si="28"/>
        <v>0</v>
      </c>
      <c r="F70">
        <f t="shared" si="28"/>
        <v>0</v>
      </c>
      <c r="G70">
        <f t="shared" si="28"/>
        <v>0.33333333333333331</v>
      </c>
      <c r="H70">
        <f t="shared" si="28"/>
        <v>0</v>
      </c>
      <c r="I70">
        <f t="shared" si="28"/>
        <v>0</v>
      </c>
      <c r="J70">
        <f t="shared" si="28"/>
        <v>0</v>
      </c>
      <c r="K70">
        <f t="shared" si="28"/>
        <v>0</v>
      </c>
      <c r="L70">
        <f t="shared" si="28"/>
        <v>0</v>
      </c>
      <c r="M70">
        <f t="shared" si="28"/>
        <v>0</v>
      </c>
      <c r="N70">
        <f t="shared" si="28"/>
        <v>0</v>
      </c>
      <c r="O70">
        <f t="shared" si="28"/>
        <v>0</v>
      </c>
      <c r="P70">
        <f t="shared" si="28"/>
        <v>0</v>
      </c>
      <c r="Q70">
        <f t="shared" si="28"/>
        <v>0</v>
      </c>
      <c r="R70">
        <f t="shared" si="28"/>
        <v>0</v>
      </c>
      <c r="S70">
        <f t="shared" si="28"/>
        <v>0</v>
      </c>
      <c r="T70">
        <f t="shared" si="5"/>
        <v>0.33333333333333331</v>
      </c>
    </row>
    <row r="71" spans="1:20" x14ac:dyDescent="0.25">
      <c r="A71" t="s">
        <v>98</v>
      </c>
      <c r="B71">
        <f t="shared" ref="B71:S71" si="29">IF(B$33=0, B27, B27*B$41)</f>
        <v>0</v>
      </c>
      <c r="C71">
        <f t="shared" si="29"/>
        <v>0</v>
      </c>
      <c r="D71">
        <f t="shared" si="29"/>
        <v>0</v>
      </c>
      <c r="E71">
        <f t="shared" si="29"/>
        <v>0</v>
      </c>
      <c r="F71">
        <f t="shared" si="29"/>
        <v>0</v>
      </c>
      <c r="G71">
        <f t="shared" si="29"/>
        <v>0.33333333333333331</v>
      </c>
      <c r="H71">
        <f t="shared" si="29"/>
        <v>0</v>
      </c>
      <c r="I71">
        <f t="shared" si="29"/>
        <v>0</v>
      </c>
      <c r="J71">
        <f t="shared" si="29"/>
        <v>0</v>
      </c>
      <c r="K71">
        <f t="shared" si="29"/>
        <v>0</v>
      </c>
      <c r="L71">
        <f t="shared" si="29"/>
        <v>0</v>
      </c>
      <c r="M71">
        <f t="shared" si="29"/>
        <v>0</v>
      </c>
      <c r="N71">
        <f t="shared" si="29"/>
        <v>0</v>
      </c>
      <c r="O71">
        <f t="shared" si="29"/>
        <v>0</v>
      </c>
      <c r="P71">
        <f t="shared" si="29"/>
        <v>0</v>
      </c>
      <c r="Q71">
        <f t="shared" si="29"/>
        <v>0</v>
      </c>
      <c r="R71">
        <f t="shared" si="29"/>
        <v>0</v>
      </c>
      <c r="S71">
        <f t="shared" si="29"/>
        <v>0</v>
      </c>
      <c r="T71">
        <f t="shared" si="5"/>
        <v>0.33333333333333331</v>
      </c>
    </row>
    <row r="72" spans="1:20" x14ac:dyDescent="0.25">
      <c r="A72" t="s">
        <v>101</v>
      </c>
      <c r="B72">
        <f t="shared" ref="B72:S72" si="30">IF(B$33=0, B28, B28*B$41)</f>
        <v>0</v>
      </c>
      <c r="C72">
        <f t="shared" si="30"/>
        <v>0</v>
      </c>
      <c r="D72">
        <f t="shared" si="30"/>
        <v>0</v>
      </c>
      <c r="E72">
        <f t="shared" si="30"/>
        <v>0</v>
      </c>
      <c r="F72">
        <f t="shared" si="30"/>
        <v>0</v>
      </c>
      <c r="G72">
        <f t="shared" si="30"/>
        <v>0.33333333333333331</v>
      </c>
      <c r="H72">
        <f t="shared" si="30"/>
        <v>0</v>
      </c>
      <c r="I72">
        <f t="shared" si="30"/>
        <v>0</v>
      </c>
      <c r="J72">
        <f t="shared" si="30"/>
        <v>0</v>
      </c>
      <c r="K72">
        <f t="shared" si="30"/>
        <v>0</v>
      </c>
      <c r="L72">
        <f t="shared" si="30"/>
        <v>0</v>
      </c>
      <c r="M72">
        <f t="shared" si="30"/>
        <v>0</v>
      </c>
      <c r="N72">
        <f t="shared" si="30"/>
        <v>0</v>
      </c>
      <c r="O72">
        <f t="shared" si="30"/>
        <v>0</v>
      </c>
      <c r="P72">
        <f t="shared" si="30"/>
        <v>0</v>
      </c>
      <c r="Q72">
        <f t="shared" si="30"/>
        <v>0</v>
      </c>
      <c r="R72">
        <f t="shared" si="30"/>
        <v>0</v>
      </c>
      <c r="S72">
        <f t="shared" si="30"/>
        <v>0</v>
      </c>
      <c r="T72">
        <f t="shared" si="5"/>
        <v>0.33333333333333331</v>
      </c>
    </row>
    <row r="73" spans="1:20" x14ac:dyDescent="0.25">
      <c r="A73" s="3" t="s">
        <v>104</v>
      </c>
      <c r="B73">
        <f t="shared" ref="B73:S73" si="31">IF(B$33=0, B29, B29*B$41)</f>
        <v>0</v>
      </c>
      <c r="C73">
        <f t="shared" si="31"/>
        <v>0</v>
      </c>
      <c r="D73">
        <f t="shared" si="31"/>
        <v>0</v>
      </c>
      <c r="E73">
        <f t="shared" si="31"/>
        <v>0</v>
      </c>
      <c r="F73">
        <f t="shared" si="31"/>
        <v>0</v>
      </c>
      <c r="G73">
        <f t="shared" si="31"/>
        <v>0</v>
      </c>
      <c r="H73">
        <f t="shared" si="31"/>
        <v>0</v>
      </c>
      <c r="I73">
        <f t="shared" si="31"/>
        <v>0</v>
      </c>
      <c r="J73">
        <f t="shared" si="31"/>
        <v>0</v>
      </c>
      <c r="K73">
        <f t="shared" si="31"/>
        <v>0</v>
      </c>
      <c r="L73">
        <f t="shared" si="31"/>
        <v>0.33333333333333331</v>
      </c>
      <c r="M73">
        <f t="shared" si="31"/>
        <v>0</v>
      </c>
      <c r="N73">
        <f t="shared" si="31"/>
        <v>0</v>
      </c>
      <c r="O73">
        <f t="shared" si="31"/>
        <v>0</v>
      </c>
      <c r="P73">
        <f t="shared" si="31"/>
        <v>0</v>
      </c>
      <c r="Q73">
        <f t="shared" si="31"/>
        <v>0</v>
      </c>
      <c r="R73">
        <f t="shared" si="31"/>
        <v>0</v>
      </c>
      <c r="S73">
        <f t="shared" si="31"/>
        <v>0.35897435897435892</v>
      </c>
      <c r="T73">
        <f t="shared" si="5"/>
        <v>0.69230769230769229</v>
      </c>
    </row>
    <row r="74" spans="1:20" x14ac:dyDescent="0.25">
      <c r="A74" s="3" t="s">
        <v>106</v>
      </c>
      <c r="B74">
        <f t="shared" ref="B74:S74" si="32">IF(B$33=0, B30, B30*B$41)</f>
        <v>0</v>
      </c>
      <c r="C74">
        <f t="shared" si="32"/>
        <v>0</v>
      </c>
      <c r="D74">
        <f t="shared" si="32"/>
        <v>0</v>
      </c>
      <c r="E74">
        <f t="shared" si="32"/>
        <v>0</v>
      </c>
      <c r="F74">
        <f t="shared" si="32"/>
        <v>0</v>
      </c>
      <c r="G74">
        <f t="shared" si="32"/>
        <v>0</v>
      </c>
      <c r="H74">
        <f t="shared" si="32"/>
        <v>0</v>
      </c>
      <c r="I74">
        <f t="shared" si="32"/>
        <v>0</v>
      </c>
      <c r="J74">
        <f t="shared" si="32"/>
        <v>0</v>
      </c>
      <c r="K74">
        <f t="shared" si="32"/>
        <v>0</v>
      </c>
      <c r="L74">
        <f t="shared" si="32"/>
        <v>0</v>
      </c>
      <c r="M74">
        <f t="shared" si="32"/>
        <v>0</v>
      </c>
      <c r="N74">
        <f t="shared" si="32"/>
        <v>0</v>
      </c>
      <c r="O74">
        <f t="shared" si="32"/>
        <v>0</v>
      </c>
      <c r="P74">
        <f t="shared" si="32"/>
        <v>0.33333333333333331</v>
      </c>
      <c r="Q74">
        <f t="shared" si="32"/>
        <v>0.41666666666666663</v>
      </c>
      <c r="R74">
        <f t="shared" si="32"/>
        <v>0</v>
      </c>
      <c r="S74">
        <f t="shared" si="32"/>
        <v>0.35897435897435892</v>
      </c>
      <c r="T74">
        <f t="shared" si="5"/>
        <v>1.108974358974359</v>
      </c>
    </row>
    <row r="75" spans="1:20" x14ac:dyDescent="0.25">
      <c r="A75" t="s">
        <v>108</v>
      </c>
      <c r="B75">
        <f t="shared" ref="B75:S75" si="33">IF(B$33=0, B31, B31*B$41)</f>
        <v>0</v>
      </c>
      <c r="C75">
        <f t="shared" si="33"/>
        <v>0</v>
      </c>
      <c r="D75">
        <f t="shared" si="33"/>
        <v>0</v>
      </c>
      <c r="E75">
        <f t="shared" si="33"/>
        <v>0</v>
      </c>
      <c r="F75">
        <f t="shared" si="33"/>
        <v>0</v>
      </c>
      <c r="G75">
        <f t="shared" si="33"/>
        <v>0</v>
      </c>
      <c r="H75">
        <f t="shared" si="33"/>
        <v>0</v>
      </c>
      <c r="I75">
        <f t="shared" si="33"/>
        <v>0</v>
      </c>
      <c r="J75">
        <f t="shared" si="33"/>
        <v>0</v>
      </c>
      <c r="K75">
        <f t="shared" si="33"/>
        <v>0</v>
      </c>
      <c r="L75">
        <f t="shared" si="33"/>
        <v>0</v>
      </c>
      <c r="M75">
        <f t="shared" si="33"/>
        <v>0</v>
      </c>
      <c r="N75">
        <f t="shared" si="33"/>
        <v>0</v>
      </c>
      <c r="O75">
        <f t="shared" si="33"/>
        <v>0</v>
      </c>
      <c r="P75">
        <f t="shared" si="33"/>
        <v>0</v>
      </c>
      <c r="Q75">
        <f t="shared" si="33"/>
        <v>0.41666666666666663</v>
      </c>
      <c r="R75">
        <f t="shared" si="33"/>
        <v>0</v>
      </c>
      <c r="S75">
        <f t="shared" si="33"/>
        <v>0</v>
      </c>
      <c r="T75">
        <f t="shared" si="5"/>
        <v>0.41666666666666663</v>
      </c>
    </row>
    <row r="76" spans="1:20" x14ac:dyDescent="0.25">
      <c r="A76" t="s">
        <v>109</v>
      </c>
      <c r="B76">
        <f t="shared" ref="B76:S76" si="34">IF(B$33=0, B32, B32*B$41)</f>
        <v>0</v>
      </c>
      <c r="C76">
        <f t="shared" si="34"/>
        <v>0</v>
      </c>
      <c r="D76">
        <f t="shared" si="34"/>
        <v>0</v>
      </c>
      <c r="E76">
        <f t="shared" si="34"/>
        <v>0</v>
      </c>
      <c r="F76">
        <f t="shared" si="34"/>
        <v>0</v>
      </c>
      <c r="G76">
        <f t="shared" si="34"/>
        <v>0</v>
      </c>
      <c r="H76">
        <f t="shared" si="34"/>
        <v>0</v>
      </c>
      <c r="I76">
        <f t="shared" si="34"/>
        <v>0</v>
      </c>
      <c r="J76">
        <f t="shared" si="34"/>
        <v>0</v>
      </c>
      <c r="K76">
        <f t="shared" si="34"/>
        <v>0</v>
      </c>
      <c r="L76">
        <f t="shared" si="34"/>
        <v>0</v>
      </c>
      <c r="M76">
        <f t="shared" si="34"/>
        <v>0</v>
      </c>
      <c r="N76">
        <f t="shared" si="34"/>
        <v>0</v>
      </c>
      <c r="O76">
        <f t="shared" si="34"/>
        <v>0</v>
      </c>
      <c r="P76">
        <f t="shared" si="34"/>
        <v>0.33333333333333331</v>
      </c>
      <c r="Q76">
        <f t="shared" si="34"/>
        <v>0</v>
      </c>
      <c r="R76">
        <f t="shared" si="34"/>
        <v>0</v>
      </c>
      <c r="S76">
        <f t="shared" si="34"/>
        <v>0.35897435897435892</v>
      </c>
      <c r="T76">
        <f t="shared" si="5"/>
        <v>0.69230769230769229</v>
      </c>
    </row>
    <row r="77" spans="1:20" x14ac:dyDescent="0.25">
      <c r="A77" s="2" t="s">
        <v>123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f t="shared" si="5"/>
        <v>0</v>
      </c>
    </row>
    <row r="78" spans="1:20" x14ac:dyDescent="0.25">
      <c r="A78" t="s">
        <v>124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f t="shared" si="5"/>
        <v>0</v>
      </c>
    </row>
    <row r="79" spans="1:20" x14ac:dyDescent="0.25">
      <c r="A79" t="s">
        <v>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f t="shared" si="5"/>
        <v>0</v>
      </c>
    </row>
    <row r="80" spans="1:20" x14ac:dyDescent="0.25">
      <c r="A80" s="2" t="s">
        <v>127</v>
      </c>
      <c r="B80">
        <f>B36</f>
        <v>0</v>
      </c>
      <c r="C80">
        <f t="shared" ref="C80:S81" si="35">C36</f>
        <v>0</v>
      </c>
      <c r="D80">
        <f t="shared" si="35"/>
        <v>0</v>
      </c>
      <c r="E80">
        <f t="shared" si="35"/>
        <v>0</v>
      </c>
      <c r="F80">
        <f t="shared" si="35"/>
        <v>0</v>
      </c>
      <c r="G80">
        <f t="shared" si="35"/>
        <v>0</v>
      </c>
      <c r="H80">
        <f t="shared" si="35"/>
        <v>0.33333333333333331</v>
      </c>
      <c r="I80">
        <f t="shared" si="35"/>
        <v>0</v>
      </c>
      <c r="J80">
        <f t="shared" si="35"/>
        <v>0</v>
      </c>
      <c r="K80">
        <f t="shared" si="35"/>
        <v>0</v>
      </c>
      <c r="L80">
        <f t="shared" si="35"/>
        <v>0</v>
      </c>
      <c r="M80">
        <f t="shared" si="35"/>
        <v>0</v>
      </c>
      <c r="N80">
        <f t="shared" si="35"/>
        <v>0</v>
      </c>
      <c r="O80">
        <f t="shared" si="35"/>
        <v>0</v>
      </c>
      <c r="P80">
        <f t="shared" si="35"/>
        <v>0</v>
      </c>
      <c r="Q80">
        <f t="shared" si="35"/>
        <v>0</v>
      </c>
      <c r="R80">
        <f t="shared" si="35"/>
        <v>0</v>
      </c>
      <c r="S80">
        <f t="shared" si="35"/>
        <v>0</v>
      </c>
      <c r="T80">
        <f t="shared" si="5"/>
        <v>0.33333333333333331</v>
      </c>
    </row>
    <row r="81" spans="1:20" x14ac:dyDescent="0.25">
      <c r="A81" t="s">
        <v>128</v>
      </c>
      <c r="B81">
        <f>B37</f>
        <v>0</v>
      </c>
      <c r="C81">
        <f t="shared" si="35"/>
        <v>0</v>
      </c>
      <c r="D81">
        <f t="shared" si="35"/>
        <v>0</v>
      </c>
      <c r="E81">
        <f t="shared" si="35"/>
        <v>0</v>
      </c>
      <c r="F81">
        <f t="shared" si="35"/>
        <v>0</v>
      </c>
      <c r="G81">
        <f t="shared" si="35"/>
        <v>0</v>
      </c>
      <c r="H81">
        <f t="shared" si="35"/>
        <v>0.33333333333333331</v>
      </c>
      <c r="I81">
        <f t="shared" si="35"/>
        <v>0</v>
      </c>
      <c r="J81">
        <f t="shared" si="35"/>
        <v>0</v>
      </c>
      <c r="K81">
        <f t="shared" si="35"/>
        <v>0</v>
      </c>
      <c r="L81">
        <f t="shared" si="35"/>
        <v>0</v>
      </c>
      <c r="M81">
        <f t="shared" si="35"/>
        <v>0</v>
      </c>
      <c r="N81">
        <f t="shared" si="35"/>
        <v>0</v>
      </c>
      <c r="O81">
        <f t="shared" si="35"/>
        <v>0</v>
      </c>
      <c r="P81">
        <f t="shared" si="35"/>
        <v>0</v>
      </c>
      <c r="Q81">
        <f t="shared" si="35"/>
        <v>0</v>
      </c>
      <c r="R81">
        <f t="shared" si="35"/>
        <v>0</v>
      </c>
      <c r="S81">
        <f t="shared" si="35"/>
        <v>0</v>
      </c>
      <c r="T81">
        <f t="shared" si="5"/>
        <v>0.33333333333333331</v>
      </c>
    </row>
    <row r="82" spans="1:20" x14ac:dyDescent="0.25">
      <c r="A82" t="s">
        <v>19</v>
      </c>
      <c r="B82">
        <f>SUM(B46,B48,B52,B56,B59,B61,B68,B70,B73,B74,B77,B80)</f>
        <v>0</v>
      </c>
      <c r="C82">
        <f t="shared" ref="C82:S82" si="36">SUM(C46,C48,C52,C56,C59,C61,C68,C70,C73,C74,C77,C80)</f>
        <v>0</v>
      </c>
      <c r="D82">
        <f t="shared" si="36"/>
        <v>0</v>
      </c>
      <c r="E82">
        <f t="shared" si="36"/>
        <v>0</v>
      </c>
      <c r="F82">
        <f t="shared" si="36"/>
        <v>0</v>
      </c>
      <c r="G82">
        <f t="shared" si="36"/>
        <v>0.33333333333333331</v>
      </c>
      <c r="H82">
        <f t="shared" si="36"/>
        <v>0.33333333333333331</v>
      </c>
      <c r="I82">
        <f t="shared" si="36"/>
        <v>0</v>
      </c>
      <c r="J82">
        <f t="shared" si="36"/>
        <v>0</v>
      </c>
      <c r="K82">
        <f t="shared" si="36"/>
        <v>0.33333333333333331</v>
      </c>
      <c r="L82">
        <f t="shared" si="36"/>
        <v>1.9999999999999998</v>
      </c>
      <c r="M82">
        <f t="shared" si="36"/>
        <v>0.66666666666666663</v>
      </c>
      <c r="N82">
        <f t="shared" si="36"/>
        <v>0.33333333333333331</v>
      </c>
      <c r="O82">
        <f t="shared" si="36"/>
        <v>0.66666666666666663</v>
      </c>
      <c r="P82">
        <f t="shared" si="36"/>
        <v>1.3333333333333333</v>
      </c>
      <c r="Q82">
        <f t="shared" si="36"/>
        <v>1.25</v>
      </c>
      <c r="R82">
        <f t="shared" si="36"/>
        <v>1.3333333333333333</v>
      </c>
      <c r="S82">
        <f t="shared" si="36"/>
        <v>4.3076923076923066</v>
      </c>
      <c r="T82">
        <f t="shared" si="5"/>
        <v>12.891025641025641</v>
      </c>
    </row>
    <row r="84" spans="1:20" x14ac:dyDescent="0.25">
      <c r="A84" t="s">
        <v>156</v>
      </c>
      <c r="B84">
        <v>98</v>
      </c>
      <c r="C84" t="s">
        <v>157</v>
      </c>
      <c r="D84">
        <f>1/(B84/100)</f>
        <v>1.0204081632653061</v>
      </c>
    </row>
    <row r="85" spans="1:20" x14ac:dyDescent="0.25">
      <c r="A85" t="s">
        <v>158</v>
      </c>
      <c r="B85">
        <v>98.9</v>
      </c>
      <c r="C85" t="s">
        <v>157</v>
      </c>
      <c r="D85">
        <f>1/(B85/100)</f>
        <v>1.0111223458038421</v>
      </c>
    </row>
    <row r="86" spans="1:20" x14ac:dyDescent="0.25">
      <c r="A86" s="5" t="s">
        <v>159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</row>
    <row r="88" spans="1:20" x14ac:dyDescent="0.25">
      <c r="A88" s="3" t="s">
        <v>20</v>
      </c>
      <c r="B88">
        <f>B46*$D$84</f>
        <v>0</v>
      </c>
      <c r="C88">
        <f>C46*$D$85</f>
        <v>0</v>
      </c>
      <c r="D88">
        <f t="shared" ref="D88:S88" si="37">D46*$D$85</f>
        <v>0</v>
      </c>
      <c r="E88">
        <f t="shared" si="37"/>
        <v>0</v>
      </c>
      <c r="F88">
        <f t="shared" si="37"/>
        <v>0</v>
      </c>
      <c r="G88">
        <f t="shared" si="37"/>
        <v>0</v>
      </c>
      <c r="H88">
        <f t="shared" si="37"/>
        <v>0</v>
      </c>
      <c r="I88">
        <f t="shared" si="37"/>
        <v>0</v>
      </c>
      <c r="J88">
        <f t="shared" si="37"/>
        <v>0</v>
      </c>
      <c r="K88">
        <f t="shared" si="37"/>
        <v>0</v>
      </c>
      <c r="L88">
        <f t="shared" si="37"/>
        <v>0</v>
      </c>
      <c r="M88">
        <f t="shared" si="37"/>
        <v>0</v>
      </c>
      <c r="N88">
        <f t="shared" si="37"/>
        <v>0.33704078193461401</v>
      </c>
      <c r="O88">
        <f t="shared" si="37"/>
        <v>0.33704078193461401</v>
      </c>
      <c r="P88">
        <f t="shared" si="37"/>
        <v>0</v>
      </c>
      <c r="Q88">
        <f t="shared" si="37"/>
        <v>0</v>
      </c>
      <c r="R88">
        <f t="shared" si="37"/>
        <v>0.67408156386922802</v>
      </c>
      <c r="S88">
        <f t="shared" si="37"/>
        <v>0.36296699592958426</v>
      </c>
      <c r="T88">
        <f t="shared" ref="T88:T124" si="38">SUM(B88:S88)</f>
        <v>1.7111301236680403</v>
      </c>
    </row>
    <row r="89" spans="1:20" x14ac:dyDescent="0.25">
      <c r="A89" t="s">
        <v>41</v>
      </c>
      <c r="B89">
        <f t="shared" ref="B89:B124" si="39">B47*$D$84</f>
        <v>0</v>
      </c>
      <c r="C89">
        <f t="shared" ref="C89:S89" si="40">C47*$D$85</f>
        <v>0</v>
      </c>
      <c r="D89">
        <f t="shared" si="40"/>
        <v>0</v>
      </c>
      <c r="E89">
        <f t="shared" si="40"/>
        <v>0</v>
      </c>
      <c r="F89">
        <f t="shared" si="40"/>
        <v>0</v>
      </c>
      <c r="G89">
        <f t="shared" si="40"/>
        <v>0</v>
      </c>
      <c r="H89">
        <f t="shared" si="40"/>
        <v>0</v>
      </c>
      <c r="I89">
        <f t="shared" si="40"/>
        <v>0</v>
      </c>
      <c r="J89">
        <f t="shared" si="40"/>
        <v>0</v>
      </c>
      <c r="K89">
        <f t="shared" si="40"/>
        <v>0</v>
      </c>
      <c r="L89">
        <f t="shared" si="40"/>
        <v>0</v>
      </c>
      <c r="M89">
        <f t="shared" si="40"/>
        <v>0</v>
      </c>
      <c r="N89">
        <f t="shared" si="40"/>
        <v>0.33704078193461401</v>
      </c>
      <c r="O89">
        <f t="shared" si="40"/>
        <v>0.33704078193461401</v>
      </c>
      <c r="P89">
        <f t="shared" si="40"/>
        <v>0</v>
      </c>
      <c r="Q89">
        <f t="shared" si="40"/>
        <v>0</v>
      </c>
      <c r="R89">
        <f t="shared" si="40"/>
        <v>0.67408156386922802</v>
      </c>
      <c r="S89">
        <f t="shared" si="40"/>
        <v>0.36296699592958426</v>
      </c>
      <c r="T89">
        <f t="shared" si="38"/>
        <v>1.7111301236680403</v>
      </c>
    </row>
    <row r="90" spans="1:20" x14ac:dyDescent="0.25">
      <c r="A90" s="3" t="s">
        <v>42</v>
      </c>
      <c r="B90">
        <f t="shared" si="39"/>
        <v>0</v>
      </c>
      <c r="C90">
        <f t="shared" ref="C90:S90" si="41">C48*$D$85</f>
        <v>0</v>
      </c>
      <c r="D90">
        <f t="shared" si="41"/>
        <v>0</v>
      </c>
      <c r="E90">
        <f t="shared" si="41"/>
        <v>0</v>
      </c>
      <c r="F90">
        <f t="shared" si="41"/>
        <v>0</v>
      </c>
      <c r="G90">
        <f t="shared" si="41"/>
        <v>0</v>
      </c>
      <c r="H90">
        <f t="shared" si="41"/>
        <v>0</v>
      </c>
      <c r="I90">
        <f t="shared" si="41"/>
        <v>0</v>
      </c>
      <c r="J90">
        <f t="shared" si="41"/>
        <v>0</v>
      </c>
      <c r="K90">
        <f t="shared" si="41"/>
        <v>0</v>
      </c>
      <c r="L90">
        <f t="shared" si="41"/>
        <v>0.33704078193461401</v>
      </c>
      <c r="M90">
        <f t="shared" si="41"/>
        <v>0</v>
      </c>
      <c r="N90">
        <f t="shared" si="41"/>
        <v>0</v>
      </c>
      <c r="O90">
        <f t="shared" si="41"/>
        <v>0.33704078193461401</v>
      </c>
      <c r="P90">
        <f t="shared" si="41"/>
        <v>0.33704078193461401</v>
      </c>
      <c r="Q90">
        <f t="shared" si="41"/>
        <v>0.4213009774182675</v>
      </c>
      <c r="R90">
        <f t="shared" si="41"/>
        <v>0</v>
      </c>
      <c r="S90">
        <f t="shared" si="41"/>
        <v>0.36296699592958426</v>
      </c>
      <c r="T90">
        <f t="shared" si="38"/>
        <v>1.7953903191516938</v>
      </c>
    </row>
    <row r="91" spans="1:20" x14ac:dyDescent="0.25">
      <c r="A91" t="s">
        <v>48</v>
      </c>
      <c r="B91">
        <f t="shared" si="39"/>
        <v>0</v>
      </c>
      <c r="C91">
        <f t="shared" ref="C91:S91" si="42">C49*$D$85</f>
        <v>0</v>
      </c>
      <c r="D91">
        <f t="shared" si="42"/>
        <v>0</v>
      </c>
      <c r="E91">
        <f t="shared" si="42"/>
        <v>0</v>
      </c>
      <c r="F91">
        <f t="shared" si="42"/>
        <v>0</v>
      </c>
      <c r="G91">
        <f t="shared" si="42"/>
        <v>0</v>
      </c>
      <c r="H91">
        <f t="shared" si="42"/>
        <v>0</v>
      </c>
      <c r="I91">
        <f t="shared" si="42"/>
        <v>0</v>
      </c>
      <c r="J91">
        <f t="shared" si="42"/>
        <v>0</v>
      </c>
      <c r="K91">
        <f t="shared" si="42"/>
        <v>0</v>
      </c>
      <c r="L91">
        <f t="shared" si="42"/>
        <v>0</v>
      </c>
      <c r="M91">
        <f t="shared" si="42"/>
        <v>0</v>
      </c>
      <c r="N91">
        <f t="shared" si="42"/>
        <v>0</v>
      </c>
      <c r="O91">
        <f t="shared" si="42"/>
        <v>0.33704078193461401</v>
      </c>
      <c r="P91">
        <f t="shared" si="42"/>
        <v>0</v>
      </c>
      <c r="Q91">
        <f t="shared" si="42"/>
        <v>0</v>
      </c>
      <c r="R91">
        <f t="shared" si="42"/>
        <v>0</v>
      </c>
      <c r="S91">
        <f t="shared" si="42"/>
        <v>0.36296699592958426</v>
      </c>
      <c r="T91">
        <f t="shared" si="38"/>
        <v>0.70000777786419821</v>
      </c>
    </row>
    <row r="92" spans="1:20" x14ac:dyDescent="0.25">
      <c r="A92" t="s">
        <v>52</v>
      </c>
      <c r="B92">
        <f t="shared" si="39"/>
        <v>0</v>
      </c>
      <c r="C92">
        <f t="shared" ref="C92:S92" si="43">C50*$D$85</f>
        <v>0</v>
      </c>
      <c r="D92">
        <f t="shared" si="43"/>
        <v>0</v>
      </c>
      <c r="E92">
        <f t="shared" si="43"/>
        <v>0</v>
      </c>
      <c r="F92">
        <f t="shared" si="43"/>
        <v>0</v>
      </c>
      <c r="G92">
        <f t="shared" si="43"/>
        <v>0</v>
      </c>
      <c r="H92">
        <f t="shared" si="43"/>
        <v>0</v>
      </c>
      <c r="I92">
        <f t="shared" si="43"/>
        <v>0</v>
      </c>
      <c r="J92">
        <f t="shared" si="43"/>
        <v>0</v>
      </c>
      <c r="K92">
        <f t="shared" si="43"/>
        <v>0</v>
      </c>
      <c r="L92">
        <f t="shared" si="43"/>
        <v>0.33704078193461401</v>
      </c>
      <c r="M92">
        <f t="shared" si="43"/>
        <v>0</v>
      </c>
      <c r="N92">
        <f t="shared" si="43"/>
        <v>0</v>
      </c>
      <c r="O92">
        <f t="shared" si="43"/>
        <v>0</v>
      </c>
      <c r="P92">
        <f t="shared" si="43"/>
        <v>0</v>
      </c>
      <c r="Q92">
        <f t="shared" si="43"/>
        <v>0.4213009774182675</v>
      </c>
      <c r="R92">
        <f t="shared" si="43"/>
        <v>0</v>
      </c>
      <c r="S92">
        <f t="shared" si="43"/>
        <v>0</v>
      </c>
      <c r="T92">
        <f t="shared" si="38"/>
        <v>0.75834175935288151</v>
      </c>
    </row>
    <row r="93" spans="1:20" x14ac:dyDescent="0.25">
      <c r="A93" t="s">
        <v>62</v>
      </c>
      <c r="B93">
        <f t="shared" si="39"/>
        <v>0</v>
      </c>
      <c r="C93">
        <f t="shared" ref="C93:S93" si="44">C51*$D$85</f>
        <v>0</v>
      </c>
      <c r="D93">
        <f t="shared" si="44"/>
        <v>0</v>
      </c>
      <c r="E93">
        <f t="shared" si="44"/>
        <v>0</v>
      </c>
      <c r="F93">
        <f t="shared" si="44"/>
        <v>0</v>
      </c>
      <c r="G93">
        <f t="shared" si="44"/>
        <v>0</v>
      </c>
      <c r="H93">
        <f t="shared" si="44"/>
        <v>0</v>
      </c>
      <c r="I93">
        <f t="shared" si="44"/>
        <v>0</v>
      </c>
      <c r="J93">
        <f t="shared" si="44"/>
        <v>0</v>
      </c>
      <c r="K93">
        <f t="shared" si="44"/>
        <v>0</v>
      </c>
      <c r="L93">
        <f t="shared" si="44"/>
        <v>0</v>
      </c>
      <c r="M93">
        <f t="shared" si="44"/>
        <v>0</v>
      </c>
      <c r="N93">
        <f t="shared" si="44"/>
        <v>0</v>
      </c>
      <c r="O93">
        <f t="shared" si="44"/>
        <v>0</v>
      </c>
      <c r="P93">
        <f t="shared" si="44"/>
        <v>0.33704078193461401</v>
      </c>
      <c r="Q93">
        <f t="shared" si="44"/>
        <v>0</v>
      </c>
      <c r="R93">
        <f t="shared" si="44"/>
        <v>0</v>
      </c>
      <c r="S93">
        <f t="shared" si="44"/>
        <v>0</v>
      </c>
      <c r="T93">
        <f t="shared" si="38"/>
        <v>0.33704078193461401</v>
      </c>
    </row>
    <row r="94" spans="1:20" x14ac:dyDescent="0.25">
      <c r="A94" s="3" t="s">
        <v>66</v>
      </c>
      <c r="B94">
        <f t="shared" si="39"/>
        <v>0</v>
      </c>
      <c r="C94">
        <f t="shared" ref="C94:S94" si="45">C52*$D$85</f>
        <v>0</v>
      </c>
      <c r="D94">
        <f t="shared" si="45"/>
        <v>0</v>
      </c>
      <c r="E94">
        <f t="shared" si="45"/>
        <v>0</v>
      </c>
      <c r="F94">
        <f t="shared" si="45"/>
        <v>0</v>
      </c>
      <c r="G94">
        <f t="shared" si="45"/>
        <v>0</v>
      </c>
      <c r="H94">
        <f t="shared" si="45"/>
        <v>0</v>
      </c>
      <c r="I94">
        <f t="shared" si="45"/>
        <v>0</v>
      </c>
      <c r="J94">
        <f t="shared" si="45"/>
        <v>0</v>
      </c>
      <c r="K94">
        <f t="shared" si="45"/>
        <v>0</v>
      </c>
      <c r="L94">
        <f t="shared" si="45"/>
        <v>1.0111223458038421</v>
      </c>
      <c r="M94">
        <f t="shared" si="45"/>
        <v>0</v>
      </c>
      <c r="N94">
        <f t="shared" si="45"/>
        <v>0</v>
      </c>
      <c r="O94">
        <f t="shared" si="45"/>
        <v>0</v>
      </c>
      <c r="P94">
        <f t="shared" si="45"/>
        <v>0.33704078193461401</v>
      </c>
      <c r="Q94">
        <f t="shared" si="45"/>
        <v>0</v>
      </c>
      <c r="R94">
        <f t="shared" si="45"/>
        <v>0.33704078193461401</v>
      </c>
      <c r="S94">
        <f t="shared" si="45"/>
        <v>0.72593399185916851</v>
      </c>
      <c r="T94">
        <f t="shared" si="38"/>
        <v>2.4111379015322383</v>
      </c>
    </row>
    <row r="95" spans="1:20" x14ac:dyDescent="0.25">
      <c r="A95" t="s">
        <v>67</v>
      </c>
      <c r="B95">
        <f t="shared" si="39"/>
        <v>0</v>
      </c>
      <c r="C95">
        <f t="shared" ref="C95:S95" si="46">C53*$D$85</f>
        <v>0</v>
      </c>
      <c r="D95">
        <f t="shared" si="46"/>
        <v>0</v>
      </c>
      <c r="E95">
        <f t="shared" si="46"/>
        <v>0</v>
      </c>
      <c r="F95">
        <f t="shared" si="46"/>
        <v>0</v>
      </c>
      <c r="G95">
        <f t="shared" si="46"/>
        <v>0</v>
      </c>
      <c r="H95">
        <f t="shared" si="46"/>
        <v>0</v>
      </c>
      <c r="I95">
        <f t="shared" si="46"/>
        <v>0</v>
      </c>
      <c r="J95">
        <f t="shared" si="46"/>
        <v>0</v>
      </c>
      <c r="K95">
        <f t="shared" si="46"/>
        <v>0</v>
      </c>
      <c r="L95">
        <f t="shared" si="46"/>
        <v>0.33704078193461401</v>
      </c>
      <c r="M95">
        <f t="shared" si="46"/>
        <v>0</v>
      </c>
      <c r="N95">
        <f t="shared" si="46"/>
        <v>0</v>
      </c>
      <c r="O95">
        <f t="shared" si="46"/>
        <v>0</v>
      </c>
      <c r="P95">
        <f t="shared" si="46"/>
        <v>0.33704078193461401</v>
      </c>
      <c r="Q95">
        <f t="shared" si="46"/>
        <v>0</v>
      </c>
      <c r="R95">
        <f t="shared" si="46"/>
        <v>0</v>
      </c>
      <c r="S95">
        <f t="shared" si="46"/>
        <v>0</v>
      </c>
      <c r="T95">
        <f t="shared" si="38"/>
        <v>0.67408156386922802</v>
      </c>
    </row>
    <row r="96" spans="1:20" x14ac:dyDescent="0.25">
      <c r="A96" t="s">
        <v>68</v>
      </c>
      <c r="B96">
        <f t="shared" si="39"/>
        <v>0</v>
      </c>
      <c r="C96">
        <f t="shared" ref="C96:S96" si="47">C54*$D$85</f>
        <v>0</v>
      </c>
      <c r="D96">
        <f t="shared" si="47"/>
        <v>0</v>
      </c>
      <c r="E96">
        <f t="shared" si="47"/>
        <v>0</v>
      </c>
      <c r="F96">
        <f t="shared" si="47"/>
        <v>0</v>
      </c>
      <c r="G96">
        <f t="shared" si="47"/>
        <v>0</v>
      </c>
      <c r="H96">
        <f t="shared" si="47"/>
        <v>0</v>
      </c>
      <c r="I96">
        <f t="shared" si="47"/>
        <v>0</v>
      </c>
      <c r="J96">
        <f t="shared" si="47"/>
        <v>0</v>
      </c>
      <c r="K96">
        <f t="shared" si="47"/>
        <v>0</v>
      </c>
      <c r="L96">
        <f t="shared" si="47"/>
        <v>0</v>
      </c>
      <c r="M96">
        <f t="shared" si="47"/>
        <v>0</v>
      </c>
      <c r="N96">
        <f t="shared" si="47"/>
        <v>0</v>
      </c>
      <c r="O96">
        <f t="shared" si="47"/>
        <v>0</v>
      </c>
      <c r="P96">
        <f t="shared" si="47"/>
        <v>0</v>
      </c>
      <c r="Q96">
        <f t="shared" si="47"/>
        <v>0</v>
      </c>
      <c r="R96">
        <f t="shared" si="47"/>
        <v>0.33704078193461401</v>
      </c>
      <c r="S96">
        <f t="shared" si="47"/>
        <v>0.36296699592958426</v>
      </c>
      <c r="T96">
        <f t="shared" si="38"/>
        <v>0.70000777786419821</v>
      </c>
    </row>
    <row r="97" spans="1:20" x14ac:dyDescent="0.25">
      <c r="A97" t="s">
        <v>69</v>
      </c>
      <c r="B97">
        <f t="shared" si="39"/>
        <v>0</v>
      </c>
      <c r="C97">
        <f t="shared" ref="C97:S97" si="48">C55*$D$85</f>
        <v>0</v>
      </c>
      <c r="D97">
        <f t="shared" si="48"/>
        <v>0</v>
      </c>
      <c r="E97">
        <f t="shared" si="48"/>
        <v>0</v>
      </c>
      <c r="F97">
        <f t="shared" si="48"/>
        <v>0</v>
      </c>
      <c r="G97">
        <f t="shared" si="48"/>
        <v>0</v>
      </c>
      <c r="H97">
        <f t="shared" si="48"/>
        <v>0</v>
      </c>
      <c r="I97">
        <f t="shared" si="48"/>
        <v>0</v>
      </c>
      <c r="J97">
        <f t="shared" si="48"/>
        <v>0</v>
      </c>
      <c r="K97">
        <f t="shared" si="48"/>
        <v>0</v>
      </c>
      <c r="L97">
        <f t="shared" si="48"/>
        <v>0.67408156386922802</v>
      </c>
      <c r="M97">
        <f t="shared" si="48"/>
        <v>0</v>
      </c>
      <c r="N97">
        <f t="shared" si="48"/>
        <v>0</v>
      </c>
      <c r="O97">
        <f t="shared" si="48"/>
        <v>0</v>
      </c>
      <c r="P97">
        <f t="shared" si="48"/>
        <v>0</v>
      </c>
      <c r="Q97">
        <f t="shared" si="48"/>
        <v>0</v>
      </c>
      <c r="R97">
        <f t="shared" si="48"/>
        <v>0</v>
      </c>
      <c r="S97">
        <f t="shared" si="48"/>
        <v>0.36296699592958426</v>
      </c>
      <c r="T97">
        <f t="shared" si="38"/>
        <v>1.0370485597988122</v>
      </c>
    </row>
    <row r="98" spans="1:20" x14ac:dyDescent="0.25">
      <c r="A98" s="3" t="s">
        <v>70</v>
      </c>
      <c r="B98">
        <f t="shared" si="39"/>
        <v>0</v>
      </c>
      <c r="C98">
        <f t="shared" ref="C98:S98" si="49">C56*$D$85</f>
        <v>0</v>
      </c>
      <c r="D98">
        <f t="shared" si="49"/>
        <v>0</v>
      </c>
      <c r="E98">
        <f t="shared" si="49"/>
        <v>0</v>
      </c>
      <c r="F98">
        <f t="shared" si="49"/>
        <v>0</v>
      </c>
      <c r="G98">
        <f t="shared" si="49"/>
        <v>0</v>
      </c>
      <c r="H98">
        <f t="shared" si="49"/>
        <v>0</v>
      </c>
      <c r="I98">
        <f t="shared" si="49"/>
        <v>0</v>
      </c>
      <c r="J98">
        <f t="shared" si="49"/>
        <v>0</v>
      </c>
      <c r="K98">
        <f t="shared" si="49"/>
        <v>0</v>
      </c>
      <c r="L98">
        <f t="shared" si="49"/>
        <v>0</v>
      </c>
      <c r="M98">
        <f t="shared" si="49"/>
        <v>0.33704078193461401</v>
      </c>
      <c r="N98">
        <f t="shared" si="49"/>
        <v>0</v>
      </c>
      <c r="O98">
        <f t="shared" si="49"/>
        <v>0</v>
      </c>
      <c r="P98">
        <f t="shared" si="49"/>
        <v>0.33704078193461401</v>
      </c>
      <c r="Q98">
        <f t="shared" si="49"/>
        <v>0</v>
      </c>
      <c r="R98">
        <f t="shared" si="49"/>
        <v>0</v>
      </c>
      <c r="S98">
        <f t="shared" si="49"/>
        <v>0</v>
      </c>
      <c r="T98">
        <f t="shared" si="38"/>
        <v>0.67408156386922802</v>
      </c>
    </row>
    <row r="99" spans="1:20" x14ac:dyDescent="0.25">
      <c r="A99" t="s">
        <v>71</v>
      </c>
      <c r="B99">
        <f t="shared" si="39"/>
        <v>0</v>
      </c>
      <c r="C99">
        <f t="shared" ref="C99:S99" si="50">C57*$D$85</f>
        <v>0</v>
      </c>
      <c r="D99">
        <f t="shared" si="50"/>
        <v>0</v>
      </c>
      <c r="E99">
        <f t="shared" si="50"/>
        <v>0</v>
      </c>
      <c r="F99">
        <f t="shared" si="50"/>
        <v>0</v>
      </c>
      <c r="G99">
        <f t="shared" si="50"/>
        <v>0</v>
      </c>
      <c r="H99">
        <f t="shared" si="50"/>
        <v>0</v>
      </c>
      <c r="I99">
        <f t="shared" si="50"/>
        <v>0</v>
      </c>
      <c r="J99">
        <f t="shared" si="50"/>
        <v>0</v>
      </c>
      <c r="K99">
        <f t="shared" si="50"/>
        <v>0</v>
      </c>
      <c r="L99">
        <f t="shared" si="50"/>
        <v>0</v>
      </c>
      <c r="M99">
        <f t="shared" si="50"/>
        <v>0.33704078193461401</v>
      </c>
      <c r="N99">
        <f t="shared" si="50"/>
        <v>0</v>
      </c>
      <c r="O99">
        <f t="shared" si="50"/>
        <v>0</v>
      </c>
      <c r="P99">
        <f t="shared" si="50"/>
        <v>0.33704078193461401</v>
      </c>
      <c r="Q99">
        <f t="shared" si="50"/>
        <v>0</v>
      </c>
      <c r="R99">
        <f t="shared" si="50"/>
        <v>0</v>
      </c>
      <c r="S99">
        <f t="shared" si="50"/>
        <v>0</v>
      </c>
      <c r="T99">
        <f t="shared" si="38"/>
        <v>0.67408156386922802</v>
      </c>
    </row>
    <row r="100" spans="1:20" x14ac:dyDescent="0.25">
      <c r="A100" t="s">
        <v>72</v>
      </c>
      <c r="B100">
        <f t="shared" si="39"/>
        <v>0</v>
      </c>
      <c r="C100">
        <f t="shared" ref="C100:S100" si="51">C58*$D$85</f>
        <v>0</v>
      </c>
      <c r="D100">
        <f t="shared" si="51"/>
        <v>0</v>
      </c>
      <c r="E100">
        <f t="shared" si="51"/>
        <v>0</v>
      </c>
      <c r="F100">
        <f t="shared" si="51"/>
        <v>0</v>
      </c>
      <c r="G100">
        <f t="shared" si="51"/>
        <v>0</v>
      </c>
      <c r="H100">
        <f t="shared" si="51"/>
        <v>0</v>
      </c>
      <c r="I100">
        <f t="shared" si="51"/>
        <v>0</v>
      </c>
      <c r="J100">
        <f t="shared" si="51"/>
        <v>0</v>
      </c>
      <c r="K100">
        <f t="shared" si="51"/>
        <v>0</v>
      </c>
      <c r="L100">
        <f t="shared" si="51"/>
        <v>0</v>
      </c>
      <c r="M100">
        <f t="shared" si="51"/>
        <v>0.33704078193461401</v>
      </c>
      <c r="N100">
        <f t="shared" si="51"/>
        <v>0</v>
      </c>
      <c r="O100">
        <f t="shared" si="51"/>
        <v>0</v>
      </c>
      <c r="P100">
        <f t="shared" si="51"/>
        <v>0.33704078193461401</v>
      </c>
      <c r="Q100">
        <f t="shared" si="51"/>
        <v>0</v>
      </c>
      <c r="R100">
        <f t="shared" si="51"/>
        <v>0</v>
      </c>
      <c r="S100">
        <f t="shared" si="51"/>
        <v>0</v>
      </c>
      <c r="T100">
        <f t="shared" si="38"/>
        <v>0.67408156386922802</v>
      </c>
    </row>
    <row r="101" spans="1:20" x14ac:dyDescent="0.25">
      <c r="A101" s="3" t="s">
        <v>74</v>
      </c>
      <c r="B101">
        <f t="shared" si="39"/>
        <v>0</v>
      </c>
      <c r="C101">
        <f t="shared" ref="C101:S101" si="52">C59*$D$85</f>
        <v>0</v>
      </c>
      <c r="D101">
        <f t="shared" si="52"/>
        <v>0</v>
      </c>
      <c r="E101">
        <f t="shared" si="52"/>
        <v>0</v>
      </c>
      <c r="F101">
        <f t="shared" si="52"/>
        <v>0</v>
      </c>
      <c r="G101">
        <f t="shared" si="52"/>
        <v>0</v>
      </c>
      <c r="H101">
        <f t="shared" si="52"/>
        <v>0</v>
      </c>
      <c r="I101">
        <f t="shared" si="52"/>
        <v>0</v>
      </c>
      <c r="J101">
        <f t="shared" si="52"/>
        <v>0</v>
      </c>
      <c r="K101">
        <f t="shared" si="52"/>
        <v>0</v>
      </c>
      <c r="L101">
        <f t="shared" si="52"/>
        <v>0</v>
      </c>
      <c r="M101">
        <f t="shared" si="52"/>
        <v>0</v>
      </c>
      <c r="N101">
        <f t="shared" si="52"/>
        <v>0</v>
      </c>
      <c r="O101">
        <f t="shared" si="52"/>
        <v>0</v>
      </c>
      <c r="P101">
        <f t="shared" si="52"/>
        <v>0</v>
      </c>
      <c r="Q101">
        <f t="shared" si="52"/>
        <v>0</v>
      </c>
      <c r="R101">
        <f t="shared" si="52"/>
        <v>0</v>
      </c>
      <c r="S101">
        <f t="shared" si="52"/>
        <v>0.36296699592958426</v>
      </c>
      <c r="T101">
        <f t="shared" si="38"/>
        <v>0.36296699592958426</v>
      </c>
    </row>
    <row r="102" spans="1:20" x14ac:dyDescent="0.25">
      <c r="A102" t="s">
        <v>76</v>
      </c>
      <c r="B102">
        <f t="shared" si="39"/>
        <v>0</v>
      </c>
      <c r="C102">
        <f t="shared" ref="C102:S102" si="53">C60*$D$85</f>
        <v>0</v>
      </c>
      <c r="D102">
        <f t="shared" si="53"/>
        <v>0</v>
      </c>
      <c r="E102">
        <f t="shared" si="53"/>
        <v>0</v>
      </c>
      <c r="F102">
        <f t="shared" si="53"/>
        <v>0</v>
      </c>
      <c r="G102">
        <f t="shared" si="53"/>
        <v>0</v>
      </c>
      <c r="H102">
        <f t="shared" si="53"/>
        <v>0</v>
      </c>
      <c r="I102">
        <f t="shared" si="53"/>
        <v>0</v>
      </c>
      <c r="J102">
        <f t="shared" si="53"/>
        <v>0</v>
      </c>
      <c r="K102">
        <f t="shared" si="53"/>
        <v>0</v>
      </c>
      <c r="L102">
        <f t="shared" si="53"/>
        <v>0</v>
      </c>
      <c r="M102">
        <f t="shared" si="53"/>
        <v>0</v>
      </c>
      <c r="N102">
        <f t="shared" si="53"/>
        <v>0</v>
      </c>
      <c r="O102">
        <f t="shared" si="53"/>
        <v>0</v>
      </c>
      <c r="P102">
        <f t="shared" si="53"/>
        <v>0</v>
      </c>
      <c r="Q102">
        <f t="shared" si="53"/>
        <v>0</v>
      </c>
      <c r="R102">
        <f t="shared" si="53"/>
        <v>0</v>
      </c>
      <c r="S102">
        <f t="shared" si="53"/>
        <v>0.36296699592958426</v>
      </c>
      <c r="T102">
        <f t="shared" si="38"/>
        <v>0.36296699592958426</v>
      </c>
    </row>
    <row r="103" spans="1:20" x14ac:dyDescent="0.25">
      <c r="A103" s="3" t="s">
        <v>79</v>
      </c>
      <c r="B103">
        <f t="shared" si="39"/>
        <v>0</v>
      </c>
      <c r="C103">
        <f t="shared" ref="C103:S103" si="54">C61*$D$85</f>
        <v>0</v>
      </c>
      <c r="D103">
        <f t="shared" si="54"/>
        <v>0</v>
      </c>
      <c r="E103">
        <f t="shared" si="54"/>
        <v>0</v>
      </c>
      <c r="F103">
        <f t="shared" si="54"/>
        <v>0</v>
      </c>
      <c r="G103">
        <f t="shared" si="54"/>
        <v>0</v>
      </c>
      <c r="H103">
        <f t="shared" si="54"/>
        <v>0</v>
      </c>
      <c r="I103">
        <f t="shared" si="54"/>
        <v>0</v>
      </c>
      <c r="J103">
        <f t="shared" si="54"/>
        <v>0</v>
      </c>
      <c r="K103">
        <f t="shared" si="54"/>
        <v>0.33704078193461401</v>
      </c>
      <c r="L103">
        <f t="shared" si="54"/>
        <v>0.33704078193461401</v>
      </c>
      <c r="M103">
        <f t="shared" si="54"/>
        <v>0.33704078193461401</v>
      </c>
      <c r="N103">
        <f t="shared" si="54"/>
        <v>0</v>
      </c>
      <c r="O103">
        <f t="shared" si="54"/>
        <v>0</v>
      </c>
      <c r="P103">
        <f t="shared" si="54"/>
        <v>0</v>
      </c>
      <c r="Q103">
        <f t="shared" si="54"/>
        <v>0.4213009774182675</v>
      </c>
      <c r="R103">
        <f t="shared" si="54"/>
        <v>0.33704078193461401</v>
      </c>
      <c r="S103">
        <f t="shared" si="54"/>
        <v>1.4518679837183368</v>
      </c>
      <c r="T103">
        <f t="shared" si="38"/>
        <v>3.2213320888750605</v>
      </c>
    </row>
    <row r="104" spans="1:20" x14ac:dyDescent="0.25">
      <c r="A104" t="s">
        <v>81</v>
      </c>
      <c r="B104">
        <f t="shared" si="39"/>
        <v>0</v>
      </c>
      <c r="C104">
        <f t="shared" ref="C104:S104" si="55">C62*$D$85</f>
        <v>0</v>
      </c>
      <c r="D104">
        <f t="shared" si="55"/>
        <v>0</v>
      </c>
      <c r="E104">
        <f t="shared" si="55"/>
        <v>0</v>
      </c>
      <c r="F104">
        <f t="shared" si="55"/>
        <v>0</v>
      </c>
      <c r="G104">
        <f t="shared" si="55"/>
        <v>0</v>
      </c>
      <c r="H104">
        <f t="shared" si="55"/>
        <v>0</v>
      </c>
      <c r="I104">
        <f t="shared" si="55"/>
        <v>0</v>
      </c>
      <c r="J104">
        <f t="shared" si="55"/>
        <v>0</v>
      </c>
      <c r="K104">
        <f t="shared" si="55"/>
        <v>0</v>
      </c>
      <c r="L104">
        <f t="shared" si="55"/>
        <v>0</v>
      </c>
      <c r="M104">
        <f t="shared" si="55"/>
        <v>0</v>
      </c>
      <c r="N104">
        <f t="shared" si="55"/>
        <v>0</v>
      </c>
      <c r="O104">
        <f t="shared" si="55"/>
        <v>0</v>
      </c>
      <c r="P104">
        <f t="shared" si="55"/>
        <v>0</v>
      </c>
      <c r="Q104">
        <f t="shared" si="55"/>
        <v>0</v>
      </c>
      <c r="R104">
        <f t="shared" si="55"/>
        <v>0</v>
      </c>
      <c r="S104">
        <f t="shared" si="55"/>
        <v>0.36296699592958426</v>
      </c>
      <c r="T104">
        <f t="shared" si="38"/>
        <v>0.36296699592958426</v>
      </c>
    </row>
    <row r="105" spans="1:20" x14ac:dyDescent="0.25">
      <c r="A105" t="s">
        <v>82</v>
      </c>
      <c r="B105">
        <f t="shared" si="39"/>
        <v>0</v>
      </c>
      <c r="C105">
        <f t="shared" ref="C105:S105" si="56">C63*$D$85</f>
        <v>0</v>
      </c>
      <c r="D105">
        <f t="shared" si="56"/>
        <v>0</v>
      </c>
      <c r="E105">
        <f t="shared" si="56"/>
        <v>0</v>
      </c>
      <c r="F105">
        <f t="shared" si="56"/>
        <v>0</v>
      </c>
      <c r="G105">
        <f t="shared" si="56"/>
        <v>0</v>
      </c>
      <c r="H105">
        <f t="shared" si="56"/>
        <v>0</v>
      </c>
      <c r="I105">
        <f t="shared" si="56"/>
        <v>0</v>
      </c>
      <c r="J105">
        <f t="shared" si="56"/>
        <v>0</v>
      </c>
      <c r="K105">
        <f t="shared" si="56"/>
        <v>0</v>
      </c>
      <c r="L105">
        <f t="shared" si="56"/>
        <v>0</v>
      </c>
      <c r="M105">
        <f t="shared" si="56"/>
        <v>0.33704078193461401</v>
      </c>
      <c r="N105">
        <f t="shared" si="56"/>
        <v>0</v>
      </c>
      <c r="O105">
        <f t="shared" si="56"/>
        <v>0</v>
      </c>
      <c r="P105">
        <f t="shared" si="56"/>
        <v>0</v>
      </c>
      <c r="Q105">
        <f t="shared" si="56"/>
        <v>0.4213009774182675</v>
      </c>
      <c r="R105">
        <f t="shared" si="56"/>
        <v>0.33704078193461401</v>
      </c>
      <c r="S105">
        <f t="shared" si="56"/>
        <v>0.36296699592958426</v>
      </c>
      <c r="T105">
        <f t="shared" si="38"/>
        <v>1.4583495372170798</v>
      </c>
    </row>
    <row r="106" spans="1:20" x14ac:dyDescent="0.25">
      <c r="A106" t="s">
        <v>83</v>
      </c>
      <c r="B106">
        <f t="shared" si="39"/>
        <v>0</v>
      </c>
      <c r="C106">
        <f t="shared" ref="C106:S106" si="57">C64*$D$85</f>
        <v>0</v>
      </c>
      <c r="D106">
        <f t="shared" si="57"/>
        <v>0</v>
      </c>
      <c r="E106">
        <f t="shared" si="57"/>
        <v>0</v>
      </c>
      <c r="F106">
        <f t="shared" si="57"/>
        <v>0</v>
      </c>
      <c r="G106">
        <f t="shared" si="57"/>
        <v>0</v>
      </c>
      <c r="H106">
        <f t="shared" si="57"/>
        <v>0</v>
      </c>
      <c r="I106">
        <f t="shared" si="57"/>
        <v>0</v>
      </c>
      <c r="J106">
        <f t="shared" si="57"/>
        <v>0</v>
      </c>
      <c r="K106">
        <f t="shared" si="57"/>
        <v>0</v>
      </c>
      <c r="L106">
        <f t="shared" si="57"/>
        <v>0</v>
      </c>
      <c r="M106">
        <f t="shared" si="57"/>
        <v>0.33704078193461401</v>
      </c>
      <c r="N106">
        <f t="shared" si="57"/>
        <v>0</v>
      </c>
      <c r="O106">
        <f t="shared" si="57"/>
        <v>0</v>
      </c>
      <c r="P106">
        <f t="shared" si="57"/>
        <v>0</v>
      </c>
      <c r="Q106">
        <f t="shared" si="57"/>
        <v>0.4213009774182675</v>
      </c>
      <c r="R106">
        <f t="shared" si="57"/>
        <v>0.33704078193461401</v>
      </c>
      <c r="S106">
        <f t="shared" si="57"/>
        <v>0.36296699592958426</v>
      </c>
      <c r="T106">
        <f t="shared" si="38"/>
        <v>1.4583495372170798</v>
      </c>
    </row>
    <row r="107" spans="1:20" x14ac:dyDescent="0.25">
      <c r="A107" t="s">
        <v>84</v>
      </c>
      <c r="B107">
        <f t="shared" si="39"/>
        <v>0</v>
      </c>
      <c r="C107">
        <f t="shared" ref="C107:S107" si="58">C65*$D$85</f>
        <v>0</v>
      </c>
      <c r="D107">
        <f t="shared" si="58"/>
        <v>0</v>
      </c>
      <c r="E107">
        <f t="shared" si="58"/>
        <v>0</v>
      </c>
      <c r="F107">
        <f t="shared" si="58"/>
        <v>0</v>
      </c>
      <c r="G107">
        <f t="shared" si="58"/>
        <v>0</v>
      </c>
      <c r="H107">
        <f t="shared" si="58"/>
        <v>0</v>
      </c>
      <c r="I107">
        <f t="shared" si="58"/>
        <v>0</v>
      </c>
      <c r="J107">
        <f t="shared" si="58"/>
        <v>0</v>
      </c>
      <c r="K107">
        <f t="shared" si="58"/>
        <v>0</v>
      </c>
      <c r="L107">
        <f t="shared" si="58"/>
        <v>0</v>
      </c>
      <c r="M107">
        <f t="shared" si="58"/>
        <v>0</v>
      </c>
      <c r="N107">
        <f t="shared" si="58"/>
        <v>0</v>
      </c>
      <c r="O107">
        <f t="shared" si="58"/>
        <v>0</v>
      </c>
      <c r="P107">
        <f t="shared" si="58"/>
        <v>0</v>
      </c>
      <c r="Q107">
        <f t="shared" si="58"/>
        <v>0</v>
      </c>
      <c r="R107">
        <f t="shared" si="58"/>
        <v>0</v>
      </c>
      <c r="S107">
        <f t="shared" si="58"/>
        <v>0.36296699592958426</v>
      </c>
      <c r="T107">
        <f t="shared" si="38"/>
        <v>0.36296699592958426</v>
      </c>
    </row>
    <row r="108" spans="1:20" x14ac:dyDescent="0.25">
      <c r="A108" t="s">
        <v>85</v>
      </c>
      <c r="B108">
        <f t="shared" si="39"/>
        <v>0</v>
      </c>
      <c r="C108">
        <f t="shared" ref="C108:S108" si="59">C66*$D$85</f>
        <v>0</v>
      </c>
      <c r="D108">
        <f t="shared" si="59"/>
        <v>0</v>
      </c>
      <c r="E108">
        <f t="shared" si="59"/>
        <v>0</v>
      </c>
      <c r="F108">
        <f t="shared" si="59"/>
        <v>0</v>
      </c>
      <c r="G108">
        <f t="shared" si="59"/>
        <v>0</v>
      </c>
      <c r="H108">
        <f t="shared" si="59"/>
        <v>0</v>
      </c>
      <c r="I108">
        <f t="shared" si="59"/>
        <v>0</v>
      </c>
      <c r="J108">
        <f t="shared" si="59"/>
        <v>0</v>
      </c>
      <c r="K108">
        <f t="shared" si="59"/>
        <v>0.33704078193461401</v>
      </c>
      <c r="L108">
        <f t="shared" si="59"/>
        <v>0.33704078193461401</v>
      </c>
      <c r="M108">
        <f t="shared" si="59"/>
        <v>0</v>
      </c>
      <c r="N108">
        <f t="shared" si="59"/>
        <v>0</v>
      </c>
      <c r="O108">
        <f t="shared" si="59"/>
        <v>0</v>
      </c>
      <c r="P108">
        <f t="shared" si="59"/>
        <v>0</v>
      </c>
      <c r="Q108">
        <f t="shared" si="59"/>
        <v>0</v>
      </c>
      <c r="R108">
        <f t="shared" si="59"/>
        <v>0</v>
      </c>
      <c r="S108">
        <f t="shared" si="59"/>
        <v>0</v>
      </c>
      <c r="T108">
        <f t="shared" si="38"/>
        <v>0.67408156386922802</v>
      </c>
    </row>
    <row r="109" spans="1:20" x14ac:dyDescent="0.25">
      <c r="A109" t="s">
        <v>87</v>
      </c>
      <c r="B109">
        <f t="shared" si="39"/>
        <v>0</v>
      </c>
      <c r="C109">
        <f t="shared" ref="C109:S109" si="60">C67*$D$85</f>
        <v>0</v>
      </c>
      <c r="D109">
        <f t="shared" si="60"/>
        <v>0</v>
      </c>
      <c r="E109">
        <f t="shared" si="60"/>
        <v>0</v>
      </c>
      <c r="F109">
        <f t="shared" si="60"/>
        <v>0</v>
      </c>
      <c r="G109">
        <f t="shared" si="60"/>
        <v>0</v>
      </c>
      <c r="H109">
        <f t="shared" si="60"/>
        <v>0</v>
      </c>
      <c r="I109">
        <f t="shared" si="60"/>
        <v>0</v>
      </c>
      <c r="J109">
        <f t="shared" si="60"/>
        <v>0</v>
      </c>
      <c r="K109">
        <f t="shared" si="60"/>
        <v>0</v>
      </c>
      <c r="L109">
        <f t="shared" si="60"/>
        <v>0</v>
      </c>
      <c r="M109">
        <f t="shared" si="60"/>
        <v>0</v>
      </c>
      <c r="N109">
        <f t="shared" si="60"/>
        <v>0</v>
      </c>
      <c r="O109">
        <f t="shared" si="60"/>
        <v>0</v>
      </c>
      <c r="P109">
        <f t="shared" si="60"/>
        <v>0</v>
      </c>
      <c r="Q109">
        <f t="shared" si="60"/>
        <v>0</v>
      </c>
      <c r="R109">
        <f t="shared" si="60"/>
        <v>0</v>
      </c>
      <c r="S109">
        <f t="shared" si="60"/>
        <v>0.36296699592958426</v>
      </c>
      <c r="T109">
        <f t="shared" si="38"/>
        <v>0.36296699592958426</v>
      </c>
    </row>
    <row r="110" spans="1:20" x14ac:dyDescent="0.25">
      <c r="A110" s="3" t="s">
        <v>88</v>
      </c>
      <c r="B110">
        <f t="shared" si="39"/>
        <v>0</v>
      </c>
      <c r="C110">
        <f t="shared" ref="C110:S110" si="61">C68*$D$85</f>
        <v>0</v>
      </c>
      <c r="D110">
        <f t="shared" si="61"/>
        <v>0</v>
      </c>
      <c r="E110">
        <f t="shared" si="61"/>
        <v>0</v>
      </c>
      <c r="F110">
        <f t="shared" si="61"/>
        <v>0</v>
      </c>
      <c r="G110">
        <f t="shared" si="61"/>
        <v>0</v>
      </c>
      <c r="H110">
        <f t="shared" si="61"/>
        <v>0</v>
      </c>
      <c r="I110">
        <f t="shared" si="61"/>
        <v>0</v>
      </c>
      <c r="J110">
        <f t="shared" si="61"/>
        <v>0</v>
      </c>
      <c r="K110">
        <f t="shared" si="61"/>
        <v>0</v>
      </c>
      <c r="L110">
        <f t="shared" si="61"/>
        <v>0</v>
      </c>
      <c r="M110">
        <f t="shared" si="61"/>
        <v>0</v>
      </c>
      <c r="N110">
        <f t="shared" si="61"/>
        <v>0</v>
      </c>
      <c r="O110">
        <f t="shared" si="61"/>
        <v>0</v>
      </c>
      <c r="P110">
        <f t="shared" si="61"/>
        <v>0</v>
      </c>
      <c r="Q110">
        <f t="shared" si="61"/>
        <v>0</v>
      </c>
      <c r="R110">
        <f t="shared" si="61"/>
        <v>0</v>
      </c>
      <c r="S110">
        <f t="shared" si="61"/>
        <v>0.36296699592958426</v>
      </c>
      <c r="T110">
        <f t="shared" si="38"/>
        <v>0.36296699592958426</v>
      </c>
    </row>
    <row r="111" spans="1:20" x14ac:dyDescent="0.25">
      <c r="A111" t="s">
        <v>92</v>
      </c>
      <c r="B111">
        <f t="shared" si="39"/>
        <v>0</v>
      </c>
      <c r="C111">
        <f t="shared" ref="C111:S111" si="62">C69*$D$85</f>
        <v>0</v>
      </c>
      <c r="D111">
        <f t="shared" si="62"/>
        <v>0</v>
      </c>
      <c r="E111">
        <f t="shared" si="62"/>
        <v>0</v>
      </c>
      <c r="F111">
        <f t="shared" si="62"/>
        <v>0</v>
      </c>
      <c r="G111">
        <f t="shared" si="62"/>
        <v>0</v>
      </c>
      <c r="H111">
        <f t="shared" si="62"/>
        <v>0</v>
      </c>
      <c r="I111">
        <f t="shared" si="62"/>
        <v>0</v>
      </c>
      <c r="J111">
        <f t="shared" si="62"/>
        <v>0</v>
      </c>
      <c r="K111">
        <f t="shared" si="62"/>
        <v>0</v>
      </c>
      <c r="L111">
        <f t="shared" si="62"/>
        <v>0</v>
      </c>
      <c r="M111">
        <f t="shared" si="62"/>
        <v>0</v>
      </c>
      <c r="N111">
        <f t="shared" si="62"/>
        <v>0</v>
      </c>
      <c r="O111">
        <f t="shared" si="62"/>
        <v>0</v>
      </c>
      <c r="P111">
        <f t="shared" si="62"/>
        <v>0</v>
      </c>
      <c r="Q111">
        <f t="shared" si="62"/>
        <v>0</v>
      </c>
      <c r="R111">
        <f t="shared" si="62"/>
        <v>0</v>
      </c>
      <c r="S111">
        <f t="shared" si="62"/>
        <v>0.36296699592958426</v>
      </c>
      <c r="T111">
        <f t="shared" si="38"/>
        <v>0.36296699592958426</v>
      </c>
    </row>
    <row r="112" spans="1:20" x14ac:dyDescent="0.25">
      <c r="A112" s="3" t="s">
        <v>95</v>
      </c>
      <c r="B112">
        <f t="shared" si="39"/>
        <v>0</v>
      </c>
      <c r="C112">
        <f t="shared" ref="C112:S112" si="63">C70*$D$85</f>
        <v>0</v>
      </c>
      <c r="D112">
        <f t="shared" si="63"/>
        <v>0</v>
      </c>
      <c r="E112">
        <f t="shared" si="63"/>
        <v>0</v>
      </c>
      <c r="F112">
        <f t="shared" si="63"/>
        <v>0</v>
      </c>
      <c r="G112">
        <f t="shared" si="63"/>
        <v>0.33704078193461401</v>
      </c>
      <c r="H112">
        <f t="shared" si="63"/>
        <v>0</v>
      </c>
      <c r="I112">
        <f t="shared" si="63"/>
        <v>0</v>
      </c>
      <c r="J112">
        <f t="shared" si="63"/>
        <v>0</v>
      </c>
      <c r="K112">
        <f t="shared" si="63"/>
        <v>0</v>
      </c>
      <c r="L112">
        <f t="shared" si="63"/>
        <v>0</v>
      </c>
      <c r="M112">
        <f t="shared" si="63"/>
        <v>0</v>
      </c>
      <c r="N112">
        <f t="shared" si="63"/>
        <v>0</v>
      </c>
      <c r="O112">
        <f t="shared" si="63"/>
        <v>0</v>
      </c>
      <c r="P112">
        <f t="shared" si="63"/>
        <v>0</v>
      </c>
      <c r="Q112">
        <f t="shared" si="63"/>
        <v>0</v>
      </c>
      <c r="R112">
        <f t="shared" si="63"/>
        <v>0</v>
      </c>
      <c r="S112">
        <f t="shared" si="63"/>
        <v>0</v>
      </c>
      <c r="T112">
        <f t="shared" si="38"/>
        <v>0.33704078193461401</v>
      </c>
    </row>
    <row r="113" spans="1:20" x14ac:dyDescent="0.25">
      <c r="A113" t="s">
        <v>98</v>
      </c>
      <c r="B113">
        <f t="shared" si="39"/>
        <v>0</v>
      </c>
      <c r="C113">
        <f t="shared" ref="C113:S113" si="64">C71*$D$85</f>
        <v>0</v>
      </c>
      <c r="D113">
        <f t="shared" si="64"/>
        <v>0</v>
      </c>
      <c r="E113">
        <f t="shared" si="64"/>
        <v>0</v>
      </c>
      <c r="F113">
        <f t="shared" si="64"/>
        <v>0</v>
      </c>
      <c r="G113">
        <f t="shared" si="64"/>
        <v>0.33704078193461401</v>
      </c>
      <c r="H113">
        <f t="shared" si="64"/>
        <v>0</v>
      </c>
      <c r="I113">
        <f t="shared" si="64"/>
        <v>0</v>
      </c>
      <c r="J113">
        <f t="shared" si="64"/>
        <v>0</v>
      </c>
      <c r="K113">
        <f t="shared" si="64"/>
        <v>0</v>
      </c>
      <c r="L113">
        <f t="shared" si="64"/>
        <v>0</v>
      </c>
      <c r="M113">
        <f t="shared" si="64"/>
        <v>0</v>
      </c>
      <c r="N113">
        <f t="shared" si="64"/>
        <v>0</v>
      </c>
      <c r="O113">
        <f t="shared" si="64"/>
        <v>0</v>
      </c>
      <c r="P113">
        <f t="shared" si="64"/>
        <v>0</v>
      </c>
      <c r="Q113">
        <f t="shared" si="64"/>
        <v>0</v>
      </c>
      <c r="R113">
        <f t="shared" si="64"/>
        <v>0</v>
      </c>
      <c r="S113">
        <f t="shared" si="64"/>
        <v>0</v>
      </c>
      <c r="T113">
        <f t="shared" si="38"/>
        <v>0.33704078193461401</v>
      </c>
    </row>
    <row r="114" spans="1:20" x14ac:dyDescent="0.25">
      <c r="A114" t="s">
        <v>101</v>
      </c>
      <c r="B114">
        <f t="shared" si="39"/>
        <v>0</v>
      </c>
      <c r="C114">
        <f t="shared" ref="C114:S114" si="65">C72*$D$85</f>
        <v>0</v>
      </c>
      <c r="D114">
        <f t="shared" si="65"/>
        <v>0</v>
      </c>
      <c r="E114">
        <f t="shared" si="65"/>
        <v>0</v>
      </c>
      <c r="F114">
        <f t="shared" si="65"/>
        <v>0</v>
      </c>
      <c r="G114">
        <f t="shared" si="65"/>
        <v>0.33704078193461401</v>
      </c>
      <c r="H114">
        <f t="shared" si="65"/>
        <v>0</v>
      </c>
      <c r="I114">
        <f t="shared" si="65"/>
        <v>0</v>
      </c>
      <c r="J114">
        <f t="shared" si="65"/>
        <v>0</v>
      </c>
      <c r="K114">
        <f t="shared" si="65"/>
        <v>0</v>
      </c>
      <c r="L114">
        <f t="shared" si="65"/>
        <v>0</v>
      </c>
      <c r="M114">
        <f t="shared" si="65"/>
        <v>0</v>
      </c>
      <c r="N114">
        <f t="shared" si="65"/>
        <v>0</v>
      </c>
      <c r="O114">
        <f t="shared" si="65"/>
        <v>0</v>
      </c>
      <c r="P114">
        <f t="shared" si="65"/>
        <v>0</v>
      </c>
      <c r="Q114">
        <f t="shared" si="65"/>
        <v>0</v>
      </c>
      <c r="R114">
        <f t="shared" si="65"/>
        <v>0</v>
      </c>
      <c r="S114">
        <f t="shared" si="65"/>
        <v>0</v>
      </c>
      <c r="T114">
        <f t="shared" si="38"/>
        <v>0.33704078193461401</v>
      </c>
    </row>
    <row r="115" spans="1:20" x14ac:dyDescent="0.25">
      <c r="A115" s="3" t="s">
        <v>104</v>
      </c>
      <c r="B115">
        <f t="shared" si="39"/>
        <v>0</v>
      </c>
      <c r="C115">
        <f t="shared" ref="C115:S115" si="66">C73*$D$85</f>
        <v>0</v>
      </c>
      <c r="D115">
        <f t="shared" si="66"/>
        <v>0</v>
      </c>
      <c r="E115">
        <f t="shared" si="66"/>
        <v>0</v>
      </c>
      <c r="F115">
        <f t="shared" si="66"/>
        <v>0</v>
      </c>
      <c r="G115">
        <f t="shared" si="66"/>
        <v>0</v>
      </c>
      <c r="H115">
        <f t="shared" si="66"/>
        <v>0</v>
      </c>
      <c r="I115">
        <f t="shared" si="66"/>
        <v>0</v>
      </c>
      <c r="J115">
        <f t="shared" si="66"/>
        <v>0</v>
      </c>
      <c r="K115">
        <f t="shared" si="66"/>
        <v>0</v>
      </c>
      <c r="L115">
        <f t="shared" si="66"/>
        <v>0.33704078193461401</v>
      </c>
      <c r="M115">
        <f t="shared" si="66"/>
        <v>0</v>
      </c>
      <c r="N115">
        <f t="shared" si="66"/>
        <v>0</v>
      </c>
      <c r="O115">
        <f t="shared" si="66"/>
        <v>0</v>
      </c>
      <c r="P115">
        <f t="shared" si="66"/>
        <v>0</v>
      </c>
      <c r="Q115">
        <f t="shared" si="66"/>
        <v>0</v>
      </c>
      <c r="R115">
        <f t="shared" si="66"/>
        <v>0</v>
      </c>
      <c r="S115">
        <f t="shared" si="66"/>
        <v>0.36296699592958426</v>
      </c>
      <c r="T115">
        <f t="shared" si="38"/>
        <v>0.70000777786419821</v>
      </c>
    </row>
    <row r="116" spans="1:20" x14ac:dyDescent="0.25">
      <c r="A116" s="3" t="s">
        <v>106</v>
      </c>
      <c r="B116">
        <f t="shared" si="39"/>
        <v>0</v>
      </c>
      <c r="C116">
        <f t="shared" ref="C116:S116" si="67">C74*$D$85</f>
        <v>0</v>
      </c>
      <c r="D116">
        <f t="shared" si="67"/>
        <v>0</v>
      </c>
      <c r="E116">
        <f t="shared" si="67"/>
        <v>0</v>
      </c>
      <c r="F116">
        <f t="shared" si="67"/>
        <v>0</v>
      </c>
      <c r="G116">
        <f t="shared" si="67"/>
        <v>0</v>
      </c>
      <c r="H116">
        <f t="shared" si="67"/>
        <v>0</v>
      </c>
      <c r="I116">
        <f t="shared" si="67"/>
        <v>0</v>
      </c>
      <c r="J116">
        <f t="shared" si="67"/>
        <v>0</v>
      </c>
      <c r="K116">
        <f t="shared" si="67"/>
        <v>0</v>
      </c>
      <c r="L116">
        <f t="shared" si="67"/>
        <v>0</v>
      </c>
      <c r="M116">
        <f t="shared" si="67"/>
        <v>0</v>
      </c>
      <c r="N116">
        <f t="shared" si="67"/>
        <v>0</v>
      </c>
      <c r="O116">
        <f t="shared" si="67"/>
        <v>0</v>
      </c>
      <c r="P116">
        <f t="shared" si="67"/>
        <v>0.33704078193461401</v>
      </c>
      <c r="Q116">
        <f t="shared" si="67"/>
        <v>0.4213009774182675</v>
      </c>
      <c r="R116">
        <f t="shared" si="67"/>
        <v>0</v>
      </c>
      <c r="S116">
        <f t="shared" si="67"/>
        <v>0.36296699592958426</v>
      </c>
      <c r="T116">
        <f t="shared" si="38"/>
        <v>1.1213087552824659</v>
      </c>
    </row>
    <row r="117" spans="1:20" x14ac:dyDescent="0.25">
      <c r="A117" t="s">
        <v>108</v>
      </c>
      <c r="B117">
        <f t="shared" si="39"/>
        <v>0</v>
      </c>
      <c r="C117">
        <f t="shared" ref="C117:S117" si="68">C75*$D$85</f>
        <v>0</v>
      </c>
      <c r="D117">
        <f t="shared" si="68"/>
        <v>0</v>
      </c>
      <c r="E117">
        <f t="shared" si="68"/>
        <v>0</v>
      </c>
      <c r="F117">
        <f t="shared" si="68"/>
        <v>0</v>
      </c>
      <c r="G117">
        <f t="shared" si="68"/>
        <v>0</v>
      </c>
      <c r="H117">
        <f t="shared" si="68"/>
        <v>0</v>
      </c>
      <c r="I117">
        <f t="shared" si="68"/>
        <v>0</v>
      </c>
      <c r="J117">
        <f t="shared" si="68"/>
        <v>0</v>
      </c>
      <c r="K117">
        <f t="shared" si="68"/>
        <v>0</v>
      </c>
      <c r="L117">
        <f t="shared" si="68"/>
        <v>0</v>
      </c>
      <c r="M117">
        <f t="shared" si="68"/>
        <v>0</v>
      </c>
      <c r="N117">
        <f t="shared" si="68"/>
        <v>0</v>
      </c>
      <c r="O117">
        <f t="shared" si="68"/>
        <v>0</v>
      </c>
      <c r="P117">
        <f t="shared" si="68"/>
        <v>0</v>
      </c>
      <c r="Q117">
        <f t="shared" si="68"/>
        <v>0.4213009774182675</v>
      </c>
      <c r="R117">
        <f t="shared" si="68"/>
        <v>0</v>
      </c>
      <c r="S117">
        <f t="shared" si="68"/>
        <v>0</v>
      </c>
      <c r="T117">
        <f t="shared" si="38"/>
        <v>0.4213009774182675</v>
      </c>
    </row>
    <row r="118" spans="1:20" x14ac:dyDescent="0.25">
      <c r="A118" t="s">
        <v>109</v>
      </c>
      <c r="B118">
        <f t="shared" si="39"/>
        <v>0</v>
      </c>
      <c r="C118">
        <f t="shared" ref="C118:S118" si="69">C76*$D$85</f>
        <v>0</v>
      </c>
      <c r="D118">
        <f t="shared" si="69"/>
        <v>0</v>
      </c>
      <c r="E118">
        <f t="shared" si="69"/>
        <v>0</v>
      </c>
      <c r="F118">
        <f t="shared" si="69"/>
        <v>0</v>
      </c>
      <c r="G118">
        <f t="shared" si="69"/>
        <v>0</v>
      </c>
      <c r="H118">
        <f t="shared" si="69"/>
        <v>0</v>
      </c>
      <c r="I118">
        <f t="shared" si="69"/>
        <v>0</v>
      </c>
      <c r="J118">
        <f t="shared" si="69"/>
        <v>0</v>
      </c>
      <c r="K118">
        <f t="shared" si="69"/>
        <v>0</v>
      </c>
      <c r="L118">
        <f t="shared" si="69"/>
        <v>0</v>
      </c>
      <c r="M118">
        <f t="shared" si="69"/>
        <v>0</v>
      </c>
      <c r="N118">
        <f t="shared" si="69"/>
        <v>0</v>
      </c>
      <c r="O118">
        <f t="shared" si="69"/>
        <v>0</v>
      </c>
      <c r="P118">
        <f t="shared" si="69"/>
        <v>0.33704078193461401</v>
      </c>
      <c r="Q118">
        <f t="shared" si="69"/>
        <v>0</v>
      </c>
      <c r="R118">
        <f t="shared" si="69"/>
        <v>0</v>
      </c>
      <c r="S118">
        <f t="shared" si="69"/>
        <v>0.36296699592958426</v>
      </c>
      <c r="T118">
        <f t="shared" si="38"/>
        <v>0.70000777786419821</v>
      </c>
    </row>
    <row r="119" spans="1:20" x14ac:dyDescent="0.25">
      <c r="A119" s="2" t="s">
        <v>123</v>
      </c>
      <c r="B119">
        <f t="shared" si="39"/>
        <v>0</v>
      </c>
      <c r="C119">
        <f t="shared" ref="C119:S119" si="70">C77*$D$85</f>
        <v>0</v>
      </c>
      <c r="D119">
        <f t="shared" si="70"/>
        <v>0</v>
      </c>
      <c r="E119">
        <f t="shared" si="70"/>
        <v>0</v>
      </c>
      <c r="F119">
        <f t="shared" si="70"/>
        <v>0</v>
      </c>
      <c r="G119">
        <f t="shared" si="70"/>
        <v>0</v>
      </c>
      <c r="H119">
        <f t="shared" si="70"/>
        <v>0</v>
      </c>
      <c r="I119">
        <f t="shared" si="70"/>
        <v>0</v>
      </c>
      <c r="J119">
        <f t="shared" si="70"/>
        <v>0</v>
      </c>
      <c r="K119">
        <f t="shared" si="70"/>
        <v>0</v>
      </c>
      <c r="L119">
        <f t="shared" si="70"/>
        <v>0</v>
      </c>
      <c r="M119">
        <f t="shared" si="70"/>
        <v>0</v>
      </c>
      <c r="N119">
        <f t="shared" si="70"/>
        <v>0</v>
      </c>
      <c r="O119">
        <f t="shared" si="70"/>
        <v>0</v>
      </c>
      <c r="P119">
        <f t="shared" si="70"/>
        <v>0</v>
      </c>
      <c r="Q119">
        <f t="shared" si="70"/>
        <v>0</v>
      </c>
      <c r="R119">
        <f t="shared" si="70"/>
        <v>0</v>
      </c>
      <c r="S119">
        <f t="shared" si="70"/>
        <v>0</v>
      </c>
      <c r="T119">
        <f t="shared" si="38"/>
        <v>0</v>
      </c>
    </row>
    <row r="120" spans="1:20" x14ac:dyDescent="0.25">
      <c r="A120" t="s">
        <v>124</v>
      </c>
      <c r="B120">
        <f t="shared" si="39"/>
        <v>0</v>
      </c>
      <c r="C120">
        <f t="shared" ref="C120:S120" si="71">C78*$D$85</f>
        <v>0</v>
      </c>
      <c r="D120">
        <f t="shared" si="71"/>
        <v>0</v>
      </c>
      <c r="E120">
        <f t="shared" si="71"/>
        <v>0</v>
      </c>
      <c r="F120">
        <f t="shared" si="71"/>
        <v>0</v>
      </c>
      <c r="G120">
        <f t="shared" si="71"/>
        <v>0</v>
      </c>
      <c r="H120">
        <f t="shared" si="71"/>
        <v>0</v>
      </c>
      <c r="I120">
        <f t="shared" si="71"/>
        <v>0</v>
      </c>
      <c r="J120">
        <f t="shared" si="71"/>
        <v>0</v>
      </c>
      <c r="K120">
        <f t="shared" si="71"/>
        <v>0</v>
      </c>
      <c r="L120">
        <f t="shared" si="71"/>
        <v>0</v>
      </c>
      <c r="M120">
        <f t="shared" si="71"/>
        <v>0</v>
      </c>
      <c r="N120">
        <f t="shared" si="71"/>
        <v>0</v>
      </c>
      <c r="O120">
        <f t="shared" si="71"/>
        <v>0</v>
      </c>
      <c r="P120">
        <f t="shared" si="71"/>
        <v>0</v>
      </c>
      <c r="Q120">
        <f t="shared" si="71"/>
        <v>0</v>
      </c>
      <c r="R120">
        <f t="shared" si="71"/>
        <v>0</v>
      </c>
      <c r="S120">
        <f t="shared" si="71"/>
        <v>0</v>
      </c>
      <c r="T120">
        <f t="shared" si="38"/>
        <v>0</v>
      </c>
    </row>
    <row r="121" spans="1:20" x14ac:dyDescent="0.25">
      <c r="A121" t="s">
        <v>125</v>
      </c>
      <c r="B121">
        <f t="shared" si="39"/>
        <v>0</v>
      </c>
      <c r="C121">
        <f t="shared" ref="C121:S121" si="72">C79*$D$85</f>
        <v>0</v>
      </c>
      <c r="D121">
        <f t="shared" si="72"/>
        <v>0</v>
      </c>
      <c r="E121">
        <f t="shared" si="72"/>
        <v>0</v>
      </c>
      <c r="F121">
        <f t="shared" si="72"/>
        <v>0</v>
      </c>
      <c r="G121">
        <f t="shared" si="72"/>
        <v>0</v>
      </c>
      <c r="H121">
        <f t="shared" si="72"/>
        <v>0</v>
      </c>
      <c r="I121">
        <f t="shared" si="72"/>
        <v>0</v>
      </c>
      <c r="J121">
        <f t="shared" si="72"/>
        <v>0</v>
      </c>
      <c r="K121">
        <f t="shared" si="72"/>
        <v>0</v>
      </c>
      <c r="L121">
        <f t="shared" si="72"/>
        <v>0</v>
      </c>
      <c r="M121">
        <f t="shared" si="72"/>
        <v>0</v>
      </c>
      <c r="N121">
        <f t="shared" si="72"/>
        <v>0</v>
      </c>
      <c r="O121">
        <f t="shared" si="72"/>
        <v>0</v>
      </c>
      <c r="P121">
        <f t="shared" si="72"/>
        <v>0</v>
      </c>
      <c r="Q121">
        <f t="shared" si="72"/>
        <v>0</v>
      </c>
      <c r="R121">
        <f t="shared" si="72"/>
        <v>0</v>
      </c>
      <c r="S121">
        <f t="shared" si="72"/>
        <v>0</v>
      </c>
      <c r="T121">
        <f t="shared" si="38"/>
        <v>0</v>
      </c>
    </row>
    <row r="122" spans="1:20" x14ac:dyDescent="0.25">
      <c r="A122" s="2" t="s">
        <v>127</v>
      </c>
      <c r="B122">
        <f t="shared" si="39"/>
        <v>0</v>
      </c>
      <c r="C122">
        <f t="shared" ref="C122:S122" si="73">C80*$D$85</f>
        <v>0</v>
      </c>
      <c r="D122">
        <f t="shared" si="73"/>
        <v>0</v>
      </c>
      <c r="E122">
        <f t="shared" si="73"/>
        <v>0</v>
      </c>
      <c r="F122">
        <f t="shared" si="73"/>
        <v>0</v>
      </c>
      <c r="G122">
        <f t="shared" si="73"/>
        <v>0</v>
      </c>
      <c r="H122">
        <f t="shared" si="73"/>
        <v>0.33704078193461401</v>
      </c>
      <c r="I122">
        <f t="shared" si="73"/>
        <v>0</v>
      </c>
      <c r="J122">
        <f t="shared" si="73"/>
        <v>0</v>
      </c>
      <c r="K122">
        <f t="shared" si="73"/>
        <v>0</v>
      </c>
      <c r="L122">
        <f t="shared" si="73"/>
        <v>0</v>
      </c>
      <c r="M122">
        <f t="shared" si="73"/>
        <v>0</v>
      </c>
      <c r="N122">
        <f t="shared" si="73"/>
        <v>0</v>
      </c>
      <c r="O122">
        <f t="shared" si="73"/>
        <v>0</v>
      </c>
      <c r="P122">
        <f t="shared" si="73"/>
        <v>0</v>
      </c>
      <c r="Q122">
        <f t="shared" si="73"/>
        <v>0</v>
      </c>
      <c r="R122">
        <f t="shared" si="73"/>
        <v>0</v>
      </c>
      <c r="S122">
        <f t="shared" si="73"/>
        <v>0</v>
      </c>
      <c r="T122">
        <f t="shared" si="38"/>
        <v>0.33704078193461401</v>
      </c>
    </row>
    <row r="123" spans="1:20" x14ac:dyDescent="0.25">
      <c r="A123" t="s">
        <v>128</v>
      </c>
      <c r="B123">
        <f t="shared" si="39"/>
        <v>0</v>
      </c>
      <c r="C123">
        <f t="shared" ref="C123:S123" si="74">C81*$D$85</f>
        <v>0</v>
      </c>
      <c r="D123">
        <f t="shared" si="74"/>
        <v>0</v>
      </c>
      <c r="E123">
        <f t="shared" si="74"/>
        <v>0</v>
      </c>
      <c r="F123">
        <f t="shared" si="74"/>
        <v>0</v>
      </c>
      <c r="G123">
        <f t="shared" si="74"/>
        <v>0</v>
      </c>
      <c r="H123">
        <f t="shared" si="74"/>
        <v>0.33704078193461401</v>
      </c>
      <c r="I123">
        <f t="shared" si="74"/>
        <v>0</v>
      </c>
      <c r="J123">
        <f t="shared" si="74"/>
        <v>0</v>
      </c>
      <c r="K123">
        <f t="shared" si="74"/>
        <v>0</v>
      </c>
      <c r="L123">
        <f t="shared" si="74"/>
        <v>0</v>
      </c>
      <c r="M123">
        <f t="shared" si="74"/>
        <v>0</v>
      </c>
      <c r="N123">
        <f t="shared" si="74"/>
        <v>0</v>
      </c>
      <c r="O123">
        <f t="shared" si="74"/>
        <v>0</v>
      </c>
      <c r="P123">
        <f t="shared" si="74"/>
        <v>0</v>
      </c>
      <c r="Q123">
        <f t="shared" si="74"/>
        <v>0</v>
      </c>
      <c r="R123">
        <f t="shared" si="74"/>
        <v>0</v>
      </c>
      <c r="S123">
        <f t="shared" si="74"/>
        <v>0</v>
      </c>
      <c r="T123">
        <f t="shared" si="38"/>
        <v>0.33704078193461401</v>
      </c>
    </row>
    <row r="124" spans="1:20" x14ac:dyDescent="0.25">
      <c r="A124" t="s">
        <v>19</v>
      </c>
      <c r="B124">
        <f>SUM(B88,B90,B94,B98,B101,B103,B110,B112,B115,B116,B119,B122)</f>
        <v>0</v>
      </c>
      <c r="C124">
        <f t="shared" ref="C124:S124" si="75">SUM(C88,C90,C94,C98,C101,C103,C110,C112,C115,C116,C119,C122)</f>
        <v>0</v>
      </c>
      <c r="D124">
        <f t="shared" si="75"/>
        <v>0</v>
      </c>
      <c r="E124">
        <f t="shared" si="75"/>
        <v>0</v>
      </c>
      <c r="F124">
        <f t="shared" si="75"/>
        <v>0</v>
      </c>
      <c r="G124">
        <f t="shared" si="75"/>
        <v>0.33704078193461401</v>
      </c>
      <c r="H124">
        <f t="shared" si="75"/>
        <v>0.33704078193461401</v>
      </c>
      <c r="I124">
        <f t="shared" si="75"/>
        <v>0</v>
      </c>
      <c r="J124">
        <f t="shared" si="75"/>
        <v>0</v>
      </c>
      <c r="K124">
        <f t="shared" si="75"/>
        <v>0.33704078193461401</v>
      </c>
      <c r="L124">
        <f t="shared" si="75"/>
        <v>2.0222446916076842</v>
      </c>
      <c r="M124">
        <f t="shared" si="75"/>
        <v>0.67408156386922802</v>
      </c>
      <c r="N124">
        <f t="shared" si="75"/>
        <v>0.33704078193461401</v>
      </c>
      <c r="O124">
        <f t="shared" si="75"/>
        <v>0.67408156386922802</v>
      </c>
      <c r="P124">
        <f t="shared" si="75"/>
        <v>1.348163127738456</v>
      </c>
      <c r="Q124">
        <f t="shared" si="75"/>
        <v>1.2639029322548025</v>
      </c>
      <c r="R124">
        <f t="shared" si="75"/>
        <v>1.348163127738456</v>
      </c>
      <c r="S124">
        <f t="shared" si="75"/>
        <v>4.3556039511550111</v>
      </c>
      <c r="T124">
        <f>SUM(B124:S124)</f>
        <v>13.034404085971321</v>
      </c>
    </row>
  </sheetData>
  <mergeCells count="2">
    <mergeCell ref="A44:T44"/>
    <mergeCell ref="A86:T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21"/>
  <sheetViews>
    <sheetView topLeftCell="A69" workbookViewId="0">
      <selection activeCell="A82" sqref="A82:XFD8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0.33333333333333331</v>
      </c>
      <c r="T2">
        <v>0.33333333333333331</v>
      </c>
    </row>
    <row r="3" spans="1:20" x14ac:dyDescent="0.25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0.33333333333333331</v>
      </c>
      <c r="T3">
        <v>0.33333333333333331</v>
      </c>
    </row>
    <row r="4" spans="1:20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0.33333333333333331</v>
      </c>
      <c r="T4">
        <v>0.33333333333333331</v>
      </c>
    </row>
    <row r="5" spans="1:20" x14ac:dyDescent="0.25">
      <c r="A5" s="3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0.33333333333333331</v>
      </c>
      <c r="O5">
        <v>0.66666666666666663</v>
      </c>
      <c r="P5">
        <v>0.33333333333333331</v>
      </c>
      <c r="Q5">
        <v>0</v>
      </c>
      <c r="R5">
        <v>0</v>
      </c>
      <c r="S5">
        <v>0.33333333333333331</v>
      </c>
      <c r="T5">
        <v>1.666666666666667</v>
      </c>
    </row>
    <row r="6" spans="1:20" x14ac:dyDescent="0.25">
      <c r="A6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0.33333333333333331</v>
      </c>
      <c r="O6">
        <v>0</v>
      </c>
      <c r="P6">
        <v>0</v>
      </c>
      <c r="Q6">
        <v>0</v>
      </c>
      <c r="R6">
        <v>0</v>
      </c>
      <c r="S6">
        <v>0</v>
      </c>
      <c r="T6">
        <v>0.33333333333333331</v>
      </c>
    </row>
    <row r="7" spans="1:20" x14ac:dyDescent="0.25">
      <c r="A7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0.66666666666666663</v>
      </c>
      <c r="P7">
        <v>0.33333333333333331</v>
      </c>
      <c r="Q7">
        <v>0</v>
      </c>
      <c r="R7">
        <v>0</v>
      </c>
      <c r="S7">
        <v>0</v>
      </c>
      <c r="T7">
        <v>1</v>
      </c>
    </row>
    <row r="8" spans="1:20" x14ac:dyDescent="0.25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0.33333333333333331</v>
      </c>
      <c r="T8">
        <v>0.33333333333333331</v>
      </c>
    </row>
    <row r="9" spans="1:20" x14ac:dyDescent="0.25">
      <c r="A9" s="3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0.33333333333333331</v>
      </c>
      <c r="R9">
        <v>0</v>
      </c>
      <c r="S9">
        <v>0</v>
      </c>
      <c r="T9">
        <v>0.33333333333333331</v>
      </c>
    </row>
    <row r="10" spans="1:20" x14ac:dyDescent="0.25">
      <c r="A10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0.33333333333333331</v>
      </c>
      <c r="R10">
        <v>0</v>
      </c>
      <c r="S10">
        <v>0</v>
      </c>
      <c r="T10">
        <v>0.33333333333333331</v>
      </c>
    </row>
    <row r="11" spans="1:20" x14ac:dyDescent="0.25">
      <c r="A11" s="3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0.33333333333333331</v>
      </c>
      <c r="P11">
        <v>0.33333333333333331</v>
      </c>
      <c r="Q11">
        <v>0</v>
      </c>
      <c r="R11">
        <v>0</v>
      </c>
      <c r="S11">
        <v>0.33333333333333331</v>
      </c>
      <c r="T11">
        <v>1</v>
      </c>
    </row>
    <row r="12" spans="1:20" x14ac:dyDescent="0.25">
      <c r="A12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0.33333333333333331</v>
      </c>
      <c r="P12">
        <v>0</v>
      </c>
      <c r="Q12">
        <v>0</v>
      </c>
      <c r="R12">
        <v>0</v>
      </c>
      <c r="S12">
        <v>0</v>
      </c>
      <c r="T12">
        <v>0.33333333333333331</v>
      </c>
    </row>
    <row r="13" spans="1:20" x14ac:dyDescent="0.25">
      <c r="A13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0.33333333333333331</v>
      </c>
      <c r="P13">
        <v>0</v>
      </c>
      <c r="Q13">
        <v>0</v>
      </c>
      <c r="R13">
        <v>0</v>
      </c>
      <c r="S13">
        <v>0</v>
      </c>
      <c r="T13">
        <v>0.33333333333333331</v>
      </c>
    </row>
    <row r="14" spans="1:20" x14ac:dyDescent="0.25">
      <c r="A14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0.33333333333333331</v>
      </c>
      <c r="Q14">
        <v>0</v>
      </c>
      <c r="R14">
        <v>0</v>
      </c>
      <c r="S14">
        <v>0.33333333333333331</v>
      </c>
      <c r="T14">
        <v>0.66666666666666663</v>
      </c>
    </row>
    <row r="15" spans="1:20" x14ac:dyDescent="0.25">
      <c r="A15" s="3" t="s">
        <v>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0.33333333333333331</v>
      </c>
      <c r="K15">
        <v>0</v>
      </c>
      <c r="L15">
        <v>0</v>
      </c>
      <c r="M15">
        <v>0.33333333333333331</v>
      </c>
      <c r="N15">
        <v>1.333333333333333</v>
      </c>
      <c r="O15">
        <v>0.33333333333333331</v>
      </c>
      <c r="P15">
        <v>0</v>
      </c>
      <c r="Q15">
        <v>0.66666666666666663</v>
      </c>
      <c r="R15">
        <v>0.33333333333333331</v>
      </c>
      <c r="S15">
        <v>1</v>
      </c>
      <c r="T15">
        <v>4.333333333333333</v>
      </c>
    </row>
    <row r="16" spans="1:20" x14ac:dyDescent="0.25">
      <c r="A16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0.33333333333333331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0.33333333333333331</v>
      </c>
    </row>
    <row r="17" spans="1:20" x14ac:dyDescent="0.25">
      <c r="A17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0.33333333333333331</v>
      </c>
      <c r="P17">
        <v>0</v>
      </c>
      <c r="Q17">
        <v>0</v>
      </c>
      <c r="R17">
        <v>0.33333333333333331</v>
      </c>
      <c r="S17">
        <v>0.33333333333333331</v>
      </c>
      <c r="T17">
        <v>2</v>
      </c>
    </row>
    <row r="18" spans="1:20" x14ac:dyDescent="0.25">
      <c r="A18" t="s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0.66666666666666663</v>
      </c>
      <c r="O18">
        <v>0.33333333333333331</v>
      </c>
      <c r="P18">
        <v>0</v>
      </c>
      <c r="Q18">
        <v>0</v>
      </c>
      <c r="R18">
        <v>0.33333333333333331</v>
      </c>
      <c r="S18">
        <v>0.33333333333333331</v>
      </c>
      <c r="T18">
        <v>1.666666666666667</v>
      </c>
    </row>
    <row r="19" spans="1:20" x14ac:dyDescent="0.25">
      <c r="A19" t="s">
        <v>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0.33333333333333331</v>
      </c>
      <c r="K19">
        <v>0</v>
      </c>
      <c r="L19">
        <v>0</v>
      </c>
      <c r="M19">
        <v>0</v>
      </c>
      <c r="N19">
        <v>0.33333333333333331</v>
      </c>
      <c r="O19">
        <v>0</v>
      </c>
      <c r="P19">
        <v>0</v>
      </c>
      <c r="Q19">
        <v>0</v>
      </c>
      <c r="R19">
        <v>0</v>
      </c>
      <c r="S19">
        <v>0.33333333333333331</v>
      </c>
      <c r="T19">
        <v>1</v>
      </c>
    </row>
    <row r="20" spans="1:20" x14ac:dyDescent="0.25">
      <c r="A20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0.66666666666666663</v>
      </c>
      <c r="R20">
        <v>0</v>
      </c>
      <c r="S20">
        <v>0.33333333333333331</v>
      </c>
      <c r="T20">
        <v>1</v>
      </c>
    </row>
    <row r="21" spans="1:20" x14ac:dyDescent="0.25">
      <c r="A21" s="3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0.33333333333333331</v>
      </c>
      <c r="R21">
        <v>0</v>
      </c>
      <c r="S21">
        <v>1</v>
      </c>
      <c r="T21">
        <v>1.333333333333333</v>
      </c>
    </row>
    <row r="22" spans="1:20" x14ac:dyDescent="0.25">
      <c r="A2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0.66666666666666663</v>
      </c>
      <c r="T22">
        <v>0.66666666666666663</v>
      </c>
    </row>
    <row r="23" spans="1:20" x14ac:dyDescent="0.25">
      <c r="A23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0.33333333333333331</v>
      </c>
      <c r="R23">
        <v>0</v>
      </c>
      <c r="S23">
        <v>0</v>
      </c>
      <c r="T23">
        <v>0.33333333333333331</v>
      </c>
    </row>
    <row r="24" spans="1:20" x14ac:dyDescent="0.25">
      <c r="A24" t="s">
        <v>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0.33333333333333331</v>
      </c>
      <c r="T24">
        <v>0.33333333333333331</v>
      </c>
    </row>
    <row r="25" spans="1:20" x14ac:dyDescent="0.25">
      <c r="A25" s="3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0.33333333333333331</v>
      </c>
    </row>
    <row r="26" spans="1:20" x14ac:dyDescent="0.25">
      <c r="A26" s="3" t="s">
        <v>106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0.33333333333333331</v>
      </c>
      <c r="Q26">
        <v>0</v>
      </c>
      <c r="R26">
        <v>0</v>
      </c>
      <c r="S26">
        <v>0.33333333333333331</v>
      </c>
      <c r="T26">
        <v>0.66666666666666663</v>
      </c>
    </row>
    <row r="27" spans="1:20" x14ac:dyDescent="0.25">
      <c r="A27" t="s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0.33333333333333331</v>
      </c>
      <c r="Q27">
        <v>0</v>
      </c>
      <c r="R27">
        <v>0</v>
      </c>
      <c r="S27">
        <v>0.33333333333333331</v>
      </c>
      <c r="T27">
        <v>0.66666666666666663</v>
      </c>
    </row>
    <row r="28" spans="1:20" x14ac:dyDescent="0.25">
      <c r="A28" s="3" t="s">
        <v>119</v>
      </c>
      <c r="B28">
        <v>0.33333333333333331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0.33333333333333331</v>
      </c>
    </row>
    <row r="29" spans="1:20" x14ac:dyDescent="0.25">
      <c r="A29" t="s">
        <v>121</v>
      </c>
      <c r="B29">
        <v>0.33333333333333331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0.33333333333333331</v>
      </c>
    </row>
    <row r="30" spans="1:20" x14ac:dyDescent="0.25">
      <c r="A30" s="2" t="s">
        <v>123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0.33333333333333331</v>
      </c>
      <c r="O30" s="2">
        <v>0</v>
      </c>
      <c r="P30" s="2">
        <v>0.33333333333333331</v>
      </c>
      <c r="Q30" s="2">
        <v>0.33333333333333331</v>
      </c>
      <c r="R30" s="2">
        <v>0</v>
      </c>
      <c r="S30" s="2">
        <v>0</v>
      </c>
      <c r="T30" s="2">
        <v>1</v>
      </c>
    </row>
    <row r="31" spans="1:20" x14ac:dyDescent="0.25">
      <c r="A3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0.33333333333333331</v>
      </c>
      <c r="O31">
        <v>0</v>
      </c>
      <c r="P31">
        <v>0.33333333333333331</v>
      </c>
      <c r="Q31">
        <v>0</v>
      </c>
      <c r="R31">
        <v>0</v>
      </c>
      <c r="S31">
        <v>0</v>
      </c>
      <c r="T31">
        <v>0.66666666666666663</v>
      </c>
    </row>
    <row r="32" spans="1:20" x14ac:dyDescent="0.25">
      <c r="A32" t="s">
        <v>126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0.33333333333333331</v>
      </c>
      <c r="R32">
        <v>0</v>
      </c>
      <c r="S32">
        <v>0</v>
      </c>
      <c r="T32">
        <v>0.33333333333333331</v>
      </c>
    </row>
    <row r="33" spans="1:20" x14ac:dyDescent="0.25">
      <c r="A33" s="2" t="s">
        <v>127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0.33333333333333331</v>
      </c>
      <c r="J33" s="2">
        <v>0</v>
      </c>
      <c r="K33" s="2">
        <v>0</v>
      </c>
      <c r="L33" s="2">
        <v>0</v>
      </c>
      <c r="M33" s="2">
        <v>0</v>
      </c>
      <c r="N33" s="2">
        <v>0.33333333333333331</v>
      </c>
      <c r="O33" s="2">
        <v>0.33333333333333331</v>
      </c>
      <c r="P33" s="2">
        <v>0</v>
      </c>
      <c r="Q33" s="2">
        <v>0</v>
      </c>
      <c r="R33" s="2">
        <v>0</v>
      </c>
      <c r="S33" s="2">
        <v>0.33333333333333331</v>
      </c>
      <c r="T33" s="2">
        <v>1.333333333333333</v>
      </c>
    </row>
    <row r="34" spans="1:20" x14ac:dyDescent="0.25">
      <c r="A34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0.33333333333333331</v>
      </c>
      <c r="T34">
        <v>0.33333333333333331</v>
      </c>
    </row>
    <row r="35" spans="1:20" x14ac:dyDescent="0.25">
      <c r="A35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0.33333333333333331</v>
      </c>
      <c r="P35">
        <v>0</v>
      </c>
      <c r="Q35">
        <v>0</v>
      </c>
      <c r="R35">
        <v>0</v>
      </c>
      <c r="S35">
        <v>0</v>
      </c>
      <c r="T35">
        <v>0.33333333333333331</v>
      </c>
    </row>
    <row r="36" spans="1:20" x14ac:dyDescent="0.25">
      <c r="A36" t="s">
        <v>134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0.33333333333333331</v>
      </c>
      <c r="J36">
        <v>0</v>
      </c>
      <c r="K36">
        <v>0</v>
      </c>
      <c r="L36">
        <v>0</v>
      </c>
      <c r="M36">
        <v>0</v>
      </c>
      <c r="N36">
        <v>0.33333333333333331</v>
      </c>
      <c r="O36">
        <v>0</v>
      </c>
      <c r="P36">
        <v>0</v>
      </c>
      <c r="Q36">
        <v>0</v>
      </c>
      <c r="R36">
        <v>0</v>
      </c>
      <c r="S36">
        <v>0</v>
      </c>
      <c r="T36">
        <v>0.66666666666666663</v>
      </c>
    </row>
    <row r="37" spans="1:20" x14ac:dyDescent="0.25">
      <c r="A37" t="s">
        <v>19</v>
      </c>
      <c r="B37">
        <f>SUM(B2,B5,B9,B11,B15,B21,B25,B26,B28,B30,B33)</f>
        <v>0.33333333333333331</v>
      </c>
      <c r="C37">
        <f t="shared" ref="C37:S37" si="0">SUM(C2,C5,C9,C11,C15,C21,C25,C26,C28,C30,C33)</f>
        <v>0</v>
      </c>
      <c r="D37">
        <f t="shared" si="0"/>
        <v>0</v>
      </c>
      <c r="E37">
        <f t="shared" si="0"/>
        <v>0</v>
      </c>
      <c r="F37">
        <f t="shared" si="0"/>
        <v>0</v>
      </c>
      <c r="G37">
        <f t="shared" si="0"/>
        <v>0</v>
      </c>
      <c r="H37">
        <f t="shared" si="0"/>
        <v>0</v>
      </c>
      <c r="I37">
        <f t="shared" si="0"/>
        <v>0.33333333333333331</v>
      </c>
      <c r="J37">
        <f t="shared" si="0"/>
        <v>0.33333333333333331</v>
      </c>
      <c r="K37">
        <f t="shared" si="0"/>
        <v>0</v>
      </c>
      <c r="L37">
        <f t="shared" si="0"/>
        <v>0</v>
      </c>
      <c r="M37">
        <f t="shared" si="0"/>
        <v>0.66666666666666663</v>
      </c>
      <c r="N37">
        <f t="shared" si="0"/>
        <v>2.333333333333333</v>
      </c>
      <c r="O37">
        <f t="shared" si="0"/>
        <v>1.6666666666666665</v>
      </c>
      <c r="P37">
        <f t="shared" si="0"/>
        <v>1.3333333333333333</v>
      </c>
      <c r="Q37">
        <f t="shared" si="0"/>
        <v>1.6666666666666665</v>
      </c>
      <c r="R37">
        <f t="shared" si="0"/>
        <v>0.33333333333333331</v>
      </c>
      <c r="S37">
        <f t="shared" si="0"/>
        <v>3.666666666666667</v>
      </c>
      <c r="T37">
        <f>SUM(B37:S37)</f>
        <v>12.666666666666668</v>
      </c>
    </row>
    <row r="39" spans="1:20" x14ac:dyDescent="0.25">
      <c r="A39" t="s">
        <v>153</v>
      </c>
      <c r="B39">
        <f>IFERROR(B$30/(B$37-B$33),0)</f>
        <v>0</v>
      </c>
      <c r="C39">
        <f t="shared" ref="C39:S39" si="1">IFERROR(C$30/(C$37-C$33),0)</f>
        <v>0</v>
      </c>
      <c r="D39">
        <f t="shared" si="1"/>
        <v>0</v>
      </c>
      <c r="E39">
        <f t="shared" si="1"/>
        <v>0</v>
      </c>
      <c r="F39">
        <f t="shared" si="1"/>
        <v>0</v>
      </c>
      <c r="G39">
        <f t="shared" si="1"/>
        <v>0</v>
      </c>
      <c r="H39">
        <f t="shared" si="1"/>
        <v>0</v>
      </c>
      <c r="I39">
        <f t="shared" si="1"/>
        <v>0</v>
      </c>
      <c r="J39">
        <f t="shared" si="1"/>
        <v>0</v>
      </c>
      <c r="K39">
        <f t="shared" si="1"/>
        <v>0</v>
      </c>
      <c r="L39">
        <f t="shared" si="1"/>
        <v>0</v>
      </c>
      <c r="M39">
        <f t="shared" si="1"/>
        <v>0</v>
      </c>
      <c r="N39">
        <f t="shared" si="1"/>
        <v>0.16666666666666669</v>
      </c>
      <c r="O39">
        <f t="shared" si="1"/>
        <v>0</v>
      </c>
      <c r="P39">
        <f t="shared" si="1"/>
        <v>0.25</v>
      </c>
      <c r="Q39">
        <f t="shared" si="1"/>
        <v>0.2</v>
      </c>
      <c r="R39">
        <f t="shared" si="1"/>
        <v>0</v>
      </c>
      <c r="S39">
        <f t="shared" si="1"/>
        <v>0</v>
      </c>
    </row>
    <row r="40" spans="1:20" x14ac:dyDescent="0.25">
      <c r="A40" t="s">
        <v>154</v>
      </c>
      <c r="B40">
        <f>1+B39</f>
        <v>1</v>
      </c>
      <c r="C40">
        <f t="shared" ref="C40:S40" si="2">1+C39</f>
        <v>1</v>
      </c>
      <c r="D40">
        <f t="shared" si="2"/>
        <v>1</v>
      </c>
      <c r="E40">
        <f t="shared" si="2"/>
        <v>1</v>
      </c>
      <c r="F40">
        <f t="shared" si="2"/>
        <v>1</v>
      </c>
      <c r="G40">
        <f t="shared" si="2"/>
        <v>1</v>
      </c>
      <c r="H40">
        <f t="shared" si="2"/>
        <v>1</v>
      </c>
      <c r="I40">
        <f t="shared" si="2"/>
        <v>1</v>
      </c>
      <c r="J40">
        <f t="shared" si="2"/>
        <v>1</v>
      </c>
      <c r="K40">
        <f t="shared" si="2"/>
        <v>1</v>
      </c>
      <c r="L40">
        <f t="shared" si="2"/>
        <v>1</v>
      </c>
      <c r="M40">
        <f t="shared" si="2"/>
        <v>1</v>
      </c>
      <c r="N40">
        <f t="shared" si="2"/>
        <v>1.1666666666666667</v>
      </c>
      <c r="O40">
        <f t="shared" si="2"/>
        <v>1</v>
      </c>
      <c r="P40">
        <f t="shared" si="2"/>
        <v>1.25</v>
      </c>
      <c r="Q40">
        <f t="shared" si="2"/>
        <v>1.2</v>
      </c>
      <c r="R40">
        <f t="shared" si="2"/>
        <v>1</v>
      </c>
      <c r="S40">
        <f t="shared" si="2"/>
        <v>1</v>
      </c>
    </row>
    <row r="43" spans="1:20" x14ac:dyDescent="0.25">
      <c r="A43" s="4" t="s">
        <v>155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 t="s">
        <v>14</v>
      </c>
      <c r="P44" s="1" t="s">
        <v>15</v>
      </c>
      <c r="Q44" s="1" t="s">
        <v>16</v>
      </c>
      <c r="R44" s="1" t="s">
        <v>17</v>
      </c>
      <c r="S44" s="1" t="s">
        <v>18</v>
      </c>
      <c r="T44" s="1" t="s">
        <v>19</v>
      </c>
    </row>
    <row r="45" spans="1:20" x14ac:dyDescent="0.25">
      <c r="A45" s="3" t="s">
        <v>20</v>
      </c>
      <c r="B45">
        <f>IF(B$30=0, B2, B2*B$40)</f>
        <v>0</v>
      </c>
      <c r="C45">
        <f t="shared" ref="C45:S45" si="3">IF(C$30=0, C2, C2*C$40)</f>
        <v>0</v>
      </c>
      <c r="D45">
        <f t="shared" si="3"/>
        <v>0</v>
      </c>
      <c r="E45">
        <f t="shared" si="3"/>
        <v>0</v>
      </c>
      <c r="F45">
        <f t="shared" si="3"/>
        <v>0</v>
      </c>
      <c r="G45">
        <f t="shared" si="3"/>
        <v>0</v>
      </c>
      <c r="H45">
        <f t="shared" si="3"/>
        <v>0</v>
      </c>
      <c r="I45">
        <f t="shared" si="3"/>
        <v>0</v>
      </c>
      <c r="J45">
        <f t="shared" si="3"/>
        <v>0</v>
      </c>
      <c r="K45">
        <f t="shared" si="3"/>
        <v>0</v>
      </c>
      <c r="L45">
        <f t="shared" si="3"/>
        <v>0</v>
      </c>
      <c r="M45">
        <f t="shared" si="3"/>
        <v>0</v>
      </c>
      <c r="N45">
        <f t="shared" si="3"/>
        <v>0</v>
      </c>
      <c r="O45">
        <f t="shared" si="3"/>
        <v>0</v>
      </c>
      <c r="P45">
        <f t="shared" si="3"/>
        <v>0</v>
      </c>
      <c r="Q45">
        <f t="shared" si="3"/>
        <v>0</v>
      </c>
      <c r="R45">
        <f t="shared" si="3"/>
        <v>0</v>
      </c>
      <c r="S45">
        <f t="shared" si="3"/>
        <v>0.33333333333333331</v>
      </c>
      <c r="T45">
        <f>SUM(B45:S45)</f>
        <v>0.33333333333333331</v>
      </c>
    </row>
    <row r="46" spans="1:20" x14ac:dyDescent="0.25">
      <c r="A46" t="s">
        <v>21</v>
      </c>
      <c r="B46">
        <f t="shared" ref="B46:S46" si="4">IF(B$30=0, B3, B3*B$40)</f>
        <v>0</v>
      </c>
      <c r="C46">
        <f t="shared" si="4"/>
        <v>0</v>
      </c>
      <c r="D46">
        <f t="shared" si="4"/>
        <v>0</v>
      </c>
      <c r="E46">
        <f t="shared" si="4"/>
        <v>0</v>
      </c>
      <c r="F46">
        <f t="shared" si="4"/>
        <v>0</v>
      </c>
      <c r="G46">
        <f t="shared" si="4"/>
        <v>0</v>
      </c>
      <c r="H46">
        <f t="shared" si="4"/>
        <v>0</v>
      </c>
      <c r="I46">
        <f t="shared" si="4"/>
        <v>0</v>
      </c>
      <c r="J46">
        <f t="shared" si="4"/>
        <v>0</v>
      </c>
      <c r="K46">
        <f t="shared" si="4"/>
        <v>0</v>
      </c>
      <c r="L46">
        <f t="shared" si="4"/>
        <v>0</v>
      </c>
      <c r="M46">
        <f t="shared" si="4"/>
        <v>0</v>
      </c>
      <c r="N46">
        <f t="shared" si="4"/>
        <v>0</v>
      </c>
      <c r="O46">
        <f t="shared" si="4"/>
        <v>0</v>
      </c>
      <c r="P46">
        <f t="shared" si="4"/>
        <v>0</v>
      </c>
      <c r="Q46">
        <f t="shared" si="4"/>
        <v>0</v>
      </c>
      <c r="R46">
        <f t="shared" si="4"/>
        <v>0</v>
      </c>
      <c r="S46">
        <f t="shared" si="4"/>
        <v>0.33333333333333331</v>
      </c>
      <c r="T46">
        <f t="shared" ref="T46:T80" si="5">SUM(B46:S46)</f>
        <v>0.33333333333333331</v>
      </c>
    </row>
    <row r="47" spans="1:20" x14ac:dyDescent="0.25">
      <c r="A47" t="s">
        <v>22</v>
      </c>
      <c r="B47">
        <f t="shared" ref="B47:S47" si="6">IF(B$30=0, B4, B4*B$40)</f>
        <v>0</v>
      </c>
      <c r="C47">
        <f t="shared" si="6"/>
        <v>0</v>
      </c>
      <c r="D47">
        <f t="shared" si="6"/>
        <v>0</v>
      </c>
      <c r="E47">
        <f t="shared" si="6"/>
        <v>0</v>
      </c>
      <c r="F47">
        <f t="shared" si="6"/>
        <v>0</v>
      </c>
      <c r="G47">
        <f t="shared" si="6"/>
        <v>0</v>
      </c>
      <c r="H47">
        <f t="shared" si="6"/>
        <v>0</v>
      </c>
      <c r="I47">
        <f t="shared" si="6"/>
        <v>0</v>
      </c>
      <c r="J47">
        <f t="shared" si="6"/>
        <v>0</v>
      </c>
      <c r="K47">
        <f t="shared" si="6"/>
        <v>0</v>
      </c>
      <c r="L47">
        <f t="shared" si="6"/>
        <v>0</v>
      </c>
      <c r="M47">
        <f t="shared" si="6"/>
        <v>0</v>
      </c>
      <c r="N47">
        <f t="shared" si="6"/>
        <v>0</v>
      </c>
      <c r="O47">
        <f t="shared" si="6"/>
        <v>0</v>
      </c>
      <c r="P47">
        <f t="shared" si="6"/>
        <v>0</v>
      </c>
      <c r="Q47">
        <f t="shared" si="6"/>
        <v>0</v>
      </c>
      <c r="R47">
        <f t="shared" si="6"/>
        <v>0</v>
      </c>
      <c r="S47">
        <f t="shared" si="6"/>
        <v>0.33333333333333331</v>
      </c>
      <c r="T47">
        <f t="shared" si="5"/>
        <v>0.33333333333333331</v>
      </c>
    </row>
    <row r="48" spans="1:20" x14ac:dyDescent="0.25">
      <c r="A48" s="3" t="s">
        <v>42</v>
      </c>
      <c r="B48">
        <f t="shared" ref="B48:S48" si="7">IF(B$30=0, B5, B5*B$40)</f>
        <v>0</v>
      </c>
      <c r="C48">
        <f t="shared" si="7"/>
        <v>0</v>
      </c>
      <c r="D48">
        <f t="shared" si="7"/>
        <v>0</v>
      </c>
      <c r="E48">
        <f t="shared" si="7"/>
        <v>0</v>
      </c>
      <c r="F48">
        <f t="shared" si="7"/>
        <v>0</v>
      </c>
      <c r="G48">
        <f t="shared" si="7"/>
        <v>0</v>
      </c>
      <c r="H48">
        <f t="shared" si="7"/>
        <v>0</v>
      </c>
      <c r="I48">
        <f t="shared" si="7"/>
        <v>0</v>
      </c>
      <c r="J48">
        <f t="shared" si="7"/>
        <v>0</v>
      </c>
      <c r="K48">
        <f t="shared" si="7"/>
        <v>0</v>
      </c>
      <c r="L48">
        <f t="shared" si="7"/>
        <v>0</v>
      </c>
      <c r="M48">
        <f t="shared" si="7"/>
        <v>0</v>
      </c>
      <c r="N48">
        <f t="shared" si="7"/>
        <v>0.3888888888888889</v>
      </c>
      <c r="O48">
        <f t="shared" si="7"/>
        <v>0.66666666666666663</v>
      </c>
      <c r="P48">
        <f t="shared" si="7"/>
        <v>0.41666666666666663</v>
      </c>
      <c r="Q48">
        <f t="shared" si="7"/>
        <v>0</v>
      </c>
      <c r="R48">
        <f t="shared" si="7"/>
        <v>0</v>
      </c>
      <c r="S48">
        <f t="shared" si="7"/>
        <v>0.33333333333333331</v>
      </c>
      <c r="T48">
        <f t="shared" si="5"/>
        <v>1.8055555555555556</v>
      </c>
    </row>
    <row r="49" spans="1:20" x14ac:dyDescent="0.25">
      <c r="A49" t="s">
        <v>47</v>
      </c>
      <c r="B49">
        <f t="shared" ref="B49:S49" si="8">IF(B$30=0, B6, B6*B$40)</f>
        <v>0</v>
      </c>
      <c r="C49">
        <f t="shared" si="8"/>
        <v>0</v>
      </c>
      <c r="D49">
        <f t="shared" si="8"/>
        <v>0</v>
      </c>
      <c r="E49">
        <f t="shared" si="8"/>
        <v>0</v>
      </c>
      <c r="F49">
        <f t="shared" si="8"/>
        <v>0</v>
      </c>
      <c r="G49">
        <f t="shared" si="8"/>
        <v>0</v>
      </c>
      <c r="H49">
        <f t="shared" si="8"/>
        <v>0</v>
      </c>
      <c r="I49">
        <f t="shared" si="8"/>
        <v>0</v>
      </c>
      <c r="J49">
        <f t="shared" si="8"/>
        <v>0</v>
      </c>
      <c r="K49">
        <f t="shared" si="8"/>
        <v>0</v>
      </c>
      <c r="L49">
        <f t="shared" si="8"/>
        <v>0</v>
      </c>
      <c r="M49">
        <f t="shared" si="8"/>
        <v>0</v>
      </c>
      <c r="N49">
        <f t="shared" si="8"/>
        <v>0.3888888888888889</v>
      </c>
      <c r="O49">
        <f t="shared" si="8"/>
        <v>0</v>
      </c>
      <c r="P49">
        <f t="shared" si="8"/>
        <v>0</v>
      </c>
      <c r="Q49">
        <f t="shared" si="8"/>
        <v>0</v>
      </c>
      <c r="R49">
        <f t="shared" si="8"/>
        <v>0</v>
      </c>
      <c r="S49">
        <f t="shared" si="8"/>
        <v>0</v>
      </c>
      <c r="T49">
        <f t="shared" si="5"/>
        <v>0.3888888888888889</v>
      </c>
    </row>
    <row r="50" spans="1:20" x14ac:dyDescent="0.25">
      <c r="A50" t="s">
        <v>50</v>
      </c>
      <c r="B50">
        <f t="shared" ref="B50:S50" si="9">IF(B$30=0, B7, B7*B$40)</f>
        <v>0</v>
      </c>
      <c r="C50">
        <f t="shared" si="9"/>
        <v>0</v>
      </c>
      <c r="D50">
        <f t="shared" si="9"/>
        <v>0</v>
      </c>
      <c r="E50">
        <f t="shared" si="9"/>
        <v>0</v>
      </c>
      <c r="F50">
        <f t="shared" si="9"/>
        <v>0</v>
      </c>
      <c r="G50">
        <f t="shared" si="9"/>
        <v>0</v>
      </c>
      <c r="H50">
        <f t="shared" si="9"/>
        <v>0</v>
      </c>
      <c r="I50">
        <f t="shared" si="9"/>
        <v>0</v>
      </c>
      <c r="J50">
        <f t="shared" si="9"/>
        <v>0</v>
      </c>
      <c r="K50">
        <f t="shared" si="9"/>
        <v>0</v>
      </c>
      <c r="L50">
        <f t="shared" si="9"/>
        <v>0</v>
      </c>
      <c r="M50">
        <f t="shared" si="9"/>
        <v>0</v>
      </c>
      <c r="N50">
        <f t="shared" si="9"/>
        <v>0</v>
      </c>
      <c r="O50">
        <f t="shared" si="9"/>
        <v>0.66666666666666663</v>
      </c>
      <c r="P50">
        <f t="shared" si="9"/>
        <v>0.41666666666666663</v>
      </c>
      <c r="Q50">
        <f t="shared" si="9"/>
        <v>0</v>
      </c>
      <c r="R50">
        <f t="shared" si="9"/>
        <v>0</v>
      </c>
      <c r="S50">
        <f t="shared" si="9"/>
        <v>0</v>
      </c>
      <c r="T50">
        <f t="shared" si="5"/>
        <v>1.0833333333333333</v>
      </c>
    </row>
    <row r="51" spans="1:20" x14ac:dyDescent="0.25">
      <c r="A51" t="s">
        <v>62</v>
      </c>
      <c r="B51">
        <f t="shared" ref="B51:S51" si="10">IF(B$30=0, B8, B8*B$40)</f>
        <v>0</v>
      </c>
      <c r="C51">
        <f t="shared" si="10"/>
        <v>0</v>
      </c>
      <c r="D51">
        <f t="shared" si="10"/>
        <v>0</v>
      </c>
      <c r="E51">
        <f t="shared" si="10"/>
        <v>0</v>
      </c>
      <c r="F51">
        <f t="shared" si="10"/>
        <v>0</v>
      </c>
      <c r="G51">
        <f t="shared" si="10"/>
        <v>0</v>
      </c>
      <c r="H51">
        <f t="shared" si="10"/>
        <v>0</v>
      </c>
      <c r="I51">
        <f t="shared" si="10"/>
        <v>0</v>
      </c>
      <c r="J51">
        <f t="shared" si="10"/>
        <v>0</v>
      </c>
      <c r="K51">
        <f t="shared" si="10"/>
        <v>0</v>
      </c>
      <c r="L51">
        <f t="shared" si="10"/>
        <v>0</v>
      </c>
      <c r="M51">
        <f t="shared" si="10"/>
        <v>0</v>
      </c>
      <c r="N51">
        <f t="shared" si="10"/>
        <v>0</v>
      </c>
      <c r="O51">
        <f t="shared" si="10"/>
        <v>0</v>
      </c>
      <c r="P51">
        <f t="shared" si="10"/>
        <v>0</v>
      </c>
      <c r="Q51">
        <f t="shared" si="10"/>
        <v>0</v>
      </c>
      <c r="R51">
        <f t="shared" si="10"/>
        <v>0</v>
      </c>
      <c r="S51">
        <f t="shared" si="10"/>
        <v>0.33333333333333331</v>
      </c>
      <c r="T51">
        <f t="shared" si="5"/>
        <v>0.33333333333333331</v>
      </c>
    </row>
    <row r="52" spans="1:20" x14ac:dyDescent="0.25">
      <c r="A52" s="3" t="s">
        <v>66</v>
      </c>
      <c r="B52">
        <f t="shared" ref="B52:S52" si="11">IF(B$30=0, B9, B9*B$40)</f>
        <v>0</v>
      </c>
      <c r="C52">
        <f t="shared" si="11"/>
        <v>0</v>
      </c>
      <c r="D52">
        <f t="shared" si="11"/>
        <v>0</v>
      </c>
      <c r="E52">
        <f t="shared" si="11"/>
        <v>0</v>
      </c>
      <c r="F52">
        <f t="shared" si="11"/>
        <v>0</v>
      </c>
      <c r="G52">
        <f t="shared" si="11"/>
        <v>0</v>
      </c>
      <c r="H52">
        <f t="shared" si="11"/>
        <v>0</v>
      </c>
      <c r="I52">
        <f t="shared" si="11"/>
        <v>0</v>
      </c>
      <c r="J52">
        <f t="shared" si="11"/>
        <v>0</v>
      </c>
      <c r="K52">
        <f t="shared" si="11"/>
        <v>0</v>
      </c>
      <c r="L52">
        <f t="shared" si="11"/>
        <v>0</v>
      </c>
      <c r="M52">
        <f t="shared" si="11"/>
        <v>0</v>
      </c>
      <c r="N52">
        <f t="shared" si="11"/>
        <v>0</v>
      </c>
      <c r="O52">
        <f t="shared" si="11"/>
        <v>0</v>
      </c>
      <c r="P52">
        <f t="shared" si="11"/>
        <v>0</v>
      </c>
      <c r="Q52">
        <f t="shared" si="11"/>
        <v>0.39999999999999997</v>
      </c>
      <c r="R52">
        <f t="shared" si="11"/>
        <v>0</v>
      </c>
      <c r="S52">
        <f t="shared" si="11"/>
        <v>0</v>
      </c>
      <c r="T52">
        <f t="shared" si="5"/>
        <v>0.39999999999999997</v>
      </c>
    </row>
    <row r="53" spans="1:20" x14ac:dyDescent="0.25">
      <c r="A53" t="s">
        <v>67</v>
      </c>
      <c r="B53">
        <f t="shared" ref="B53:S53" si="12">IF(B$30=0, B10, B10*B$40)</f>
        <v>0</v>
      </c>
      <c r="C53">
        <f t="shared" si="12"/>
        <v>0</v>
      </c>
      <c r="D53">
        <f t="shared" si="12"/>
        <v>0</v>
      </c>
      <c r="E53">
        <f t="shared" si="12"/>
        <v>0</v>
      </c>
      <c r="F53">
        <f t="shared" si="12"/>
        <v>0</v>
      </c>
      <c r="G53">
        <f t="shared" si="12"/>
        <v>0</v>
      </c>
      <c r="H53">
        <f t="shared" si="12"/>
        <v>0</v>
      </c>
      <c r="I53">
        <f t="shared" si="12"/>
        <v>0</v>
      </c>
      <c r="J53">
        <f t="shared" si="12"/>
        <v>0</v>
      </c>
      <c r="K53">
        <f t="shared" si="12"/>
        <v>0</v>
      </c>
      <c r="L53">
        <f t="shared" si="12"/>
        <v>0</v>
      </c>
      <c r="M53">
        <f t="shared" si="12"/>
        <v>0</v>
      </c>
      <c r="N53">
        <f t="shared" si="12"/>
        <v>0</v>
      </c>
      <c r="O53">
        <f t="shared" si="12"/>
        <v>0</v>
      </c>
      <c r="P53">
        <f t="shared" si="12"/>
        <v>0</v>
      </c>
      <c r="Q53">
        <f t="shared" si="12"/>
        <v>0.39999999999999997</v>
      </c>
      <c r="R53">
        <f t="shared" si="12"/>
        <v>0</v>
      </c>
      <c r="S53">
        <f t="shared" si="12"/>
        <v>0</v>
      </c>
      <c r="T53">
        <f t="shared" si="5"/>
        <v>0.39999999999999997</v>
      </c>
    </row>
    <row r="54" spans="1:20" x14ac:dyDescent="0.25">
      <c r="A54" s="3" t="s">
        <v>70</v>
      </c>
      <c r="B54">
        <f t="shared" ref="B54:S54" si="13">IF(B$30=0, B11, B11*B$40)</f>
        <v>0</v>
      </c>
      <c r="C54">
        <f t="shared" si="13"/>
        <v>0</v>
      </c>
      <c r="D54">
        <f t="shared" si="13"/>
        <v>0</v>
      </c>
      <c r="E54">
        <f t="shared" si="13"/>
        <v>0</v>
      </c>
      <c r="F54">
        <f t="shared" si="13"/>
        <v>0</v>
      </c>
      <c r="G54">
        <f t="shared" si="13"/>
        <v>0</v>
      </c>
      <c r="H54">
        <f t="shared" si="13"/>
        <v>0</v>
      </c>
      <c r="I54">
        <f t="shared" si="13"/>
        <v>0</v>
      </c>
      <c r="J54">
        <f t="shared" si="13"/>
        <v>0</v>
      </c>
      <c r="K54">
        <f t="shared" si="13"/>
        <v>0</v>
      </c>
      <c r="L54">
        <f t="shared" si="13"/>
        <v>0</v>
      </c>
      <c r="M54">
        <f t="shared" si="13"/>
        <v>0</v>
      </c>
      <c r="N54">
        <f t="shared" si="13"/>
        <v>0</v>
      </c>
      <c r="O54">
        <f t="shared" si="13"/>
        <v>0.33333333333333331</v>
      </c>
      <c r="P54">
        <f t="shared" si="13"/>
        <v>0.41666666666666663</v>
      </c>
      <c r="Q54">
        <f t="shared" si="13"/>
        <v>0</v>
      </c>
      <c r="R54">
        <f t="shared" si="13"/>
        <v>0</v>
      </c>
      <c r="S54">
        <f t="shared" si="13"/>
        <v>0.33333333333333331</v>
      </c>
      <c r="T54">
        <f t="shared" si="5"/>
        <v>1.0833333333333333</v>
      </c>
    </row>
    <row r="55" spans="1:20" x14ac:dyDescent="0.25">
      <c r="A55" t="s">
        <v>71</v>
      </c>
      <c r="B55">
        <f t="shared" ref="B55:S55" si="14">IF(B$30=0, B12, B12*B$40)</f>
        <v>0</v>
      </c>
      <c r="C55">
        <f t="shared" si="14"/>
        <v>0</v>
      </c>
      <c r="D55">
        <f t="shared" si="14"/>
        <v>0</v>
      </c>
      <c r="E55">
        <f t="shared" si="14"/>
        <v>0</v>
      </c>
      <c r="F55">
        <f t="shared" si="14"/>
        <v>0</v>
      </c>
      <c r="G55">
        <f t="shared" si="14"/>
        <v>0</v>
      </c>
      <c r="H55">
        <f t="shared" si="14"/>
        <v>0</v>
      </c>
      <c r="I55">
        <f t="shared" si="14"/>
        <v>0</v>
      </c>
      <c r="J55">
        <f t="shared" si="14"/>
        <v>0</v>
      </c>
      <c r="K55">
        <f t="shared" si="14"/>
        <v>0</v>
      </c>
      <c r="L55">
        <f t="shared" si="14"/>
        <v>0</v>
      </c>
      <c r="M55">
        <f t="shared" si="14"/>
        <v>0</v>
      </c>
      <c r="N55">
        <f t="shared" si="14"/>
        <v>0</v>
      </c>
      <c r="O55">
        <f t="shared" si="14"/>
        <v>0.33333333333333331</v>
      </c>
      <c r="P55">
        <f t="shared" si="14"/>
        <v>0</v>
      </c>
      <c r="Q55">
        <f t="shared" si="14"/>
        <v>0</v>
      </c>
      <c r="R55">
        <f t="shared" si="14"/>
        <v>0</v>
      </c>
      <c r="S55">
        <f t="shared" si="14"/>
        <v>0</v>
      </c>
      <c r="T55">
        <f t="shared" si="5"/>
        <v>0.33333333333333331</v>
      </c>
    </row>
    <row r="56" spans="1:20" x14ac:dyDescent="0.25">
      <c r="A56" t="s">
        <v>72</v>
      </c>
      <c r="B56">
        <f t="shared" ref="B56:S56" si="15">IF(B$30=0, B13, B13*B$40)</f>
        <v>0</v>
      </c>
      <c r="C56">
        <f t="shared" si="15"/>
        <v>0</v>
      </c>
      <c r="D56">
        <f t="shared" si="15"/>
        <v>0</v>
      </c>
      <c r="E56">
        <f t="shared" si="15"/>
        <v>0</v>
      </c>
      <c r="F56">
        <f t="shared" si="15"/>
        <v>0</v>
      </c>
      <c r="G56">
        <f t="shared" si="15"/>
        <v>0</v>
      </c>
      <c r="H56">
        <f t="shared" si="15"/>
        <v>0</v>
      </c>
      <c r="I56">
        <f t="shared" si="15"/>
        <v>0</v>
      </c>
      <c r="J56">
        <f t="shared" si="15"/>
        <v>0</v>
      </c>
      <c r="K56">
        <f t="shared" si="15"/>
        <v>0</v>
      </c>
      <c r="L56">
        <f t="shared" si="15"/>
        <v>0</v>
      </c>
      <c r="M56">
        <f t="shared" si="15"/>
        <v>0</v>
      </c>
      <c r="N56">
        <f t="shared" si="15"/>
        <v>0</v>
      </c>
      <c r="O56">
        <f t="shared" si="15"/>
        <v>0.33333333333333331</v>
      </c>
      <c r="P56">
        <f t="shared" si="15"/>
        <v>0</v>
      </c>
      <c r="Q56">
        <f t="shared" si="15"/>
        <v>0</v>
      </c>
      <c r="R56">
        <f t="shared" si="15"/>
        <v>0</v>
      </c>
      <c r="S56">
        <f t="shared" si="15"/>
        <v>0</v>
      </c>
      <c r="T56">
        <f t="shared" si="5"/>
        <v>0.33333333333333331</v>
      </c>
    </row>
    <row r="57" spans="1:20" x14ac:dyDescent="0.25">
      <c r="A57" t="s">
        <v>73</v>
      </c>
      <c r="B57">
        <f t="shared" ref="B57:S57" si="16">IF(B$30=0, B14, B14*B$40)</f>
        <v>0</v>
      </c>
      <c r="C57">
        <f t="shared" si="16"/>
        <v>0</v>
      </c>
      <c r="D57">
        <f t="shared" si="16"/>
        <v>0</v>
      </c>
      <c r="E57">
        <f t="shared" si="16"/>
        <v>0</v>
      </c>
      <c r="F57">
        <f t="shared" si="16"/>
        <v>0</v>
      </c>
      <c r="G57">
        <f t="shared" si="16"/>
        <v>0</v>
      </c>
      <c r="H57">
        <f t="shared" si="16"/>
        <v>0</v>
      </c>
      <c r="I57">
        <f t="shared" si="16"/>
        <v>0</v>
      </c>
      <c r="J57">
        <f t="shared" si="16"/>
        <v>0</v>
      </c>
      <c r="K57">
        <f t="shared" si="16"/>
        <v>0</v>
      </c>
      <c r="L57">
        <f t="shared" si="16"/>
        <v>0</v>
      </c>
      <c r="M57">
        <f t="shared" si="16"/>
        <v>0</v>
      </c>
      <c r="N57">
        <f t="shared" si="16"/>
        <v>0</v>
      </c>
      <c r="O57">
        <f t="shared" si="16"/>
        <v>0</v>
      </c>
      <c r="P57">
        <f t="shared" si="16"/>
        <v>0.41666666666666663</v>
      </c>
      <c r="Q57">
        <f t="shared" si="16"/>
        <v>0</v>
      </c>
      <c r="R57">
        <f t="shared" si="16"/>
        <v>0</v>
      </c>
      <c r="S57">
        <f t="shared" si="16"/>
        <v>0.33333333333333331</v>
      </c>
      <c r="T57">
        <f t="shared" si="5"/>
        <v>0.75</v>
      </c>
    </row>
    <row r="58" spans="1:20" x14ac:dyDescent="0.25">
      <c r="A58" s="3" t="s">
        <v>79</v>
      </c>
      <c r="B58">
        <f t="shared" ref="B58:S58" si="17">IF(B$30=0, B15, B15*B$40)</f>
        <v>0</v>
      </c>
      <c r="C58">
        <f t="shared" si="17"/>
        <v>0</v>
      </c>
      <c r="D58">
        <f t="shared" si="17"/>
        <v>0</v>
      </c>
      <c r="E58">
        <f t="shared" si="17"/>
        <v>0</v>
      </c>
      <c r="F58">
        <f t="shared" si="17"/>
        <v>0</v>
      </c>
      <c r="G58">
        <f t="shared" si="17"/>
        <v>0</v>
      </c>
      <c r="H58">
        <f t="shared" si="17"/>
        <v>0</v>
      </c>
      <c r="I58">
        <f t="shared" si="17"/>
        <v>0</v>
      </c>
      <c r="J58">
        <f t="shared" si="17"/>
        <v>0.33333333333333331</v>
      </c>
      <c r="K58">
        <f t="shared" si="17"/>
        <v>0</v>
      </c>
      <c r="L58">
        <f t="shared" si="17"/>
        <v>0</v>
      </c>
      <c r="M58">
        <f t="shared" si="17"/>
        <v>0.33333333333333331</v>
      </c>
      <c r="N58">
        <f t="shared" si="17"/>
        <v>1.5555555555555554</v>
      </c>
      <c r="O58">
        <f t="shared" si="17"/>
        <v>0.33333333333333331</v>
      </c>
      <c r="P58">
        <f t="shared" si="17"/>
        <v>0</v>
      </c>
      <c r="Q58">
        <f t="shared" si="17"/>
        <v>0.79999999999999993</v>
      </c>
      <c r="R58">
        <f t="shared" si="17"/>
        <v>0.33333333333333331</v>
      </c>
      <c r="S58">
        <f t="shared" si="17"/>
        <v>1</v>
      </c>
      <c r="T58">
        <f t="shared" si="5"/>
        <v>4.6888888888888882</v>
      </c>
    </row>
    <row r="59" spans="1:20" x14ac:dyDescent="0.25">
      <c r="A59" t="s">
        <v>81</v>
      </c>
      <c r="B59">
        <f t="shared" ref="B59:S59" si="18">IF(B$30=0, B16, B16*B$40)</f>
        <v>0</v>
      </c>
      <c r="C59">
        <f t="shared" si="18"/>
        <v>0</v>
      </c>
      <c r="D59">
        <f t="shared" si="18"/>
        <v>0</v>
      </c>
      <c r="E59">
        <f t="shared" si="18"/>
        <v>0</v>
      </c>
      <c r="F59">
        <f t="shared" si="18"/>
        <v>0</v>
      </c>
      <c r="G59">
        <f t="shared" si="18"/>
        <v>0</v>
      </c>
      <c r="H59">
        <f t="shared" si="18"/>
        <v>0</v>
      </c>
      <c r="I59">
        <f t="shared" si="18"/>
        <v>0</v>
      </c>
      <c r="J59">
        <f t="shared" si="18"/>
        <v>0</v>
      </c>
      <c r="K59">
        <f t="shared" si="18"/>
        <v>0</v>
      </c>
      <c r="L59">
        <f t="shared" si="18"/>
        <v>0</v>
      </c>
      <c r="M59">
        <f t="shared" si="18"/>
        <v>0.33333333333333331</v>
      </c>
      <c r="N59">
        <f t="shared" si="18"/>
        <v>0</v>
      </c>
      <c r="O59">
        <f t="shared" si="18"/>
        <v>0</v>
      </c>
      <c r="P59">
        <f t="shared" si="18"/>
        <v>0</v>
      </c>
      <c r="Q59">
        <f t="shared" si="18"/>
        <v>0</v>
      </c>
      <c r="R59">
        <f t="shared" si="18"/>
        <v>0</v>
      </c>
      <c r="S59">
        <f t="shared" si="18"/>
        <v>0</v>
      </c>
      <c r="T59">
        <f t="shared" si="5"/>
        <v>0.33333333333333331</v>
      </c>
    </row>
    <row r="60" spans="1:20" x14ac:dyDescent="0.25">
      <c r="A60" t="s">
        <v>82</v>
      </c>
      <c r="B60">
        <f t="shared" ref="B60:S60" si="19">IF(B$30=0, B17, B17*B$40)</f>
        <v>0</v>
      </c>
      <c r="C60">
        <f t="shared" si="19"/>
        <v>0</v>
      </c>
      <c r="D60">
        <f t="shared" si="19"/>
        <v>0</v>
      </c>
      <c r="E60">
        <f t="shared" si="19"/>
        <v>0</v>
      </c>
      <c r="F60">
        <f t="shared" si="19"/>
        <v>0</v>
      </c>
      <c r="G60">
        <f t="shared" si="19"/>
        <v>0</v>
      </c>
      <c r="H60">
        <f t="shared" si="19"/>
        <v>0</v>
      </c>
      <c r="I60">
        <f t="shared" si="19"/>
        <v>0</v>
      </c>
      <c r="J60">
        <f t="shared" si="19"/>
        <v>0</v>
      </c>
      <c r="K60">
        <f t="shared" si="19"/>
        <v>0</v>
      </c>
      <c r="L60">
        <f t="shared" si="19"/>
        <v>0</v>
      </c>
      <c r="M60">
        <f t="shared" si="19"/>
        <v>0</v>
      </c>
      <c r="N60">
        <f t="shared" si="19"/>
        <v>1.1666666666666667</v>
      </c>
      <c r="O60">
        <f t="shared" si="19"/>
        <v>0.33333333333333331</v>
      </c>
      <c r="P60">
        <f t="shared" si="19"/>
        <v>0</v>
      </c>
      <c r="Q60">
        <f t="shared" si="19"/>
        <v>0</v>
      </c>
      <c r="R60">
        <f t="shared" si="19"/>
        <v>0.33333333333333331</v>
      </c>
      <c r="S60">
        <f t="shared" si="19"/>
        <v>0.33333333333333331</v>
      </c>
      <c r="T60">
        <f t="shared" si="5"/>
        <v>2.1666666666666665</v>
      </c>
    </row>
    <row r="61" spans="1:20" x14ac:dyDescent="0.25">
      <c r="A61" t="s">
        <v>83</v>
      </c>
      <c r="B61">
        <f t="shared" ref="B61:S61" si="20">IF(B$30=0, B18, B18*B$40)</f>
        <v>0</v>
      </c>
      <c r="C61">
        <f t="shared" si="20"/>
        <v>0</v>
      </c>
      <c r="D61">
        <f t="shared" si="20"/>
        <v>0</v>
      </c>
      <c r="E61">
        <f t="shared" si="20"/>
        <v>0</v>
      </c>
      <c r="F61">
        <f t="shared" si="20"/>
        <v>0</v>
      </c>
      <c r="G61">
        <f t="shared" si="20"/>
        <v>0</v>
      </c>
      <c r="H61">
        <f t="shared" si="20"/>
        <v>0</v>
      </c>
      <c r="I61">
        <f t="shared" si="20"/>
        <v>0</v>
      </c>
      <c r="J61">
        <f t="shared" si="20"/>
        <v>0</v>
      </c>
      <c r="K61">
        <f t="shared" si="20"/>
        <v>0</v>
      </c>
      <c r="L61">
        <f t="shared" si="20"/>
        <v>0</v>
      </c>
      <c r="M61">
        <f t="shared" si="20"/>
        <v>0</v>
      </c>
      <c r="N61">
        <f t="shared" si="20"/>
        <v>0.77777777777777779</v>
      </c>
      <c r="O61">
        <f t="shared" si="20"/>
        <v>0.33333333333333331</v>
      </c>
      <c r="P61">
        <f t="shared" si="20"/>
        <v>0</v>
      </c>
      <c r="Q61">
        <f t="shared" si="20"/>
        <v>0</v>
      </c>
      <c r="R61">
        <f t="shared" si="20"/>
        <v>0.33333333333333331</v>
      </c>
      <c r="S61">
        <f t="shared" si="20"/>
        <v>0.33333333333333331</v>
      </c>
      <c r="T61">
        <f t="shared" si="5"/>
        <v>1.7777777777777777</v>
      </c>
    </row>
    <row r="62" spans="1:20" x14ac:dyDescent="0.25">
      <c r="A62" t="s">
        <v>84</v>
      </c>
      <c r="B62">
        <f t="shared" ref="B62:S62" si="21">IF(B$30=0, B19, B19*B$40)</f>
        <v>0</v>
      </c>
      <c r="C62">
        <f t="shared" si="21"/>
        <v>0</v>
      </c>
      <c r="D62">
        <f t="shared" si="21"/>
        <v>0</v>
      </c>
      <c r="E62">
        <f t="shared" si="21"/>
        <v>0</v>
      </c>
      <c r="F62">
        <f t="shared" si="21"/>
        <v>0</v>
      </c>
      <c r="G62">
        <f t="shared" si="21"/>
        <v>0</v>
      </c>
      <c r="H62">
        <f t="shared" si="21"/>
        <v>0</v>
      </c>
      <c r="I62">
        <f t="shared" si="21"/>
        <v>0</v>
      </c>
      <c r="J62">
        <f t="shared" si="21"/>
        <v>0.33333333333333331</v>
      </c>
      <c r="K62">
        <f t="shared" si="21"/>
        <v>0</v>
      </c>
      <c r="L62">
        <f t="shared" si="21"/>
        <v>0</v>
      </c>
      <c r="M62">
        <f t="shared" si="21"/>
        <v>0</v>
      </c>
      <c r="N62">
        <f t="shared" si="21"/>
        <v>0.3888888888888889</v>
      </c>
      <c r="O62">
        <f t="shared" si="21"/>
        <v>0</v>
      </c>
      <c r="P62">
        <f t="shared" si="21"/>
        <v>0</v>
      </c>
      <c r="Q62">
        <f t="shared" si="21"/>
        <v>0</v>
      </c>
      <c r="R62">
        <f t="shared" si="21"/>
        <v>0</v>
      </c>
      <c r="S62">
        <f t="shared" si="21"/>
        <v>0.33333333333333331</v>
      </c>
      <c r="T62">
        <f t="shared" si="5"/>
        <v>1.0555555555555556</v>
      </c>
    </row>
    <row r="63" spans="1:20" x14ac:dyDescent="0.25">
      <c r="A63" t="s">
        <v>85</v>
      </c>
      <c r="B63">
        <f t="shared" ref="B63:S63" si="22">IF(B$30=0, B20, B20*B$40)</f>
        <v>0</v>
      </c>
      <c r="C63">
        <f t="shared" si="22"/>
        <v>0</v>
      </c>
      <c r="D63">
        <f t="shared" si="22"/>
        <v>0</v>
      </c>
      <c r="E63">
        <f t="shared" si="22"/>
        <v>0</v>
      </c>
      <c r="F63">
        <f t="shared" si="22"/>
        <v>0</v>
      </c>
      <c r="G63">
        <f t="shared" si="22"/>
        <v>0</v>
      </c>
      <c r="H63">
        <f t="shared" si="22"/>
        <v>0</v>
      </c>
      <c r="I63">
        <f t="shared" si="22"/>
        <v>0</v>
      </c>
      <c r="J63">
        <f t="shared" si="22"/>
        <v>0</v>
      </c>
      <c r="K63">
        <f t="shared" si="22"/>
        <v>0</v>
      </c>
      <c r="L63">
        <f t="shared" si="22"/>
        <v>0</v>
      </c>
      <c r="M63">
        <f t="shared" si="22"/>
        <v>0</v>
      </c>
      <c r="N63">
        <f t="shared" si="22"/>
        <v>0</v>
      </c>
      <c r="O63">
        <f t="shared" si="22"/>
        <v>0</v>
      </c>
      <c r="P63">
        <f t="shared" si="22"/>
        <v>0</v>
      </c>
      <c r="Q63">
        <f t="shared" si="22"/>
        <v>0.79999999999999993</v>
      </c>
      <c r="R63">
        <f t="shared" si="22"/>
        <v>0</v>
      </c>
      <c r="S63">
        <f t="shared" si="22"/>
        <v>0.33333333333333331</v>
      </c>
      <c r="T63">
        <f t="shared" si="5"/>
        <v>1.1333333333333333</v>
      </c>
    </row>
    <row r="64" spans="1:20" x14ac:dyDescent="0.25">
      <c r="A64" s="3" t="s">
        <v>88</v>
      </c>
      <c r="B64">
        <f t="shared" ref="B64:S64" si="23">IF(B$30=0, B21, B21*B$40)</f>
        <v>0</v>
      </c>
      <c r="C64">
        <f t="shared" si="23"/>
        <v>0</v>
      </c>
      <c r="D64">
        <f t="shared" si="23"/>
        <v>0</v>
      </c>
      <c r="E64">
        <f t="shared" si="23"/>
        <v>0</v>
      </c>
      <c r="F64">
        <f t="shared" si="23"/>
        <v>0</v>
      </c>
      <c r="G64">
        <f t="shared" si="23"/>
        <v>0</v>
      </c>
      <c r="H64">
        <f t="shared" si="23"/>
        <v>0</v>
      </c>
      <c r="I64">
        <f t="shared" si="23"/>
        <v>0</v>
      </c>
      <c r="J64">
        <f t="shared" si="23"/>
        <v>0</v>
      </c>
      <c r="K64">
        <f t="shared" si="23"/>
        <v>0</v>
      </c>
      <c r="L64">
        <f t="shared" si="23"/>
        <v>0</v>
      </c>
      <c r="M64">
        <f t="shared" si="23"/>
        <v>0</v>
      </c>
      <c r="N64">
        <f t="shared" si="23"/>
        <v>0</v>
      </c>
      <c r="O64">
        <f t="shared" si="23"/>
        <v>0</v>
      </c>
      <c r="P64">
        <f t="shared" si="23"/>
        <v>0</v>
      </c>
      <c r="Q64">
        <f t="shared" si="23"/>
        <v>0.39999999999999997</v>
      </c>
      <c r="R64">
        <f t="shared" si="23"/>
        <v>0</v>
      </c>
      <c r="S64">
        <f t="shared" si="23"/>
        <v>1</v>
      </c>
      <c r="T64">
        <f t="shared" si="5"/>
        <v>1.4</v>
      </c>
    </row>
    <row r="65" spans="1:20" x14ac:dyDescent="0.25">
      <c r="A65" t="s">
        <v>89</v>
      </c>
      <c r="B65">
        <f t="shared" ref="B65:S65" si="24">IF(B$30=0, B22, B22*B$40)</f>
        <v>0</v>
      </c>
      <c r="C65">
        <f t="shared" si="24"/>
        <v>0</v>
      </c>
      <c r="D65">
        <f t="shared" si="24"/>
        <v>0</v>
      </c>
      <c r="E65">
        <f t="shared" si="24"/>
        <v>0</v>
      </c>
      <c r="F65">
        <f t="shared" si="24"/>
        <v>0</v>
      </c>
      <c r="G65">
        <f t="shared" si="24"/>
        <v>0</v>
      </c>
      <c r="H65">
        <f t="shared" si="24"/>
        <v>0</v>
      </c>
      <c r="I65">
        <f t="shared" si="24"/>
        <v>0</v>
      </c>
      <c r="J65">
        <f t="shared" si="24"/>
        <v>0</v>
      </c>
      <c r="K65">
        <f t="shared" si="24"/>
        <v>0</v>
      </c>
      <c r="L65">
        <f t="shared" si="24"/>
        <v>0</v>
      </c>
      <c r="M65">
        <f t="shared" si="24"/>
        <v>0</v>
      </c>
      <c r="N65">
        <f t="shared" si="24"/>
        <v>0</v>
      </c>
      <c r="O65">
        <f t="shared" si="24"/>
        <v>0</v>
      </c>
      <c r="P65">
        <f t="shared" si="24"/>
        <v>0</v>
      </c>
      <c r="Q65">
        <f t="shared" si="24"/>
        <v>0</v>
      </c>
      <c r="R65">
        <f t="shared" si="24"/>
        <v>0</v>
      </c>
      <c r="S65">
        <f t="shared" si="24"/>
        <v>0.66666666666666663</v>
      </c>
      <c r="T65">
        <f t="shared" si="5"/>
        <v>0.66666666666666663</v>
      </c>
    </row>
    <row r="66" spans="1:20" x14ac:dyDescent="0.25">
      <c r="A66" t="s">
        <v>92</v>
      </c>
      <c r="B66">
        <f t="shared" ref="B66:S66" si="25">IF(B$30=0, B23, B23*B$40)</f>
        <v>0</v>
      </c>
      <c r="C66">
        <f t="shared" si="25"/>
        <v>0</v>
      </c>
      <c r="D66">
        <f t="shared" si="25"/>
        <v>0</v>
      </c>
      <c r="E66">
        <f t="shared" si="25"/>
        <v>0</v>
      </c>
      <c r="F66">
        <f t="shared" si="25"/>
        <v>0</v>
      </c>
      <c r="G66">
        <f t="shared" si="25"/>
        <v>0</v>
      </c>
      <c r="H66">
        <f t="shared" si="25"/>
        <v>0</v>
      </c>
      <c r="I66">
        <f t="shared" si="25"/>
        <v>0</v>
      </c>
      <c r="J66">
        <f t="shared" si="25"/>
        <v>0</v>
      </c>
      <c r="K66">
        <f t="shared" si="25"/>
        <v>0</v>
      </c>
      <c r="L66">
        <f t="shared" si="25"/>
        <v>0</v>
      </c>
      <c r="M66">
        <f t="shared" si="25"/>
        <v>0</v>
      </c>
      <c r="N66">
        <f t="shared" si="25"/>
        <v>0</v>
      </c>
      <c r="O66">
        <f t="shared" si="25"/>
        <v>0</v>
      </c>
      <c r="P66">
        <f t="shared" si="25"/>
        <v>0</v>
      </c>
      <c r="Q66">
        <f t="shared" si="25"/>
        <v>0.39999999999999997</v>
      </c>
      <c r="R66">
        <f t="shared" si="25"/>
        <v>0</v>
      </c>
      <c r="S66">
        <f t="shared" si="25"/>
        <v>0</v>
      </c>
      <c r="T66">
        <f t="shared" si="5"/>
        <v>0.39999999999999997</v>
      </c>
    </row>
    <row r="67" spans="1:20" x14ac:dyDescent="0.25">
      <c r="A67" t="s">
        <v>94</v>
      </c>
      <c r="B67">
        <f t="shared" ref="B67:S67" si="26">IF(B$30=0, B24, B24*B$40)</f>
        <v>0</v>
      </c>
      <c r="C67">
        <f t="shared" si="26"/>
        <v>0</v>
      </c>
      <c r="D67">
        <f t="shared" si="26"/>
        <v>0</v>
      </c>
      <c r="E67">
        <f t="shared" si="26"/>
        <v>0</v>
      </c>
      <c r="F67">
        <f t="shared" si="26"/>
        <v>0</v>
      </c>
      <c r="G67">
        <f t="shared" si="26"/>
        <v>0</v>
      </c>
      <c r="H67">
        <f t="shared" si="26"/>
        <v>0</v>
      </c>
      <c r="I67">
        <f t="shared" si="26"/>
        <v>0</v>
      </c>
      <c r="J67">
        <f t="shared" si="26"/>
        <v>0</v>
      </c>
      <c r="K67">
        <f t="shared" si="26"/>
        <v>0</v>
      </c>
      <c r="L67">
        <f t="shared" si="26"/>
        <v>0</v>
      </c>
      <c r="M67">
        <f t="shared" si="26"/>
        <v>0</v>
      </c>
      <c r="N67">
        <f t="shared" si="26"/>
        <v>0</v>
      </c>
      <c r="O67">
        <f t="shared" si="26"/>
        <v>0</v>
      </c>
      <c r="P67">
        <f t="shared" si="26"/>
        <v>0</v>
      </c>
      <c r="Q67">
        <f t="shared" si="26"/>
        <v>0</v>
      </c>
      <c r="R67">
        <f t="shared" si="26"/>
        <v>0</v>
      </c>
      <c r="S67">
        <f t="shared" si="26"/>
        <v>0.33333333333333331</v>
      </c>
      <c r="T67">
        <f t="shared" si="5"/>
        <v>0.33333333333333331</v>
      </c>
    </row>
    <row r="68" spans="1:20" x14ac:dyDescent="0.25">
      <c r="A68" s="3" t="s">
        <v>104</v>
      </c>
      <c r="B68">
        <f t="shared" ref="B68:S68" si="27">IF(B$30=0, B25, B25*B$40)</f>
        <v>0</v>
      </c>
      <c r="C68">
        <f t="shared" si="27"/>
        <v>0</v>
      </c>
      <c r="D68">
        <f t="shared" si="27"/>
        <v>0</v>
      </c>
      <c r="E68">
        <f t="shared" si="27"/>
        <v>0</v>
      </c>
      <c r="F68">
        <f t="shared" si="27"/>
        <v>0</v>
      </c>
      <c r="G68">
        <f t="shared" si="27"/>
        <v>0</v>
      </c>
      <c r="H68">
        <f t="shared" si="27"/>
        <v>0</v>
      </c>
      <c r="I68">
        <f t="shared" si="27"/>
        <v>0</v>
      </c>
      <c r="J68">
        <f t="shared" si="27"/>
        <v>0</v>
      </c>
      <c r="K68">
        <f t="shared" si="27"/>
        <v>0</v>
      </c>
      <c r="L68">
        <f t="shared" si="27"/>
        <v>0</v>
      </c>
      <c r="M68">
        <f t="shared" si="27"/>
        <v>0.33333333333333331</v>
      </c>
      <c r="N68">
        <f t="shared" si="27"/>
        <v>0</v>
      </c>
      <c r="O68">
        <f t="shared" si="27"/>
        <v>0</v>
      </c>
      <c r="P68">
        <f t="shared" si="27"/>
        <v>0</v>
      </c>
      <c r="Q68">
        <f t="shared" si="27"/>
        <v>0</v>
      </c>
      <c r="R68">
        <f t="shared" si="27"/>
        <v>0</v>
      </c>
      <c r="S68">
        <f t="shared" si="27"/>
        <v>0</v>
      </c>
      <c r="T68">
        <f t="shared" si="5"/>
        <v>0.33333333333333331</v>
      </c>
    </row>
    <row r="69" spans="1:20" x14ac:dyDescent="0.25">
      <c r="A69" s="3" t="s">
        <v>106</v>
      </c>
      <c r="B69">
        <f t="shared" ref="B69:S69" si="28">IF(B$30=0, B26, B26*B$40)</f>
        <v>0</v>
      </c>
      <c r="C69">
        <f t="shared" si="28"/>
        <v>0</v>
      </c>
      <c r="D69">
        <f t="shared" si="28"/>
        <v>0</v>
      </c>
      <c r="E69">
        <f t="shared" si="28"/>
        <v>0</v>
      </c>
      <c r="F69">
        <f t="shared" si="28"/>
        <v>0</v>
      </c>
      <c r="G69">
        <f t="shared" si="28"/>
        <v>0</v>
      </c>
      <c r="H69">
        <f t="shared" si="28"/>
        <v>0</v>
      </c>
      <c r="I69">
        <f t="shared" si="28"/>
        <v>0</v>
      </c>
      <c r="J69">
        <f t="shared" si="28"/>
        <v>0</v>
      </c>
      <c r="K69">
        <f t="shared" si="28"/>
        <v>0</v>
      </c>
      <c r="L69">
        <f t="shared" si="28"/>
        <v>0</v>
      </c>
      <c r="M69">
        <f t="shared" si="28"/>
        <v>0</v>
      </c>
      <c r="N69">
        <f t="shared" si="28"/>
        <v>0</v>
      </c>
      <c r="O69">
        <f t="shared" si="28"/>
        <v>0</v>
      </c>
      <c r="P69">
        <f t="shared" si="28"/>
        <v>0.41666666666666663</v>
      </c>
      <c r="Q69">
        <f t="shared" si="28"/>
        <v>0</v>
      </c>
      <c r="R69">
        <f t="shared" si="28"/>
        <v>0</v>
      </c>
      <c r="S69">
        <f t="shared" si="28"/>
        <v>0.33333333333333331</v>
      </c>
      <c r="T69">
        <f t="shared" si="5"/>
        <v>0.75</v>
      </c>
    </row>
    <row r="70" spans="1:20" x14ac:dyDescent="0.25">
      <c r="A70" t="s">
        <v>109</v>
      </c>
      <c r="B70">
        <f t="shared" ref="B70:S70" si="29">IF(B$30=0, B27, B27*B$40)</f>
        <v>0</v>
      </c>
      <c r="C70">
        <f t="shared" si="29"/>
        <v>0</v>
      </c>
      <c r="D70">
        <f t="shared" si="29"/>
        <v>0</v>
      </c>
      <c r="E70">
        <f t="shared" si="29"/>
        <v>0</v>
      </c>
      <c r="F70">
        <f t="shared" si="29"/>
        <v>0</v>
      </c>
      <c r="G70">
        <f t="shared" si="29"/>
        <v>0</v>
      </c>
      <c r="H70">
        <f t="shared" si="29"/>
        <v>0</v>
      </c>
      <c r="I70">
        <f t="shared" si="29"/>
        <v>0</v>
      </c>
      <c r="J70">
        <f t="shared" si="29"/>
        <v>0</v>
      </c>
      <c r="K70">
        <f t="shared" si="29"/>
        <v>0</v>
      </c>
      <c r="L70">
        <f t="shared" si="29"/>
        <v>0</v>
      </c>
      <c r="M70">
        <f t="shared" si="29"/>
        <v>0</v>
      </c>
      <c r="N70">
        <f t="shared" si="29"/>
        <v>0</v>
      </c>
      <c r="O70">
        <f t="shared" si="29"/>
        <v>0</v>
      </c>
      <c r="P70">
        <f t="shared" si="29"/>
        <v>0.41666666666666663</v>
      </c>
      <c r="Q70">
        <f t="shared" si="29"/>
        <v>0</v>
      </c>
      <c r="R70">
        <f t="shared" si="29"/>
        <v>0</v>
      </c>
      <c r="S70">
        <f t="shared" si="29"/>
        <v>0.33333333333333331</v>
      </c>
      <c r="T70">
        <f t="shared" si="5"/>
        <v>0.75</v>
      </c>
    </row>
    <row r="71" spans="1:20" x14ac:dyDescent="0.25">
      <c r="A71" s="3" t="s">
        <v>119</v>
      </c>
      <c r="B71">
        <f t="shared" ref="B71:S71" si="30">IF(B$30=0, B28, B28*B$40)</f>
        <v>0.33333333333333331</v>
      </c>
      <c r="C71">
        <f t="shared" si="30"/>
        <v>0</v>
      </c>
      <c r="D71">
        <f t="shared" si="30"/>
        <v>0</v>
      </c>
      <c r="E71">
        <f t="shared" si="30"/>
        <v>0</v>
      </c>
      <c r="F71">
        <f t="shared" si="30"/>
        <v>0</v>
      </c>
      <c r="G71">
        <f t="shared" si="30"/>
        <v>0</v>
      </c>
      <c r="H71">
        <f t="shared" si="30"/>
        <v>0</v>
      </c>
      <c r="I71">
        <f t="shared" si="30"/>
        <v>0</v>
      </c>
      <c r="J71">
        <f t="shared" si="30"/>
        <v>0</v>
      </c>
      <c r="K71">
        <f t="shared" si="30"/>
        <v>0</v>
      </c>
      <c r="L71">
        <f t="shared" si="30"/>
        <v>0</v>
      </c>
      <c r="M71">
        <f t="shared" si="30"/>
        <v>0</v>
      </c>
      <c r="N71">
        <f t="shared" si="30"/>
        <v>0</v>
      </c>
      <c r="O71">
        <f t="shared" si="30"/>
        <v>0</v>
      </c>
      <c r="P71">
        <f t="shared" si="30"/>
        <v>0</v>
      </c>
      <c r="Q71">
        <f t="shared" si="30"/>
        <v>0</v>
      </c>
      <c r="R71">
        <f t="shared" si="30"/>
        <v>0</v>
      </c>
      <c r="S71">
        <f t="shared" si="30"/>
        <v>0</v>
      </c>
      <c r="T71">
        <f t="shared" si="5"/>
        <v>0.33333333333333331</v>
      </c>
    </row>
    <row r="72" spans="1:20" x14ac:dyDescent="0.25">
      <c r="A72" t="s">
        <v>121</v>
      </c>
      <c r="B72">
        <f t="shared" ref="B72:S72" si="31">IF(B$30=0, B29, B29*B$40)</f>
        <v>0.33333333333333331</v>
      </c>
      <c r="C72">
        <f t="shared" si="31"/>
        <v>0</v>
      </c>
      <c r="D72">
        <f t="shared" si="31"/>
        <v>0</v>
      </c>
      <c r="E72">
        <f t="shared" si="31"/>
        <v>0</v>
      </c>
      <c r="F72">
        <f t="shared" si="31"/>
        <v>0</v>
      </c>
      <c r="G72">
        <f t="shared" si="31"/>
        <v>0</v>
      </c>
      <c r="H72">
        <f t="shared" si="31"/>
        <v>0</v>
      </c>
      <c r="I72">
        <f t="shared" si="31"/>
        <v>0</v>
      </c>
      <c r="J72">
        <f t="shared" si="31"/>
        <v>0</v>
      </c>
      <c r="K72">
        <f t="shared" si="31"/>
        <v>0</v>
      </c>
      <c r="L72">
        <f t="shared" si="31"/>
        <v>0</v>
      </c>
      <c r="M72">
        <f t="shared" si="31"/>
        <v>0</v>
      </c>
      <c r="N72">
        <f t="shared" si="31"/>
        <v>0</v>
      </c>
      <c r="O72">
        <f t="shared" si="31"/>
        <v>0</v>
      </c>
      <c r="P72">
        <f t="shared" si="31"/>
        <v>0</v>
      </c>
      <c r="Q72">
        <f t="shared" si="31"/>
        <v>0</v>
      </c>
      <c r="R72">
        <f t="shared" si="31"/>
        <v>0</v>
      </c>
      <c r="S72">
        <f t="shared" si="31"/>
        <v>0</v>
      </c>
      <c r="T72">
        <f t="shared" si="5"/>
        <v>0.33333333333333331</v>
      </c>
    </row>
    <row r="73" spans="1:20" x14ac:dyDescent="0.25">
      <c r="A73" s="2" t="s">
        <v>123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f t="shared" si="5"/>
        <v>0</v>
      </c>
    </row>
    <row r="74" spans="1:20" x14ac:dyDescent="0.25">
      <c r="A74" t="s">
        <v>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f t="shared" si="5"/>
        <v>0</v>
      </c>
    </row>
    <row r="75" spans="1:20" x14ac:dyDescent="0.25">
      <c r="A75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f t="shared" si="5"/>
        <v>0</v>
      </c>
    </row>
    <row r="76" spans="1:20" x14ac:dyDescent="0.25">
      <c r="A76" s="2" t="s">
        <v>127</v>
      </c>
      <c r="B76">
        <f>B33</f>
        <v>0</v>
      </c>
      <c r="C76">
        <f t="shared" ref="C76:S79" si="32">C33</f>
        <v>0</v>
      </c>
      <c r="D76">
        <f t="shared" si="32"/>
        <v>0</v>
      </c>
      <c r="E76">
        <f t="shared" si="32"/>
        <v>0</v>
      </c>
      <c r="F76">
        <f t="shared" si="32"/>
        <v>0</v>
      </c>
      <c r="G76">
        <f t="shared" si="32"/>
        <v>0</v>
      </c>
      <c r="H76">
        <f t="shared" si="32"/>
        <v>0</v>
      </c>
      <c r="I76">
        <f t="shared" si="32"/>
        <v>0.33333333333333331</v>
      </c>
      <c r="J76">
        <f t="shared" si="32"/>
        <v>0</v>
      </c>
      <c r="K76">
        <f t="shared" si="32"/>
        <v>0</v>
      </c>
      <c r="L76">
        <f t="shared" si="32"/>
        <v>0</v>
      </c>
      <c r="M76">
        <f t="shared" si="32"/>
        <v>0</v>
      </c>
      <c r="N76">
        <f t="shared" si="32"/>
        <v>0.33333333333333331</v>
      </c>
      <c r="O76">
        <f t="shared" si="32"/>
        <v>0.33333333333333331</v>
      </c>
      <c r="P76">
        <f t="shared" si="32"/>
        <v>0</v>
      </c>
      <c r="Q76">
        <f t="shared" si="32"/>
        <v>0</v>
      </c>
      <c r="R76">
        <f t="shared" si="32"/>
        <v>0</v>
      </c>
      <c r="S76">
        <f t="shared" si="32"/>
        <v>0.33333333333333331</v>
      </c>
      <c r="T76">
        <f t="shared" si="5"/>
        <v>1.3333333333333333</v>
      </c>
    </row>
    <row r="77" spans="1:20" x14ac:dyDescent="0.25">
      <c r="A77" t="s">
        <v>131</v>
      </c>
      <c r="B77">
        <f t="shared" ref="B77:Q79" si="33">B34</f>
        <v>0</v>
      </c>
      <c r="C77">
        <f t="shared" si="33"/>
        <v>0</v>
      </c>
      <c r="D77">
        <f t="shared" si="33"/>
        <v>0</v>
      </c>
      <c r="E77">
        <f t="shared" si="33"/>
        <v>0</v>
      </c>
      <c r="F77">
        <f t="shared" si="33"/>
        <v>0</v>
      </c>
      <c r="G77">
        <f t="shared" si="33"/>
        <v>0</v>
      </c>
      <c r="H77">
        <f t="shared" si="33"/>
        <v>0</v>
      </c>
      <c r="I77">
        <f t="shared" si="33"/>
        <v>0</v>
      </c>
      <c r="J77">
        <f t="shared" si="33"/>
        <v>0</v>
      </c>
      <c r="K77">
        <f t="shared" si="33"/>
        <v>0</v>
      </c>
      <c r="L77">
        <f t="shared" si="33"/>
        <v>0</v>
      </c>
      <c r="M77">
        <f t="shared" si="33"/>
        <v>0</v>
      </c>
      <c r="N77">
        <f t="shared" si="33"/>
        <v>0</v>
      </c>
      <c r="O77">
        <f t="shared" si="33"/>
        <v>0</v>
      </c>
      <c r="P77">
        <f t="shared" si="33"/>
        <v>0</v>
      </c>
      <c r="Q77">
        <f t="shared" si="33"/>
        <v>0</v>
      </c>
      <c r="R77">
        <f t="shared" si="32"/>
        <v>0</v>
      </c>
      <c r="S77">
        <f t="shared" si="32"/>
        <v>0.33333333333333331</v>
      </c>
      <c r="T77">
        <f t="shared" si="5"/>
        <v>0.33333333333333331</v>
      </c>
    </row>
    <row r="78" spans="1:20" x14ac:dyDescent="0.25">
      <c r="A78" t="s">
        <v>133</v>
      </c>
      <c r="B78">
        <f t="shared" si="33"/>
        <v>0</v>
      </c>
      <c r="C78">
        <f t="shared" si="32"/>
        <v>0</v>
      </c>
      <c r="D78">
        <f t="shared" si="32"/>
        <v>0</v>
      </c>
      <c r="E78">
        <f t="shared" si="32"/>
        <v>0</v>
      </c>
      <c r="F78">
        <f t="shared" si="32"/>
        <v>0</v>
      </c>
      <c r="G78">
        <f t="shared" si="32"/>
        <v>0</v>
      </c>
      <c r="H78">
        <f t="shared" si="32"/>
        <v>0</v>
      </c>
      <c r="I78">
        <f t="shared" si="32"/>
        <v>0</v>
      </c>
      <c r="J78">
        <f t="shared" si="32"/>
        <v>0</v>
      </c>
      <c r="K78">
        <f t="shared" si="32"/>
        <v>0</v>
      </c>
      <c r="L78">
        <f t="shared" si="32"/>
        <v>0</v>
      </c>
      <c r="M78">
        <f t="shared" si="32"/>
        <v>0</v>
      </c>
      <c r="N78">
        <f t="shared" si="32"/>
        <v>0</v>
      </c>
      <c r="O78">
        <f t="shared" si="32"/>
        <v>0.33333333333333331</v>
      </c>
      <c r="P78">
        <f t="shared" si="32"/>
        <v>0</v>
      </c>
      <c r="Q78">
        <f t="shared" si="32"/>
        <v>0</v>
      </c>
      <c r="R78">
        <f t="shared" si="32"/>
        <v>0</v>
      </c>
      <c r="S78">
        <f t="shared" si="32"/>
        <v>0</v>
      </c>
      <c r="T78">
        <f t="shared" si="5"/>
        <v>0.33333333333333331</v>
      </c>
    </row>
    <row r="79" spans="1:20" x14ac:dyDescent="0.25">
      <c r="A79" t="s">
        <v>134</v>
      </c>
      <c r="B79">
        <f t="shared" si="33"/>
        <v>0</v>
      </c>
      <c r="C79">
        <f t="shared" si="32"/>
        <v>0</v>
      </c>
      <c r="D79">
        <f t="shared" si="32"/>
        <v>0</v>
      </c>
      <c r="E79">
        <f t="shared" si="32"/>
        <v>0</v>
      </c>
      <c r="F79">
        <f t="shared" si="32"/>
        <v>0</v>
      </c>
      <c r="G79">
        <f t="shared" si="32"/>
        <v>0</v>
      </c>
      <c r="H79">
        <f t="shared" si="32"/>
        <v>0</v>
      </c>
      <c r="I79">
        <f t="shared" si="32"/>
        <v>0.33333333333333331</v>
      </c>
      <c r="J79">
        <f t="shared" si="32"/>
        <v>0</v>
      </c>
      <c r="K79">
        <f t="shared" si="32"/>
        <v>0</v>
      </c>
      <c r="L79">
        <f t="shared" si="32"/>
        <v>0</v>
      </c>
      <c r="M79">
        <f t="shared" si="32"/>
        <v>0</v>
      </c>
      <c r="N79">
        <f t="shared" si="32"/>
        <v>0.33333333333333331</v>
      </c>
      <c r="O79">
        <f t="shared" si="32"/>
        <v>0</v>
      </c>
      <c r="P79">
        <f t="shared" si="32"/>
        <v>0</v>
      </c>
      <c r="Q79">
        <f t="shared" si="32"/>
        <v>0</v>
      </c>
      <c r="R79">
        <f t="shared" si="32"/>
        <v>0</v>
      </c>
      <c r="S79">
        <f t="shared" si="32"/>
        <v>0</v>
      </c>
      <c r="T79">
        <f t="shared" si="5"/>
        <v>0.66666666666666663</v>
      </c>
    </row>
    <row r="80" spans="1:20" x14ac:dyDescent="0.25">
      <c r="A80" t="s">
        <v>19</v>
      </c>
      <c r="B80">
        <f>SUM(B45,B48,B52,B54,B58,B64,B68,B69,B71,B73,B76)</f>
        <v>0.33333333333333331</v>
      </c>
      <c r="C80">
        <f t="shared" ref="C80:S80" si="34">SUM(C45,C48,C52,C54,C58,C64,C68,C69,C71,C73,C76)</f>
        <v>0</v>
      </c>
      <c r="D80">
        <f t="shared" si="34"/>
        <v>0</v>
      </c>
      <c r="E80">
        <f t="shared" si="34"/>
        <v>0</v>
      </c>
      <c r="F80">
        <f t="shared" si="34"/>
        <v>0</v>
      </c>
      <c r="G80">
        <f t="shared" si="34"/>
        <v>0</v>
      </c>
      <c r="H80">
        <f t="shared" si="34"/>
        <v>0</v>
      </c>
      <c r="I80">
        <f t="shared" si="34"/>
        <v>0.33333333333333331</v>
      </c>
      <c r="J80">
        <f t="shared" si="34"/>
        <v>0.33333333333333331</v>
      </c>
      <c r="K80">
        <f t="shared" si="34"/>
        <v>0</v>
      </c>
      <c r="L80">
        <f t="shared" si="34"/>
        <v>0</v>
      </c>
      <c r="M80">
        <f t="shared" si="34"/>
        <v>0.66666666666666663</v>
      </c>
      <c r="N80">
        <f t="shared" si="34"/>
        <v>2.2777777777777777</v>
      </c>
      <c r="O80">
        <f t="shared" si="34"/>
        <v>1.6666666666666665</v>
      </c>
      <c r="P80">
        <f t="shared" si="34"/>
        <v>1.25</v>
      </c>
      <c r="Q80">
        <f t="shared" si="34"/>
        <v>1.5999999999999999</v>
      </c>
      <c r="R80">
        <f t="shared" si="34"/>
        <v>0.33333333333333331</v>
      </c>
      <c r="S80">
        <f t="shared" si="34"/>
        <v>3.666666666666667</v>
      </c>
      <c r="T80">
        <f t="shared" si="5"/>
        <v>12.461111111111112</v>
      </c>
    </row>
    <row r="82" spans="1:20" x14ac:dyDescent="0.25">
      <c r="A82" t="s">
        <v>156</v>
      </c>
      <c r="B82">
        <v>92.4</v>
      </c>
      <c r="C82" t="s">
        <v>157</v>
      </c>
      <c r="D82">
        <f>1/(B82/100)</f>
        <v>1.0822510822510822</v>
      </c>
    </row>
    <row r="83" spans="1:20" x14ac:dyDescent="0.25">
      <c r="A83" t="s">
        <v>158</v>
      </c>
      <c r="B83">
        <v>94.2</v>
      </c>
      <c r="C83" t="s">
        <v>157</v>
      </c>
      <c r="D83">
        <f>1/(B83/100)</f>
        <v>1.0615711252653928</v>
      </c>
    </row>
    <row r="84" spans="1:20" x14ac:dyDescent="0.25">
      <c r="A84" s="5" t="s">
        <v>159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s="1" t="s">
        <v>16</v>
      </c>
      <c r="R85" s="1" t="s">
        <v>17</v>
      </c>
      <c r="S85" s="1" t="s">
        <v>18</v>
      </c>
      <c r="T85" s="1" t="s">
        <v>19</v>
      </c>
    </row>
    <row r="86" spans="1:20" x14ac:dyDescent="0.25">
      <c r="A86" s="3" t="s">
        <v>20</v>
      </c>
      <c r="B86">
        <f>B45*$D$82</f>
        <v>0</v>
      </c>
      <c r="C86">
        <f>C45*$D$83</f>
        <v>0</v>
      </c>
      <c r="D86">
        <f t="shared" ref="D86:S86" si="35">D45*$D$83</f>
        <v>0</v>
      </c>
      <c r="E86">
        <f t="shared" si="35"/>
        <v>0</v>
      </c>
      <c r="F86">
        <f t="shared" si="35"/>
        <v>0</v>
      </c>
      <c r="G86">
        <f t="shared" si="35"/>
        <v>0</v>
      </c>
      <c r="H86">
        <f t="shared" si="35"/>
        <v>0</v>
      </c>
      <c r="I86">
        <f t="shared" si="35"/>
        <v>0</v>
      </c>
      <c r="J86">
        <f t="shared" si="35"/>
        <v>0</v>
      </c>
      <c r="K86">
        <f t="shared" si="35"/>
        <v>0</v>
      </c>
      <c r="L86">
        <f t="shared" si="35"/>
        <v>0</v>
      </c>
      <c r="M86">
        <f t="shared" si="35"/>
        <v>0</v>
      </c>
      <c r="N86">
        <f t="shared" si="35"/>
        <v>0</v>
      </c>
      <c r="O86">
        <f t="shared" si="35"/>
        <v>0</v>
      </c>
      <c r="P86">
        <f t="shared" si="35"/>
        <v>0</v>
      </c>
      <c r="Q86">
        <f t="shared" si="35"/>
        <v>0</v>
      </c>
      <c r="R86">
        <f t="shared" si="35"/>
        <v>0</v>
      </c>
      <c r="S86">
        <f t="shared" si="35"/>
        <v>0.35385704175513089</v>
      </c>
      <c r="T86">
        <f>SUM(B86:S86)</f>
        <v>0.35385704175513089</v>
      </c>
    </row>
    <row r="87" spans="1:20" x14ac:dyDescent="0.25">
      <c r="A87" t="s">
        <v>21</v>
      </c>
      <c r="B87">
        <f t="shared" ref="B87:B121" si="36">B46*$D$82</f>
        <v>0</v>
      </c>
      <c r="C87">
        <f t="shared" ref="C87:R121" si="37">C46*$D$83</f>
        <v>0</v>
      </c>
      <c r="D87">
        <f t="shared" si="37"/>
        <v>0</v>
      </c>
      <c r="E87">
        <f t="shared" si="37"/>
        <v>0</v>
      </c>
      <c r="F87">
        <f t="shared" si="37"/>
        <v>0</v>
      </c>
      <c r="G87">
        <f t="shared" si="37"/>
        <v>0</v>
      </c>
      <c r="H87">
        <f t="shared" si="37"/>
        <v>0</v>
      </c>
      <c r="I87">
        <f t="shared" si="37"/>
        <v>0</v>
      </c>
      <c r="J87">
        <f t="shared" si="37"/>
        <v>0</v>
      </c>
      <c r="K87">
        <f t="shared" si="37"/>
        <v>0</v>
      </c>
      <c r="L87">
        <f t="shared" si="37"/>
        <v>0</v>
      </c>
      <c r="M87">
        <f t="shared" si="37"/>
        <v>0</v>
      </c>
      <c r="N87">
        <f t="shared" si="37"/>
        <v>0</v>
      </c>
      <c r="O87">
        <f t="shared" si="37"/>
        <v>0</v>
      </c>
      <c r="P87">
        <f t="shared" si="37"/>
        <v>0</v>
      </c>
      <c r="Q87">
        <f t="shared" si="37"/>
        <v>0</v>
      </c>
      <c r="R87">
        <f t="shared" si="37"/>
        <v>0</v>
      </c>
      <c r="S87">
        <f t="shared" ref="S87" si="38">S46*$D$83</f>
        <v>0.35385704175513089</v>
      </c>
      <c r="T87">
        <f t="shared" ref="T86:T121" si="39">SUM(B87:S87)</f>
        <v>0.35385704175513089</v>
      </c>
    </row>
    <row r="88" spans="1:20" x14ac:dyDescent="0.25">
      <c r="A88" t="s">
        <v>22</v>
      </c>
      <c r="B88">
        <f t="shared" si="36"/>
        <v>0</v>
      </c>
      <c r="C88">
        <f t="shared" si="37"/>
        <v>0</v>
      </c>
      <c r="D88">
        <f t="shared" si="37"/>
        <v>0</v>
      </c>
      <c r="E88">
        <f t="shared" si="37"/>
        <v>0</v>
      </c>
      <c r="F88">
        <f t="shared" si="37"/>
        <v>0</v>
      </c>
      <c r="G88">
        <f t="shared" si="37"/>
        <v>0</v>
      </c>
      <c r="H88">
        <f t="shared" si="37"/>
        <v>0</v>
      </c>
      <c r="I88">
        <f t="shared" si="37"/>
        <v>0</v>
      </c>
      <c r="J88">
        <f t="shared" si="37"/>
        <v>0</v>
      </c>
      <c r="K88">
        <f t="shared" si="37"/>
        <v>0</v>
      </c>
      <c r="L88">
        <f t="shared" si="37"/>
        <v>0</v>
      </c>
      <c r="M88">
        <f t="shared" si="37"/>
        <v>0</v>
      </c>
      <c r="N88">
        <f t="shared" si="37"/>
        <v>0</v>
      </c>
      <c r="O88">
        <f t="shared" si="37"/>
        <v>0</v>
      </c>
      <c r="P88">
        <f t="shared" si="37"/>
        <v>0</v>
      </c>
      <c r="Q88">
        <f t="shared" si="37"/>
        <v>0</v>
      </c>
      <c r="R88">
        <f t="shared" si="37"/>
        <v>0</v>
      </c>
      <c r="S88">
        <f t="shared" ref="S88" si="40">S47*$D$83</f>
        <v>0.35385704175513089</v>
      </c>
      <c r="T88">
        <f t="shared" si="39"/>
        <v>0.35385704175513089</v>
      </c>
    </row>
    <row r="89" spans="1:20" x14ac:dyDescent="0.25">
      <c r="A89" s="3" t="s">
        <v>42</v>
      </c>
      <c r="B89">
        <f t="shared" si="36"/>
        <v>0</v>
      </c>
      <c r="C89">
        <f t="shared" si="37"/>
        <v>0</v>
      </c>
      <c r="D89">
        <f t="shared" si="37"/>
        <v>0</v>
      </c>
      <c r="E89">
        <f t="shared" si="37"/>
        <v>0</v>
      </c>
      <c r="F89">
        <f t="shared" si="37"/>
        <v>0</v>
      </c>
      <c r="G89">
        <f t="shared" si="37"/>
        <v>0</v>
      </c>
      <c r="H89">
        <f t="shared" si="37"/>
        <v>0</v>
      </c>
      <c r="I89">
        <f t="shared" si="37"/>
        <v>0</v>
      </c>
      <c r="J89">
        <f t="shared" si="37"/>
        <v>0</v>
      </c>
      <c r="K89">
        <f t="shared" si="37"/>
        <v>0</v>
      </c>
      <c r="L89">
        <f t="shared" si="37"/>
        <v>0</v>
      </c>
      <c r="M89">
        <f t="shared" si="37"/>
        <v>0</v>
      </c>
      <c r="N89">
        <f t="shared" si="37"/>
        <v>0.41283321538098611</v>
      </c>
      <c r="O89">
        <f t="shared" si="37"/>
        <v>0.70771408351026177</v>
      </c>
      <c r="P89">
        <f t="shared" si="37"/>
        <v>0.44232130219391363</v>
      </c>
      <c r="Q89">
        <f t="shared" si="37"/>
        <v>0</v>
      </c>
      <c r="R89">
        <f t="shared" si="37"/>
        <v>0</v>
      </c>
      <c r="S89">
        <f t="shared" ref="S89" si="41">S48*$D$83</f>
        <v>0.35385704175513089</v>
      </c>
      <c r="T89">
        <f t="shared" si="39"/>
        <v>1.9167256428402926</v>
      </c>
    </row>
    <row r="90" spans="1:20" x14ac:dyDescent="0.25">
      <c r="A90" t="s">
        <v>47</v>
      </c>
      <c r="B90">
        <f t="shared" si="36"/>
        <v>0</v>
      </c>
      <c r="C90">
        <f t="shared" si="37"/>
        <v>0</v>
      </c>
      <c r="D90">
        <f t="shared" si="37"/>
        <v>0</v>
      </c>
      <c r="E90">
        <f t="shared" si="37"/>
        <v>0</v>
      </c>
      <c r="F90">
        <f t="shared" si="37"/>
        <v>0</v>
      </c>
      <c r="G90">
        <f t="shared" si="37"/>
        <v>0</v>
      </c>
      <c r="H90">
        <f t="shared" si="37"/>
        <v>0</v>
      </c>
      <c r="I90">
        <f t="shared" si="37"/>
        <v>0</v>
      </c>
      <c r="J90">
        <f t="shared" si="37"/>
        <v>0</v>
      </c>
      <c r="K90">
        <f t="shared" si="37"/>
        <v>0</v>
      </c>
      <c r="L90">
        <f t="shared" si="37"/>
        <v>0</v>
      </c>
      <c r="M90">
        <f t="shared" si="37"/>
        <v>0</v>
      </c>
      <c r="N90">
        <f t="shared" si="37"/>
        <v>0.41283321538098611</v>
      </c>
      <c r="O90">
        <f t="shared" si="37"/>
        <v>0</v>
      </c>
      <c r="P90">
        <f t="shared" si="37"/>
        <v>0</v>
      </c>
      <c r="Q90">
        <f t="shared" si="37"/>
        <v>0</v>
      </c>
      <c r="R90">
        <f t="shared" si="37"/>
        <v>0</v>
      </c>
      <c r="S90">
        <f t="shared" ref="S90" si="42">S49*$D$83</f>
        <v>0</v>
      </c>
      <c r="T90">
        <f t="shared" si="39"/>
        <v>0.41283321538098611</v>
      </c>
    </row>
    <row r="91" spans="1:20" x14ac:dyDescent="0.25">
      <c r="A91" t="s">
        <v>50</v>
      </c>
      <c r="B91">
        <f t="shared" si="36"/>
        <v>0</v>
      </c>
      <c r="C91">
        <f t="shared" si="37"/>
        <v>0</v>
      </c>
      <c r="D91">
        <f t="shared" si="37"/>
        <v>0</v>
      </c>
      <c r="E91">
        <f t="shared" si="37"/>
        <v>0</v>
      </c>
      <c r="F91">
        <f t="shared" si="37"/>
        <v>0</v>
      </c>
      <c r="G91">
        <f t="shared" si="37"/>
        <v>0</v>
      </c>
      <c r="H91">
        <f t="shared" si="37"/>
        <v>0</v>
      </c>
      <c r="I91">
        <f t="shared" si="37"/>
        <v>0</v>
      </c>
      <c r="J91">
        <f t="shared" si="37"/>
        <v>0</v>
      </c>
      <c r="K91">
        <f t="shared" si="37"/>
        <v>0</v>
      </c>
      <c r="L91">
        <f t="shared" si="37"/>
        <v>0</v>
      </c>
      <c r="M91">
        <f t="shared" si="37"/>
        <v>0</v>
      </c>
      <c r="N91">
        <f t="shared" si="37"/>
        <v>0</v>
      </c>
      <c r="O91">
        <f t="shared" si="37"/>
        <v>0.70771408351026177</v>
      </c>
      <c r="P91">
        <f t="shared" si="37"/>
        <v>0.44232130219391363</v>
      </c>
      <c r="Q91">
        <f t="shared" si="37"/>
        <v>0</v>
      </c>
      <c r="R91">
        <f t="shared" si="37"/>
        <v>0</v>
      </c>
      <c r="S91">
        <f t="shared" ref="S91" si="43">S50*$D$83</f>
        <v>0</v>
      </c>
      <c r="T91">
        <f t="shared" si="39"/>
        <v>1.1500353857041754</v>
      </c>
    </row>
    <row r="92" spans="1:20" x14ac:dyDescent="0.25">
      <c r="A92" t="s">
        <v>62</v>
      </c>
      <c r="B92">
        <f t="shared" si="36"/>
        <v>0</v>
      </c>
      <c r="C92">
        <f t="shared" si="37"/>
        <v>0</v>
      </c>
      <c r="D92">
        <f t="shared" si="37"/>
        <v>0</v>
      </c>
      <c r="E92">
        <f t="shared" si="37"/>
        <v>0</v>
      </c>
      <c r="F92">
        <f t="shared" si="37"/>
        <v>0</v>
      </c>
      <c r="G92">
        <f t="shared" si="37"/>
        <v>0</v>
      </c>
      <c r="H92">
        <f t="shared" si="37"/>
        <v>0</v>
      </c>
      <c r="I92">
        <f t="shared" si="37"/>
        <v>0</v>
      </c>
      <c r="J92">
        <f t="shared" si="37"/>
        <v>0</v>
      </c>
      <c r="K92">
        <f t="shared" si="37"/>
        <v>0</v>
      </c>
      <c r="L92">
        <f t="shared" si="37"/>
        <v>0</v>
      </c>
      <c r="M92">
        <f t="shared" si="37"/>
        <v>0</v>
      </c>
      <c r="N92">
        <f t="shared" si="37"/>
        <v>0</v>
      </c>
      <c r="O92">
        <f t="shared" si="37"/>
        <v>0</v>
      </c>
      <c r="P92">
        <f t="shared" si="37"/>
        <v>0</v>
      </c>
      <c r="Q92">
        <f t="shared" si="37"/>
        <v>0</v>
      </c>
      <c r="R92">
        <f t="shared" si="37"/>
        <v>0</v>
      </c>
      <c r="S92">
        <f t="shared" ref="S92" si="44">S51*$D$83</f>
        <v>0.35385704175513089</v>
      </c>
      <c r="T92">
        <f t="shared" si="39"/>
        <v>0.35385704175513089</v>
      </c>
    </row>
    <row r="93" spans="1:20" x14ac:dyDescent="0.25">
      <c r="A93" s="3" t="s">
        <v>66</v>
      </c>
      <c r="B93">
        <f t="shared" si="36"/>
        <v>0</v>
      </c>
      <c r="C93">
        <f t="shared" si="37"/>
        <v>0</v>
      </c>
      <c r="D93">
        <f t="shared" si="37"/>
        <v>0</v>
      </c>
      <c r="E93">
        <f t="shared" si="37"/>
        <v>0</v>
      </c>
      <c r="F93">
        <f t="shared" si="37"/>
        <v>0</v>
      </c>
      <c r="G93">
        <f t="shared" si="37"/>
        <v>0</v>
      </c>
      <c r="H93">
        <f t="shared" si="37"/>
        <v>0</v>
      </c>
      <c r="I93">
        <f t="shared" si="37"/>
        <v>0</v>
      </c>
      <c r="J93">
        <f t="shared" si="37"/>
        <v>0</v>
      </c>
      <c r="K93">
        <f t="shared" si="37"/>
        <v>0</v>
      </c>
      <c r="L93">
        <f t="shared" si="37"/>
        <v>0</v>
      </c>
      <c r="M93">
        <f t="shared" si="37"/>
        <v>0</v>
      </c>
      <c r="N93">
        <f t="shared" si="37"/>
        <v>0</v>
      </c>
      <c r="O93">
        <f t="shared" si="37"/>
        <v>0</v>
      </c>
      <c r="P93">
        <f t="shared" si="37"/>
        <v>0</v>
      </c>
      <c r="Q93">
        <f t="shared" si="37"/>
        <v>0.42462845010615707</v>
      </c>
      <c r="R93">
        <f t="shared" si="37"/>
        <v>0</v>
      </c>
      <c r="S93">
        <f t="shared" ref="S93" si="45">S52*$D$83</f>
        <v>0</v>
      </c>
      <c r="T93">
        <f t="shared" si="39"/>
        <v>0.42462845010615707</v>
      </c>
    </row>
    <row r="94" spans="1:20" x14ac:dyDescent="0.25">
      <c r="A94" t="s">
        <v>67</v>
      </c>
      <c r="B94">
        <f t="shared" si="36"/>
        <v>0</v>
      </c>
      <c r="C94">
        <f t="shared" si="37"/>
        <v>0</v>
      </c>
      <c r="D94">
        <f t="shared" si="37"/>
        <v>0</v>
      </c>
      <c r="E94">
        <f t="shared" si="37"/>
        <v>0</v>
      </c>
      <c r="F94">
        <f t="shared" si="37"/>
        <v>0</v>
      </c>
      <c r="G94">
        <f t="shared" si="37"/>
        <v>0</v>
      </c>
      <c r="H94">
        <f t="shared" si="37"/>
        <v>0</v>
      </c>
      <c r="I94">
        <f t="shared" si="37"/>
        <v>0</v>
      </c>
      <c r="J94">
        <f t="shared" si="37"/>
        <v>0</v>
      </c>
      <c r="K94">
        <f t="shared" si="37"/>
        <v>0</v>
      </c>
      <c r="L94">
        <f t="shared" si="37"/>
        <v>0</v>
      </c>
      <c r="M94">
        <f t="shared" si="37"/>
        <v>0</v>
      </c>
      <c r="N94">
        <f t="shared" si="37"/>
        <v>0</v>
      </c>
      <c r="O94">
        <f t="shared" si="37"/>
        <v>0</v>
      </c>
      <c r="P94">
        <f t="shared" si="37"/>
        <v>0</v>
      </c>
      <c r="Q94">
        <f t="shared" si="37"/>
        <v>0.42462845010615707</v>
      </c>
      <c r="R94">
        <f t="shared" si="37"/>
        <v>0</v>
      </c>
      <c r="S94">
        <f t="shared" ref="S94" si="46">S53*$D$83</f>
        <v>0</v>
      </c>
      <c r="T94">
        <f t="shared" si="39"/>
        <v>0.42462845010615707</v>
      </c>
    </row>
    <row r="95" spans="1:20" x14ac:dyDescent="0.25">
      <c r="A95" s="3" t="s">
        <v>70</v>
      </c>
      <c r="B95">
        <f t="shared" si="36"/>
        <v>0</v>
      </c>
      <c r="C95">
        <f t="shared" si="37"/>
        <v>0</v>
      </c>
      <c r="D95">
        <f t="shared" si="37"/>
        <v>0</v>
      </c>
      <c r="E95">
        <f t="shared" si="37"/>
        <v>0</v>
      </c>
      <c r="F95">
        <f t="shared" si="37"/>
        <v>0</v>
      </c>
      <c r="G95">
        <f t="shared" si="37"/>
        <v>0</v>
      </c>
      <c r="H95">
        <f t="shared" si="37"/>
        <v>0</v>
      </c>
      <c r="I95">
        <f t="shared" si="37"/>
        <v>0</v>
      </c>
      <c r="J95">
        <f t="shared" si="37"/>
        <v>0</v>
      </c>
      <c r="K95">
        <f t="shared" si="37"/>
        <v>0</v>
      </c>
      <c r="L95">
        <f t="shared" si="37"/>
        <v>0</v>
      </c>
      <c r="M95">
        <f t="shared" si="37"/>
        <v>0</v>
      </c>
      <c r="N95">
        <f t="shared" si="37"/>
        <v>0</v>
      </c>
      <c r="O95">
        <f t="shared" si="37"/>
        <v>0.35385704175513089</v>
      </c>
      <c r="P95">
        <f t="shared" si="37"/>
        <v>0.44232130219391363</v>
      </c>
      <c r="Q95">
        <f t="shared" si="37"/>
        <v>0</v>
      </c>
      <c r="R95">
        <f t="shared" si="37"/>
        <v>0</v>
      </c>
      <c r="S95">
        <f t="shared" ref="S95" si="47">S54*$D$83</f>
        <v>0.35385704175513089</v>
      </c>
      <c r="T95">
        <f t="shared" si="39"/>
        <v>1.1500353857041754</v>
      </c>
    </row>
    <row r="96" spans="1:20" x14ac:dyDescent="0.25">
      <c r="A96" t="s">
        <v>71</v>
      </c>
      <c r="B96">
        <f t="shared" si="36"/>
        <v>0</v>
      </c>
      <c r="C96">
        <f t="shared" si="37"/>
        <v>0</v>
      </c>
      <c r="D96">
        <f t="shared" si="37"/>
        <v>0</v>
      </c>
      <c r="E96">
        <f t="shared" si="37"/>
        <v>0</v>
      </c>
      <c r="F96">
        <f t="shared" si="37"/>
        <v>0</v>
      </c>
      <c r="G96">
        <f t="shared" si="37"/>
        <v>0</v>
      </c>
      <c r="H96">
        <f t="shared" si="37"/>
        <v>0</v>
      </c>
      <c r="I96">
        <f t="shared" si="37"/>
        <v>0</v>
      </c>
      <c r="J96">
        <f t="shared" si="37"/>
        <v>0</v>
      </c>
      <c r="K96">
        <f t="shared" si="37"/>
        <v>0</v>
      </c>
      <c r="L96">
        <f t="shared" si="37"/>
        <v>0</v>
      </c>
      <c r="M96">
        <f t="shared" si="37"/>
        <v>0</v>
      </c>
      <c r="N96">
        <f t="shared" si="37"/>
        <v>0</v>
      </c>
      <c r="O96">
        <f t="shared" si="37"/>
        <v>0.35385704175513089</v>
      </c>
      <c r="P96">
        <f t="shared" si="37"/>
        <v>0</v>
      </c>
      <c r="Q96">
        <f t="shared" si="37"/>
        <v>0</v>
      </c>
      <c r="R96">
        <f t="shared" si="37"/>
        <v>0</v>
      </c>
      <c r="S96">
        <f t="shared" ref="S96" si="48">S55*$D$83</f>
        <v>0</v>
      </c>
      <c r="T96">
        <f t="shared" si="39"/>
        <v>0.35385704175513089</v>
      </c>
    </row>
    <row r="97" spans="1:20" x14ac:dyDescent="0.25">
      <c r="A97" t="s">
        <v>72</v>
      </c>
      <c r="B97">
        <f t="shared" si="36"/>
        <v>0</v>
      </c>
      <c r="C97">
        <f t="shared" si="37"/>
        <v>0</v>
      </c>
      <c r="D97">
        <f t="shared" si="37"/>
        <v>0</v>
      </c>
      <c r="E97">
        <f t="shared" si="37"/>
        <v>0</v>
      </c>
      <c r="F97">
        <f t="shared" si="37"/>
        <v>0</v>
      </c>
      <c r="G97">
        <f t="shared" si="37"/>
        <v>0</v>
      </c>
      <c r="H97">
        <f t="shared" si="37"/>
        <v>0</v>
      </c>
      <c r="I97">
        <f t="shared" si="37"/>
        <v>0</v>
      </c>
      <c r="J97">
        <f t="shared" si="37"/>
        <v>0</v>
      </c>
      <c r="K97">
        <f t="shared" si="37"/>
        <v>0</v>
      </c>
      <c r="L97">
        <f t="shared" si="37"/>
        <v>0</v>
      </c>
      <c r="M97">
        <f t="shared" si="37"/>
        <v>0</v>
      </c>
      <c r="N97">
        <f t="shared" si="37"/>
        <v>0</v>
      </c>
      <c r="O97">
        <f t="shared" si="37"/>
        <v>0.35385704175513089</v>
      </c>
      <c r="P97">
        <f t="shared" si="37"/>
        <v>0</v>
      </c>
      <c r="Q97">
        <f t="shared" si="37"/>
        <v>0</v>
      </c>
      <c r="R97">
        <f t="shared" si="37"/>
        <v>0</v>
      </c>
      <c r="S97">
        <f t="shared" ref="S97" si="49">S56*$D$83</f>
        <v>0</v>
      </c>
      <c r="T97">
        <f t="shared" si="39"/>
        <v>0.35385704175513089</v>
      </c>
    </row>
    <row r="98" spans="1:20" x14ac:dyDescent="0.25">
      <c r="A98" t="s">
        <v>73</v>
      </c>
      <c r="B98">
        <f t="shared" si="36"/>
        <v>0</v>
      </c>
      <c r="C98">
        <f t="shared" si="37"/>
        <v>0</v>
      </c>
      <c r="D98">
        <f t="shared" si="37"/>
        <v>0</v>
      </c>
      <c r="E98">
        <f t="shared" si="37"/>
        <v>0</v>
      </c>
      <c r="F98">
        <f t="shared" si="37"/>
        <v>0</v>
      </c>
      <c r="G98">
        <f t="shared" si="37"/>
        <v>0</v>
      </c>
      <c r="H98">
        <f t="shared" si="37"/>
        <v>0</v>
      </c>
      <c r="I98">
        <f t="shared" si="37"/>
        <v>0</v>
      </c>
      <c r="J98">
        <f t="shared" si="37"/>
        <v>0</v>
      </c>
      <c r="K98">
        <f t="shared" si="37"/>
        <v>0</v>
      </c>
      <c r="L98">
        <f t="shared" si="37"/>
        <v>0</v>
      </c>
      <c r="M98">
        <f t="shared" si="37"/>
        <v>0</v>
      </c>
      <c r="N98">
        <f t="shared" si="37"/>
        <v>0</v>
      </c>
      <c r="O98">
        <f t="shared" si="37"/>
        <v>0</v>
      </c>
      <c r="P98">
        <f t="shared" si="37"/>
        <v>0.44232130219391363</v>
      </c>
      <c r="Q98">
        <f t="shared" si="37"/>
        <v>0</v>
      </c>
      <c r="R98">
        <f t="shared" si="37"/>
        <v>0</v>
      </c>
      <c r="S98">
        <f t="shared" ref="S98" si="50">S57*$D$83</f>
        <v>0.35385704175513089</v>
      </c>
      <c r="T98">
        <f t="shared" si="39"/>
        <v>0.79617834394904452</v>
      </c>
    </row>
    <row r="99" spans="1:20" x14ac:dyDescent="0.25">
      <c r="A99" s="3" t="s">
        <v>79</v>
      </c>
      <c r="B99">
        <f t="shared" si="36"/>
        <v>0</v>
      </c>
      <c r="C99">
        <f t="shared" si="37"/>
        <v>0</v>
      </c>
      <c r="D99">
        <f t="shared" si="37"/>
        <v>0</v>
      </c>
      <c r="E99">
        <f t="shared" si="37"/>
        <v>0</v>
      </c>
      <c r="F99">
        <f t="shared" si="37"/>
        <v>0</v>
      </c>
      <c r="G99">
        <f t="shared" si="37"/>
        <v>0</v>
      </c>
      <c r="H99">
        <f t="shared" si="37"/>
        <v>0</v>
      </c>
      <c r="I99">
        <f t="shared" si="37"/>
        <v>0</v>
      </c>
      <c r="J99">
        <f t="shared" si="37"/>
        <v>0.35385704175513089</v>
      </c>
      <c r="K99">
        <f t="shared" si="37"/>
        <v>0</v>
      </c>
      <c r="L99">
        <f t="shared" si="37"/>
        <v>0</v>
      </c>
      <c r="M99">
        <f t="shared" si="37"/>
        <v>0.35385704175513089</v>
      </c>
      <c r="N99">
        <f t="shared" si="37"/>
        <v>1.6513328615239442</v>
      </c>
      <c r="O99">
        <f t="shared" si="37"/>
        <v>0.35385704175513089</v>
      </c>
      <c r="P99">
        <f t="shared" si="37"/>
        <v>0</v>
      </c>
      <c r="Q99">
        <f t="shared" si="37"/>
        <v>0.84925690021231415</v>
      </c>
      <c r="R99">
        <f t="shared" si="37"/>
        <v>0.35385704175513089</v>
      </c>
      <c r="S99">
        <f t="shared" ref="S99" si="51">S58*$D$83</f>
        <v>1.0615711252653928</v>
      </c>
      <c r="T99">
        <f t="shared" si="39"/>
        <v>4.9775890540221743</v>
      </c>
    </row>
    <row r="100" spans="1:20" x14ac:dyDescent="0.25">
      <c r="A100" t="s">
        <v>81</v>
      </c>
      <c r="B100">
        <f t="shared" si="36"/>
        <v>0</v>
      </c>
      <c r="C100">
        <f t="shared" si="37"/>
        <v>0</v>
      </c>
      <c r="D100">
        <f t="shared" si="37"/>
        <v>0</v>
      </c>
      <c r="E100">
        <f t="shared" si="37"/>
        <v>0</v>
      </c>
      <c r="F100">
        <f t="shared" si="37"/>
        <v>0</v>
      </c>
      <c r="G100">
        <f t="shared" si="37"/>
        <v>0</v>
      </c>
      <c r="H100">
        <f t="shared" si="37"/>
        <v>0</v>
      </c>
      <c r="I100">
        <f t="shared" si="37"/>
        <v>0</v>
      </c>
      <c r="J100">
        <f t="shared" si="37"/>
        <v>0</v>
      </c>
      <c r="K100">
        <f t="shared" si="37"/>
        <v>0</v>
      </c>
      <c r="L100">
        <f t="shared" si="37"/>
        <v>0</v>
      </c>
      <c r="M100">
        <f t="shared" si="37"/>
        <v>0.35385704175513089</v>
      </c>
      <c r="N100">
        <f t="shared" si="37"/>
        <v>0</v>
      </c>
      <c r="O100">
        <f t="shared" si="37"/>
        <v>0</v>
      </c>
      <c r="P100">
        <f t="shared" si="37"/>
        <v>0</v>
      </c>
      <c r="Q100">
        <f t="shared" si="37"/>
        <v>0</v>
      </c>
      <c r="R100">
        <f t="shared" si="37"/>
        <v>0</v>
      </c>
      <c r="S100">
        <f t="shared" ref="S100" si="52">S59*$D$83</f>
        <v>0</v>
      </c>
      <c r="T100">
        <f t="shared" si="39"/>
        <v>0.35385704175513089</v>
      </c>
    </row>
    <row r="101" spans="1:20" x14ac:dyDescent="0.25">
      <c r="A101" t="s">
        <v>82</v>
      </c>
      <c r="B101">
        <f t="shared" si="36"/>
        <v>0</v>
      </c>
      <c r="C101">
        <f t="shared" si="37"/>
        <v>0</v>
      </c>
      <c r="D101">
        <f t="shared" si="37"/>
        <v>0</v>
      </c>
      <c r="E101">
        <f t="shared" si="37"/>
        <v>0</v>
      </c>
      <c r="F101">
        <f t="shared" si="37"/>
        <v>0</v>
      </c>
      <c r="G101">
        <f t="shared" si="37"/>
        <v>0</v>
      </c>
      <c r="H101">
        <f t="shared" si="37"/>
        <v>0</v>
      </c>
      <c r="I101">
        <f t="shared" si="37"/>
        <v>0</v>
      </c>
      <c r="J101">
        <f t="shared" si="37"/>
        <v>0</v>
      </c>
      <c r="K101">
        <f t="shared" si="37"/>
        <v>0</v>
      </c>
      <c r="L101">
        <f t="shared" si="37"/>
        <v>0</v>
      </c>
      <c r="M101">
        <f t="shared" si="37"/>
        <v>0</v>
      </c>
      <c r="N101">
        <f t="shared" ref="N101:S101" si="53">N60*$D$83</f>
        <v>1.2384996461429583</v>
      </c>
      <c r="O101">
        <f t="shared" si="53"/>
        <v>0.35385704175513089</v>
      </c>
      <c r="P101">
        <f t="shared" si="53"/>
        <v>0</v>
      </c>
      <c r="Q101">
        <f t="shared" si="53"/>
        <v>0</v>
      </c>
      <c r="R101">
        <f t="shared" si="53"/>
        <v>0.35385704175513089</v>
      </c>
      <c r="S101">
        <f t="shared" si="53"/>
        <v>0.35385704175513089</v>
      </c>
      <c r="T101">
        <f t="shared" si="39"/>
        <v>2.3000707714083513</v>
      </c>
    </row>
    <row r="102" spans="1:20" x14ac:dyDescent="0.25">
      <c r="A102" t="s">
        <v>83</v>
      </c>
      <c r="B102">
        <f t="shared" si="36"/>
        <v>0</v>
      </c>
      <c r="C102">
        <f t="shared" si="37"/>
        <v>0</v>
      </c>
      <c r="D102">
        <f t="shared" ref="D102:S102" si="54">D61*$D$83</f>
        <v>0</v>
      </c>
      <c r="E102">
        <f t="shared" si="54"/>
        <v>0</v>
      </c>
      <c r="F102">
        <f t="shared" si="54"/>
        <v>0</v>
      </c>
      <c r="G102">
        <f t="shared" si="54"/>
        <v>0</v>
      </c>
      <c r="H102">
        <f t="shared" si="54"/>
        <v>0</v>
      </c>
      <c r="I102">
        <f t="shared" si="54"/>
        <v>0</v>
      </c>
      <c r="J102">
        <f t="shared" si="54"/>
        <v>0</v>
      </c>
      <c r="K102">
        <f t="shared" si="54"/>
        <v>0</v>
      </c>
      <c r="L102">
        <f t="shared" si="54"/>
        <v>0</v>
      </c>
      <c r="M102">
        <f t="shared" si="54"/>
        <v>0</v>
      </c>
      <c r="N102">
        <f t="shared" si="54"/>
        <v>0.82566643076197221</v>
      </c>
      <c r="O102">
        <f t="shared" si="54"/>
        <v>0.35385704175513089</v>
      </c>
      <c r="P102">
        <f t="shared" si="54"/>
        <v>0</v>
      </c>
      <c r="Q102">
        <f t="shared" si="54"/>
        <v>0</v>
      </c>
      <c r="R102">
        <f t="shared" si="54"/>
        <v>0.35385704175513089</v>
      </c>
      <c r="S102">
        <f t="shared" si="54"/>
        <v>0.35385704175513089</v>
      </c>
      <c r="T102">
        <f t="shared" si="39"/>
        <v>1.8872375560273649</v>
      </c>
    </row>
    <row r="103" spans="1:20" x14ac:dyDescent="0.25">
      <c r="A103" t="s">
        <v>84</v>
      </c>
      <c r="B103">
        <f t="shared" si="36"/>
        <v>0</v>
      </c>
      <c r="C103">
        <f t="shared" si="37"/>
        <v>0</v>
      </c>
      <c r="D103">
        <f t="shared" ref="D103:S103" si="55">D62*$D$83</f>
        <v>0</v>
      </c>
      <c r="E103">
        <f t="shared" si="55"/>
        <v>0</v>
      </c>
      <c r="F103">
        <f t="shared" si="55"/>
        <v>0</v>
      </c>
      <c r="G103">
        <f t="shared" si="55"/>
        <v>0</v>
      </c>
      <c r="H103">
        <f t="shared" si="55"/>
        <v>0</v>
      </c>
      <c r="I103">
        <f t="shared" si="55"/>
        <v>0</v>
      </c>
      <c r="J103">
        <f t="shared" si="55"/>
        <v>0.35385704175513089</v>
      </c>
      <c r="K103">
        <f t="shared" si="55"/>
        <v>0</v>
      </c>
      <c r="L103">
        <f t="shared" si="55"/>
        <v>0</v>
      </c>
      <c r="M103">
        <f t="shared" si="55"/>
        <v>0</v>
      </c>
      <c r="N103">
        <f t="shared" si="55"/>
        <v>0.41283321538098611</v>
      </c>
      <c r="O103">
        <f t="shared" si="55"/>
        <v>0</v>
      </c>
      <c r="P103">
        <f t="shared" si="55"/>
        <v>0</v>
      </c>
      <c r="Q103">
        <f t="shared" si="55"/>
        <v>0</v>
      </c>
      <c r="R103">
        <f t="shared" si="55"/>
        <v>0</v>
      </c>
      <c r="S103">
        <f t="shared" si="55"/>
        <v>0.35385704175513089</v>
      </c>
      <c r="T103">
        <f t="shared" si="39"/>
        <v>1.1205472988912479</v>
      </c>
    </row>
    <row r="104" spans="1:20" x14ac:dyDescent="0.25">
      <c r="A104" t="s">
        <v>85</v>
      </c>
      <c r="B104">
        <f t="shared" si="36"/>
        <v>0</v>
      </c>
      <c r="C104">
        <f t="shared" si="37"/>
        <v>0</v>
      </c>
      <c r="D104">
        <f t="shared" ref="D104:S104" si="56">D63*$D$83</f>
        <v>0</v>
      </c>
      <c r="E104">
        <f t="shared" si="56"/>
        <v>0</v>
      </c>
      <c r="F104">
        <f t="shared" si="56"/>
        <v>0</v>
      </c>
      <c r="G104">
        <f t="shared" si="56"/>
        <v>0</v>
      </c>
      <c r="H104">
        <f t="shared" si="56"/>
        <v>0</v>
      </c>
      <c r="I104">
        <f t="shared" si="56"/>
        <v>0</v>
      </c>
      <c r="J104">
        <f t="shared" si="56"/>
        <v>0</v>
      </c>
      <c r="K104">
        <f t="shared" si="56"/>
        <v>0</v>
      </c>
      <c r="L104">
        <f t="shared" si="56"/>
        <v>0</v>
      </c>
      <c r="M104">
        <f t="shared" si="56"/>
        <v>0</v>
      </c>
      <c r="N104">
        <f t="shared" si="56"/>
        <v>0</v>
      </c>
      <c r="O104">
        <f t="shared" si="56"/>
        <v>0</v>
      </c>
      <c r="P104">
        <f t="shared" si="56"/>
        <v>0</v>
      </c>
      <c r="Q104">
        <f t="shared" si="56"/>
        <v>0.84925690021231415</v>
      </c>
      <c r="R104">
        <f t="shared" si="56"/>
        <v>0</v>
      </c>
      <c r="S104">
        <f t="shared" si="56"/>
        <v>0.35385704175513089</v>
      </c>
      <c r="T104">
        <f t="shared" si="39"/>
        <v>1.203113941967445</v>
      </c>
    </row>
    <row r="105" spans="1:20" x14ac:dyDescent="0.25">
      <c r="A105" s="3" t="s">
        <v>88</v>
      </c>
      <c r="B105">
        <f t="shared" si="36"/>
        <v>0</v>
      </c>
      <c r="C105">
        <f t="shared" si="37"/>
        <v>0</v>
      </c>
      <c r="D105">
        <f t="shared" ref="D105:S105" si="57">D64*$D$83</f>
        <v>0</v>
      </c>
      <c r="E105">
        <f t="shared" si="57"/>
        <v>0</v>
      </c>
      <c r="F105">
        <f t="shared" si="57"/>
        <v>0</v>
      </c>
      <c r="G105">
        <f t="shared" si="57"/>
        <v>0</v>
      </c>
      <c r="H105">
        <f t="shared" si="57"/>
        <v>0</v>
      </c>
      <c r="I105">
        <f t="shared" si="57"/>
        <v>0</v>
      </c>
      <c r="J105">
        <f t="shared" si="57"/>
        <v>0</v>
      </c>
      <c r="K105">
        <f t="shared" si="57"/>
        <v>0</v>
      </c>
      <c r="L105">
        <f t="shared" si="57"/>
        <v>0</v>
      </c>
      <c r="M105">
        <f t="shared" si="57"/>
        <v>0</v>
      </c>
      <c r="N105">
        <f t="shared" si="57"/>
        <v>0</v>
      </c>
      <c r="O105">
        <f t="shared" si="57"/>
        <v>0</v>
      </c>
      <c r="P105">
        <f t="shared" si="57"/>
        <v>0</v>
      </c>
      <c r="Q105">
        <f t="shared" si="57"/>
        <v>0.42462845010615707</v>
      </c>
      <c r="R105">
        <f t="shared" si="57"/>
        <v>0</v>
      </c>
      <c r="S105">
        <f t="shared" si="57"/>
        <v>1.0615711252653928</v>
      </c>
      <c r="T105">
        <f t="shared" si="39"/>
        <v>1.4861995753715498</v>
      </c>
    </row>
    <row r="106" spans="1:20" x14ac:dyDescent="0.25">
      <c r="A106" t="s">
        <v>89</v>
      </c>
      <c r="B106">
        <f t="shared" si="36"/>
        <v>0</v>
      </c>
      <c r="C106">
        <f t="shared" si="37"/>
        <v>0</v>
      </c>
      <c r="D106">
        <f t="shared" ref="D106:S106" si="58">D65*$D$83</f>
        <v>0</v>
      </c>
      <c r="E106">
        <f t="shared" si="58"/>
        <v>0</v>
      </c>
      <c r="F106">
        <f t="shared" si="58"/>
        <v>0</v>
      </c>
      <c r="G106">
        <f t="shared" si="58"/>
        <v>0</v>
      </c>
      <c r="H106">
        <f t="shared" si="58"/>
        <v>0</v>
      </c>
      <c r="I106">
        <f t="shared" si="58"/>
        <v>0</v>
      </c>
      <c r="J106">
        <f t="shared" si="58"/>
        <v>0</v>
      </c>
      <c r="K106">
        <f t="shared" si="58"/>
        <v>0</v>
      </c>
      <c r="L106">
        <f t="shared" si="58"/>
        <v>0</v>
      </c>
      <c r="M106">
        <f t="shared" si="58"/>
        <v>0</v>
      </c>
      <c r="N106">
        <f t="shared" si="58"/>
        <v>0</v>
      </c>
      <c r="O106">
        <f t="shared" si="58"/>
        <v>0</v>
      </c>
      <c r="P106">
        <f t="shared" si="58"/>
        <v>0</v>
      </c>
      <c r="Q106">
        <f t="shared" si="58"/>
        <v>0</v>
      </c>
      <c r="R106">
        <f t="shared" si="58"/>
        <v>0</v>
      </c>
      <c r="S106">
        <f t="shared" si="58"/>
        <v>0.70771408351026177</v>
      </c>
      <c r="T106">
        <f t="shared" si="39"/>
        <v>0.70771408351026177</v>
      </c>
    </row>
    <row r="107" spans="1:20" x14ac:dyDescent="0.25">
      <c r="A107" t="s">
        <v>92</v>
      </c>
      <c r="B107">
        <f t="shared" si="36"/>
        <v>0</v>
      </c>
      <c r="C107">
        <f t="shared" si="37"/>
        <v>0</v>
      </c>
      <c r="D107">
        <f t="shared" ref="D107:S107" si="59">D66*$D$83</f>
        <v>0</v>
      </c>
      <c r="E107">
        <f t="shared" si="59"/>
        <v>0</v>
      </c>
      <c r="F107">
        <f t="shared" si="59"/>
        <v>0</v>
      </c>
      <c r="G107">
        <f t="shared" si="59"/>
        <v>0</v>
      </c>
      <c r="H107">
        <f t="shared" si="59"/>
        <v>0</v>
      </c>
      <c r="I107">
        <f t="shared" si="59"/>
        <v>0</v>
      </c>
      <c r="J107">
        <f t="shared" si="59"/>
        <v>0</v>
      </c>
      <c r="K107">
        <f t="shared" si="59"/>
        <v>0</v>
      </c>
      <c r="L107">
        <f t="shared" si="59"/>
        <v>0</v>
      </c>
      <c r="M107">
        <f t="shared" si="59"/>
        <v>0</v>
      </c>
      <c r="N107">
        <f t="shared" si="59"/>
        <v>0</v>
      </c>
      <c r="O107">
        <f t="shared" si="59"/>
        <v>0</v>
      </c>
      <c r="P107">
        <f t="shared" si="59"/>
        <v>0</v>
      </c>
      <c r="Q107">
        <f t="shared" si="59"/>
        <v>0.42462845010615707</v>
      </c>
      <c r="R107">
        <f t="shared" si="59"/>
        <v>0</v>
      </c>
      <c r="S107">
        <f t="shared" si="59"/>
        <v>0</v>
      </c>
      <c r="T107">
        <f t="shared" si="39"/>
        <v>0.42462845010615707</v>
      </c>
    </row>
    <row r="108" spans="1:20" x14ac:dyDescent="0.25">
      <c r="A108" t="s">
        <v>94</v>
      </c>
      <c r="B108">
        <f t="shared" si="36"/>
        <v>0</v>
      </c>
      <c r="C108">
        <f t="shared" si="37"/>
        <v>0</v>
      </c>
      <c r="D108">
        <f t="shared" ref="D108:S108" si="60">D67*$D$83</f>
        <v>0</v>
      </c>
      <c r="E108">
        <f t="shared" si="60"/>
        <v>0</v>
      </c>
      <c r="F108">
        <f t="shared" si="60"/>
        <v>0</v>
      </c>
      <c r="G108">
        <f t="shared" si="60"/>
        <v>0</v>
      </c>
      <c r="H108">
        <f t="shared" si="60"/>
        <v>0</v>
      </c>
      <c r="I108">
        <f t="shared" si="60"/>
        <v>0</v>
      </c>
      <c r="J108">
        <f t="shared" si="60"/>
        <v>0</v>
      </c>
      <c r="K108">
        <f t="shared" si="60"/>
        <v>0</v>
      </c>
      <c r="L108">
        <f t="shared" si="60"/>
        <v>0</v>
      </c>
      <c r="M108">
        <f t="shared" si="60"/>
        <v>0</v>
      </c>
      <c r="N108">
        <f t="shared" si="60"/>
        <v>0</v>
      </c>
      <c r="O108">
        <f t="shared" si="60"/>
        <v>0</v>
      </c>
      <c r="P108">
        <f t="shared" si="60"/>
        <v>0</v>
      </c>
      <c r="Q108">
        <f t="shared" si="60"/>
        <v>0</v>
      </c>
      <c r="R108">
        <f t="shared" si="60"/>
        <v>0</v>
      </c>
      <c r="S108">
        <f t="shared" si="60"/>
        <v>0.35385704175513089</v>
      </c>
      <c r="T108">
        <f t="shared" si="39"/>
        <v>0.35385704175513089</v>
      </c>
    </row>
    <row r="109" spans="1:20" x14ac:dyDescent="0.25">
      <c r="A109" s="3" t="s">
        <v>104</v>
      </c>
      <c r="B109">
        <f t="shared" si="36"/>
        <v>0</v>
      </c>
      <c r="C109">
        <f t="shared" si="37"/>
        <v>0</v>
      </c>
      <c r="D109">
        <f t="shared" ref="D109:S109" si="61">D68*$D$83</f>
        <v>0</v>
      </c>
      <c r="E109">
        <f t="shared" si="61"/>
        <v>0</v>
      </c>
      <c r="F109">
        <f t="shared" si="61"/>
        <v>0</v>
      </c>
      <c r="G109">
        <f t="shared" si="61"/>
        <v>0</v>
      </c>
      <c r="H109">
        <f t="shared" si="61"/>
        <v>0</v>
      </c>
      <c r="I109">
        <f t="shared" si="61"/>
        <v>0</v>
      </c>
      <c r="J109">
        <f t="shared" si="61"/>
        <v>0</v>
      </c>
      <c r="K109">
        <f t="shared" si="61"/>
        <v>0</v>
      </c>
      <c r="L109">
        <f t="shared" si="61"/>
        <v>0</v>
      </c>
      <c r="M109">
        <f t="shared" si="61"/>
        <v>0.35385704175513089</v>
      </c>
      <c r="N109">
        <f t="shared" si="61"/>
        <v>0</v>
      </c>
      <c r="O109">
        <f t="shared" si="61"/>
        <v>0</v>
      </c>
      <c r="P109">
        <f t="shared" si="61"/>
        <v>0</v>
      </c>
      <c r="Q109">
        <f t="shared" si="61"/>
        <v>0</v>
      </c>
      <c r="R109">
        <f t="shared" si="61"/>
        <v>0</v>
      </c>
      <c r="S109">
        <f t="shared" si="61"/>
        <v>0</v>
      </c>
      <c r="T109">
        <f t="shared" si="39"/>
        <v>0.35385704175513089</v>
      </c>
    </row>
    <row r="110" spans="1:20" x14ac:dyDescent="0.25">
      <c r="A110" s="3" t="s">
        <v>106</v>
      </c>
      <c r="B110">
        <f t="shared" si="36"/>
        <v>0</v>
      </c>
      <c r="C110">
        <f t="shared" si="37"/>
        <v>0</v>
      </c>
      <c r="D110">
        <f t="shared" ref="D110:S110" si="62">D69*$D$83</f>
        <v>0</v>
      </c>
      <c r="E110">
        <f t="shared" si="62"/>
        <v>0</v>
      </c>
      <c r="F110">
        <f t="shared" si="62"/>
        <v>0</v>
      </c>
      <c r="G110">
        <f t="shared" si="62"/>
        <v>0</v>
      </c>
      <c r="H110">
        <f t="shared" si="62"/>
        <v>0</v>
      </c>
      <c r="I110">
        <f t="shared" si="62"/>
        <v>0</v>
      </c>
      <c r="J110">
        <f t="shared" si="62"/>
        <v>0</v>
      </c>
      <c r="K110">
        <f t="shared" si="62"/>
        <v>0</v>
      </c>
      <c r="L110">
        <f t="shared" si="62"/>
        <v>0</v>
      </c>
      <c r="M110">
        <f t="shared" si="62"/>
        <v>0</v>
      </c>
      <c r="N110">
        <f t="shared" si="62"/>
        <v>0</v>
      </c>
      <c r="O110">
        <f t="shared" si="62"/>
        <v>0</v>
      </c>
      <c r="P110">
        <f t="shared" si="62"/>
        <v>0.44232130219391363</v>
      </c>
      <c r="Q110">
        <f t="shared" si="62"/>
        <v>0</v>
      </c>
      <c r="R110">
        <f t="shared" si="62"/>
        <v>0</v>
      </c>
      <c r="S110">
        <f t="shared" si="62"/>
        <v>0.35385704175513089</v>
      </c>
      <c r="T110">
        <f t="shared" si="39"/>
        <v>0.79617834394904452</v>
      </c>
    </row>
    <row r="111" spans="1:20" x14ac:dyDescent="0.25">
      <c r="A111" t="s">
        <v>109</v>
      </c>
      <c r="B111">
        <f t="shared" si="36"/>
        <v>0</v>
      </c>
      <c r="C111">
        <f t="shared" si="37"/>
        <v>0</v>
      </c>
      <c r="D111">
        <f t="shared" ref="D111:S111" si="63">D70*$D$83</f>
        <v>0</v>
      </c>
      <c r="E111">
        <f t="shared" si="63"/>
        <v>0</v>
      </c>
      <c r="F111">
        <f t="shared" si="63"/>
        <v>0</v>
      </c>
      <c r="G111">
        <f t="shared" si="63"/>
        <v>0</v>
      </c>
      <c r="H111">
        <f t="shared" si="63"/>
        <v>0</v>
      </c>
      <c r="I111">
        <f t="shared" si="63"/>
        <v>0</v>
      </c>
      <c r="J111">
        <f t="shared" si="63"/>
        <v>0</v>
      </c>
      <c r="K111">
        <f t="shared" si="63"/>
        <v>0</v>
      </c>
      <c r="L111">
        <f t="shared" si="63"/>
        <v>0</v>
      </c>
      <c r="M111">
        <f t="shared" si="63"/>
        <v>0</v>
      </c>
      <c r="N111">
        <f t="shared" si="63"/>
        <v>0</v>
      </c>
      <c r="O111">
        <f t="shared" si="63"/>
        <v>0</v>
      </c>
      <c r="P111">
        <f t="shared" si="63"/>
        <v>0.44232130219391363</v>
      </c>
      <c r="Q111">
        <f t="shared" si="63"/>
        <v>0</v>
      </c>
      <c r="R111">
        <f t="shared" si="63"/>
        <v>0</v>
      </c>
      <c r="S111">
        <f t="shared" si="63"/>
        <v>0.35385704175513089</v>
      </c>
      <c r="T111">
        <f t="shared" si="39"/>
        <v>0.79617834394904452</v>
      </c>
    </row>
    <row r="112" spans="1:20" x14ac:dyDescent="0.25">
      <c r="A112" s="3" t="s">
        <v>119</v>
      </c>
      <c r="B112">
        <f t="shared" si="36"/>
        <v>0.36075036075036071</v>
      </c>
      <c r="C112">
        <f t="shared" si="37"/>
        <v>0</v>
      </c>
      <c r="D112">
        <f t="shared" ref="D112:S112" si="64">D71*$D$83</f>
        <v>0</v>
      </c>
      <c r="E112">
        <f t="shared" si="64"/>
        <v>0</v>
      </c>
      <c r="F112">
        <f t="shared" si="64"/>
        <v>0</v>
      </c>
      <c r="G112">
        <f t="shared" si="64"/>
        <v>0</v>
      </c>
      <c r="H112">
        <f t="shared" si="64"/>
        <v>0</v>
      </c>
      <c r="I112">
        <f t="shared" si="64"/>
        <v>0</v>
      </c>
      <c r="J112">
        <f t="shared" si="64"/>
        <v>0</v>
      </c>
      <c r="K112">
        <f t="shared" si="64"/>
        <v>0</v>
      </c>
      <c r="L112">
        <f t="shared" si="64"/>
        <v>0</v>
      </c>
      <c r="M112">
        <f t="shared" si="64"/>
        <v>0</v>
      </c>
      <c r="N112">
        <f t="shared" si="64"/>
        <v>0</v>
      </c>
      <c r="O112">
        <f t="shared" si="64"/>
        <v>0</v>
      </c>
      <c r="P112">
        <f t="shared" si="64"/>
        <v>0</v>
      </c>
      <c r="Q112">
        <f t="shared" si="64"/>
        <v>0</v>
      </c>
      <c r="R112">
        <f t="shared" si="64"/>
        <v>0</v>
      </c>
      <c r="S112">
        <f t="shared" si="64"/>
        <v>0</v>
      </c>
      <c r="T112">
        <f t="shared" si="39"/>
        <v>0.36075036075036071</v>
      </c>
    </row>
    <row r="113" spans="1:20" x14ac:dyDescent="0.25">
      <c r="A113" t="s">
        <v>121</v>
      </c>
      <c r="B113">
        <f t="shared" si="36"/>
        <v>0.36075036075036071</v>
      </c>
      <c r="C113">
        <f t="shared" si="37"/>
        <v>0</v>
      </c>
      <c r="D113">
        <f t="shared" ref="D113:S113" si="65">D72*$D$83</f>
        <v>0</v>
      </c>
      <c r="E113">
        <f t="shared" si="65"/>
        <v>0</v>
      </c>
      <c r="F113">
        <f t="shared" si="65"/>
        <v>0</v>
      </c>
      <c r="G113">
        <f t="shared" si="65"/>
        <v>0</v>
      </c>
      <c r="H113">
        <f t="shared" si="65"/>
        <v>0</v>
      </c>
      <c r="I113">
        <f t="shared" si="65"/>
        <v>0</v>
      </c>
      <c r="J113">
        <f t="shared" si="65"/>
        <v>0</v>
      </c>
      <c r="K113">
        <f t="shared" si="65"/>
        <v>0</v>
      </c>
      <c r="L113">
        <f t="shared" si="65"/>
        <v>0</v>
      </c>
      <c r="M113">
        <f t="shared" si="65"/>
        <v>0</v>
      </c>
      <c r="N113">
        <f t="shared" si="65"/>
        <v>0</v>
      </c>
      <c r="O113">
        <f t="shared" si="65"/>
        <v>0</v>
      </c>
      <c r="P113">
        <f t="shared" si="65"/>
        <v>0</v>
      </c>
      <c r="Q113">
        <f t="shared" si="65"/>
        <v>0</v>
      </c>
      <c r="R113">
        <f t="shared" si="65"/>
        <v>0</v>
      </c>
      <c r="S113">
        <f t="shared" si="65"/>
        <v>0</v>
      </c>
      <c r="T113">
        <f t="shared" si="39"/>
        <v>0.36075036075036071</v>
      </c>
    </row>
    <row r="114" spans="1:20" x14ac:dyDescent="0.25">
      <c r="A114" s="2" t="s">
        <v>123</v>
      </c>
      <c r="B114">
        <f t="shared" si="36"/>
        <v>0</v>
      </c>
      <c r="C114">
        <f t="shared" si="37"/>
        <v>0</v>
      </c>
      <c r="D114">
        <f t="shared" ref="D114:S114" si="66">D73*$D$83</f>
        <v>0</v>
      </c>
      <c r="E114">
        <f t="shared" si="66"/>
        <v>0</v>
      </c>
      <c r="F114">
        <f t="shared" si="66"/>
        <v>0</v>
      </c>
      <c r="G114">
        <f t="shared" si="66"/>
        <v>0</v>
      </c>
      <c r="H114">
        <f t="shared" si="66"/>
        <v>0</v>
      </c>
      <c r="I114">
        <f t="shared" si="66"/>
        <v>0</v>
      </c>
      <c r="J114">
        <f t="shared" si="66"/>
        <v>0</v>
      </c>
      <c r="K114">
        <f t="shared" si="66"/>
        <v>0</v>
      </c>
      <c r="L114">
        <f t="shared" si="66"/>
        <v>0</v>
      </c>
      <c r="M114">
        <f t="shared" si="66"/>
        <v>0</v>
      </c>
      <c r="N114">
        <f t="shared" si="66"/>
        <v>0</v>
      </c>
      <c r="O114">
        <f t="shared" si="66"/>
        <v>0</v>
      </c>
      <c r="P114">
        <f t="shared" si="66"/>
        <v>0</v>
      </c>
      <c r="Q114">
        <f t="shared" si="66"/>
        <v>0</v>
      </c>
      <c r="R114">
        <f t="shared" si="66"/>
        <v>0</v>
      </c>
      <c r="S114">
        <f t="shared" si="66"/>
        <v>0</v>
      </c>
      <c r="T114">
        <f t="shared" si="39"/>
        <v>0</v>
      </c>
    </row>
    <row r="115" spans="1:20" x14ac:dyDescent="0.25">
      <c r="A115" t="s">
        <v>125</v>
      </c>
      <c r="B115">
        <f t="shared" si="36"/>
        <v>0</v>
      </c>
      <c r="C115">
        <f t="shared" si="37"/>
        <v>0</v>
      </c>
      <c r="D115">
        <f t="shared" ref="D115:S115" si="67">D74*$D$83</f>
        <v>0</v>
      </c>
      <c r="E115">
        <f t="shared" si="67"/>
        <v>0</v>
      </c>
      <c r="F115">
        <f t="shared" si="67"/>
        <v>0</v>
      </c>
      <c r="G115">
        <f t="shared" si="67"/>
        <v>0</v>
      </c>
      <c r="H115">
        <f t="shared" si="67"/>
        <v>0</v>
      </c>
      <c r="I115">
        <f t="shared" si="67"/>
        <v>0</v>
      </c>
      <c r="J115">
        <f t="shared" si="67"/>
        <v>0</v>
      </c>
      <c r="K115">
        <f t="shared" si="67"/>
        <v>0</v>
      </c>
      <c r="L115">
        <f t="shared" si="67"/>
        <v>0</v>
      </c>
      <c r="M115">
        <f t="shared" si="67"/>
        <v>0</v>
      </c>
      <c r="N115">
        <f t="shared" si="67"/>
        <v>0</v>
      </c>
      <c r="O115">
        <f t="shared" si="67"/>
        <v>0</v>
      </c>
      <c r="P115">
        <f t="shared" si="67"/>
        <v>0</v>
      </c>
      <c r="Q115">
        <f t="shared" si="67"/>
        <v>0</v>
      </c>
      <c r="R115">
        <f t="shared" si="67"/>
        <v>0</v>
      </c>
      <c r="S115">
        <f t="shared" si="67"/>
        <v>0</v>
      </c>
      <c r="T115">
        <f t="shared" si="39"/>
        <v>0</v>
      </c>
    </row>
    <row r="116" spans="1:20" x14ac:dyDescent="0.25">
      <c r="A116" t="s">
        <v>126</v>
      </c>
      <c r="B116">
        <f t="shared" si="36"/>
        <v>0</v>
      </c>
      <c r="C116">
        <f t="shared" si="37"/>
        <v>0</v>
      </c>
      <c r="D116">
        <f t="shared" ref="D116:S116" si="68">D75*$D$83</f>
        <v>0</v>
      </c>
      <c r="E116">
        <f t="shared" si="68"/>
        <v>0</v>
      </c>
      <c r="F116">
        <f t="shared" si="68"/>
        <v>0</v>
      </c>
      <c r="G116">
        <f t="shared" si="68"/>
        <v>0</v>
      </c>
      <c r="H116">
        <f t="shared" si="68"/>
        <v>0</v>
      </c>
      <c r="I116">
        <f t="shared" si="68"/>
        <v>0</v>
      </c>
      <c r="J116">
        <f t="shared" si="68"/>
        <v>0</v>
      </c>
      <c r="K116">
        <f t="shared" si="68"/>
        <v>0</v>
      </c>
      <c r="L116">
        <f t="shared" si="68"/>
        <v>0</v>
      </c>
      <c r="M116">
        <f t="shared" si="68"/>
        <v>0</v>
      </c>
      <c r="N116">
        <f t="shared" si="68"/>
        <v>0</v>
      </c>
      <c r="O116">
        <f t="shared" si="68"/>
        <v>0</v>
      </c>
      <c r="P116">
        <f t="shared" si="68"/>
        <v>0</v>
      </c>
      <c r="Q116">
        <f t="shared" si="68"/>
        <v>0</v>
      </c>
      <c r="R116">
        <f t="shared" si="68"/>
        <v>0</v>
      </c>
      <c r="S116">
        <f t="shared" si="68"/>
        <v>0</v>
      </c>
      <c r="T116">
        <f t="shared" si="39"/>
        <v>0</v>
      </c>
    </row>
    <row r="117" spans="1:20" x14ac:dyDescent="0.25">
      <c r="A117" s="2" t="s">
        <v>127</v>
      </c>
      <c r="B117">
        <f t="shared" si="36"/>
        <v>0</v>
      </c>
      <c r="C117">
        <f t="shared" si="37"/>
        <v>0</v>
      </c>
      <c r="D117">
        <f t="shared" ref="D117:S117" si="69">D76*$D$83</f>
        <v>0</v>
      </c>
      <c r="E117">
        <f t="shared" si="69"/>
        <v>0</v>
      </c>
      <c r="F117">
        <f t="shared" si="69"/>
        <v>0</v>
      </c>
      <c r="G117">
        <f t="shared" si="69"/>
        <v>0</v>
      </c>
      <c r="H117">
        <f t="shared" si="69"/>
        <v>0</v>
      </c>
      <c r="I117">
        <f t="shared" si="69"/>
        <v>0.35385704175513089</v>
      </c>
      <c r="J117">
        <f t="shared" si="69"/>
        <v>0</v>
      </c>
      <c r="K117">
        <f t="shared" si="69"/>
        <v>0</v>
      </c>
      <c r="L117">
        <f t="shared" si="69"/>
        <v>0</v>
      </c>
      <c r="M117">
        <f t="shared" si="69"/>
        <v>0</v>
      </c>
      <c r="N117">
        <f t="shared" si="69"/>
        <v>0.35385704175513089</v>
      </c>
      <c r="O117">
        <f t="shared" si="69"/>
        <v>0.35385704175513089</v>
      </c>
      <c r="P117">
        <f t="shared" si="69"/>
        <v>0</v>
      </c>
      <c r="Q117">
        <f t="shared" si="69"/>
        <v>0</v>
      </c>
      <c r="R117">
        <f t="shared" si="69"/>
        <v>0</v>
      </c>
      <c r="S117">
        <f t="shared" si="69"/>
        <v>0.35385704175513089</v>
      </c>
      <c r="T117">
        <f t="shared" si="39"/>
        <v>1.4154281670205235</v>
      </c>
    </row>
    <row r="118" spans="1:20" x14ac:dyDescent="0.25">
      <c r="A118" t="s">
        <v>131</v>
      </c>
      <c r="B118">
        <f t="shared" si="36"/>
        <v>0</v>
      </c>
      <c r="C118">
        <f t="shared" si="37"/>
        <v>0</v>
      </c>
      <c r="D118">
        <f t="shared" ref="D118:S118" si="70">D77*$D$83</f>
        <v>0</v>
      </c>
      <c r="E118">
        <f t="shared" si="70"/>
        <v>0</v>
      </c>
      <c r="F118">
        <f t="shared" si="70"/>
        <v>0</v>
      </c>
      <c r="G118">
        <f t="shared" si="70"/>
        <v>0</v>
      </c>
      <c r="H118">
        <f t="shared" si="70"/>
        <v>0</v>
      </c>
      <c r="I118">
        <f t="shared" si="70"/>
        <v>0</v>
      </c>
      <c r="J118">
        <f t="shared" si="70"/>
        <v>0</v>
      </c>
      <c r="K118">
        <f t="shared" si="70"/>
        <v>0</v>
      </c>
      <c r="L118">
        <f t="shared" si="70"/>
        <v>0</v>
      </c>
      <c r="M118">
        <f t="shared" si="70"/>
        <v>0</v>
      </c>
      <c r="N118">
        <f t="shared" si="70"/>
        <v>0</v>
      </c>
      <c r="O118">
        <f t="shared" si="70"/>
        <v>0</v>
      </c>
      <c r="P118">
        <f t="shared" si="70"/>
        <v>0</v>
      </c>
      <c r="Q118">
        <f t="shared" si="70"/>
        <v>0</v>
      </c>
      <c r="R118">
        <f t="shared" si="70"/>
        <v>0</v>
      </c>
      <c r="S118">
        <f t="shared" si="70"/>
        <v>0.35385704175513089</v>
      </c>
      <c r="T118">
        <f t="shared" si="39"/>
        <v>0.35385704175513089</v>
      </c>
    </row>
    <row r="119" spans="1:20" x14ac:dyDescent="0.25">
      <c r="A119" t="s">
        <v>133</v>
      </c>
      <c r="B119">
        <f t="shared" si="36"/>
        <v>0</v>
      </c>
      <c r="C119">
        <f t="shared" si="37"/>
        <v>0</v>
      </c>
      <c r="D119">
        <f t="shared" ref="D119:S119" si="71">D78*$D$83</f>
        <v>0</v>
      </c>
      <c r="E119">
        <f t="shared" si="71"/>
        <v>0</v>
      </c>
      <c r="F119">
        <f t="shared" si="71"/>
        <v>0</v>
      </c>
      <c r="G119">
        <f t="shared" si="71"/>
        <v>0</v>
      </c>
      <c r="H119">
        <f t="shared" si="71"/>
        <v>0</v>
      </c>
      <c r="I119">
        <f t="shared" si="71"/>
        <v>0</v>
      </c>
      <c r="J119">
        <f t="shared" si="71"/>
        <v>0</v>
      </c>
      <c r="K119">
        <f t="shared" si="71"/>
        <v>0</v>
      </c>
      <c r="L119">
        <f t="shared" si="71"/>
        <v>0</v>
      </c>
      <c r="M119">
        <f t="shared" si="71"/>
        <v>0</v>
      </c>
      <c r="N119">
        <f t="shared" si="71"/>
        <v>0</v>
      </c>
      <c r="O119">
        <f t="shared" si="71"/>
        <v>0.35385704175513089</v>
      </c>
      <c r="P119">
        <f t="shared" si="71"/>
        <v>0</v>
      </c>
      <c r="Q119">
        <f t="shared" si="71"/>
        <v>0</v>
      </c>
      <c r="R119">
        <f t="shared" si="71"/>
        <v>0</v>
      </c>
      <c r="S119">
        <f t="shared" si="71"/>
        <v>0</v>
      </c>
      <c r="T119">
        <f t="shared" si="39"/>
        <v>0.35385704175513089</v>
      </c>
    </row>
    <row r="120" spans="1:20" x14ac:dyDescent="0.25">
      <c r="A120" t="s">
        <v>134</v>
      </c>
      <c r="B120">
        <f t="shared" si="36"/>
        <v>0</v>
      </c>
      <c r="C120">
        <f t="shared" si="37"/>
        <v>0</v>
      </c>
      <c r="D120">
        <f t="shared" ref="D120:S120" si="72">D79*$D$83</f>
        <v>0</v>
      </c>
      <c r="E120">
        <f t="shared" si="72"/>
        <v>0</v>
      </c>
      <c r="F120">
        <f t="shared" si="72"/>
        <v>0</v>
      </c>
      <c r="G120">
        <f t="shared" si="72"/>
        <v>0</v>
      </c>
      <c r="H120">
        <f t="shared" si="72"/>
        <v>0</v>
      </c>
      <c r="I120">
        <f t="shared" si="72"/>
        <v>0.35385704175513089</v>
      </c>
      <c r="J120">
        <f t="shared" si="72"/>
        <v>0</v>
      </c>
      <c r="K120">
        <f t="shared" si="72"/>
        <v>0</v>
      </c>
      <c r="L120">
        <f t="shared" si="72"/>
        <v>0</v>
      </c>
      <c r="M120">
        <f t="shared" si="72"/>
        <v>0</v>
      </c>
      <c r="N120">
        <f t="shared" si="72"/>
        <v>0.35385704175513089</v>
      </c>
      <c r="O120">
        <f t="shared" si="72"/>
        <v>0</v>
      </c>
      <c r="P120">
        <f t="shared" si="72"/>
        <v>0</v>
      </c>
      <c r="Q120">
        <f t="shared" si="72"/>
        <v>0</v>
      </c>
      <c r="R120">
        <f t="shared" si="72"/>
        <v>0</v>
      </c>
      <c r="S120">
        <f t="shared" si="72"/>
        <v>0</v>
      </c>
      <c r="T120">
        <f t="shared" si="39"/>
        <v>0.70771408351026177</v>
      </c>
    </row>
    <row r="121" spans="1:20" x14ac:dyDescent="0.25">
      <c r="A121" t="s">
        <v>19</v>
      </c>
      <c r="B121">
        <f t="shared" si="36"/>
        <v>0.36075036075036071</v>
      </c>
      <c r="C121">
        <f t="shared" si="37"/>
        <v>0</v>
      </c>
      <c r="D121">
        <f t="shared" ref="D121:S121" si="73">D80*$D$83</f>
        <v>0</v>
      </c>
      <c r="E121">
        <f t="shared" si="73"/>
        <v>0</v>
      </c>
      <c r="F121">
        <f t="shared" si="73"/>
        <v>0</v>
      </c>
      <c r="G121">
        <f t="shared" si="73"/>
        <v>0</v>
      </c>
      <c r="H121">
        <f t="shared" si="73"/>
        <v>0</v>
      </c>
      <c r="I121">
        <f t="shared" si="73"/>
        <v>0.35385704175513089</v>
      </c>
      <c r="J121">
        <f t="shared" si="73"/>
        <v>0.35385704175513089</v>
      </c>
      <c r="K121">
        <f t="shared" si="73"/>
        <v>0</v>
      </c>
      <c r="L121">
        <f t="shared" si="73"/>
        <v>0</v>
      </c>
      <c r="M121">
        <f t="shared" si="73"/>
        <v>0.70771408351026177</v>
      </c>
      <c r="N121">
        <f t="shared" si="73"/>
        <v>2.4180231186600611</v>
      </c>
      <c r="O121">
        <f t="shared" si="73"/>
        <v>1.7692852087756545</v>
      </c>
      <c r="P121">
        <f t="shared" si="73"/>
        <v>1.3269639065817409</v>
      </c>
      <c r="Q121">
        <f t="shared" si="73"/>
        <v>1.6985138004246283</v>
      </c>
      <c r="R121">
        <f t="shared" si="73"/>
        <v>0.35385704175513089</v>
      </c>
      <c r="S121">
        <f t="shared" si="73"/>
        <v>3.8924274593064405</v>
      </c>
      <c r="T121">
        <f t="shared" si="39"/>
        <v>13.235249063274541</v>
      </c>
    </row>
  </sheetData>
  <mergeCells count="2">
    <mergeCell ref="A43:T43"/>
    <mergeCell ref="A84:T8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09"/>
  <sheetViews>
    <sheetView topLeftCell="A61" workbookViewId="0">
      <selection activeCell="A74" sqref="A74:XFD7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0.33333333333333331</v>
      </c>
      <c r="J2">
        <v>0</v>
      </c>
      <c r="K2">
        <v>0.33333333333333331</v>
      </c>
      <c r="L2">
        <v>0</v>
      </c>
      <c r="M2">
        <v>0.33333333333333331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0.33333333333333331</v>
      </c>
      <c r="T2">
        <v>1.333333333333333</v>
      </c>
    </row>
    <row r="3" spans="1:20" x14ac:dyDescent="0.25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0.33333333333333331</v>
      </c>
      <c r="J3">
        <v>0</v>
      </c>
      <c r="K3">
        <v>0.33333333333333331</v>
      </c>
      <c r="L3">
        <v>0</v>
      </c>
      <c r="M3">
        <v>0.33333333333333331</v>
      </c>
      <c r="N3">
        <v>0</v>
      </c>
      <c r="O3">
        <v>0</v>
      </c>
      <c r="P3">
        <v>0</v>
      </c>
      <c r="Q3">
        <v>0</v>
      </c>
      <c r="R3">
        <v>0</v>
      </c>
      <c r="S3">
        <v>0.33333333333333331</v>
      </c>
      <c r="T3">
        <v>1.333333333333333</v>
      </c>
    </row>
    <row r="4" spans="1:20" x14ac:dyDescent="0.25">
      <c r="A4" s="3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0.33333333333333331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0.33333333333333331</v>
      </c>
      <c r="Q4">
        <v>0</v>
      </c>
      <c r="R4">
        <v>0</v>
      </c>
      <c r="S4">
        <v>0.33333333333333331</v>
      </c>
      <c r="T4">
        <v>1</v>
      </c>
    </row>
    <row r="5" spans="1:20" x14ac:dyDescent="0.25">
      <c r="A5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0.33333333333333331</v>
      </c>
      <c r="T5">
        <v>0.33333333333333331</v>
      </c>
    </row>
    <row r="6" spans="1:20" x14ac:dyDescent="0.25">
      <c r="A6" t="s">
        <v>144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0.33333333333333331</v>
      </c>
      <c r="Q6">
        <v>0</v>
      </c>
      <c r="R6">
        <v>0</v>
      </c>
      <c r="S6">
        <v>0</v>
      </c>
      <c r="T6">
        <v>0.33333333333333331</v>
      </c>
    </row>
    <row r="7" spans="1:20" x14ac:dyDescent="0.25">
      <c r="A7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0.33333333333333331</v>
      </c>
    </row>
    <row r="8" spans="1:20" x14ac:dyDescent="0.25">
      <c r="A8" s="3" t="s">
        <v>63</v>
      </c>
      <c r="B8">
        <v>0</v>
      </c>
      <c r="C8">
        <v>0</v>
      </c>
      <c r="D8">
        <v>0</v>
      </c>
      <c r="E8">
        <v>0</v>
      </c>
      <c r="F8">
        <v>0.33333333333333331</v>
      </c>
      <c r="G8">
        <v>0.33333333333333331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0.33333333333333331</v>
      </c>
      <c r="T8">
        <v>1</v>
      </c>
    </row>
    <row r="9" spans="1:20" x14ac:dyDescent="0.25">
      <c r="A9" t="s">
        <v>64</v>
      </c>
      <c r="B9">
        <v>0</v>
      </c>
      <c r="C9">
        <v>0</v>
      </c>
      <c r="D9">
        <v>0</v>
      </c>
      <c r="E9">
        <v>0</v>
      </c>
      <c r="F9">
        <v>0.33333333333333331</v>
      </c>
      <c r="G9">
        <v>0.33333333333333331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0.33333333333333331</v>
      </c>
      <c r="T9">
        <v>1</v>
      </c>
    </row>
    <row r="10" spans="1:20" x14ac:dyDescent="0.25">
      <c r="A10" s="3" t="s">
        <v>66</v>
      </c>
      <c r="B10">
        <v>0</v>
      </c>
      <c r="C10">
        <v>0</v>
      </c>
      <c r="D10">
        <v>0</v>
      </c>
      <c r="E10">
        <v>0</v>
      </c>
      <c r="F10">
        <v>0.33333333333333331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0.33333333333333331</v>
      </c>
      <c r="N10">
        <v>0</v>
      </c>
      <c r="O10">
        <v>0.33333333333333331</v>
      </c>
      <c r="P10">
        <v>0</v>
      </c>
      <c r="Q10">
        <v>0.66666666666666663</v>
      </c>
      <c r="R10">
        <v>0.33333333333333331</v>
      </c>
      <c r="S10">
        <v>0</v>
      </c>
      <c r="T10">
        <v>2</v>
      </c>
    </row>
    <row r="11" spans="1:20" x14ac:dyDescent="0.25">
      <c r="A11" t="s">
        <v>67</v>
      </c>
      <c r="B11">
        <v>0</v>
      </c>
      <c r="C11">
        <v>0</v>
      </c>
      <c r="D11">
        <v>0</v>
      </c>
      <c r="E11">
        <v>0</v>
      </c>
      <c r="F11">
        <v>0.33333333333333331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0.33333333333333331</v>
      </c>
      <c r="P11">
        <v>0</v>
      </c>
      <c r="Q11">
        <v>0.33333333333333331</v>
      </c>
      <c r="R11">
        <v>0.33333333333333331</v>
      </c>
      <c r="S11">
        <v>0</v>
      </c>
      <c r="T11">
        <v>1.333333333333333</v>
      </c>
    </row>
    <row r="12" spans="1:20" x14ac:dyDescent="0.25">
      <c r="A12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0.33333333333333331</v>
      </c>
      <c r="N12">
        <v>0</v>
      </c>
      <c r="O12">
        <v>0</v>
      </c>
      <c r="P12">
        <v>0</v>
      </c>
      <c r="Q12">
        <v>0.33333333333333331</v>
      </c>
      <c r="R12">
        <v>0</v>
      </c>
      <c r="S12">
        <v>0</v>
      </c>
      <c r="T12">
        <v>0.66666666666666663</v>
      </c>
    </row>
    <row r="13" spans="1:20" x14ac:dyDescent="0.25">
      <c r="A13" s="3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0.33333333333333331</v>
      </c>
      <c r="K13">
        <v>0.33333333333333331</v>
      </c>
      <c r="L13">
        <v>0.66666666666666663</v>
      </c>
      <c r="M13">
        <v>0.33333333333333331</v>
      </c>
      <c r="N13">
        <v>0.33333333333333331</v>
      </c>
      <c r="O13">
        <v>0</v>
      </c>
      <c r="P13">
        <v>1</v>
      </c>
      <c r="Q13">
        <v>0.33333333333333331</v>
      </c>
      <c r="R13">
        <v>1.666666666666667</v>
      </c>
      <c r="S13">
        <v>1</v>
      </c>
      <c r="T13">
        <v>6</v>
      </c>
    </row>
    <row r="14" spans="1:20" x14ac:dyDescent="0.25">
      <c r="A14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0.33333333333333331</v>
      </c>
      <c r="R14">
        <v>0.33333333333333331</v>
      </c>
      <c r="S14">
        <v>0.33333333333333331</v>
      </c>
      <c r="T14">
        <v>1</v>
      </c>
    </row>
    <row r="15" spans="1:20" x14ac:dyDescent="0.25">
      <c r="A15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0.66666666666666663</v>
      </c>
      <c r="M15">
        <v>0.33333333333333331</v>
      </c>
      <c r="N15">
        <v>0.33333333333333331</v>
      </c>
      <c r="O15">
        <v>0</v>
      </c>
      <c r="P15">
        <v>0.33333333333333331</v>
      </c>
      <c r="Q15">
        <v>0</v>
      </c>
      <c r="R15">
        <v>0.33333333333333331</v>
      </c>
      <c r="S15">
        <v>0.66666666666666663</v>
      </c>
      <c r="T15">
        <v>2.666666666666667</v>
      </c>
    </row>
    <row r="16" spans="1:20" x14ac:dyDescent="0.25">
      <c r="A16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0.66666666666666663</v>
      </c>
      <c r="M16">
        <v>0.33333333333333331</v>
      </c>
      <c r="N16">
        <v>0.33333333333333331</v>
      </c>
      <c r="O16">
        <v>0</v>
      </c>
      <c r="P16">
        <v>0.33333333333333331</v>
      </c>
      <c r="Q16">
        <v>0</v>
      </c>
      <c r="R16">
        <v>0.33333333333333331</v>
      </c>
      <c r="S16">
        <v>0.66666666666666663</v>
      </c>
      <c r="T16">
        <v>2.666666666666667</v>
      </c>
    </row>
    <row r="17" spans="1:20" x14ac:dyDescent="0.25">
      <c r="A17" t="s">
        <v>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0.33333333333333331</v>
      </c>
      <c r="K17">
        <v>0.33333333333333331</v>
      </c>
      <c r="L17">
        <v>0</v>
      </c>
      <c r="M17">
        <v>0</v>
      </c>
      <c r="N17">
        <v>0</v>
      </c>
      <c r="O17">
        <v>0</v>
      </c>
      <c r="P17">
        <v>0.33333333333333331</v>
      </c>
      <c r="Q17">
        <v>0</v>
      </c>
      <c r="R17">
        <v>1</v>
      </c>
      <c r="S17">
        <v>0</v>
      </c>
      <c r="T17">
        <v>2</v>
      </c>
    </row>
    <row r="18" spans="1:20" x14ac:dyDescent="0.25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0.33333333333333331</v>
      </c>
      <c r="Q18">
        <v>0</v>
      </c>
      <c r="R18">
        <v>0</v>
      </c>
      <c r="S18">
        <v>0</v>
      </c>
      <c r="T18">
        <v>0.33333333333333331</v>
      </c>
    </row>
    <row r="19" spans="1:20" x14ac:dyDescent="0.25">
      <c r="A19" s="3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0.33333333333333331</v>
      </c>
      <c r="S19">
        <v>0</v>
      </c>
      <c r="T19">
        <v>0.33333333333333331</v>
      </c>
    </row>
    <row r="20" spans="1:20" x14ac:dyDescent="0.25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0.33333333333333331</v>
      </c>
      <c r="S20">
        <v>0</v>
      </c>
      <c r="T20">
        <v>0.33333333333333331</v>
      </c>
    </row>
    <row r="21" spans="1:20" x14ac:dyDescent="0.25">
      <c r="A21" s="3" t="s">
        <v>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0.33333333333333331</v>
      </c>
      <c r="P21">
        <v>0</v>
      </c>
      <c r="Q21">
        <v>0</v>
      </c>
      <c r="R21">
        <v>0</v>
      </c>
      <c r="S21">
        <v>0.33333333333333331</v>
      </c>
      <c r="T21">
        <v>0.66666666666666663</v>
      </c>
    </row>
    <row r="22" spans="1:20" x14ac:dyDescent="0.25">
      <c r="A22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0.33333333333333331</v>
      </c>
      <c r="P22">
        <v>0</v>
      </c>
      <c r="Q22">
        <v>0</v>
      </c>
      <c r="R22">
        <v>0</v>
      </c>
      <c r="S22">
        <v>0</v>
      </c>
      <c r="T22">
        <v>0.33333333333333331</v>
      </c>
    </row>
    <row r="23" spans="1:20" x14ac:dyDescent="0.25">
      <c r="A23" t="s">
        <v>101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0.33333333333333331</v>
      </c>
      <c r="P23">
        <v>0</v>
      </c>
      <c r="Q23">
        <v>0</v>
      </c>
      <c r="R23">
        <v>0</v>
      </c>
      <c r="S23">
        <v>0</v>
      </c>
      <c r="T23">
        <v>0.33333333333333331</v>
      </c>
    </row>
    <row r="24" spans="1:20" x14ac:dyDescent="0.25">
      <c r="A24" t="s">
        <v>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0.33333333333333331</v>
      </c>
      <c r="T24">
        <v>0.33333333333333331</v>
      </c>
    </row>
    <row r="25" spans="1:20" x14ac:dyDescent="0.25">
      <c r="A25" s="3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0.33333333333333331</v>
      </c>
      <c r="P25">
        <v>0</v>
      </c>
      <c r="Q25">
        <v>0</v>
      </c>
      <c r="R25">
        <v>0</v>
      </c>
      <c r="S25">
        <v>0</v>
      </c>
      <c r="T25">
        <v>0.33333333333333331</v>
      </c>
    </row>
    <row r="26" spans="1:20" x14ac:dyDescent="0.25">
      <c r="A26" s="2" t="s">
        <v>123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0.33333333333333331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0.33333333333333331</v>
      </c>
      <c r="S26" s="2">
        <v>0.33333333333333331</v>
      </c>
      <c r="T26" s="2">
        <v>1</v>
      </c>
    </row>
    <row r="27" spans="1:20" x14ac:dyDescent="0.25">
      <c r="A27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0.33333333333333331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0.33333333333333331</v>
      </c>
      <c r="S27">
        <v>0.33333333333333331</v>
      </c>
      <c r="T27">
        <v>1</v>
      </c>
    </row>
    <row r="28" spans="1:20" x14ac:dyDescent="0.25">
      <c r="A28" s="2" t="s">
        <v>127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0.66666666666666663</v>
      </c>
      <c r="H28" s="2">
        <v>0.33333333333333331</v>
      </c>
      <c r="I28" s="2">
        <v>0.33333333333333331</v>
      </c>
      <c r="J28" s="2">
        <v>0</v>
      </c>
      <c r="K28" s="2">
        <v>0.33333333333333331</v>
      </c>
      <c r="L28" s="2">
        <v>0</v>
      </c>
      <c r="M28" s="2">
        <v>0.33333333333333331</v>
      </c>
      <c r="N28" s="2">
        <v>0</v>
      </c>
      <c r="O28" s="2">
        <v>0.33333333333333331</v>
      </c>
      <c r="P28" s="2">
        <v>0</v>
      </c>
      <c r="Q28" s="2">
        <v>0</v>
      </c>
      <c r="R28" s="2">
        <v>0</v>
      </c>
      <c r="S28" s="2">
        <v>0.33333333333333331</v>
      </c>
      <c r="T28" s="2">
        <v>2.666666666666667</v>
      </c>
    </row>
    <row r="29" spans="1:20" x14ac:dyDescent="0.25">
      <c r="A29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0.33333333333333331</v>
      </c>
      <c r="J29">
        <v>0</v>
      </c>
      <c r="K29">
        <v>0</v>
      </c>
      <c r="L29">
        <v>0</v>
      </c>
      <c r="M29">
        <v>0.33333333333333331</v>
      </c>
      <c r="N29">
        <v>0</v>
      </c>
      <c r="O29">
        <v>0.33333333333333331</v>
      </c>
      <c r="P29">
        <v>0</v>
      </c>
      <c r="Q29">
        <v>0</v>
      </c>
      <c r="R29">
        <v>0</v>
      </c>
      <c r="S29">
        <v>0</v>
      </c>
      <c r="T29">
        <v>1</v>
      </c>
    </row>
    <row r="30" spans="1:20" x14ac:dyDescent="0.25">
      <c r="A30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0.66666666666666663</v>
      </c>
      <c r="H30">
        <v>0.33333333333333331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0" x14ac:dyDescent="0.25">
      <c r="A3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0.33333333333333331</v>
      </c>
    </row>
    <row r="32" spans="1:20" x14ac:dyDescent="0.25">
      <c r="A32" t="s">
        <v>136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0.33333333333333331</v>
      </c>
      <c r="T32">
        <v>0.33333333333333331</v>
      </c>
    </row>
    <row r="33" spans="1:20" x14ac:dyDescent="0.25">
      <c r="A33" t="s">
        <v>19</v>
      </c>
      <c r="B33">
        <f>SUM(B2,B4,B8,B10,B13,B19,B21,B25,B26,B28)</f>
        <v>0</v>
      </c>
      <c r="C33">
        <f t="shared" ref="C33:S33" si="0">SUM(C2,C4,C8,C10,C13,C19,C21,C25,C26,C28)</f>
        <v>0</v>
      </c>
      <c r="D33">
        <f t="shared" si="0"/>
        <v>0</v>
      </c>
      <c r="E33">
        <f t="shared" si="0"/>
        <v>0</v>
      </c>
      <c r="F33">
        <f t="shared" si="0"/>
        <v>0.66666666666666663</v>
      </c>
      <c r="G33">
        <f t="shared" si="0"/>
        <v>1</v>
      </c>
      <c r="H33">
        <f t="shared" si="0"/>
        <v>0.33333333333333331</v>
      </c>
      <c r="I33">
        <f t="shared" si="0"/>
        <v>1</v>
      </c>
      <c r="J33">
        <f t="shared" si="0"/>
        <v>0.66666666666666663</v>
      </c>
      <c r="K33">
        <f t="shared" si="0"/>
        <v>1</v>
      </c>
      <c r="L33">
        <f t="shared" si="0"/>
        <v>0.66666666666666663</v>
      </c>
      <c r="M33">
        <f t="shared" si="0"/>
        <v>1.3333333333333333</v>
      </c>
      <c r="N33">
        <f t="shared" si="0"/>
        <v>0.33333333333333331</v>
      </c>
      <c r="O33">
        <f t="shared" si="0"/>
        <v>1.3333333333333333</v>
      </c>
      <c r="P33">
        <f t="shared" si="0"/>
        <v>1.3333333333333333</v>
      </c>
      <c r="Q33">
        <f t="shared" si="0"/>
        <v>1</v>
      </c>
      <c r="R33">
        <f t="shared" si="0"/>
        <v>2.6666666666666674</v>
      </c>
      <c r="S33">
        <f t="shared" si="0"/>
        <v>3.0000000000000004</v>
      </c>
      <c r="T33">
        <f>SUM(B33:S33)</f>
        <v>16.333333333333336</v>
      </c>
    </row>
    <row r="35" spans="1:20" x14ac:dyDescent="0.25">
      <c r="A35" t="s">
        <v>153</v>
      </c>
      <c r="B35">
        <f>IFERROR(B$26/(B$33-B$28),0)</f>
        <v>0</v>
      </c>
      <c r="C35">
        <f t="shared" ref="C35:S35" si="1">IFERROR(C$26/(C$33-C$28),0)</f>
        <v>0</v>
      </c>
      <c r="D35">
        <f t="shared" si="1"/>
        <v>0</v>
      </c>
      <c r="E35">
        <f t="shared" si="1"/>
        <v>0</v>
      </c>
      <c r="F35">
        <f t="shared" si="1"/>
        <v>0</v>
      </c>
      <c r="G35">
        <f t="shared" si="1"/>
        <v>0</v>
      </c>
      <c r="H35">
        <f t="shared" si="1"/>
        <v>0</v>
      </c>
      <c r="I35">
        <f t="shared" si="1"/>
        <v>0.49999999999999989</v>
      </c>
      <c r="J35">
        <f t="shared" si="1"/>
        <v>0</v>
      </c>
      <c r="K35">
        <f t="shared" si="1"/>
        <v>0</v>
      </c>
      <c r="L35">
        <f t="shared" si="1"/>
        <v>0</v>
      </c>
      <c r="M35">
        <f t="shared" si="1"/>
        <v>0</v>
      </c>
      <c r="N35">
        <f t="shared" si="1"/>
        <v>0</v>
      </c>
      <c r="O35">
        <f t="shared" si="1"/>
        <v>0</v>
      </c>
      <c r="P35">
        <f t="shared" si="1"/>
        <v>0</v>
      </c>
      <c r="Q35">
        <f t="shared" si="1"/>
        <v>0</v>
      </c>
      <c r="R35">
        <f t="shared" si="1"/>
        <v>0.12499999999999996</v>
      </c>
      <c r="S35">
        <f t="shared" si="1"/>
        <v>0.12499999999999997</v>
      </c>
    </row>
    <row r="36" spans="1:20" x14ac:dyDescent="0.25">
      <c r="A36" t="s">
        <v>154</v>
      </c>
      <c r="B36">
        <f>1+B35</f>
        <v>1</v>
      </c>
      <c r="C36">
        <f t="shared" ref="C36:S36" si="2">1+C35</f>
        <v>1</v>
      </c>
      <c r="D36">
        <f t="shared" si="2"/>
        <v>1</v>
      </c>
      <c r="E36">
        <f t="shared" si="2"/>
        <v>1</v>
      </c>
      <c r="F36">
        <f t="shared" si="2"/>
        <v>1</v>
      </c>
      <c r="G36">
        <f t="shared" si="2"/>
        <v>1</v>
      </c>
      <c r="H36">
        <f t="shared" si="2"/>
        <v>1</v>
      </c>
      <c r="I36">
        <f t="shared" si="2"/>
        <v>1.5</v>
      </c>
      <c r="J36">
        <f t="shared" si="2"/>
        <v>1</v>
      </c>
      <c r="K36">
        <f t="shared" si="2"/>
        <v>1</v>
      </c>
      <c r="L36">
        <f t="shared" si="2"/>
        <v>1</v>
      </c>
      <c r="M36">
        <f t="shared" si="2"/>
        <v>1</v>
      </c>
      <c r="N36">
        <f t="shared" si="2"/>
        <v>1</v>
      </c>
      <c r="O36">
        <f t="shared" si="2"/>
        <v>1</v>
      </c>
      <c r="P36">
        <f t="shared" si="2"/>
        <v>1</v>
      </c>
      <c r="Q36">
        <f t="shared" si="2"/>
        <v>1</v>
      </c>
      <c r="R36">
        <f t="shared" si="2"/>
        <v>1.125</v>
      </c>
      <c r="S36">
        <f t="shared" si="2"/>
        <v>1.125</v>
      </c>
    </row>
    <row r="39" spans="1:20" x14ac:dyDescent="0.25">
      <c r="A39" s="4" t="s">
        <v>155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  <c r="N40" s="1" t="s">
        <v>13</v>
      </c>
      <c r="O40" s="1" t="s">
        <v>14</v>
      </c>
      <c r="P40" s="1" t="s">
        <v>15</v>
      </c>
      <c r="Q40" s="1" t="s">
        <v>16</v>
      </c>
      <c r="R40" s="1" t="s">
        <v>17</v>
      </c>
      <c r="S40" s="1" t="s">
        <v>18</v>
      </c>
      <c r="T40" s="1" t="s">
        <v>19</v>
      </c>
    </row>
    <row r="41" spans="1:20" x14ac:dyDescent="0.25">
      <c r="A41" s="3" t="s">
        <v>20</v>
      </c>
      <c r="B41">
        <f>IF(B$26=0, B2, B2*B$36)</f>
        <v>0</v>
      </c>
      <c r="C41">
        <f t="shared" ref="C41:S41" si="3">IF(C$26=0, C2, C2*C$36)</f>
        <v>0</v>
      </c>
      <c r="D41">
        <f t="shared" si="3"/>
        <v>0</v>
      </c>
      <c r="E41">
        <f t="shared" si="3"/>
        <v>0</v>
      </c>
      <c r="F41">
        <f t="shared" si="3"/>
        <v>0</v>
      </c>
      <c r="G41">
        <f t="shared" si="3"/>
        <v>0</v>
      </c>
      <c r="H41">
        <f t="shared" si="3"/>
        <v>0</v>
      </c>
      <c r="I41">
        <f t="shared" si="3"/>
        <v>0.5</v>
      </c>
      <c r="J41">
        <f t="shared" si="3"/>
        <v>0</v>
      </c>
      <c r="K41">
        <f t="shared" si="3"/>
        <v>0.33333333333333331</v>
      </c>
      <c r="L41">
        <f t="shared" si="3"/>
        <v>0</v>
      </c>
      <c r="M41">
        <f t="shared" si="3"/>
        <v>0.33333333333333331</v>
      </c>
      <c r="N41">
        <f t="shared" si="3"/>
        <v>0</v>
      </c>
      <c r="O41">
        <f t="shared" si="3"/>
        <v>0</v>
      </c>
      <c r="P41">
        <f t="shared" si="3"/>
        <v>0</v>
      </c>
      <c r="Q41">
        <f t="shared" si="3"/>
        <v>0</v>
      </c>
      <c r="R41">
        <f t="shared" si="3"/>
        <v>0</v>
      </c>
      <c r="S41">
        <f t="shared" si="3"/>
        <v>0.375</v>
      </c>
      <c r="T41">
        <f>SUM(B41:S41)</f>
        <v>1.5416666666666665</v>
      </c>
    </row>
    <row r="42" spans="1:20" x14ac:dyDescent="0.25">
      <c r="A42" t="s">
        <v>41</v>
      </c>
      <c r="B42">
        <f t="shared" ref="B41:S42" si="4">IF(B$26=0, B3, B3*B$36)</f>
        <v>0</v>
      </c>
      <c r="C42">
        <f t="shared" si="4"/>
        <v>0</v>
      </c>
      <c r="D42">
        <f t="shared" si="4"/>
        <v>0</v>
      </c>
      <c r="E42">
        <f t="shared" si="4"/>
        <v>0</v>
      </c>
      <c r="F42">
        <f t="shared" si="4"/>
        <v>0</v>
      </c>
      <c r="G42">
        <f t="shared" si="4"/>
        <v>0</v>
      </c>
      <c r="H42">
        <f t="shared" si="4"/>
        <v>0</v>
      </c>
      <c r="I42">
        <f t="shared" si="4"/>
        <v>0.5</v>
      </c>
      <c r="J42">
        <f t="shared" si="4"/>
        <v>0</v>
      </c>
      <c r="K42">
        <f t="shared" si="4"/>
        <v>0.33333333333333331</v>
      </c>
      <c r="L42">
        <f t="shared" si="4"/>
        <v>0</v>
      </c>
      <c r="M42">
        <f t="shared" si="4"/>
        <v>0.33333333333333331</v>
      </c>
      <c r="N42">
        <f t="shared" si="4"/>
        <v>0</v>
      </c>
      <c r="O42">
        <f t="shared" si="4"/>
        <v>0</v>
      </c>
      <c r="P42">
        <f t="shared" si="4"/>
        <v>0</v>
      </c>
      <c r="Q42">
        <f t="shared" si="4"/>
        <v>0</v>
      </c>
      <c r="R42">
        <f t="shared" si="4"/>
        <v>0</v>
      </c>
      <c r="S42">
        <f t="shared" si="4"/>
        <v>0.375</v>
      </c>
      <c r="T42">
        <f t="shared" ref="T42:T72" si="5">SUM(B42:S42)</f>
        <v>1.5416666666666665</v>
      </c>
    </row>
    <row r="43" spans="1:20" x14ac:dyDescent="0.25">
      <c r="A43" s="3" t="s">
        <v>42</v>
      </c>
      <c r="B43">
        <f t="shared" ref="B43:S43" si="6">IF(B$26=0, B4, B4*B$36)</f>
        <v>0</v>
      </c>
      <c r="C43">
        <f t="shared" si="6"/>
        <v>0</v>
      </c>
      <c r="D43">
        <f t="shared" si="6"/>
        <v>0</v>
      </c>
      <c r="E43">
        <f t="shared" si="6"/>
        <v>0</v>
      </c>
      <c r="F43">
        <f t="shared" si="6"/>
        <v>0</v>
      </c>
      <c r="G43">
        <f t="shared" si="6"/>
        <v>0</v>
      </c>
      <c r="H43">
        <f t="shared" si="6"/>
        <v>0</v>
      </c>
      <c r="I43">
        <f t="shared" si="6"/>
        <v>0</v>
      </c>
      <c r="J43">
        <f t="shared" si="6"/>
        <v>0.33333333333333331</v>
      </c>
      <c r="K43">
        <f t="shared" si="6"/>
        <v>0</v>
      </c>
      <c r="L43">
        <f t="shared" si="6"/>
        <v>0</v>
      </c>
      <c r="M43">
        <f t="shared" si="6"/>
        <v>0</v>
      </c>
      <c r="N43">
        <f t="shared" si="6"/>
        <v>0</v>
      </c>
      <c r="O43">
        <f t="shared" si="6"/>
        <v>0</v>
      </c>
      <c r="P43">
        <f t="shared" si="6"/>
        <v>0.33333333333333331</v>
      </c>
      <c r="Q43">
        <f t="shared" si="6"/>
        <v>0</v>
      </c>
      <c r="R43">
        <f t="shared" si="6"/>
        <v>0</v>
      </c>
      <c r="S43">
        <f t="shared" si="6"/>
        <v>0.375</v>
      </c>
      <c r="T43">
        <f t="shared" si="5"/>
        <v>1.0416666666666665</v>
      </c>
    </row>
    <row r="44" spans="1:20" x14ac:dyDescent="0.25">
      <c r="A44" t="s">
        <v>50</v>
      </c>
      <c r="B44">
        <f t="shared" ref="B44:S44" si="7">IF(B$26=0, B5, B5*B$36)</f>
        <v>0</v>
      </c>
      <c r="C44">
        <f t="shared" si="7"/>
        <v>0</v>
      </c>
      <c r="D44">
        <f t="shared" si="7"/>
        <v>0</v>
      </c>
      <c r="E44">
        <f t="shared" si="7"/>
        <v>0</v>
      </c>
      <c r="F44">
        <f t="shared" si="7"/>
        <v>0</v>
      </c>
      <c r="G44">
        <f t="shared" si="7"/>
        <v>0</v>
      </c>
      <c r="H44">
        <f t="shared" si="7"/>
        <v>0</v>
      </c>
      <c r="I44">
        <f t="shared" si="7"/>
        <v>0</v>
      </c>
      <c r="J44">
        <f t="shared" si="7"/>
        <v>0</v>
      </c>
      <c r="K44">
        <f t="shared" si="7"/>
        <v>0</v>
      </c>
      <c r="L44">
        <f t="shared" si="7"/>
        <v>0</v>
      </c>
      <c r="M44">
        <f t="shared" si="7"/>
        <v>0</v>
      </c>
      <c r="N44">
        <f t="shared" si="7"/>
        <v>0</v>
      </c>
      <c r="O44">
        <f t="shared" si="7"/>
        <v>0</v>
      </c>
      <c r="P44">
        <f t="shared" si="7"/>
        <v>0</v>
      </c>
      <c r="Q44">
        <f t="shared" si="7"/>
        <v>0</v>
      </c>
      <c r="R44">
        <f t="shared" si="7"/>
        <v>0</v>
      </c>
      <c r="S44">
        <f t="shared" si="7"/>
        <v>0.375</v>
      </c>
      <c r="T44">
        <f t="shared" si="5"/>
        <v>0.375</v>
      </c>
    </row>
    <row r="45" spans="1:20" x14ac:dyDescent="0.25">
      <c r="A45" t="s">
        <v>144</v>
      </c>
      <c r="B45">
        <f t="shared" ref="B45:S45" si="8">IF(B$26=0, B6, B6*B$36)</f>
        <v>0</v>
      </c>
      <c r="C45">
        <f t="shared" si="8"/>
        <v>0</v>
      </c>
      <c r="D45">
        <f t="shared" si="8"/>
        <v>0</v>
      </c>
      <c r="E45">
        <f t="shared" si="8"/>
        <v>0</v>
      </c>
      <c r="F45">
        <f t="shared" si="8"/>
        <v>0</v>
      </c>
      <c r="G45">
        <f t="shared" si="8"/>
        <v>0</v>
      </c>
      <c r="H45">
        <f t="shared" si="8"/>
        <v>0</v>
      </c>
      <c r="I45">
        <f t="shared" si="8"/>
        <v>0</v>
      </c>
      <c r="J45">
        <f t="shared" si="8"/>
        <v>0</v>
      </c>
      <c r="K45">
        <f t="shared" si="8"/>
        <v>0</v>
      </c>
      <c r="L45">
        <f t="shared" si="8"/>
        <v>0</v>
      </c>
      <c r="M45">
        <f t="shared" si="8"/>
        <v>0</v>
      </c>
      <c r="N45">
        <f t="shared" si="8"/>
        <v>0</v>
      </c>
      <c r="O45">
        <f t="shared" si="8"/>
        <v>0</v>
      </c>
      <c r="P45">
        <f t="shared" si="8"/>
        <v>0.33333333333333331</v>
      </c>
      <c r="Q45">
        <f t="shared" si="8"/>
        <v>0</v>
      </c>
      <c r="R45">
        <f t="shared" si="8"/>
        <v>0</v>
      </c>
      <c r="S45">
        <f t="shared" si="8"/>
        <v>0</v>
      </c>
      <c r="T45">
        <f t="shared" si="5"/>
        <v>0.33333333333333331</v>
      </c>
    </row>
    <row r="46" spans="1:20" x14ac:dyDescent="0.25">
      <c r="A46" t="s">
        <v>62</v>
      </c>
      <c r="B46">
        <f t="shared" ref="B46:S46" si="9">IF(B$26=0, B7, B7*B$36)</f>
        <v>0</v>
      </c>
      <c r="C46">
        <f t="shared" si="9"/>
        <v>0</v>
      </c>
      <c r="D46">
        <f t="shared" si="9"/>
        <v>0</v>
      </c>
      <c r="E46">
        <f t="shared" si="9"/>
        <v>0</v>
      </c>
      <c r="F46">
        <f t="shared" si="9"/>
        <v>0</v>
      </c>
      <c r="G46">
        <f t="shared" si="9"/>
        <v>0</v>
      </c>
      <c r="H46">
        <f t="shared" si="9"/>
        <v>0</v>
      </c>
      <c r="I46">
        <f t="shared" si="9"/>
        <v>0</v>
      </c>
      <c r="J46">
        <f t="shared" si="9"/>
        <v>0.33333333333333331</v>
      </c>
      <c r="K46">
        <f t="shared" si="9"/>
        <v>0</v>
      </c>
      <c r="L46">
        <f t="shared" si="9"/>
        <v>0</v>
      </c>
      <c r="M46">
        <f t="shared" si="9"/>
        <v>0</v>
      </c>
      <c r="N46">
        <f t="shared" si="9"/>
        <v>0</v>
      </c>
      <c r="O46">
        <f t="shared" si="9"/>
        <v>0</v>
      </c>
      <c r="P46">
        <f t="shared" si="9"/>
        <v>0</v>
      </c>
      <c r="Q46">
        <f t="shared" si="9"/>
        <v>0</v>
      </c>
      <c r="R46">
        <f t="shared" si="9"/>
        <v>0</v>
      </c>
      <c r="S46">
        <f t="shared" si="9"/>
        <v>0</v>
      </c>
      <c r="T46">
        <f t="shared" si="5"/>
        <v>0.33333333333333331</v>
      </c>
    </row>
    <row r="47" spans="1:20" x14ac:dyDescent="0.25">
      <c r="A47" s="3" t="s">
        <v>63</v>
      </c>
      <c r="B47">
        <f t="shared" ref="B47:S47" si="10">IF(B$26=0, B8, B8*B$36)</f>
        <v>0</v>
      </c>
      <c r="C47">
        <f t="shared" si="10"/>
        <v>0</v>
      </c>
      <c r="D47">
        <f t="shared" si="10"/>
        <v>0</v>
      </c>
      <c r="E47">
        <f t="shared" si="10"/>
        <v>0</v>
      </c>
      <c r="F47">
        <f t="shared" si="10"/>
        <v>0.33333333333333331</v>
      </c>
      <c r="G47">
        <f t="shared" si="10"/>
        <v>0.33333333333333331</v>
      </c>
      <c r="H47">
        <f t="shared" si="10"/>
        <v>0</v>
      </c>
      <c r="I47">
        <f t="shared" si="10"/>
        <v>0</v>
      </c>
      <c r="J47">
        <f t="shared" si="10"/>
        <v>0</v>
      </c>
      <c r="K47">
        <f t="shared" si="10"/>
        <v>0</v>
      </c>
      <c r="L47">
        <f t="shared" si="10"/>
        <v>0</v>
      </c>
      <c r="M47">
        <f t="shared" si="10"/>
        <v>0</v>
      </c>
      <c r="N47">
        <f t="shared" si="10"/>
        <v>0</v>
      </c>
      <c r="O47">
        <f t="shared" si="10"/>
        <v>0</v>
      </c>
      <c r="P47">
        <f t="shared" si="10"/>
        <v>0</v>
      </c>
      <c r="Q47">
        <f t="shared" si="10"/>
        <v>0</v>
      </c>
      <c r="R47">
        <f t="shared" si="10"/>
        <v>0</v>
      </c>
      <c r="S47">
        <f t="shared" si="10"/>
        <v>0.375</v>
      </c>
      <c r="T47">
        <f t="shared" si="5"/>
        <v>1.0416666666666665</v>
      </c>
    </row>
    <row r="48" spans="1:20" x14ac:dyDescent="0.25">
      <c r="A48" t="s">
        <v>64</v>
      </c>
      <c r="B48">
        <f t="shared" ref="B48:S48" si="11">IF(B$26=0, B9, B9*B$36)</f>
        <v>0</v>
      </c>
      <c r="C48">
        <f t="shared" si="11"/>
        <v>0</v>
      </c>
      <c r="D48">
        <f t="shared" si="11"/>
        <v>0</v>
      </c>
      <c r="E48">
        <f t="shared" si="11"/>
        <v>0</v>
      </c>
      <c r="F48">
        <f t="shared" si="11"/>
        <v>0.33333333333333331</v>
      </c>
      <c r="G48">
        <f t="shared" si="11"/>
        <v>0.33333333333333331</v>
      </c>
      <c r="H48">
        <f t="shared" si="11"/>
        <v>0</v>
      </c>
      <c r="I48">
        <f t="shared" si="11"/>
        <v>0</v>
      </c>
      <c r="J48">
        <f t="shared" si="11"/>
        <v>0</v>
      </c>
      <c r="K48">
        <f t="shared" si="11"/>
        <v>0</v>
      </c>
      <c r="L48">
        <f t="shared" si="11"/>
        <v>0</v>
      </c>
      <c r="M48">
        <f t="shared" si="11"/>
        <v>0</v>
      </c>
      <c r="N48">
        <f t="shared" si="11"/>
        <v>0</v>
      </c>
      <c r="O48">
        <f t="shared" si="11"/>
        <v>0</v>
      </c>
      <c r="P48">
        <f t="shared" si="11"/>
        <v>0</v>
      </c>
      <c r="Q48">
        <f t="shared" si="11"/>
        <v>0</v>
      </c>
      <c r="R48">
        <f t="shared" si="11"/>
        <v>0</v>
      </c>
      <c r="S48">
        <f t="shared" si="11"/>
        <v>0.375</v>
      </c>
      <c r="T48">
        <f t="shared" si="5"/>
        <v>1.0416666666666665</v>
      </c>
    </row>
    <row r="49" spans="1:20" x14ac:dyDescent="0.25">
      <c r="A49" s="3" t="s">
        <v>66</v>
      </c>
      <c r="B49">
        <f t="shared" ref="B49:S49" si="12">IF(B$26=0, B10, B10*B$36)</f>
        <v>0</v>
      </c>
      <c r="C49">
        <f t="shared" si="12"/>
        <v>0</v>
      </c>
      <c r="D49">
        <f t="shared" si="12"/>
        <v>0</v>
      </c>
      <c r="E49">
        <f t="shared" si="12"/>
        <v>0</v>
      </c>
      <c r="F49">
        <f t="shared" si="12"/>
        <v>0.33333333333333331</v>
      </c>
      <c r="G49">
        <f t="shared" si="12"/>
        <v>0</v>
      </c>
      <c r="H49">
        <f t="shared" si="12"/>
        <v>0</v>
      </c>
      <c r="I49">
        <f t="shared" si="12"/>
        <v>0</v>
      </c>
      <c r="J49">
        <f t="shared" si="12"/>
        <v>0</v>
      </c>
      <c r="K49">
        <f t="shared" si="12"/>
        <v>0</v>
      </c>
      <c r="L49">
        <f t="shared" si="12"/>
        <v>0</v>
      </c>
      <c r="M49">
        <f t="shared" si="12"/>
        <v>0.33333333333333331</v>
      </c>
      <c r="N49">
        <f t="shared" si="12"/>
        <v>0</v>
      </c>
      <c r="O49">
        <f t="shared" si="12"/>
        <v>0.33333333333333331</v>
      </c>
      <c r="P49">
        <f t="shared" si="12"/>
        <v>0</v>
      </c>
      <c r="Q49">
        <f t="shared" si="12"/>
        <v>0.66666666666666663</v>
      </c>
      <c r="R49">
        <f t="shared" si="12"/>
        <v>0.375</v>
      </c>
      <c r="S49">
        <f t="shared" si="12"/>
        <v>0</v>
      </c>
      <c r="T49">
        <f t="shared" si="5"/>
        <v>2.0416666666666665</v>
      </c>
    </row>
    <row r="50" spans="1:20" x14ac:dyDescent="0.25">
      <c r="A50" t="s">
        <v>67</v>
      </c>
      <c r="B50">
        <f t="shared" ref="B50:S50" si="13">IF(B$26=0, B11, B11*B$36)</f>
        <v>0</v>
      </c>
      <c r="C50">
        <f t="shared" si="13"/>
        <v>0</v>
      </c>
      <c r="D50">
        <f t="shared" si="13"/>
        <v>0</v>
      </c>
      <c r="E50">
        <f t="shared" si="13"/>
        <v>0</v>
      </c>
      <c r="F50">
        <f t="shared" si="13"/>
        <v>0.33333333333333331</v>
      </c>
      <c r="G50">
        <f t="shared" si="13"/>
        <v>0</v>
      </c>
      <c r="H50">
        <f t="shared" si="13"/>
        <v>0</v>
      </c>
      <c r="I50">
        <f t="shared" si="13"/>
        <v>0</v>
      </c>
      <c r="J50">
        <f t="shared" si="13"/>
        <v>0</v>
      </c>
      <c r="K50">
        <f t="shared" si="13"/>
        <v>0</v>
      </c>
      <c r="L50">
        <f t="shared" si="13"/>
        <v>0</v>
      </c>
      <c r="M50">
        <f t="shared" si="13"/>
        <v>0</v>
      </c>
      <c r="N50">
        <f t="shared" si="13"/>
        <v>0</v>
      </c>
      <c r="O50">
        <f t="shared" si="13"/>
        <v>0.33333333333333331</v>
      </c>
      <c r="P50">
        <f t="shared" si="13"/>
        <v>0</v>
      </c>
      <c r="Q50">
        <f t="shared" si="13"/>
        <v>0.33333333333333331</v>
      </c>
      <c r="R50">
        <f t="shared" si="13"/>
        <v>0.375</v>
      </c>
      <c r="S50">
        <f t="shared" si="13"/>
        <v>0</v>
      </c>
      <c r="T50">
        <f t="shared" si="5"/>
        <v>1.375</v>
      </c>
    </row>
    <row r="51" spans="1:20" x14ac:dyDescent="0.25">
      <c r="A51" t="s">
        <v>69</v>
      </c>
      <c r="B51">
        <f t="shared" ref="B51:S51" si="14">IF(B$26=0, B12, B12*B$36)</f>
        <v>0</v>
      </c>
      <c r="C51">
        <f t="shared" si="14"/>
        <v>0</v>
      </c>
      <c r="D51">
        <f t="shared" si="14"/>
        <v>0</v>
      </c>
      <c r="E51">
        <f t="shared" si="14"/>
        <v>0</v>
      </c>
      <c r="F51">
        <f t="shared" si="14"/>
        <v>0</v>
      </c>
      <c r="G51">
        <f t="shared" si="14"/>
        <v>0</v>
      </c>
      <c r="H51">
        <f t="shared" si="14"/>
        <v>0</v>
      </c>
      <c r="I51">
        <f t="shared" si="14"/>
        <v>0</v>
      </c>
      <c r="J51">
        <f t="shared" si="14"/>
        <v>0</v>
      </c>
      <c r="K51">
        <f t="shared" si="14"/>
        <v>0</v>
      </c>
      <c r="L51">
        <f t="shared" si="14"/>
        <v>0</v>
      </c>
      <c r="M51">
        <f t="shared" si="14"/>
        <v>0.33333333333333331</v>
      </c>
      <c r="N51">
        <f t="shared" si="14"/>
        <v>0</v>
      </c>
      <c r="O51">
        <f t="shared" si="14"/>
        <v>0</v>
      </c>
      <c r="P51">
        <f t="shared" si="14"/>
        <v>0</v>
      </c>
      <c r="Q51">
        <f t="shared" si="14"/>
        <v>0.33333333333333331</v>
      </c>
      <c r="R51">
        <f t="shared" si="14"/>
        <v>0</v>
      </c>
      <c r="S51">
        <f t="shared" si="14"/>
        <v>0</v>
      </c>
      <c r="T51">
        <f t="shared" si="5"/>
        <v>0.66666666666666663</v>
      </c>
    </row>
    <row r="52" spans="1:20" x14ac:dyDescent="0.25">
      <c r="A52" s="3" t="s">
        <v>79</v>
      </c>
      <c r="B52">
        <f t="shared" ref="B52:S52" si="15">IF(B$26=0, B13, B13*B$36)</f>
        <v>0</v>
      </c>
      <c r="C52">
        <f t="shared" si="15"/>
        <v>0</v>
      </c>
      <c r="D52">
        <f t="shared" si="15"/>
        <v>0</v>
      </c>
      <c r="E52">
        <f t="shared" si="15"/>
        <v>0</v>
      </c>
      <c r="F52">
        <f t="shared" si="15"/>
        <v>0</v>
      </c>
      <c r="G52">
        <f t="shared" si="15"/>
        <v>0</v>
      </c>
      <c r="H52">
        <f t="shared" si="15"/>
        <v>0</v>
      </c>
      <c r="I52">
        <f t="shared" si="15"/>
        <v>0</v>
      </c>
      <c r="J52">
        <f t="shared" si="15"/>
        <v>0.33333333333333331</v>
      </c>
      <c r="K52">
        <f t="shared" si="15"/>
        <v>0.33333333333333331</v>
      </c>
      <c r="L52">
        <f t="shared" si="15"/>
        <v>0.66666666666666663</v>
      </c>
      <c r="M52">
        <f t="shared" si="15"/>
        <v>0.33333333333333331</v>
      </c>
      <c r="N52">
        <f t="shared" si="15"/>
        <v>0.33333333333333331</v>
      </c>
      <c r="O52">
        <f t="shared" si="15"/>
        <v>0</v>
      </c>
      <c r="P52">
        <f t="shared" si="15"/>
        <v>1</v>
      </c>
      <c r="Q52">
        <f t="shared" si="15"/>
        <v>0.33333333333333331</v>
      </c>
      <c r="R52">
        <f t="shared" si="15"/>
        <v>1.8750000000000004</v>
      </c>
      <c r="S52">
        <f t="shared" si="15"/>
        <v>1.125</v>
      </c>
      <c r="T52">
        <f t="shared" si="5"/>
        <v>6.3333333333333339</v>
      </c>
    </row>
    <row r="53" spans="1:20" x14ac:dyDescent="0.25">
      <c r="A53" t="s">
        <v>81</v>
      </c>
      <c r="B53">
        <f t="shared" ref="B53:S53" si="16">IF(B$26=0, B14, B14*B$36)</f>
        <v>0</v>
      </c>
      <c r="C53">
        <f t="shared" si="16"/>
        <v>0</v>
      </c>
      <c r="D53">
        <f t="shared" si="16"/>
        <v>0</v>
      </c>
      <c r="E53">
        <f t="shared" si="16"/>
        <v>0</v>
      </c>
      <c r="F53">
        <f t="shared" si="16"/>
        <v>0</v>
      </c>
      <c r="G53">
        <f t="shared" si="16"/>
        <v>0</v>
      </c>
      <c r="H53">
        <f t="shared" si="16"/>
        <v>0</v>
      </c>
      <c r="I53">
        <f t="shared" si="16"/>
        <v>0</v>
      </c>
      <c r="J53">
        <f t="shared" si="16"/>
        <v>0</v>
      </c>
      <c r="K53">
        <f t="shared" si="16"/>
        <v>0</v>
      </c>
      <c r="L53">
        <f t="shared" si="16"/>
        <v>0</v>
      </c>
      <c r="M53">
        <f t="shared" si="16"/>
        <v>0</v>
      </c>
      <c r="N53">
        <f t="shared" si="16"/>
        <v>0</v>
      </c>
      <c r="O53">
        <f t="shared" si="16"/>
        <v>0</v>
      </c>
      <c r="P53">
        <f t="shared" si="16"/>
        <v>0</v>
      </c>
      <c r="Q53">
        <f t="shared" si="16"/>
        <v>0.33333333333333331</v>
      </c>
      <c r="R53">
        <f t="shared" si="16"/>
        <v>0.375</v>
      </c>
      <c r="S53">
        <f t="shared" si="16"/>
        <v>0.375</v>
      </c>
      <c r="T53">
        <f t="shared" si="5"/>
        <v>1.0833333333333333</v>
      </c>
    </row>
    <row r="54" spans="1:20" x14ac:dyDescent="0.25">
      <c r="A54" t="s">
        <v>82</v>
      </c>
      <c r="B54">
        <f t="shared" ref="B54:S54" si="17">IF(B$26=0, B15, B15*B$36)</f>
        <v>0</v>
      </c>
      <c r="C54">
        <f t="shared" si="17"/>
        <v>0</v>
      </c>
      <c r="D54">
        <f t="shared" si="17"/>
        <v>0</v>
      </c>
      <c r="E54">
        <f t="shared" si="17"/>
        <v>0</v>
      </c>
      <c r="F54">
        <f t="shared" si="17"/>
        <v>0</v>
      </c>
      <c r="G54">
        <f t="shared" si="17"/>
        <v>0</v>
      </c>
      <c r="H54">
        <f t="shared" si="17"/>
        <v>0</v>
      </c>
      <c r="I54">
        <f t="shared" si="17"/>
        <v>0</v>
      </c>
      <c r="J54">
        <f t="shared" si="17"/>
        <v>0</v>
      </c>
      <c r="K54">
        <f t="shared" si="17"/>
        <v>0</v>
      </c>
      <c r="L54">
        <f t="shared" si="17"/>
        <v>0.66666666666666663</v>
      </c>
      <c r="M54">
        <f t="shared" si="17"/>
        <v>0.33333333333333331</v>
      </c>
      <c r="N54">
        <f t="shared" si="17"/>
        <v>0.33333333333333331</v>
      </c>
      <c r="O54">
        <f t="shared" si="17"/>
        <v>0</v>
      </c>
      <c r="P54">
        <f t="shared" si="17"/>
        <v>0.33333333333333331</v>
      </c>
      <c r="Q54">
        <f t="shared" si="17"/>
        <v>0</v>
      </c>
      <c r="R54">
        <f t="shared" si="17"/>
        <v>0.375</v>
      </c>
      <c r="S54">
        <f t="shared" si="17"/>
        <v>0.75</v>
      </c>
      <c r="T54">
        <f t="shared" si="5"/>
        <v>2.7916666666666665</v>
      </c>
    </row>
    <row r="55" spans="1:20" x14ac:dyDescent="0.25">
      <c r="A55" t="s">
        <v>83</v>
      </c>
      <c r="B55">
        <f t="shared" ref="B55:S55" si="18">IF(B$26=0, B16, B16*B$36)</f>
        <v>0</v>
      </c>
      <c r="C55">
        <f t="shared" si="18"/>
        <v>0</v>
      </c>
      <c r="D55">
        <f t="shared" si="18"/>
        <v>0</v>
      </c>
      <c r="E55">
        <f t="shared" si="18"/>
        <v>0</v>
      </c>
      <c r="F55">
        <f t="shared" si="18"/>
        <v>0</v>
      </c>
      <c r="G55">
        <f t="shared" si="18"/>
        <v>0</v>
      </c>
      <c r="H55">
        <f t="shared" si="18"/>
        <v>0</v>
      </c>
      <c r="I55">
        <f t="shared" si="18"/>
        <v>0</v>
      </c>
      <c r="J55">
        <f t="shared" si="18"/>
        <v>0</v>
      </c>
      <c r="K55">
        <f t="shared" si="18"/>
        <v>0</v>
      </c>
      <c r="L55">
        <f t="shared" si="18"/>
        <v>0.66666666666666663</v>
      </c>
      <c r="M55">
        <f t="shared" si="18"/>
        <v>0.33333333333333331</v>
      </c>
      <c r="N55">
        <f t="shared" si="18"/>
        <v>0.33333333333333331</v>
      </c>
      <c r="O55">
        <f t="shared" si="18"/>
        <v>0</v>
      </c>
      <c r="P55">
        <f t="shared" si="18"/>
        <v>0.33333333333333331</v>
      </c>
      <c r="Q55">
        <f t="shared" si="18"/>
        <v>0</v>
      </c>
      <c r="R55">
        <f t="shared" si="18"/>
        <v>0.375</v>
      </c>
      <c r="S55">
        <f t="shared" si="18"/>
        <v>0.75</v>
      </c>
      <c r="T55">
        <f t="shared" si="5"/>
        <v>2.7916666666666665</v>
      </c>
    </row>
    <row r="56" spans="1:20" x14ac:dyDescent="0.25">
      <c r="A56" t="s">
        <v>85</v>
      </c>
      <c r="B56">
        <f t="shared" ref="B56:S56" si="19">IF(B$26=0, B17, B17*B$36)</f>
        <v>0</v>
      </c>
      <c r="C56">
        <f t="shared" si="19"/>
        <v>0</v>
      </c>
      <c r="D56">
        <f t="shared" si="19"/>
        <v>0</v>
      </c>
      <c r="E56">
        <f t="shared" si="19"/>
        <v>0</v>
      </c>
      <c r="F56">
        <f t="shared" si="19"/>
        <v>0</v>
      </c>
      <c r="G56">
        <f t="shared" si="19"/>
        <v>0</v>
      </c>
      <c r="H56">
        <f t="shared" si="19"/>
        <v>0</v>
      </c>
      <c r="I56">
        <f t="shared" si="19"/>
        <v>0</v>
      </c>
      <c r="J56">
        <f t="shared" si="19"/>
        <v>0.33333333333333331</v>
      </c>
      <c r="K56">
        <f t="shared" si="19"/>
        <v>0.33333333333333331</v>
      </c>
      <c r="L56">
        <f t="shared" si="19"/>
        <v>0</v>
      </c>
      <c r="M56">
        <f t="shared" si="19"/>
        <v>0</v>
      </c>
      <c r="N56">
        <f t="shared" si="19"/>
        <v>0</v>
      </c>
      <c r="O56">
        <f t="shared" si="19"/>
        <v>0</v>
      </c>
      <c r="P56">
        <f t="shared" si="19"/>
        <v>0.33333333333333331</v>
      </c>
      <c r="Q56">
        <f t="shared" si="19"/>
        <v>0</v>
      </c>
      <c r="R56">
        <f t="shared" si="19"/>
        <v>1.125</v>
      </c>
      <c r="S56">
        <f t="shared" si="19"/>
        <v>0</v>
      </c>
      <c r="T56">
        <f t="shared" si="5"/>
        <v>2.125</v>
      </c>
    </row>
    <row r="57" spans="1:20" x14ac:dyDescent="0.25">
      <c r="A57" t="s">
        <v>87</v>
      </c>
      <c r="B57">
        <f t="shared" ref="B57:S57" si="20">IF(B$26=0, B18, B18*B$36)</f>
        <v>0</v>
      </c>
      <c r="C57">
        <f t="shared" si="20"/>
        <v>0</v>
      </c>
      <c r="D57">
        <f t="shared" si="20"/>
        <v>0</v>
      </c>
      <c r="E57">
        <f t="shared" si="20"/>
        <v>0</v>
      </c>
      <c r="F57">
        <f t="shared" si="20"/>
        <v>0</v>
      </c>
      <c r="G57">
        <f t="shared" si="20"/>
        <v>0</v>
      </c>
      <c r="H57">
        <f t="shared" si="20"/>
        <v>0</v>
      </c>
      <c r="I57">
        <f t="shared" si="20"/>
        <v>0</v>
      </c>
      <c r="J57">
        <f t="shared" si="20"/>
        <v>0</v>
      </c>
      <c r="K57">
        <f t="shared" si="20"/>
        <v>0</v>
      </c>
      <c r="L57">
        <f t="shared" si="20"/>
        <v>0</v>
      </c>
      <c r="M57">
        <f t="shared" si="20"/>
        <v>0</v>
      </c>
      <c r="N57">
        <f t="shared" si="20"/>
        <v>0</v>
      </c>
      <c r="O57">
        <f t="shared" si="20"/>
        <v>0</v>
      </c>
      <c r="P57">
        <f t="shared" si="20"/>
        <v>0.33333333333333331</v>
      </c>
      <c r="Q57">
        <f t="shared" si="20"/>
        <v>0</v>
      </c>
      <c r="R57">
        <f t="shared" si="20"/>
        <v>0</v>
      </c>
      <c r="S57">
        <f t="shared" si="20"/>
        <v>0</v>
      </c>
      <c r="T57">
        <f t="shared" si="5"/>
        <v>0.33333333333333331</v>
      </c>
    </row>
    <row r="58" spans="1:20" x14ac:dyDescent="0.25">
      <c r="A58" s="3" t="s">
        <v>88</v>
      </c>
      <c r="B58">
        <f t="shared" ref="B58:S58" si="21">IF(B$26=0, B19, B19*B$36)</f>
        <v>0</v>
      </c>
      <c r="C58">
        <f t="shared" si="21"/>
        <v>0</v>
      </c>
      <c r="D58">
        <f t="shared" si="21"/>
        <v>0</v>
      </c>
      <c r="E58">
        <f t="shared" si="21"/>
        <v>0</v>
      </c>
      <c r="F58">
        <f t="shared" si="21"/>
        <v>0</v>
      </c>
      <c r="G58">
        <f t="shared" si="21"/>
        <v>0</v>
      </c>
      <c r="H58">
        <f t="shared" si="21"/>
        <v>0</v>
      </c>
      <c r="I58">
        <f t="shared" si="21"/>
        <v>0</v>
      </c>
      <c r="J58">
        <f t="shared" si="21"/>
        <v>0</v>
      </c>
      <c r="K58">
        <f t="shared" si="21"/>
        <v>0</v>
      </c>
      <c r="L58">
        <f t="shared" si="21"/>
        <v>0</v>
      </c>
      <c r="M58">
        <f t="shared" si="21"/>
        <v>0</v>
      </c>
      <c r="N58">
        <f t="shared" si="21"/>
        <v>0</v>
      </c>
      <c r="O58">
        <f t="shared" si="21"/>
        <v>0</v>
      </c>
      <c r="P58">
        <f t="shared" si="21"/>
        <v>0</v>
      </c>
      <c r="Q58">
        <f t="shared" si="21"/>
        <v>0</v>
      </c>
      <c r="R58">
        <f t="shared" si="21"/>
        <v>0.375</v>
      </c>
      <c r="S58">
        <f t="shared" si="21"/>
        <v>0</v>
      </c>
      <c r="T58">
        <f t="shared" si="5"/>
        <v>0.375</v>
      </c>
    </row>
    <row r="59" spans="1:20" x14ac:dyDescent="0.25">
      <c r="A59" t="s">
        <v>89</v>
      </c>
      <c r="B59">
        <f t="shared" ref="B59:S59" si="22">IF(B$26=0, B20, B20*B$36)</f>
        <v>0</v>
      </c>
      <c r="C59">
        <f t="shared" si="22"/>
        <v>0</v>
      </c>
      <c r="D59">
        <f t="shared" si="22"/>
        <v>0</v>
      </c>
      <c r="E59">
        <f t="shared" si="22"/>
        <v>0</v>
      </c>
      <c r="F59">
        <f t="shared" si="22"/>
        <v>0</v>
      </c>
      <c r="G59">
        <f t="shared" si="22"/>
        <v>0</v>
      </c>
      <c r="H59">
        <f t="shared" si="22"/>
        <v>0</v>
      </c>
      <c r="I59">
        <f t="shared" si="22"/>
        <v>0</v>
      </c>
      <c r="J59">
        <f t="shared" si="22"/>
        <v>0</v>
      </c>
      <c r="K59">
        <f t="shared" si="22"/>
        <v>0</v>
      </c>
      <c r="L59">
        <f t="shared" si="22"/>
        <v>0</v>
      </c>
      <c r="M59">
        <f t="shared" si="22"/>
        <v>0</v>
      </c>
      <c r="N59">
        <f t="shared" si="22"/>
        <v>0</v>
      </c>
      <c r="O59">
        <f t="shared" si="22"/>
        <v>0</v>
      </c>
      <c r="P59">
        <f t="shared" si="22"/>
        <v>0</v>
      </c>
      <c r="Q59">
        <f t="shared" si="22"/>
        <v>0</v>
      </c>
      <c r="R59">
        <f t="shared" si="22"/>
        <v>0.375</v>
      </c>
      <c r="S59">
        <f t="shared" si="22"/>
        <v>0</v>
      </c>
      <c r="T59">
        <f t="shared" si="5"/>
        <v>0.375</v>
      </c>
    </row>
    <row r="60" spans="1:20" x14ac:dyDescent="0.25">
      <c r="A60" s="3" t="s">
        <v>95</v>
      </c>
      <c r="B60">
        <f t="shared" ref="B60:S60" si="23">IF(B$26=0, B21, B21*B$36)</f>
        <v>0</v>
      </c>
      <c r="C60">
        <f t="shared" si="23"/>
        <v>0</v>
      </c>
      <c r="D60">
        <f t="shared" si="23"/>
        <v>0</v>
      </c>
      <c r="E60">
        <f t="shared" si="23"/>
        <v>0</v>
      </c>
      <c r="F60">
        <f t="shared" si="23"/>
        <v>0</v>
      </c>
      <c r="G60">
        <f t="shared" si="23"/>
        <v>0</v>
      </c>
      <c r="H60">
        <f t="shared" si="23"/>
        <v>0</v>
      </c>
      <c r="I60">
        <f t="shared" si="23"/>
        <v>0</v>
      </c>
      <c r="J60">
        <f t="shared" si="23"/>
        <v>0</v>
      </c>
      <c r="K60">
        <f t="shared" si="23"/>
        <v>0</v>
      </c>
      <c r="L60">
        <f t="shared" si="23"/>
        <v>0</v>
      </c>
      <c r="M60">
        <f t="shared" si="23"/>
        <v>0</v>
      </c>
      <c r="N60">
        <f t="shared" si="23"/>
        <v>0</v>
      </c>
      <c r="O60">
        <f t="shared" si="23"/>
        <v>0.33333333333333331</v>
      </c>
      <c r="P60">
        <f t="shared" si="23"/>
        <v>0</v>
      </c>
      <c r="Q60">
        <f t="shared" si="23"/>
        <v>0</v>
      </c>
      <c r="R60">
        <f t="shared" si="23"/>
        <v>0</v>
      </c>
      <c r="S60">
        <f t="shared" si="23"/>
        <v>0.375</v>
      </c>
      <c r="T60">
        <f t="shared" si="5"/>
        <v>0.70833333333333326</v>
      </c>
    </row>
    <row r="61" spans="1:20" x14ac:dyDescent="0.25">
      <c r="A61" t="s">
        <v>98</v>
      </c>
      <c r="B61">
        <f t="shared" ref="B61:S61" si="24">IF(B$26=0, B22, B22*B$36)</f>
        <v>0</v>
      </c>
      <c r="C61">
        <f t="shared" si="24"/>
        <v>0</v>
      </c>
      <c r="D61">
        <f t="shared" si="24"/>
        <v>0</v>
      </c>
      <c r="E61">
        <f t="shared" si="24"/>
        <v>0</v>
      </c>
      <c r="F61">
        <f t="shared" si="24"/>
        <v>0</v>
      </c>
      <c r="G61">
        <f t="shared" si="24"/>
        <v>0</v>
      </c>
      <c r="H61">
        <f t="shared" si="24"/>
        <v>0</v>
      </c>
      <c r="I61">
        <f t="shared" si="24"/>
        <v>0</v>
      </c>
      <c r="J61">
        <f t="shared" si="24"/>
        <v>0</v>
      </c>
      <c r="K61">
        <f t="shared" si="24"/>
        <v>0</v>
      </c>
      <c r="L61">
        <f t="shared" si="24"/>
        <v>0</v>
      </c>
      <c r="M61">
        <f t="shared" si="24"/>
        <v>0</v>
      </c>
      <c r="N61">
        <f t="shared" si="24"/>
        <v>0</v>
      </c>
      <c r="O61">
        <f t="shared" si="24"/>
        <v>0.33333333333333331</v>
      </c>
      <c r="P61">
        <f t="shared" si="24"/>
        <v>0</v>
      </c>
      <c r="Q61">
        <f t="shared" si="24"/>
        <v>0</v>
      </c>
      <c r="R61">
        <f t="shared" si="24"/>
        <v>0</v>
      </c>
      <c r="S61">
        <f t="shared" si="24"/>
        <v>0</v>
      </c>
      <c r="T61">
        <f t="shared" si="5"/>
        <v>0.33333333333333331</v>
      </c>
    </row>
    <row r="62" spans="1:20" x14ac:dyDescent="0.25">
      <c r="A62" t="s">
        <v>101</v>
      </c>
      <c r="B62">
        <f t="shared" ref="B62:S62" si="25">IF(B$26=0, B23, B23*B$36)</f>
        <v>0</v>
      </c>
      <c r="C62">
        <f t="shared" si="25"/>
        <v>0</v>
      </c>
      <c r="D62">
        <f t="shared" si="25"/>
        <v>0</v>
      </c>
      <c r="E62">
        <f t="shared" si="25"/>
        <v>0</v>
      </c>
      <c r="F62">
        <f t="shared" si="25"/>
        <v>0</v>
      </c>
      <c r="G62">
        <f t="shared" si="25"/>
        <v>0</v>
      </c>
      <c r="H62">
        <f t="shared" si="25"/>
        <v>0</v>
      </c>
      <c r="I62">
        <f t="shared" si="25"/>
        <v>0</v>
      </c>
      <c r="J62">
        <f t="shared" si="25"/>
        <v>0</v>
      </c>
      <c r="K62">
        <f t="shared" si="25"/>
        <v>0</v>
      </c>
      <c r="L62">
        <f t="shared" si="25"/>
        <v>0</v>
      </c>
      <c r="M62">
        <f t="shared" si="25"/>
        <v>0</v>
      </c>
      <c r="N62">
        <f t="shared" si="25"/>
        <v>0</v>
      </c>
      <c r="O62">
        <f t="shared" si="25"/>
        <v>0.33333333333333331</v>
      </c>
      <c r="P62">
        <f t="shared" si="25"/>
        <v>0</v>
      </c>
      <c r="Q62">
        <f t="shared" si="25"/>
        <v>0</v>
      </c>
      <c r="R62">
        <f t="shared" si="25"/>
        <v>0</v>
      </c>
      <c r="S62">
        <f t="shared" si="25"/>
        <v>0</v>
      </c>
      <c r="T62">
        <f t="shared" si="5"/>
        <v>0.33333333333333331</v>
      </c>
    </row>
    <row r="63" spans="1:20" x14ac:dyDescent="0.25">
      <c r="A63" t="s">
        <v>103</v>
      </c>
      <c r="B63">
        <f t="shared" ref="B63:S63" si="26">IF(B$26=0, B24, B24*B$36)</f>
        <v>0</v>
      </c>
      <c r="C63">
        <f t="shared" si="26"/>
        <v>0</v>
      </c>
      <c r="D63">
        <f t="shared" si="26"/>
        <v>0</v>
      </c>
      <c r="E63">
        <f t="shared" si="26"/>
        <v>0</v>
      </c>
      <c r="F63">
        <f t="shared" si="26"/>
        <v>0</v>
      </c>
      <c r="G63">
        <f t="shared" si="26"/>
        <v>0</v>
      </c>
      <c r="H63">
        <f t="shared" si="26"/>
        <v>0</v>
      </c>
      <c r="I63">
        <f t="shared" si="26"/>
        <v>0</v>
      </c>
      <c r="J63">
        <f t="shared" si="26"/>
        <v>0</v>
      </c>
      <c r="K63">
        <f t="shared" si="26"/>
        <v>0</v>
      </c>
      <c r="L63">
        <f t="shared" si="26"/>
        <v>0</v>
      </c>
      <c r="M63">
        <f t="shared" si="26"/>
        <v>0</v>
      </c>
      <c r="N63">
        <f t="shared" si="26"/>
        <v>0</v>
      </c>
      <c r="O63">
        <f t="shared" si="26"/>
        <v>0</v>
      </c>
      <c r="P63">
        <f t="shared" si="26"/>
        <v>0</v>
      </c>
      <c r="Q63">
        <f t="shared" si="26"/>
        <v>0</v>
      </c>
      <c r="R63">
        <f t="shared" si="26"/>
        <v>0</v>
      </c>
      <c r="S63">
        <f t="shared" si="26"/>
        <v>0.375</v>
      </c>
      <c r="T63">
        <f t="shared" si="5"/>
        <v>0.375</v>
      </c>
    </row>
    <row r="64" spans="1:20" x14ac:dyDescent="0.25">
      <c r="A64" s="3" t="s">
        <v>105</v>
      </c>
      <c r="B64">
        <f t="shared" ref="B64:S64" si="27">IF(B$26=0, B25, B25*B$36)</f>
        <v>0</v>
      </c>
      <c r="C64">
        <f t="shared" si="27"/>
        <v>0</v>
      </c>
      <c r="D64">
        <f t="shared" si="27"/>
        <v>0</v>
      </c>
      <c r="E64">
        <f t="shared" si="27"/>
        <v>0</v>
      </c>
      <c r="F64">
        <f t="shared" si="27"/>
        <v>0</v>
      </c>
      <c r="G64">
        <f t="shared" si="27"/>
        <v>0</v>
      </c>
      <c r="H64">
        <f t="shared" si="27"/>
        <v>0</v>
      </c>
      <c r="I64">
        <f t="shared" si="27"/>
        <v>0</v>
      </c>
      <c r="J64">
        <f t="shared" si="27"/>
        <v>0</v>
      </c>
      <c r="K64">
        <f t="shared" si="27"/>
        <v>0</v>
      </c>
      <c r="L64">
        <f t="shared" si="27"/>
        <v>0</v>
      </c>
      <c r="M64">
        <f t="shared" si="27"/>
        <v>0</v>
      </c>
      <c r="N64">
        <f t="shared" si="27"/>
        <v>0</v>
      </c>
      <c r="O64">
        <f t="shared" si="27"/>
        <v>0.33333333333333331</v>
      </c>
      <c r="P64">
        <f t="shared" si="27"/>
        <v>0</v>
      </c>
      <c r="Q64">
        <f t="shared" si="27"/>
        <v>0</v>
      </c>
      <c r="R64">
        <f t="shared" si="27"/>
        <v>0</v>
      </c>
      <c r="S64">
        <f t="shared" si="27"/>
        <v>0</v>
      </c>
      <c r="T64">
        <f t="shared" si="5"/>
        <v>0.33333333333333331</v>
      </c>
    </row>
    <row r="65" spans="1:20" x14ac:dyDescent="0.25">
      <c r="A65" s="2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f t="shared" si="5"/>
        <v>0</v>
      </c>
    </row>
    <row r="66" spans="1:20" x14ac:dyDescent="0.25">
      <c r="A66" t="s">
        <v>126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f t="shared" si="5"/>
        <v>0</v>
      </c>
    </row>
    <row r="67" spans="1:20" x14ac:dyDescent="0.25">
      <c r="A67" s="2" t="s">
        <v>127</v>
      </c>
      <c r="B67">
        <f>B28</f>
        <v>0</v>
      </c>
      <c r="C67">
        <f t="shared" ref="C67:S71" si="28">C28</f>
        <v>0</v>
      </c>
      <c r="D67">
        <f t="shared" si="28"/>
        <v>0</v>
      </c>
      <c r="E67">
        <f t="shared" si="28"/>
        <v>0</v>
      </c>
      <c r="F67">
        <f t="shared" si="28"/>
        <v>0</v>
      </c>
      <c r="G67">
        <f t="shared" si="28"/>
        <v>0.66666666666666663</v>
      </c>
      <c r="H67">
        <f t="shared" si="28"/>
        <v>0.33333333333333331</v>
      </c>
      <c r="I67">
        <f t="shared" si="28"/>
        <v>0.33333333333333331</v>
      </c>
      <c r="J67">
        <f t="shared" si="28"/>
        <v>0</v>
      </c>
      <c r="K67">
        <f t="shared" si="28"/>
        <v>0.33333333333333331</v>
      </c>
      <c r="L67">
        <f t="shared" si="28"/>
        <v>0</v>
      </c>
      <c r="M67">
        <f t="shared" si="28"/>
        <v>0.33333333333333331</v>
      </c>
      <c r="N67">
        <f t="shared" si="28"/>
        <v>0</v>
      </c>
      <c r="O67">
        <f t="shared" si="28"/>
        <v>0.33333333333333331</v>
      </c>
      <c r="P67">
        <f t="shared" si="28"/>
        <v>0</v>
      </c>
      <c r="Q67">
        <f t="shared" si="28"/>
        <v>0</v>
      </c>
      <c r="R67">
        <f t="shared" si="28"/>
        <v>0</v>
      </c>
      <c r="S67">
        <f t="shared" si="28"/>
        <v>0.33333333333333331</v>
      </c>
      <c r="T67">
        <f t="shared" si="5"/>
        <v>2.6666666666666665</v>
      </c>
    </row>
    <row r="68" spans="1:20" x14ac:dyDescent="0.25">
      <c r="A68" t="s">
        <v>128</v>
      </c>
      <c r="B68">
        <f t="shared" ref="B68:Q71" si="29">B29</f>
        <v>0</v>
      </c>
      <c r="C68">
        <f t="shared" si="29"/>
        <v>0</v>
      </c>
      <c r="D68">
        <f t="shared" si="29"/>
        <v>0</v>
      </c>
      <c r="E68">
        <f t="shared" si="29"/>
        <v>0</v>
      </c>
      <c r="F68">
        <f t="shared" si="29"/>
        <v>0</v>
      </c>
      <c r="G68">
        <f t="shared" si="29"/>
        <v>0</v>
      </c>
      <c r="H68">
        <f t="shared" si="29"/>
        <v>0</v>
      </c>
      <c r="I68">
        <f t="shared" si="29"/>
        <v>0.33333333333333331</v>
      </c>
      <c r="J68">
        <f t="shared" si="29"/>
        <v>0</v>
      </c>
      <c r="K68">
        <f t="shared" si="29"/>
        <v>0</v>
      </c>
      <c r="L68">
        <f t="shared" si="29"/>
        <v>0</v>
      </c>
      <c r="M68">
        <f t="shared" si="29"/>
        <v>0.33333333333333331</v>
      </c>
      <c r="N68">
        <f t="shared" si="29"/>
        <v>0</v>
      </c>
      <c r="O68">
        <f t="shared" si="29"/>
        <v>0.33333333333333331</v>
      </c>
      <c r="P68">
        <f t="shared" si="29"/>
        <v>0</v>
      </c>
      <c r="Q68">
        <f t="shared" si="29"/>
        <v>0</v>
      </c>
      <c r="R68">
        <f t="shared" si="28"/>
        <v>0</v>
      </c>
      <c r="S68">
        <f t="shared" si="28"/>
        <v>0</v>
      </c>
      <c r="T68">
        <f t="shared" si="5"/>
        <v>1</v>
      </c>
    </row>
    <row r="69" spans="1:20" x14ac:dyDescent="0.25">
      <c r="A69" t="s">
        <v>133</v>
      </c>
      <c r="B69">
        <f t="shared" si="29"/>
        <v>0</v>
      </c>
      <c r="C69">
        <f t="shared" si="28"/>
        <v>0</v>
      </c>
      <c r="D69">
        <f t="shared" si="28"/>
        <v>0</v>
      </c>
      <c r="E69">
        <f t="shared" si="28"/>
        <v>0</v>
      </c>
      <c r="F69">
        <f t="shared" si="28"/>
        <v>0</v>
      </c>
      <c r="G69">
        <f t="shared" si="28"/>
        <v>0.66666666666666663</v>
      </c>
      <c r="H69">
        <f t="shared" si="28"/>
        <v>0.33333333333333331</v>
      </c>
      <c r="I69">
        <f t="shared" si="28"/>
        <v>0</v>
      </c>
      <c r="J69">
        <f t="shared" si="28"/>
        <v>0</v>
      </c>
      <c r="K69">
        <f t="shared" si="28"/>
        <v>0</v>
      </c>
      <c r="L69">
        <f t="shared" si="28"/>
        <v>0</v>
      </c>
      <c r="M69">
        <f t="shared" si="28"/>
        <v>0</v>
      </c>
      <c r="N69">
        <f t="shared" si="28"/>
        <v>0</v>
      </c>
      <c r="O69">
        <f t="shared" si="28"/>
        <v>0</v>
      </c>
      <c r="P69">
        <f t="shared" si="28"/>
        <v>0</v>
      </c>
      <c r="Q69">
        <f t="shared" si="28"/>
        <v>0</v>
      </c>
      <c r="R69">
        <f t="shared" si="28"/>
        <v>0</v>
      </c>
      <c r="S69">
        <f t="shared" si="28"/>
        <v>0</v>
      </c>
      <c r="T69">
        <f t="shared" si="5"/>
        <v>1</v>
      </c>
    </row>
    <row r="70" spans="1:20" x14ac:dyDescent="0.25">
      <c r="A70" t="s">
        <v>134</v>
      </c>
      <c r="B70">
        <f t="shared" si="29"/>
        <v>0</v>
      </c>
      <c r="C70">
        <f t="shared" si="28"/>
        <v>0</v>
      </c>
      <c r="D70">
        <f t="shared" si="28"/>
        <v>0</v>
      </c>
      <c r="E70">
        <f t="shared" si="28"/>
        <v>0</v>
      </c>
      <c r="F70">
        <f t="shared" si="28"/>
        <v>0</v>
      </c>
      <c r="G70">
        <f t="shared" si="28"/>
        <v>0</v>
      </c>
      <c r="H70">
        <f t="shared" si="28"/>
        <v>0</v>
      </c>
      <c r="I70">
        <f t="shared" si="28"/>
        <v>0</v>
      </c>
      <c r="J70">
        <f t="shared" si="28"/>
        <v>0</v>
      </c>
      <c r="K70">
        <f t="shared" si="28"/>
        <v>0.33333333333333331</v>
      </c>
      <c r="L70">
        <f t="shared" si="28"/>
        <v>0</v>
      </c>
      <c r="M70">
        <f t="shared" si="28"/>
        <v>0</v>
      </c>
      <c r="N70">
        <f t="shared" si="28"/>
        <v>0</v>
      </c>
      <c r="O70">
        <f t="shared" si="28"/>
        <v>0</v>
      </c>
      <c r="P70">
        <f t="shared" si="28"/>
        <v>0</v>
      </c>
      <c r="Q70">
        <f t="shared" si="28"/>
        <v>0</v>
      </c>
      <c r="R70">
        <f t="shared" si="28"/>
        <v>0</v>
      </c>
      <c r="S70">
        <f t="shared" si="28"/>
        <v>0</v>
      </c>
      <c r="T70">
        <f t="shared" si="5"/>
        <v>0.33333333333333331</v>
      </c>
    </row>
    <row r="71" spans="1:20" x14ac:dyDescent="0.25">
      <c r="A71" t="s">
        <v>136</v>
      </c>
      <c r="B71">
        <f t="shared" si="29"/>
        <v>0</v>
      </c>
      <c r="C71">
        <f t="shared" si="28"/>
        <v>0</v>
      </c>
      <c r="D71">
        <f t="shared" si="28"/>
        <v>0</v>
      </c>
      <c r="E71">
        <f t="shared" si="28"/>
        <v>0</v>
      </c>
      <c r="F71">
        <f t="shared" si="28"/>
        <v>0</v>
      </c>
      <c r="G71">
        <f t="shared" si="28"/>
        <v>0</v>
      </c>
      <c r="H71">
        <f t="shared" si="28"/>
        <v>0</v>
      </c>
      <c r="I71">
        <f t="shared" si="28"/>
        <v>0</v>
      </c>
      <c r="J71">
        <f t="shared" si="28"/>
        <v>0</v>
      </c>
      <c r="K71">
        <f t="shared" si="28"/>
        <v>0</v>
      </c>
      <c r="L71">
        <f t="shared" si="28"/>
        <v>0</v>
      </c>
      <c r="M71">
        <f t="shared" si="28"/>
        <v>0</v>
      </c>
      <c r="N71">
        <f t="shared" si="28"/>
        <v>0</v>
      </c>
      <c r="O71">
        <f t="shared" si="28"/>
        <v>0</v>
      </c>
      <c r="P71">
        <f t="shared" si="28"/>
        <v>0</v>
      </c>
      <c r="Q71">
        <f t="shared" si="28"/>
        <v>0</v>
      </c>
      <c r="R71">
        <f t="shared" si="28"/>
        <v>0</v>
      </c>
      <c r="S71">
        <f t="shared" si="28"/>
        <v>0.33333333333333331</v>
      </c>
      <c r="T71">
        <f t="shared" si="5"/>
        <v>0.33333333333333331</v>
      </c>
    </row>
    <row r="72" spans="1:20" x14ac:dyDescent="0.25">
      <c r="A72" t="s">
        <v>19</v>
      </c>
      <c r="B72">
        <f>SUM(B41,B43,B47,B49,B52,B58,B60,B64,B65,B67)</f>
        <v>0</v>
      </c>
      <c r="C72">
        <f t="shared" ref="C72:S72" si="30">SUM(C41,C43,C47,C49,C52,C58,C60,C64,C65,C67)</f>
        <v>0</v>
      </c>
      <c r="D72">
        <f t="shared" si="30"/>
        <v>0</v>
      </c>
      <c r="E72">
        <f t="shared" si="30"/>
        <v>0</v>
      </c>
      <c r="F72">
        <f>SUM(F41,F43,F47,F49,F52,F58,F60,F64,F65,F67)</f>
        <v>0.66666666666666663</v>
      </c>
      <c r="G72">
        <f t="shared" si="30"/>
        <v>1</v>
      </c>
      <c r="H72">
        <f t="shared" si="30"/>
        <v>0.33333333333333331</v>
      </c>
      <c r="I72">
        <f t="shared" si="30"/>
        <v>0.83333333333333326</v>
      </c>
      <c r="J72">
        <f t="shared" si="30"/>
        <v>0.66666666666666663</v>
      </c>
      <c r="K72">
        <f t="shared" si="30"/>
        <v>1</v>
      </c>
      <c r="L72">
        <f t="shared" si="30"/>
        <v>0.66666666666666663</v>
      </c>
      <c r="M72">
        <f t="shared" si="30"/>
        <v>1.3333333333333333</v>
      </c>
      <c r="N72">
        <f t="shared" si="30"/>
        <v>0.33333333333333331</v>
      </c>
      <c r="O72">
        <f t="shared" si="30"/>
        <v>1.3333333333333333</v>
      </c>
      <c r="P72">
        <f t="shared" si="30"/>
        <v>1.3333333333333333</v>
      </c>
      <c r="Q72">
        <f t="shared" si="30"/>
        <v>1</v>
      </c>
      <c r="R72">
        <f t="shared" si="30"/>
        <v>2.6250000000000004</v>
      </c>
      <c r="S72">
        <f t="shared" si="30"/>
        <v>2.9583333333333335</v>
      </c>
      <c r="T72">
        <f>SUM(B72:S72)</f>
        <v>16.083333333333332</v>
      </c>
    </row>
    <row r="74" spans="1:20" x14ac:dyDescent="0.25">
      <c r="A74" t="s">
        <v>156</v>
      </c>
      <c r="B74">
        <v>98</v>
      </c>
      <c r="C74" t="s">
        <v>157</v>
      </c>
      <c r="D74">
        <f>1/(B74/100)</f>
        <v>1.0204081632653061</v>
      </c>
    </row>
    <row r="75" spans="1:20" x14ac:dyDescent="0.25">
      <c r="A75" t="s">
        <v>158</v>
      </c>
      <c r="B75">
        <v>98.9</v>
      </c>
      <c r="C75" t="s">
        <v>157</v>
      </c>
      <c r="D75">
        <f>1/(B75/100)</f>
        <v>1.0111223458038421</v>
      </c>
    </row>
    <row r="76" spans="1:20" x14ac:dyDescent="0.25">
      <c r="A76" s="5" t="s">
        <v>159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x14ac:dyDescent="0.25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13</v>
      </c>
      <c r="O77" s="1" t="s">
        <v>14</v>
      </c>
      <c r="P77" s="1" t="s">
        <v>15</v>
      </c>
      <c r="Q77" s="1" t="s">
        <v>16</v>
      </c>
      <c r="R77" s="1" t="s">
        <v>17</v>
      </c>
      <c r="S77" s="1" t="s">
        <v>18</v>
      </c>
      <c r="T77" s="1" t="s">
        <v>19</v>
      </c>
    </row>
    <row r="78" spans="1:20" x14ac:dyDescent="0.25">
      <c r="A78" s="3" t="s">
        <v>20</v>
      </c>
      <c r="B78">
        <f>B41*$D$74</f>
        <v>0</v>
      </c>
      <c r="C78">
        <f>C41*$D$75</f>
        <v>0</v>
      </c>
      <c r="D78">
        <f t="shared" ref="D78:S78" si="31">D41*$D$75</f>
        <v>0</v>
      </c>
      <c r="E78">
        <f t="shared" si="31"/>
        <v>0</v>
      </c>
      <c r="F78">
        <f t="shared" si="31"/>
        <v>0</v>
      </c>
      <c r="G78">
        <f t="shared" si="31"/>
        <v>0</v>
      </c>
      <c r="H78">
        <f t="shared" si="31"/>
        <v>0</v>
      </c>
      <c r="I78">
        <f t="shared" si="31"/>
        <v>0.50556117290192104</v>
      </c>
      <c r="J78">
        <f t="shared" si="31"/>
        <v>0</v>
      </c>
      <c r="K78">
        <f t="shared" si="31"/>
        <v>0.33704078193461401</v>
      </c>
      <c r="L78">
        <f t="shared" si="31"/>
        <v>0</v>
      </c>
      <c r="M78">
        <f t="shared" si="31"/>
        <v>0.33704078193461401</v>
      </c>
      <c r="N78">
        <f t="shared" si="31"/>
        <v>0</v>
      </c>
      <c r="O78">
        <f t="shared" si="31"/>
        <v>0</v>
      </c>
      <c r="P78">
        <f t="shared" si="31"/>
        <v>0</v>
      </c>
      <c r="Q78">
        <f t="shared" si="31"/>
        <v>0</v>
      </c>
      <c r="R78">
        <f t="shared" si="31"/>
        <v>0</v>
      </c>
      <c r="S78">
        <f t="shared" si="31"/>
        <v>0.37917087967644081</v>
      </c>
      <c r="T78">
        <f>SUM(B78:S78)</f>
        <v>1.5588136164475899</v>
      </c>
    </row>
    <row r="79" spans="1:20" x14ac:dyDescent="0.25">
      <c r="A79" t="s">
        <v>41</v>
      </c>
      <c r="B79">
        <f t="shared" ref="B79:B109" si="32">B42*$D$74</f>
        <v>0</v>
      </c>
      <c r="C79">
        <f t="shared" ref="C79:S79" si="33">C42*$D$75</f>
        <v>0</v>
      </c>
      <c r="D79">
        <f t="shared" si="33"/>
        <v>0</v>
      </c>
      <c r="E79">
        <f t="shared" si="33"/>
        <v>0</v>
      </c>
      <c r="F79">
        <f t="shared" si="33"/>
        <v>0</v>
      </c>
      <c r="G79">
        <f t="shared" si="33"/>
        <v>0</v>
      </c>
      <c r="H79">
        <f t="shared" si="33"/>
        <v>0</v>
      </c>
      <c r="I79">
        <f t="shared" si="33"/>
        <v>0.50556117290192104</v>
      </c>
      <c r="J79">
        <f t="shared" si="33"/>
        <v>0</v>
      </c>
      <c r="K79">
        <f t="shared" si="33"/>
        <v>0.33704078193461401</v>
      </c>
      <c r="L79">
        <f t="shared" si="33"/>
        <v>0</v>
      </c>
      <c r="M79">
        <f t="shared" si="33"/>
        <v>0.33704078193461401</v>
      </c>
      <c r="N79">
        <f t="shared" si="33"/>
        <v>0</v>
      </c>
      <c r="O79">
        <f t="shared" si="33"/>
        <v>0</v>
      </c>
      <c r="P79">
        <f t="shared" si="33"/>
        <v>0</v>
      </c>
      <c r="Q79">
        <f t="shared" si="33"/>
        <v>0</v>
      </c>
      <c r="R79">
        <f t="shared" si="33"/>
        <v>0</v>
      </c>
      <c r="S79">
        <f t="shared" si="33"/>
        <v>0.37917087967644081</v>
      </c>
      <c r="T79">
        <f t="shared" ref="T79:T109" si="34">SUM(B79:S79)</f>
        <v>1.5588136164475899</v>
      </c>
    </row>
    <row r="80" spans="1:20" x14ac:dyDescent="0.25">
      <c r="A80" s="3" t="s">
        <v>42</v>
      </c>
      <c r="B80">
        <f t="shared" si="32"/>
        <v>0</v>
      </c>
      <c r="C80">
        <f t="shared" ref="C80:S80" si="35">C43*$D$75</f>
        <v>0</v>
      </c>
      <c r="D80">
        <f t="shared" si="35"/>
        <v>0</v>
      </c>
      <c r="E80">
        <f t="shared" si="35"/>
        <v>0</v>
      </c>
      <c r="F80">
        <f t="shared" si="35"/>
        <v>0</v>
      </c>
      <c r="G80">
        <f t="shared" si="35"/>
        <v>0</v>
      </c>
      <c r="H80">
        <f t="shared" si="35"/>
        <v>0</v>
      </c>
      <c r="I80">
        <f t="shared" si="35"/>
        <v>0</v>
      </c>
      <c r="J80">
        <f t="shared" si="35"/>
        <v>0.33704078193461401</v>
      </c>
      <c r="K80">
        <f t="shared" si="35"/>
        <v>0</v>
      </c>
      <c r="L80">
        <f t="shared" si="35"/>
        <v>0</v>
      </c>
      <c r="M80">
        <f t="shared" si="35"/>
        <v>0</v>
      </c>
      <c r="N80">
        <f t="shared" si="35"/>
        <v>0</v>
      </c>
      <c r="O80">
        <f t="shared" si="35"/>
        <v>0</v>
      </c>
      <c r="P80">
        <f t="shared" si="35"/>
        <v>0.33704078193461401</v>
      </c>
      <c r="Q80">
        <f t="shared" si="35"/>
        <v>0</v>
      </c>
      <c r="R80">
        <f t="shared" si="35"/>
        <v>0</v>
      </c>
      <c r="S80">
        <f t="shared" si="35"/>
        <v>0.37917087967644081</v>
      </c>
      <c r="T80">
        <f t="shared" si="34"/>
        <v>1.0532524435456687</v>
      </c>
    </row>
    <row r="81" spans="1:20" x14ac:dyDescent="0.25">
      <c r="A81" t="s">
        <v>50</v>
      </c>
      <c r="B81">
        <f t="shared" si="32"/>
        <v>0</v>
      </c>
      <c r="C81">
        <f t="shared" ref="C81:S81" si="36">C44*$D$75</f>
        <v>0</v>
      </c>
      <c r="D81">
        <f t="shared" si="36"/>
        <v>0</v>
      </c>
      <c r="E81">
        <f t="shared" si="36"/>
        <v>0</v>
      </c>
      <c r="F81">
        <f t="shared" si="36"/>
        <v>0</v>
      </c>
      <c r="G81">
        <f t="shared" si="36"/>
        <v>0</v>
      </c>
      <c r="H81">
        <f t="shared" si="36"/>
        <v>0</v>
      </c>
      <c r="I81">
        <f t="shared" si="36"/>
        <v>0</v>
      </c>
      <c r="J81">
        <f t="shared" si="36"/>
        <v>0</v>
      </c>
      <c r="K81">
        <f t="shared" si="36"/>
        <v>0</v>
      </c>
      <c r="L81">
        <f t="shared" si="36"/>
        <v>0</v>
      </c>
      <c r="M81">
        <f t="shared" si="36"/>
        <v>0</v>
      </c>
      <c r="N81">
        <f t="shared" si="36"/>
        <v>0</v>
      </c>
      <c r="O81">
        <f t="shared" si="36"/>
        <v>0</v>
      </c>
      <c r="P81">
        <f t="shared" si="36"/>
        <v>0</v>
      </c>
      <c r="Q81">
        <f t="shared" si="36"/>
        <v>0</v>
      </c>
      <c r="R81">
        <f t="shared" si="36"/>
        <v>0</v>
      </c>
      <c r="S81">
        <f t="shared" si="36"/>
        <v>0.37917087967644081</v>
      </c>
      <c r="T81">
        <f t="shared" si="34"/>
        <v>0.37917087967644081</v>
      </c>
    </row>
    <row r="82" spans="1:20" x14ac:dyDescent="0.25">
      <c r="A82" t="s">
        <v>144</v>
      </c>
      <c r="B82">
        <f t="shared" si="32"/>
        <v>0</v>
      </c>
      <c r="C82">
        <f t="shared" ref="C82:S82" si="37">C45*$D$75</f>
        <v>0</v>
      </c>
      <c r="D82">
        <f t="shared" si="37"/>
        <v>0</v>
      </c>
      <c r="E82">
        <f t="shared" si="37"/>
        <v>0</v>
      </c>
      <c r="F82">
        <f t="shared" si="37"/>
        <v>0</v>
      </c>
      <c r="G82">
        <f t="shared" si="37"/>
        <v>0</v>
      </c>
      <c r="H82">
        <f t="shared" si="37"/>
        <v>0</v>
      </c>
      <c r="I82">
        <f t="shared" si="37"/>
        <v>0</v>
      </c>
      <c r="J82">
        <f t="shared" si="37"/>
        <v>0</v>
      </c>
      <c r="K82">
        <f t="shared" si="37"/>
        <v>0</v>
      </c>
      <c r="L82">
        <f t="shared" si="37"/>
        <v>0</v>
      </c>
      <c r="M82">
        <f t="shared" si="37"/>
        <v>0</v>
      </c>
      <c r="N82">
        <f t="shared" si="37"/>
        <v>0</v>
      </c>
      <c r="O82">
        <f t="shared" si="37"/>
        <v>0</v>
      </c>
      <c r="P82">
        <f t="shared" si="37"/>
        <v>0.33704078193461401</v>
      </c>
      <c r="Q82">
        <f t="shared" si="37"/>
        <v>0</v>
      </c>
      <c r="R82">
        <f t="shared" si="37"/>
        <v>0</v>
      </c>
      <c r="S82">
        <f t="shared" si="37"/>
        <v>0</v>
      </c>
      <c r="T82">
        <f t="shared" si="34"/>
        <v>0.33704078193461401</v>
      </c>
    </row>
    <row r="83" spans="1:20" x14ac:dyDescent="0.25">
      <c r="A83" t="s">
        <v>62</v>
      </c>
      <c r="B83">
        <f t="shared" si="32"/>
        <v>0</v>
      </c>
      <c r="C83">
        <f t="shared" ref="C83:S83" si="38">C46*$D$75</f>
        <v>0</v>
      </c>
      <c r="D83">
        <f t="shared" si="38"/>
        <v>0</v>
      </c>
      <c r="E83">
        <f t="shared" si="38"/>
        <v>0</v>
      </c>
      <c r="F83">
        <f t="shared" si="38"/>
        <v>0</v>
      </c>
      <c r="G83">
        <f t="shared" si="38"/>
        <v>0</v>
      </c>
      <c r="H83">
        <f t="shared" si="38"/>
        <v>0</v>
      </c>
      <c r="I83">
        <f t="shared" si="38"/>
        <v>0</v>
      </c>
      <c r="J83">
        <f t="shared" si="38"/>
        <v>0.33704078193461401</v>
      </c>
      <c r="K83">
        <f t="shared" si="38"/>
        <v>0</v>
      </c>
      <c r="L83">
        <f t="shared" si="38"/>
        <v>0</v>
      </c>
      <c r="M83">
        <f t="shared" si="38"/>
        <v>0</v>
      </c>
      <c r="N83">
        <f t="shared" si="38"/>
        <v>0</v>
      </c>
      <c r="O83">
        <f t="shared" si="38"/>
        <v>0</v>
      </c>
      <c r="P83">
        <f t="shared" si="38"/>
        <v>0</v>
      </c>
      <c r="Q83">
        <f t="shared" si="38"/>
        <v>0</v>
      </c>
      <c r="R83">
        <f t="shared" si="38"/>
        <v>0</v>
      </c>
      <c r="S83">
        <f t="shared" si="38"/>
        <v>0</v>
      </c>
      <c r="T83">
        <f t="shared" si="34"/>
        <v>0.33704078193461401</v>
      </c>
    </row>
    <row r="84" spans="1:20" x14ac:dyDescent="0.25">
      <c r="A84" s="3" t="s">
        <v>63</v>
      </c>
      <c r="B84">
        <f t="shared" si="32"/>
        <v>0</v>
      </c>
      <c r="C84">
        <f t="shared" ref="C84:S84" si="39">C47*$D$75</f>
        <v>0</v>
      </c>
      <c r="D84">
        <f t="shared" si="39"/>
        <v>0</v>
      </c>
      <c r="E84">
        <f t="shared" si="39"/>
        <v>0</v>
      </c>
      <c r="F84">
        <f t="shared" si="39"/>
        <v>0.33704078193461401</v>
      </c>
      <c r="G84">
        <f t="shared" si="39"/>
        <v>0.33704078193461401</v>
      </c>
      <c r="H84">
        <f t="shared" si="39"/>
        <v>0</v>
      </c>
      <c r="I84">
        <f t="shared" si="39"/>
        <v>0</v>
      </c>
      <c r="J84">
        <f t="shared" si="39"/>
        <v>0</v>
      </c>
      <c r="K84">
        <f t="shared" si="39"/>
        <v>0</v>
      </c>
      <c r="L84">
        <f t="shared" si="39"/>
        <v>0</v>
      </c>
      <c r="M84">
        <f t="shared" si="39"/>
        <v>0</v>
      </c>
      <c r="N84">
        <f t="shared" si="39"/>
        <v>0</v>
      </c>
      <c r="O84">
        <f t="shared" si="39"/>
        <v>0</v>
      </c>
      <c r="P84">
        <f t="shared" si="39"/>
        <v>0</v>
      </c>
      <c r="Q84">
        <f t="shared" si="39"/>
        <v>0</v>
      </c>
      <c r="R84">
        <f t="shared" si="39"/>
        <v>0</v>
      </c>
      <c r="S84">
        <f t="shared" si="39"/>
        <v>0.37917087967644081</v>
      </c>
      <c r="T84">
        <f t="shared" si="34"/>
        <v>1.0532524435456687</v>
      </c>
    </row>
    <row r="85" spans="1:20" x14ac:dyDescent="0.25">
      <c r="A85" t="s">
        <v>64</v>
      </c>
      <c r="B85">
        <f t="shared" si="32"/>
        <v>0</v>
      </c>
      <c r="C85">
        <f t="shared" ref="C85:S85" si="40">C48*$D$75</f>
        <v>0</v>
      </c>
      <c r="D85">
        <f t="shared" si="40"/>
        <v>0</v>
      </c>
      <c r="E85">
        <f t="shared" si="40"/>
        <v>0</v>
      </c>
      <c r="F85">
        <f t="shared" si="40"/>
        <v>0.33704078193461401</v>
      </c>
      <c r="G85">
        <f t="shared" si="40"/>
        <v>0.33704078193461401</v>
      </c>
      <c r="H85">
        <f t="shared" si="40"/>
        <v>0</v>
      </c>
      <c r="I85">
        <f t="shared" si="40"/>
        <v>0</v>
      </c>
      <c r="J85">
        <f t="shared" si="40"/>
        <v>0</v>
      </c>
      <c r="K85">
        <f t="shared" si="40"/>
        <v>0</v>
      </c>
      <c r="L85">
        <f t="shared" si="40"/>
        <v>0</v>
      </c>
      <c r="M85">
        <f t="shared" si="40"/>
        <v>0</v>
      </c>
      <c r="N85">
        <f t="shared" si="40"/>
        <v>0</v>
      </c>
      <c r="O85">
        <f t="shared" si="40"/>
        <v>0</v>
      </c>
      <c r="P85">
        <f t="shared" si="40"/>
        <v>0</v>
      </c>
      <c r="Q85">
        <f t="shared" si="40"/>
        <v>0</v>
      </c>
      <c r="R85">
        <f t="shared" si="40"/>
        <v>0</v>
      </c>
      <c r="S85">
        <f t="shared" si="40"/>
        <v>0.37917087967644081</v>
      </c>
      <c r="T85">
        <f t="shared" si="34"/>
        <v>1.0532524435456687</v>
      </c>
    </row>
    <row r="86" spans="1:20" x14ac:dyDescent="0.25">
      <c r="A86" s="3" t="s">
        <v>66</v>
      </c>
      <c r="B86">
        <f t="shared" si="32"/>
        <v>0</v>
      </c>
      <c r="C86">
        <f t="shared" ref="C86:S86" si="41">C49*$D$75</f>
        <v>0</v>
      </c>
      <c r="D86">
        <f t="shared" si="41"/>
        <v>0</v>
      </c>
      <c r="E86">
        <f t="shared" si="41"/>
        <v>0</v>
      </c>
      <c r="F86">
        <f t="shared" si="41"/>
        <v>0.33704078193461401</v>
      </c>
      <c r="G86">
        <f t="shared" si="41"/>
        <v>0</v>
      </c>
      <c r="H86">
        <f t="shared" si="41"/>
        <v>0</v>
      </c>
      <c r="I86">
        <f t="shared" si="41"/>
        <v>0</v>
      </c>
      <c r="J86">
        <f t="shared" si="41"/>
        <v>0</v>
      </c>
      <c r="K86">
        <f t="shared" si="41"/>
        <v>0</v>
      </c>
      <c r="L86">
        <f t="shared" si="41"/>
        <v>0</v>
      </c>
      <c r="M86">
        <f t="shared" si="41"/>
        <v>0.33704078193461401</v>
      </c>
      <c r="N86">
        <f t="shared" si="41"/>
        <v>0</v>
      </c>
      <c r="O86">
        <f t="shared" si="41"/>
        <v>0.33704078193461401</v>
      </c>
      <c r="P86">
        <f t="shared" si="41"/>
        <v>0</v>
      </c>
      <c r="Q86">
        <f t="shared" si="41"/>
        <v>0.67408156386922802</v>
      </c>
      <c r="R86">
        <f t="shared" si="41"/>
        <v>0.37917087967644081</v>
      </c>
      <c r="S86">
        <f t="shared" si="41"/>
        <v>0</v>
      </c>
      <c r="T86">
        <f t="shared" si="34"/>
        <v>2.064374789349511</v>
      </c>
    </row>
    <row r="87" spans="1:20" x14ac:dyDescent="0.25">
      <c r="A87" t="s">
        <v>67</v>
      </c>
      <c r="B87">
        <f t="shared" si="32"/>
        <v>0</v>
      </c>
      <c r="C87">
        <f t="shared" ref="C87:S87" si="42">C50*$D$75</f>
        <v>0</v>
      </c>
      <c r="D87">
        <f t="shared" si="42"/>
        <v>0</v>
      </c>
      <c r="E87">
        <f t="shared" si="42"/>
        <v>0</v>
      </c>
      <c r="F87">
        <f t="shared" si="42"/>
        <v>0.33704078193461401</v>
      </c>
      <c r="G87">
        <f t="shared" si="42"/>
        <v>0</v>
      </c>
      <c r="H87">
        <f t="shared" si="42"/>
        <v>0</v>
      </c>
      <c r="I87">
        <f t="shared" si="42"/>
        <v>0</v>
      </c>
      <c r="J87">
        <f t="shared" si="42"/>
        <v>0</v>
      </c>
      <c r="K87">
        <f t="shared" si="42"/>
        <v>0</v>
      </c>
      <c r="L87">
        <f t="shared" si="42"/>
        <v>0</v>
      </c>
      <c r="M87">
        <f t="shared" si="42"/>
        <v>0</v>
      </c>
      <c r="N87">
        <f t="shared" si="42"/>
        <v>0</v>
      </c>
      <c r="O87">
        <f t="shared" si="42"/>
        <v>0.33704078193461401</v>
      </c>
      <c r="P87">
        <f t="shared" si="42"/>
        <v>0</v>
      </c>
      <c r="Q87">
        <f t="shared" si="42"/>
        <v>0.33704078193461401</v>
      </c>
      <c r="R87">
        <f t="shared" si="42"/>
        <v>0.37917087967644081</v>
      </c>
      <c r="S87">
        <f t="shared" si="42"/>
        <v>0</v>
      </c>
      <c r="T87">
        <f t="shared" si="34"/>
        <v>1.3902932254802829</v>
      </c>
    </row>
    <row r="88" spans="1:20" x14ac:dyDescent="0.25">
      <c r="A88" t="s">
        <v>69</v>
      </c>
      <c r="B88">
        <f t="shared" si="32"/>
        <v>0</v>
      </c>
      <c r="C88">
        <f t="shared" ref="C88:S88" si="43">C51*$D$75</f>
        <v>0</v>
      </c>
      <c r="D88">
        <f t="shared" si="43"/>
        <v>0</v>
      </c>
      <c r="E88">
        <f t="shared" si="43"/>
        <v>0</v>
      </c>
      <c r="F88">
        <f t="shared" si="43"/>
        <v>0</v>
      </c>
      <c r="G88">
        <f t="shared" si="43"/>
        <v>0</v>
      </c>
      <c r="H88">
        <f t="shared" si="43"/>
        <v>0</v>
      </c>
      <c r="I88">
        <f t="shared" si="43"/>
        <v>0</v>
      </c>
      <c r="J88">
        <f t="shared" si="43"/>
        <v>0</v>
      </c>
      <c r="K88">
        <f t="shared" si="43"/>
        <v>0</v>
      </c>
      <c r="L88">
        <f t="shared" si="43"/>
        <v>0</v>
      </c>
      <c r="M88">
        <f t="shared" si="43"/>
        <v>0.33704078193461401</v>
      </c>
      <c r="N88">
        <f t="shared" si="43"/>
        <v>0</v>
      </c>
      <c r="O88">
        <f t="shared" si="43"/>
        <v>0</v>
      </c>
      <c r="P88">
        <f t="shared" si="43"/>
        <v>0</v>
      </c>
      <c r="Q88">
        <f t="shared" si="43"/>
        <v>0.33704078193461401</v>
      </c>
      <c r="R88">
        <f t="shared" si="43"/>
        <v>0</v>
      </c>
      <c r="S88">
        <f t="shared" si="43"/>
        <v>0</v>
      </c>
      <c r="T88">
        <f t="shared" si="34"/>
        <v>0.67408156386922802</v>
      </c>
    </row>
    <row r="89" spans="1:20" x14ac:dyDescent="0.25">
      <c r="A89" s="3" t="s">
        <v>79</v>
      </c>
      <c r="B89">
        <f t="shared" si="32"/>
        <v>0</v>
      </c>
      <c r="C89">
        <f t="shared" ref="C89:S89" si="44">C52*$D$75</f>
        <v>0</v>
      </c>
      <c r="D89">
        <f t="shared" si="44"/>
        <v>0</v>
      </c>
      <c r="E89">
        <f t="shared" si="44"/>
        <v>0</v>
      </c>
      <c r="F89">
        <f t="shared" si="44"/>
        <v>0</v>
      </c>
      <c r="G89">
        <f t="shared" si="44"/>
        <v>0</v>
      </c>
      <c r="H89">
        <f t="shared" si="44"/>
        <v>0</v>
      </c>
      <c r="I89">
        <f t="shared" si="44"/>
        <v>0</v>
      </c>
      <c r="J89">
        <f t="shared" si="44"/>
        <v>0.33704078193461401</v>
      </c>
      <c r="K89">
        <f t="shared" si="44"/>
        <v>0.33704078193461401</v>
      </c>
      <c r="L89">
        <f t="shared" si="44"/>
        <v>0.67408156386922802</v>
      </c>
      <c r="M89">
        <f t="shared" si="44"/>
        <v>0.33704078193461401</v>
      </c>
      <c r="N89">
        <f t="shared" si="44"/>
        <v>0.33704078193461401</v>
      </c>
      <c r="O89">
        <f t="shared" si="44"/>
        <v>0</v>
      </c>
      <c r="P89">
        <f t="shared" si="44"/>
        <v>1.0111223458038421</v>
      </c>
      <c r="Q89">
        <f t="shared" si="44"/>
        <v>0.33704078193461401</v>
      </c>
      <c r="R89">
        <f t="shared" si="44"/>
        <v>1.8958543983822043</v>
      </c>
      <c r="S89">
        <f t="shared" si="44"/>
        <v>1.1375126390293224</v>
      </c>
      <c r="T89">
        <f t="shared" si="34"/>
        <v>6.4037748567576678</v>
      </c>
    </row>
    <row r="90" spans="1:20" x14ac:dyDescent="0.25">
      <c r="A90" t="s">
        <v>81</v>
      </c>
      <c r="B90">
        <f t="shared" si="32"/>
        <v>0</v>
      </c>
      <c r="C90">
        <f t="shared" ref="C90:S90" si="45">C53*$D$75</f>
        <v>0</v>
      </c>
      <c r="D90">
        <f t="shared" si="45"/>
        <v>0</v>
      </c>
      <c r="E90">
        <f t="shared" si="45"/>
        <v>0</v>
      </c>
      <c r="F90">
        <f t="shared" si="45"/>
        <v>0</v>
      </c>
      <c r="G90">
        <f t="shared" si="45"/>
        <v>0</v>
      </c>
      <c r="H90">
        <f t="shared" si="45"/>
        <v>0</v>
      </c>
      <c r="I90">
        <f t="shared" si="45"/>
        <v>0</v>
      </c>
      <c r="J90">
        <f t="shared" si="45"/>
        <v>0</v>
      </c>
      <c r="K90">
        <f t="shared" si="45"/>
        <v>0</v>
      </c>
      <c r="L90">
        <f t="shared" si="45"/>
        <v>0</v>
      </c>
      <c r="M90">
        <f t="shared" si="45"/>
        <v>0</v>
      </c>
      <c r="N90">
        <f t="shared" si="45"/>
        <v>0</v>
      </c>
      <c r="O90">
        <f t="shared" si="45"/>
        <v>0</v>
      </c>
      <c r="P90">
        <f t="shared" si="45"/>
        <v>0</v>
      </c>
      <c r="Q90">
        <f t="shared" si="45"/>
        <v>0.33704078193461401</v>
      </c>
      <c r="R90">
        <f t="shared" si="45"/>
        <v>0.37917087967644081</v>
      </c>
      <c r="S90">
        <f t="shared" si="45"/>
        <v>0.37917087967644081</v>
      </c>
      <c r="T90">
        <f t="shared" si="34"/>
        <v>1.0953825412874956</v>
      </c>
    </row>
    <row r="91" spans="1:20" x14ac:dyDescent="0.25">
      <c r="A91" t="s">
        <v>82</v>
      </c>
      <c r="B91">
        <f t="shared" si="32"/>
        <v>0</v>
      </c>
      <c r="C91">
        <f t="shared" ref="C91:S91" si="46">C54*$D$75</f>
        <v>0</v>
      </c>
      <c r="D91">
        <f t="shared" si="46"/>
        <v>0</v>
      </c>
      <c r="E91">
        <f t="shared" si="46"/>
        <v>0</v>
      </c>
      <c r="F91">
        <f t="shared" si="46"/>
        <v>0</v>
      </c>
      <c r="G91">
        <f t="shared" si="46"/>
        <v>0</v>
      </c>
      <c r="H91">
        <f t="shared" si="46"/>
        <v>0</v>
      </c>
      <c r="I91">
        <f t="shared" si="46"/>
        <v>0</v>
      </c>
      <c r="J91">
        <f t="shared" si="46"/>
        <v>0</v>
      </c>
      <c r="K91">
        <f t="shared" si="46"/>
        <v>0</v>
      </c>
      <c r="L91">
        <f t="shared" si="46"/>
        <v>0.67408156386922802</v>
      </c>
      <c r="M91">
        <f t="shared" si="46"/>
        <v>0.33704078193461401</v>
      </c>
      <c r="N91">
        <f t="shared" si="46"/>
        <v>0.33704078193461401</v>
      </c>
      <c r="O91">
        <f t="shared" si="46"/>
        <v>0</v>
      </c>
      <c r="P91">
        <f t="shared" si="46"/>
        <v>0.33704078193461401</v>
      </c>
      <c r="Q91">
        <f t="shared" si="46"/>
        <v>0</v>
      </c>
      <c r="R91">
        <f t="shared" si="46"/>
        <v>0.37917087967644081</v>
      </c>
      <c r="S91">
        <f t="shared" si="46"/>
        <v>0.75834175935288162</v>
      </c>
      <c r="T91">
        <f t="shared" si="34"/>
        <v>2.8227165487023926</v>
      </c>
    </row>
    <row r="92" spans="1:20" x14ac:dyDescent="0.25">
      <c r="A92" t="s">
        <v>83</v>
      </c>
      <c r="B92">
        <f t="shared" si="32"/>
        <v>0</v>
      </c>
      <c r="C92">
        <f t="shared" ref="C92:S92" si="47">C55*$D$75</f>
        <v>0</v>
      </c>
      <c r="D92">
        <f t="shared" si="47"/>
        <v>0</v>
      </c>
      <c r="E92">
        <f t="shared" si="47"/>
        <v>0</v>
      </c>
      <c r="F92">
        <f t="shared" si="47"/>
        <v>0</v>
      </c>
      <c r="G92">
        <f t="shared" si="47"/>
        <v>0</v>
      </c>
      <c r="H92">
        <f t="shared" si="47"/>
        <v>0</v>
      </c>
      <c r="I92">
        <f t="shared" si="47"/>
        <v>0</v>
      </c>
      <c r="J92">
        <f t="shared" si="47"/>
        <v>0</v>
      </c>
      <c r="K92">
        <f t="shared" si="47"/>
        <v>0</v>
      </c>
      <c r="L92">
        <f t="shared" si="47"/>
        <v>0.67408156386922802</v>
      </c>
      <c r="M92">
        <f t="shared" si="47"/>
        <v>0.33704078193461401</v>
      </c>
      <c r="N92">
        <f t="shared" si="47"/>
        <v>0.33704078193461401</v>
      </c>
      <c r="O92">
        <f t="shared" si="47"/>
        <v>0</v>
      </c>
      <c r="P92">
        <f t="shared" si="47"/>
        <v>0.33704078193461401</v>
      </c>
      <c r="Q92">
        <f t="shared" si="47"/>
        <v>0</v>
      </c>
      <c r="R92">
        <f t="shared" si="47"/>
        <v>0.37917087967644081</v>
      </c>
      <c r="S92">
        <f t="shared" si="47"/>
        <v>0.75834175935288162</v>
      </c>
      <c r="T92">
        <f t="shared" si="34"/>
        <v>2.8227165487023926</v>
      </c>
    </row>
    <row r="93" spans="1:20" x14ac:dyDescent="0.25">
      <c r="A93" t="s">
        <v>85</v>
      </c>
      <c r="B93">
        <f t="shared" si="32"/>
        <v>0</v>
      </c>
      <c r="C93">
        <f t="shared" ref="C93:S93" si="48">C56*$D$75</f>
        <v>0</v>
      </c>
      <c r="D93">
        <f t="shared" si="48"/>
        <v>0</v>
      </c>
      <c r="E93">
        <f t="shared" si="48"/>
        <v>0</v>
      </c>
      <c r="F93">
        <f t="shared" si="48"/>
        <v>0</v>
      </c>
      <c r="G93">
        <f t="shared" si="48"/>
        <v>0</v>
      </c>
      <c r="H93">
        <f t="shared" si="48"/>
        <v>0</v>
      </c>
      <c r="I93">
        <f t="shared" si="48"/>
        <v>0</v>
      </c>
      <c r="J93">
        <f t="shared" si="48"/>
        <v>0.33704078193461401</v>
      </c>
      <c r="K93">
        <f t="shared" si="48"/>
        <v>0.33704078193461401</v>
      </c>
      <c r="L93">
        <f t="shared" si="48"/>
        <v>0</v>
      </c>
      <c r="M93">
        <f t="shared" si="48"/>
        <v>0</v>
      </c>
      <c r="N93">
        <f t="shared" si="48"/>
        <v>0</v>
      </c>
      <c r="O93">
        <f t="shared" si="48"/>
        <v>0</v>
      </c>
      <c r="P93">
        <f t="shared" si="48"/>
        <v>0.33704078193461401</v>
      </c>
      <c r="Q93">
        <f t="shared" si="48"/>
        <v>0</v>
      </c>
      <c r="R93">
        <f t="shared" si="48"/>
        <v>1.1375126390293224</v>
      </c>
      <c r="S93">
        <f t="shared" si="48"/>
        <v>0</v>
      </c>
      <c r="T93">
        <f t="shared" si="34"/>
        <v>2.1486349848331647</v>
      </c>
    </row>
    <row r="94" spans="1:20" x14ac:dyDescent="0.25">
      <c r="A94" t="s">
        <v>87</v>
      </c>
      <c r="B94">
        <f t="shared" si="32"/>
        <v>0</v>
      </c>
      <c r="C94">
        <f t="shared" ref="C94:S94" si="49">C57*$D$75</f>
        <v>0</v>
      </c>
      <c r="D94">
        <f t="shared" si="49"/>
        <v>0</v>
      </c>
      <c r="E94">
        <f t="shared" si="49"/>
        <v>0</v>
      </c>
      <c r="F94">
        <f t="shared" si="49"/>
        <v>0</v>
      </c>
      <c r="G94">
        <f t="shared" si="49"/>
        <v>0</v>
      </c>
      <c r="H94">
        <f t="shared" si="49"/>
        <v>0</v>
      </c>
      <c r="I94">
        <f t="shared" si="49"/>
        <v>0</v>
      </c>
      <c r="J94">
        <f t="shared" si="49"/>
        <v>0</v>
      </c>
      <c r="K94">
        <f t="shared" si="49"/>
        <v>0</v>
      </c>
      <c r="L94">
        <f t="shared" si="49"/>
        <v>0</v>
      </c>
      <c r="M94">
        <f t="shared" si="49"/>
        <v>0</v>
      </c>
      <c r="N94">
        <f t="shared" si="49"/>
        <v>0</v>
      </c>
      <c r="O94">
        <f t="shared" si="49"/>
        <v>0</v>
      </c>
      <c r="P94">
        <f t="shared" si="49"/>
        <v>0.33704078193461401</v>
      </c>
      <c r="Q94">
        <f t="shared" si="49"/>
        <v>0</v>
      </c>
      <c r="R94">
        <f t="shared" si="49"/>
        <v>0</v>
      </c>
      <c r="S94">
        <f t="shared" si="49"/>
        <v>0</v>
      </c>
      <c r="T94">
        <f t="shared" si="34"/>
        <v>0.33704078193461401</v>
      </c>
    </row>
    <row r="95" spans="1:20" x14ac:dyDescent="0.25">
      <c r="A95" s="3" t="s">
        <v>88</v>
      </c>
      <c r="B95">
        <f t="shared" si="32"/>
        <v>0</v>
      </c>
      <c r="C95">
        <f t="shared" ref="C95:S95" si="50">C58*$D$75</f>
        <v>0</v>
      </c>
      <c r="D95">
        <f t="shared" si="50"/>
        <v>0</v>
      </c>
      <c r="E95">
        <f t="shared" si="50"/>
        <v>0</v>
      </c>
      <c r="F95">
        <f t="shared" si="50"/>
        <v>0</v>
      </c>
      <c r="G95">
        <f t="shared" si="50"/>
        <v>0</v>
      </c>
      <c r="H95">
        <f t="shared" si="50"/>
        <v>0</v>
      </c>
      <c r="I95">
        <f t="shared" si="50"/>
        <v>0</v>
      </c>
      <c r="J95">
        <f t="shared" si="50"/>
        <v>0</v>
      </c>
      <c r="K95">
        <f t="shared" si="50"/>
        <v>0</v>
      </c>
      <c r="L95">
        <f t="shared" si="50"/>
        <v>0</v>
      </c>
      <c r="M95">
        <f t="shared" si="50"/>
        <v>0</v>
      </c>
      <c r="N95">
        <f t="shared" si="50"/>
        <v>0</v>
      </c>
      <c r="O95">
        <f t="shared" si="50"/>
        <v>0</v>
      </c>
      <c r="P95">
        <f t="shared" si="50"/>
        <v>0</v>
      </c>
      <c r="Q95">
        <f t="shared" si="50"/>
        <v>0</v>
      </c>
      <c r="R95">
        <f t="shared" si="50"/>
        <v>0.37917087967644081</v>
      </c>
      <c r="S95">
        <f t="shared" si="50"/>
        <v>0</v>
      </c>
      <c r="T95">
        <f t="shared" si="34"/>
        <v>0.37917087967644081</v>
      </c>
    </row>
    <row r="96" spans="1:20" x14ac:dyDescent="0.25">
      <c r="A96" t="s">
        <v>89</v>
      </c>
      <c r="B96">
        <f t="shared" si="32"/>
        <v>0</v>
      </c>
      <c r="C96">
        <f t="shared" ref="C96:S96" si="51">C59*$D$75</f>
        <v>0</v>
      </c>
      <c r="D96">
        <f t="shared" si="51"/>
        <v>0</v>
      </c>
      <c r="E96">
        <f t="shared" si="51"/>
        <v>0</v>
      </c>
      <c r="F96">
        <f t="shared" si="51"/>
        <v>0</v>
      </c>
      <c r="G96">
        <f t="shared" si="51"/>
        <v>0</v>
      </c>
      <c r="H96">
        <f t="shared" si="51"/>
        <v>0</v>
      </c>
      <c r="I96">
        <f t="shared" si="51"/>
        <v>0</v>
      </c>
      <c r="J96">
        <f t="shared" si="51"/>
        <v>0</v>
      </c>
      <c r="K96">
        <f t="shared" si="51"/>
        <v>0</v>
      </c>
      <c r="L96">
        <f t="shared" si="51"/>
        <v>0</v>
      </c>
      <c r="M96">
        <f t="shared" si="51"/>
        <v>0</v>
      </c>
      <c r="N96">
        <f t="shared" si="51"/>
        <v>0</v>
      </c>
      <c r="O96">
        <f t="shared" si="51"/>
        <v>0</v>
      </c>
      <c r="P96">
        <f t="shared" si="51"/>
        <v>0</v>
      </c>
      <c r="Q96">
        <f t="shared" si="51"/>
        <v>0</v>
      </c>
      <c r="R96">
        <f t="shared" si="51"/>
        <v>0.37917087967644081</v>
      </c>
      <c r="S96">
        <f t="shared" si="51"/>
        <v>0</v>
      </c>
      <c r="T96">
        <f t="shared" si="34"/>
        <v>0.37917087967644081</v>
      </c>
    </row>
    <row r="97" spans="1:20" x14ac:dyDescent="0.25">
      <c r="A97" s="3" t="s">
        <v>95</v>
      </c>
      <c r="B97">
        <f t="shared" si="32"/>
        <v>0</v>
      </c>
      <c r="C97">
        <f t="shared" ref="C97:S97" si="52">C60*$D$75</f>
        <v>0</v>
      </c>
      <c r="D97">
        <f t="shared" si="52"/>
        <v>0</v>
      </c>
      <c r="E97">
        <f t="shared" si="52"/>
        <v>0</v>
      </c>
      <c r="F97">
        <f t="shared" si="52"/>
        <v>0</v>
      </c>
      <c r="G97">
        <f t="shared" si="52"/>
        <v>0</v>
      </c>
      <c r="H97">
        <f t="shared" si="52"/>
        <v>0</v>
      </c>
      <c r="I97">
        <f t="shared" si="52"/>
        <v>0</v>
      </c>
      <c r="J97">
        <f t="shared" si="52"/>
        <v>0</v>
      </c>
      <c r="K97">
        <f t="shared" si="52"/>
        <v>0</v>
      </c>
      <c r="L97">
        <f t="shared" si="52"/>
        <v>0</v>
      </c>
      <c r="M97">
        <f t="shared" si="52"/>
        <v>0</v>
      </c>
      <c r="N97">
        <f t="shared" si="52"/>
        <v>0</v>
      </c>
      <c r="O97">
        <f t="shared" si="52"/>
        <v>0.33704078193461401</v>
      </c>
      <c r="P97">
        <f t="shared" si="52"/>
        <v>0</v>
      </c>
      <c r="Q97">
        <f t="shared" si="52"/>
        <v>0</v>
      </c>
      <c r="R97">
        <f t="shared" si="52"/>
        <v>0</v>
      </c>
      <c r="S97">
        <f t="shared" si="52"/>
        <v>0.37917087967644081</v>
      </c>
      <c r="T97">
        <f t="shared" si="34"/>
        <v>0.71621166161105476</v>
      </c>
    </row>
    <row r="98" spans="1:20" x14ac:dyDescent="0.25">
      <c r="A98" t="s">
        <v>98</v>
      </c>
      <c r="B98">
        <f t="shared" si="32"/>
        <v>0</v>
      </c>
      <c r="C98">
        <f t="shared" ref="C98:S98" si="53">C61*$D$75</f>
        <v>0</v>
      </c>
      <c r="D98">
        <f t="shared" si="53"/>
        <v>0</v>
      </c>
      <c r="E98">
        <f t="shared" si="53"/>
        <v>0</v>
      </c>
      <c r="F98">
        <f t="shared" si="53"/>
        <v>0</v>
      </c>
      <c r="G98">
        <f t="shared" si="53"/>
        <v>0</v>
      </c>
      <c r="H98">
        <f t="shared" si="53"/>
        <v>0</v>
      </c>
      <c r="I98">
        <f t="shared" si="53"/>
        <v>0</v>
      </c>
      <c r="J98">
        <f t="shared" si="53"/>
        <v>0</v>
      </c>
      <c r="K98">
        <f t="shared" si="53"/>
        <v>0</v>
      </c>
      <c r="L98">
        <f t="shared" si="53"/>
        <v>0</v>
      </c>
      <c r="M98">
        <f t="shared" si="53"/>
        <v>0</v>
      </c>
      <c r="N98">
        <f t="shared" si="53"/>
        <v>0</v>
      </c>
      <c r="O98">
        <f t="shared" si="53"/>
        <v>0.33704078193461401</v>
      </c>
      <c r="P98">
        <f t="shared" si="53"/>
        <v>0</v>
      </c>
      <c r="Q98">
        <f t="shared" si="53"/>
        <v>0</v>
      </c>
      <c r="R98">
        <f t="shared" si="53"/>
        <v>0</v>
      </c>
      <c r="S98">
        <f t="shared" si="53"/>
        <v>0</v>
      </c>
      <c r="T98">
        <f t="shared" si="34"/>
        <v>0.33704078193461401</v>
      </c>
    </row>
    <row r="99" spans="1:20" x14ac:dyDescent="0.25">
      <c r="A99" t="s">
        <v>101</v>
      </c>
      <c r="B99">
        <f t="shared" si="32"/>
        <v>0</v>
      </c>
      <c r="C99">
        <f t="shared" ref="C99:S99" si="54">C62*$D$75</f>
        <v>0</v>
      </c>
      <c r="D99">
        <f t="shared" si="54"/>
        <v>0</v>
      </c>
      <c r="E99">
        <f t="shared" si="54"/>
        <v>0</v>
      </c>
      <c r="F99">
        <f t="shared" si="54"/>
        <v>0</v>
      </c>
      <c r="G99">
        <f t="shared" si="54"/>
        <v>0</v>
      </c>
      <c r="H99">
        <f t="shared" si="54"/>
        <v>0</v>
      </c>
      <c r="I99">
        <f t="shared" si="54"/>
        <v>0</v>
      </c>
      <c r="J99">
        <f t="shared" si="54"/>
        <v>0</v>
      </c>
      <c r="K99">
        <f t="shared" si="54"/>
        <v>0</v>
      </c>
      <c r="L99">
        <f t="shared" si="54"/>
        <v>0</v>
      </c>
      <c r="M99">
        <f t="shared" si="54"/>
        <v>0</v>
      </c>
      <c r="N99">
        <f t="shared" si="54"/>
        <v>0</v>
      </c>
      <c r="O99">
        <f t="shared" si="54"/>
        <v>0.33704078193461401</v>
      </c>
      <c r="P99">
        <f t="shared" si="54"/>
        <v>0</v>
      </c>
      <c r="Q99">
        <f t="shared" si="54"/>
        <v>0</v>
      </c>
      <c r="R99">
        <f t="shared" si="54"/>
        <v>0</v>
      </c>
      <c r="S99">
        <f t="shared" si="54"/>
        <v>0</v>
      </c>
      <c r="T99">
        <f t="shared" si="34"/>
        <v>0.33704078193461401</v>
      </c>
    </row>
    <row r="100" spans="1:20" x14ac:dyDescent="0.25">
      <c r="A100" t="s">
        <v>103</v>
      </c>
      <c r="B100">
        <f t="shared" si="32"/>
        <v>0</v>
      </c>
      <c r="C100">
        <f t="shared" ref="C100:S100" si="55">C63*$D$75</f>
        <v>0</v>
      </c>
      <c r="D100">
        <f t="shared" si="55"/>
        <v>0</v>
      </c>
      <c r="E100">
        <f t="shared" si="55"/>
        <v>0</v>
      </c>
      <c r="F100">
        <f t="shared" si="55"/>
        <v>0</v>
      </c>
      <c r="G100">
        <f t="shared" si="55"/>
        <v>0</v>
      </c>
      <c r="H100">
        <f t="shared" si="55"/>
        <v>0</v>
      </c>
      <c r="I100">
        <f t="shared" si="55"/>
        <v>0</v>
      </c>
      <c r="J100">
        <f t="shared" si="55"/>
        <v>0</v>
      </c>
      <c r="K100">
        <f t="shared" si="55"/>
        <v>0</v>
      </c>
      <c r="L100">
        <f t="shared" si="55"/>
        <v>0</v>
      </c>
      <c r="M100">
        <f t="shared" si="55"/>
        <v>0</v>
      </c>
      <c r="N100">
        <f t="shared" si="55"/>
        <v>0</v>
      </c>
      <c r="O100">
        <f t="shared" si="55"/>
        <v>0</v>
      </c>
      <c r="P100">
        <f t="shared" si="55"/>
        <v>0</v>
      </c>
      <c r="Q100">
        <f t="shared" si="55"/>
        <v>0</v>
      </c>
      <c r="R100">
        <f t="shared" si="55"/>
        <v>0</v>
      </c>
      <c r="S100">
        <f t="shared" si="55"/>
        <v>0.37917087967644081</v>
      </c>
      <c r="T100">
        <f t="shared" si="34"/>
        <v>0.37917087967644081</v>
      </c>
    </row>
    <row r="101" spans="1:20" x14ac:dyDescent="0.25">
      <c r="A101" s="3" t="s">
        <v>105</v>
      </c>
      <c r="B101">
        <f t="shared" si="32"/>
        <v>0</v>
      </c>
      <c r="C101">
        <f t="shared" ref="C101:S101" si="56">C64*$D$75</f>
        <v>0</v>
      </c>
      <c r="D101">
        <f t="shared" si="56"/>
        <v>0</v>
      </c>
      <c r="E101">
        <f t="shared" si="56"/>
        <v>0</v>
      </c>
      <c r="F101">
        <f t="shared" si="56"/>
        <v>0</v>
      </c>
      <c r="G101">
        <f t="shared" si="56"/>
        <v>0</v>
      </c>
      <c r="H101">
        <f t="shared" si="56"/>
        <v>0</v>
      </c>
      <c r="I101">
        <f t="shared" si="56"/>
        <v>0</v>
      </c>
      <c r="J101">
        <f t="shared" si="56"/>
        <v>0</v>
      </c>
      <c r="K101">
        <f t="shared" si="56"/>
        <v>0</v>
      </c>
      <c r="L101">
        <f t="shared" si="56"/>
        <v>0</v>
      </c>
      <c r="M101">
        <f t="shared" si="56"/>
        <v>0</v>
      </c>
      <c r="N101">
        <f t="shared" si="56"/>
        <v>0</v>
      </c>
      <c r="O101">
        <f t="shared" si="56"/>
        <v>0.33704078193461401</v>
      </c>
      <c r="P101">
        <f t="shared" si="56"/>
        <v>0</v>
      </c>
      <c r="Q101">
        <f t="shared" si="56"/>
        <v>0</v>
      </c>
      <c r="R101">
        <f t="shared" si="56"/>
        <v>0</v>
      </c>
      <c r="S101">
        <f t="shared" si="56"/>
        <v>0</v>
      </c>
      <c r="T101">
        <f t="shared" si="34"/>
        <v>0.33704078193461401</v>
      </c>
    </row>
    <row r="102" spans="1:20" x14ac:dyDescent="0.25">
      <c r="A102" s="2" t="s">
        <v>123</v>
      </c>
      <c r="B102">
        <f t="shared" si="32"/>
        <v>0</v>
      </c>
      <c r="C102">
        <f t="shared" ref="C102:S102" si="57">C65*$D$75</f>
        <v>0</v>
      </c>
      <c r="D102">
        <f t="shared" si="57"/>
        <v>0</v>
      </c>
      <c r="E102">
        <f t="shared" si="57"/>
        <v>0</v>
      </c>
      <c r="F102">
        <f t="shared" si="57"/>
        <v>0</v>
      </c>
      <c r="G102">
        <f t="shared" si="57"/>
        <v>0</v>
      </c>
      <c r="H102">
        <f t="shared" si="57"/>
        <v>0</v>
      </c>
      <c r="I102">
        <f t="shared" si="57"/>
        <v>0</v>
      </c>
      <c r="J102">
        <f t="shared" si="57"/>
        <v>0</v>
      </c>
      <c r="K102">
        <f t="shared" si="57"/>
        <v>0</v>
      </c>
      <c r="L102">
        <f t="shared" si="57"/>
        <v>0</v>
      </c>
      <c r="M102">
        <f t="shared" si="57"/>
        <v>0</v>
      </c>
      <c r="N102">
        <f t="shared" si="57"/>
        <v>0</v>
      </c>
      <c r="O102">
        <f t="shared" si="57"/>
        <v>0</v>
      </c>
      <c r="P102">
        <f t="shared" si="57"/>
        <v>0</v>
      </c>
      <c r="Q102">
        <f t="shared" si="57"/>
        <v>0</v>
      </c>
      <c r="R102">
        <f t="shared" si="57"/>
        <v>0</v>
      </c>
      <c r="S102">
        <f t="shared" si="57"/>
        <v>0</v>
      </c>
      <c r="T102">
        <f t="shared" si="34"/>
        <v>0</v>
      </c>
    </row>
    <row r="103" spans="1:20" x14ac:dyDescent="0.25">
      <c r="A103" t="s">
        <v>126</v>
      </c>
      <c r="B103">
        <f t="shared" si="32"/>
        <v>0</v>
      </c>
      <c r="C103">
        <f t="shared" ref="C103:S103" si="58">C66*$D$75</f>
        <v>0</v>
      </c>
      <c r="D103">
        <f t="shared" si="58"/>
        <v>0</v>
      </c>
      <c r="E103">
        <f t="shared" si="58"/>
        <v>0</v>
      </c>
      <c r="F103">
        <f t="shared" si="58"/>
        <v>0</v>
      </c>
      <c r="G103">
        <f t="shared" si="58"/>
        <v>0</v>
      </c>
      <c r="H103">
        <f t="shared" si="58"/>
        <v>0</v>
      </c>
      <c r="I103">
        <f t="shared" si="58"/>
        <v>0</v>
      </c>
      <c r="J103">
        <f t="shared" si="58"/>
        <v>0</v>
      </c>
      <c r="K103">
        <f t="shared" si="58"/>
        <v>0</v>
      </c>
      <c r="L103">
        <f t="shared" si="58"/>
        <v>0</v>
      </c>
      <c r="M103">
        <f t="shared" si="58"/>
        <v>0</v>
      </c>
      <c r="N103">
        <f t="shared" si="58"/>
        <v>0</v>
      </c>
      <c r="O103">
        <f t="shared" si="58"/>
        <v>0</v>
      </c>
      <c r="P103">
        <f t="shared" si="58"/>
        <v>0</v>
      </c>
      <c r="Q103">
        <f t="shared" si="58"/>
        <v>0</v>
      </c>
      <c r="R103">
        <f t="shared" si="58"/>
        <v>0</v>
      </c>
      <c r="S103">
        <f t="shared" si="58"/>
        <v>0</v>
      </c>
      <c r="T103">
        <f t="shared" si="34"/>
        <v>0</v>
      </c>
    </row>
    <row r="104" spans="1:20" x14ac:dyDescent="0.25">
      <c r="A104" s="2" t="s">
        <v>127</v>
      </c>
      <c r="B104">
        <f t="shared" si="32"/>
        <v>0</v>
      </c>
      <c r="C104">
        <f t="shared" ref="C104:S104" si="59">C67*$D$75</f>
        <v>0</v>
      </c>
      <c r="D104">
        <f t="shared" si="59"/>
        <v>0</v>
      </c>
      <c r="E104">
        <f t="shared" si="59"/>
        <v>0</v>
      </c>
      <c r="F104">
        <f t="shared" si="59"/>
        <v>0</v>
      </c>
      <c r="G104">
        <f t="shared" si="59"/>
        <v>0.67408156386922802</v>
      </c>
      <c r="H104">
        <f t="shared" si="59"/>
        <v>0.33704078193461401</v>
      </c>
      <c r="I104">
        <f t="shared" si="59"/>
        <v>0.33704078193461401</v>
      </c>
      <c r="J104">
        <f t="shared" si="59"/>
        <v>0</v>
      </c>
      <c r="K104">
        <f t="shared" si="59"/>
        <v>0.33704078193461401</v>
      </c>
      <c r="L104">
        <f t="shared" si="59"/>
        <v>0</v>
      </c>
      <c r="M104">
        <f t="shared" si="59"/>
        <v>0.33704078193461401</v>
      </c>
      <c r="N104">
        <f t="shared" si="59"/>
        <v>0</v>
      </c>
      <c r="O104">
        <f t="shared" si="59"/>
        <v>0.33704078193461401</v>
      </c>
      <c r="P104">
        <f t="shared" si="59"/>
        <v>0</v>
      </c>
      <c r="Q104">
        <f t="shared" si="59"/>
        <v>0</v>
      </c>
      <c r="R104">
        <f t="shared" si="59"/>
        <v>0</v>
      </c>
      <c r="S104">
        <f t="shared" si="59"/>
        <v>0.33704078193461401</v>
      </c>
      <c r="T104">
        <f t="shared" si="34"/>
        <v>2.6963262554769121</v>
      </c>
    </row>
    <row r="105" spans="1:20" x14ac:dyDescent="0.25">
      <c r="A105" t="s">
        <v>128</v>
      </c>
      <c r="B105">
        <f t="shared" si="32"/>
        <v>0</v>
      </c>
      <c r="C105">
        <f t="shared" ref="C105:S105" si="60">C68*$D$75</f>
        <v>0</v>
      </c>
      <c r="D105">
        <f t="shared" si="60"/>
        <v>0</v>
      </c>
      <c r="E105">
        <f t="shared" si="60"/>
        <v>0</v>
      </c>
      <c r="F105">
        <f t="shared" si="60"/>
        <v>0</v>
      </c>
      <c r="G105">
        <f t="shared" si="60"/>
        <v>0</v>
      </c>
      <c r="H105">
        <f t="shared" si="60"/>
        <v>0</v>
      </c>
      <c r="I105">
        <f t="shared" si="60"/>
        <v>0.33704078193461401</v>
      </c>
      <c r="J105">
        <f t="shared" si="60"/>
        <v>0</v>
      </c>
      <c r="K105">
        <f t="shared" si="60"/>
        <v>0</v>
      </c>
      <c r="L105">
        <f t="shared" si="60"/>
        <v>0</v>
      </c>
      <c r="M105">
        <f t="shared" si="60"/>
        <v>0.33704078193461401</v>
      </c>
      <c r="N105">
        <f t="shared" si="60"/>
        <v>0</v>
      </c>
      <c r="O105">
        <f t="shared" si="60"/>
        <v>0.33704078193461401</v>
      </c>
      <c r="P105">
        <f t="shared" si="60"/>
        <v>0</v>
      </c>
      <c r="Q105">
        <f t="shared" si="60"/>
        <v>0</v>
      </c>
      <c r="R105">
        <f t="shared" si="60"/>
        <v>0</v>
      </c>
      <c r="S105">
        <f t="shared" si="60"/>
        <v>0</v>
      </c>
      <c r="T105">
        <f t="shared" si="34"/>
        <v>1.0111223458038421</v>
      </c>
    </row>
    <row r="106" spans="1:20" x14ac:dyDescent="0.25">
      <c r="A106" t="s">
        <v>133</v>
      </c>
      <c r="B106">
        <f t="shared" si="32"/>
        <v>0</v>
      </c>
      <c r="C106">
        <f t="shared" ref="C106:S106" si="61">C69*$D$75</f>
        <v>0</v>
      </c>
      <c r="D106">
        <f t="shared" si="61"/>
        <v>0</v>
      </c>
      <c r="E106">
        <f t="shared" si="61"/>
        <v>0</v>
      </c>
      <c r="F106">
        <f t="shared" si="61"/>
        <v>0</v>
      </c>
      <c r="G106">
        <f t="shared" si="61"/>
        <v>0.67408156386922802</v>
      </c>
      <c r="H106">
        <f t="shared" si="61"/>
        <v>0.33704078193461401</v>
      </c>
      <c r="I106">
        <f t="shared" si="61"/>
        <v>0</v>
      </c>
      <c r="J106">
        <f t="shared" si="61"/>
        <v>0</v>
      </c>
      <c r="K106">
        <f t="shared" si="61"/>
        <v>0</v>
      </c>
      <c r="L106">
        <f t="shared" si="61"/>
        <v>0</v>
      </c>
      <c r="M106">
        <f t="shared" si="61"/>
        <v>0</v>
      </c>
      <c r="N106">
        <f t="shared" si="61"/>
        <v>0</v>
      </c>
      <c r="O106">
        <f t="shared" si="61"/>
        <v>0</v>
      </c>
      <c r="P106">
        <f t="shared" si="61"/>
        <v>0</v>
      </c>
      <c r="Q106">
        <f t="shared" si="61"/>
        <v>0</v>
      </c>
      <c r="R106">
        <f t="shared" si="61"/>
        <v>0</v>
      </c>
      <c r="S106">
        <f t="shared" si="61"/>
        <v>0</v>
      </c>
      <c r="T106">
        <f t="shared" si="34"/>
        <v>1.0111223458038421</v>
      </c>
    </row>
    <row r="107" spans="1:20" x14ac:dyDescent="0.25">
      <c r="A107" t="s">
        <v>134</v>
      </c>
      <c r="B107">
        <f t="shared" si="32"/>
        <v>0</v>
      </c>
      <c r="C107">
        <f t="shared" ref="C107:S107" si="62">C70*$D$75</f>
        <v>0</v>
      </c>
      <c r="D107">
        <f t="shared" si="62"/>
        <v>0</v>
      </c>
      <c r="E107">
        <f t="shared" si="62"/>
        <v>0</v>
      </c>
      <c r="F107">
        <f t="shared" si="62"/>
        <v>0</v>
      </c>
      <c r="G107">
        <f t="shared" si="62"/>
        <v>0</v>
      </c>
      <c r="H107">
        <f t="shared" si="62"/>
        <v>0</v>
      </c>
      <c r="I107">
        <f t="shared" si="62"/>
        <v>0</v>
      </c>
      <c r="J107">
        <f t="shared" si="62"/>
        <v>0</v>
      </c>
      <c r="K107">
        <f t="shared" si="62"/>
        <v>0.33704078193461401</v>
      </c>
      <c r="L107">
        <f t="shared" si="62"/>
        <v>0</v>
      </c>
      <c r="M107">
        <f t="shared" si="62"/>
        <v>0</v>
      </c>
      <c r="N107">
        <f t="shared" si="62"/>
        <v>0</v>
      </c>
      <c r="O107">
        <f t="shared" si="62"/>
        <v>0</v>
      </c>
      <c r="P107">
        <f t="shared" si="62"/>
        <v>0</v>
      </c>
      <c r="Q107">
        <f t="shared" si="62"/>
        <v>0</v>
      </c>
      <c r="R107">
        <f t="shared" si="62"/>
        <v>0</v>
      </c>
      <c r="S107">
        <f t="shared" si="62"/>
        <v>0</v>
      </c>
      <c r="T107">
        <f t="shared" si="34"/>
        <v>0.33704078193461401</v>
      </c>
    </row>
    <row r="108" spans="1:20" x14ac:dyDescent="0.25">
      <c r="A108" t="s">
        <v>136</v>
      </c>
      <c r="B108">
        <f t="shared" si="32"/>
        <v>0</v>
      </c>
      <c r="C108">
        <f t="shared" ref="C108:S108" si="63">C71*$D$75</f>
        <v>0</v>
      </c>
      <c r="D108">
        <f t="shared" si="63"/>
        <v>0</v>
      </c>
      <c r="E108">
        <f t="shared" si="63"/>
        <v>0</v>
      </c>
      <c r="F108">
        <f t="shared" si="63"/>
        <v>0</v>
      </c>
      <c r="G108">
        <f t="shared" si="63"/>
        <v>0</v>
      </c>
      <c r="H108">
        <f t="shared" si="63"/>
        <v>0</v>
      </c>
      <c r="I108">
        <f t="shared" si="63"/>
        <v>0</v>
      </c>
      <c r="J108">
        <f t="shared" si="63"/>
        <v>0</v>
      </c>
      <c r="K108">
        <f t="shared" si="63"/>
        <v>0</v>
      </c>
      <c r="L108">
        <f t="shared" si="63"/>
        <v>0</v>
      </c>
      <c r="M108">
        <f t="shared" si="63"/>
        <v>0</v>
      </c>
      <c r="N108">
        <f t="shared" si="63"/>
        <v>0</v>
      </c>
      <c r="O108">
        <f t="shared" si="63"/>
        <v>0</v>
      </c>
      <c r="P108">
        <f t="shared" si="63"/>
        <v>0</v>
      </c>
      <c r="Q108">
        <f t="shared" si="63"/>
        <v>0</v>
      </c>
      <c r="R108">
        <f t="shared" si="63"/>
        <v>0</v>
      </c>
      <c r="S108">
        <f t="shared" si="63"/>
        <v>0.33704078193461401</v>
      </c>
      <c r="T108">
        <f t="shared" si="34"/>
        <v>0.33704078193461401</v>
      </c>
    </row>
    <row r="109" spans="1:20" x14ac:dyDescent="0.25">
      <c r="A109" t="s">
        <v>19</v>
      </c>
      <c r="B109">
        <f>SUM(B78,B80,B84,B86,B89,B95,B97,B101,B102,B104)</f>
        <v>0</v>
      </c>
      <c r="C109">
        <f t="shared" ref="C109:S109" si="64">SUM(C78,C80,C84,C86,C89,C95,C97,C101,C102,C104)</f>
        <v>0</v>
      </c>
      <c r="D109">
        <f t="shared" si="64"/>
        <v>0</v>
      </c>
      <c r="E109">
        <f t="shared" si="64"/>
        <v>0</v>
      </c>
      <c r="F109">
        <f t="shared" si="64"/>
        <v>0.67408156386922802</v>
      </c>
      <c r="G109">
        <f t="shared" si="64"/>
        <v>1.0111223458038421</v>
      </c>
      <c r="H109">
        <f t="shared" si="64"/>
        <v>0.33704078193461401</v>
      </c>
      <c r="I109">
        <f t="shared" si="64"/>
        <v>0.84260195483653511</v>
      </c>
      <c r="J109">
        <f t="shared" si="64"/>
        <v>0.67408156386922802</v>
      </c>
      <c r="K109">
        <f t="shared" si="64"/>
        <v>1.0111223458038421</v>
      </c>
      <c r="L109">
        <f t="shared" si="64"/>
        <v>0.67408156386922802</v>
      </c>
      <c r="M109">
        <f t="shared" si="64"/>
        <v>1.348163127738456</v>
      </c>
      <c r="N109">
        <f t="shared" si="64"/>
        <v>0.33704078193461401</v>
      </c>
      <c r="O109">
        <f t="shared" si="64"/>
        <v>1.348163127738456</v>
      </c>
      <c r="P109">
        <f t="shared" si="64"/>
        <v>1.348163127738456</v>
      </c>
      <c r="Q109">
        <f t="shared" si="64"/>
        <v>1.0111223458038421</v>
      </c>
      <c r="R109">
        <f t="shared" si="64"/>
        <v>2.6541961577350857</v>
      </c>
      <c r="S109">
        <f t="shared" si="64"/>
        <v>2.9912369396696996</v>
      </c>
      <c r="T109">
        <f t="shared" si="34"/>
        <v>16.262217728345128</v>
      </c>
    </row>
  </sheetData>
  <mergeCells count="2">
    <mergeCell ref="A39:T39"/>
    <mergeCell ref="A76:T7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385"/>
  <sheetViews>
    <sheetView topLeftCell="A245" workbookViewId="0">
      <selection activeCell="A258" sqref="A258:XFD26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4.333333333333333</v>
      </c>
      <c r="C2">
        <v>2.333333333333333</v>
      </c>
      <c r="D2">
        <v>0.33333333333333331</v>
      </c>
      <c r="E2">
        <v>1</v>
      </c>
      <c r="F2">
        <v>1.333333333333333</v>
      </c>
      <c r="G2">
        <v>1.666666666666667</v>
      </c>
      <c r="H2">
        <v>1</v>
      </c>
      <c r="I2">
        <v>2.333333333333333</v>
      </c>
      <c r="J2">
        <v>3.666666666666667</v>
      </c>
      <c r="K2">
        <v>3</v>
      </c>
      <c r="L2">
        <v>3</v>
      </c>
      <c r="M2">
        <v>5.333333333333333</v>
      </c>
      <c r="N2">
        <v>4.666666666666667</v>
      </c>
      <c r="O2">
        <v>10</v>
      </c>
      <c r="P2">
        <v>8.3333333333333339</v>
      </c>
      <c r="Q2">
        <v>13.33333333333333</v>
      </c>
      <c r="R2">
        <v>17.333333333333329</v>
      </c>
      <c r="S2">
        <v>57.666666666666657</v>
      </c>
      <c r="T2">
        <v>140.66666666666671</v>
      </c>
    </row>
    <row r="3" spans="1:20" x14ac:dyDescent="0.25">
      <c r="A3" t="s">
        <v>21</v>
      </c>
      <c r="B3">
        <v>1.333333333333333</v>
      </c>
      <c r="C3">
        <v>1.666666666666667</v>
      </c>
      <c r="D3">
        <v>0</v>
      </c>
      <c r="E3">
        <v>0.33333333333333331</v>
      </c>
      <c r="F3">
        <v>0</v>
      </c>
      <c r="G3">
        <v>0.33333333333333331</v>
      </c>
      <c r="H3">
        <v>0</v>
      </c>
      <c r="I3">
        <v>0</v>
      </c>
      <c r="J3">
        <v>0.33333333333333331</v>
      </c>
      <c r="K3">
        <v>0.33333333333333331</v>
      </c>
      <c r="L3">
        <v>0</v>
      </c>
      <c r="M3">
        <v>0.33333333333333331</v>
      </c>
      <c r="N3">
        <v>0.66666666666666663</v>
      </c>
      <c r="O3">
        <v>2</v>
      </c>
      <c r="P3">
        <v>1</v>
      </c>
      <c r="Q3">
        <v>2.666666666666667</v>
      </c>
      <c r="R3">
        <v>2.666666666666667</v>
      </c>
      <c r="S3">
        <v>13.33333333333333</v>
      </c>
      <c r="T3">
        <v>27</v>
      </c>
    </row>
    <row r="4" spans="1:20" x14ac:dyDescent="0.25">
      <c r="A4" t="s">
        <v>22</v>
      </c>
      <c r="B4">
        <v>1</v>
      </c>
      <c r="C4">
        <v>1.666666666666667</v>
      </c>
      <c r="D4">
        <v>0</v>
      </c>
      <c r="E4">
        <v>0.33333333333333331</v>
      </c>
      <c r="F4">
        <v>0</v>
      </c>
      <c r="G4">
        <v>0.33333333333333331</v>
      </c>
      <c r="H4">
        <v>0</v>
      </c>
      <c r="I4">
        <v>0</v>
      </c>
      <c r="J4">
        <v>0.33333333333333331</v>
      </c>
      <c r="K4">
        <v>0</v>
      </c>
      <c r="L4">
        <v>0</v>
      </c>
      <c r="M4">
        <v>0</v>
      </c>
      <c r="N4">
        <v>0.66666666666666663</v>
      </c>
      <c r="O4">
        <v>2</v>
      </c>
      <c r="P4">
        <v>0.33333333333333331</v>
      </c>
      <c r="Q4">
        <v>2</v>
      </c>
      <c r="R4">
        <v>2.333333333333333</v>
      </c>
      <c r="S4">
        <v>11.33333333333333</v>
      </c>
      <c r="T4">
        <v>22.333333333333329</v>
      </c>
    </row>
    <row r="5" spans="1:20" x14ac:dyDescent="0.25">
      <c r="A5" t="s">
        <v>23</v>
      </c>
      <c r="B5">
        <v>0.33333333333333331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0.33333333333333331</v>
      </c>
      <c r="L5">
        <v>0</v>
      </c>
      <c r="M5">
        <v>0.33333333333333331</v>
      </c>
      <c r="N5">
        <v>0</v>
      </c>
      <c r="O5">
        <v>0</v>
      </c>
      <c r="P5">
        <v>0.66666666666666663</v>
      </c>
      <c r="Q5">
        <v>0.66666666666666663</v>
      </c>
      <c r="R5">
        <v>0.33333333333333331</v>
      </c>
      <c r="S5">
        <v>2</v>
      </c>
      <c r="T5">
        <v>4.666666666666667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0.33333333333333331</v>
      </c>
      <c r="I6">
        <v>0</v>
      </c>
      <c r="J6">
        <v>0.66666666666666663</v>
      </c>
      <c r="K6">
        <v>0.66666666666666663</v>
      </c>
      <c r="L6">
        <v>0.33333333333333331</v>
      </c>
      <c r="M6">
        <v>0</v>
      </c>
      <c r="N6">
        <v>0</v>
      </c>
      <c r="O6">
        <v>0.66666666666666663</v>
      </c>
      <c r="P6">
        <v>0</v>
      </c>
      <c r="Q6">
        <v>0.66666666666666663</v>
      </c>
      <c r="R6">
        <v>0.66666666666666663</v>
      </c>
      <c r="S6">
        <v>1.666666666666667</v>
      </c>
      <c r="T6">
        <v>5.666666666666667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0.33333333333333331</v>
      </c>
      <c r="I7">
        <v>0</v>
      </c>
      <c r="J7">
        <v>0</v>
      </c>
      <c r="K7">
        <v>0.66666666666666663</v>
      </c>
      <c r="L7">
        <v>0.33333333333333331</v>
      </c>
      <c r="M7">
        <v>0</v>
      </c>
      <c r="N7">
        <v>0</v>
      </c>
      <c r="O7">
        <v>0.66666666666666663</v>
      </c>
      <c r="P7">
        <v>0</v>
      </c>
      <c r="Q7">
        <v>0.66666666666666663</v>
      </c>
      <c r="R7">
        <v>0.66666666666666663</v>
      </c>
      <c r="S7">
        <v>1.333333333333333</v>
      </c>
      <c r="T7">
        <v>4.666666666666667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0.66666666666666663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0.33333333333333331</v>
      </c>
      <c r="T8">
        <v>1</v>
      </c>
    </row>
    <row r="9" spans="1:20" x14ac:dyDescent="0.25">
      <c r="A9" t="s">
        <v>27</v>
      </c>
      <c r="B9">
        <v>2.333333333333333</v>
      </c>
      <c r="C9">
        <v>0</v>
      </c>
      <c r="D9">
        <v>0</v>
      </c>
      <c r="E9">
        <v>0</v>
      </c>
      <c r="F9">
        <v>1</v>
      </c>
      <c r="G9">
        <v>0.66666666666666663</v>
      </c>
      <c r="H9">
        <v>0.66666666666666663</v>
      </c>
      <c r="I9">
        <v>1.333333333333333</v>
      </c>
      <c r="J9">
        <v>0.33333333333333331</v>
      </c>
      <c r="K9">
        <v>0.33333333333333331</v>
      </c>
      <c r="L9">
        <v>1.333333333333333</v>
      </c>
      <c r="M9">
        <v>1.666666666666667</v>
      </c>
      <c r="N9">
        <v>2.333333333333333</v>
      </c>
      <c r="O9">
        <v>3.333333333333333</v>
      </c>
      <c r="P9">
        <v>5</v>
      </c>
      <c r="Q9">
        <v>7.666666666666667</v>
      </c>
      <c r="R9">
        <v>10.33333333333333</v>
      </c>
      <c r="S9">
        <v>36.333333333333343</v>
      </c>
      <c r="T9">
        <v>74.666666666666671</v>
      </c>
    </row>
    <row r="10" spans="1:20" x14ac:dyDescent="0.25">
      <c r="A10" t="s">
        <v>141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0.33333333333333331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142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0.33333333333333331</v>
      </c>
      <c r="P11">
        <v>0</v>
      </c>
      <c r="Q11">
        <v>0</v>
      </c>
      <c r="R11">
        <v>0</v>
      </c>
      <c r="S11">
        <v>0</v>
      </c>
      <c r="T11">
        <v>0.33333333333333331</v>
      </c>
    </row>
    <row r="12" spans="1:20" x14ac:dyDescent="0.25">
      <c r="A12" t="s">
        <v>30</v>
      </c>
      <c r="B12">
        <v>1.666666666666667</v>
      </c>
      <c r="C12">
        <v>0</v>
      </c>
      <c r="D12">
        <v>0</v>
      </c>
      <c r="E12">
        <v>0</v>
      </c>
      <c r="F12">
        <v>1</v>
      </c>
      <c r="G12">
        <v>0.66666666666666663</v>
      </c>
      <c r="H12">
        <v>0.66666666666666663</v>
      </c>
      <c r="I12">
        <v>1.333333333333333</v>
      </c>
      <c r="J12">
        <v>0.33333333333333331</v>
      </c>
      <c r="K12">
        <v>0.33333333333333331</v>
      </c>
      <c r="L12">
        <v>1</v>
      </c>
      <c r="M12">
        <v>1.333333333333333</v>
      </c>
      <c r="N12">
        <v>1.666666666666667</v>
      </c>
      <c r="O12">
        <v>3</v>
      </c>
      <c r="P12">
        <v>4.666666666666667</v>
      </c>
      <c r="Q12">
        <v>7</v>
      </c>
      <c r="R12">
        <v>9.3333333333333339</v>
      </c>
      <c r="S12">
        <v>30.666666666666671</v>
      </c>
      <c r="T12">
        <v>64.666666666666671</v>
      </c>
    </row>
    <row r="13" spans="1:20" x14ac:dyDescent="0.25">
      <c r="A13" t="s">
        <v>31</v>
      </c>
      <c r="B13">
        <v>0.66666666666666663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0.66666666666666663</v>
      </c>
    </row>
    <row r="14" spans="1:20" x14ac:dyDescent="0.25">
      <c r="A14" t="s">
        <v>32</v>
      </c>
      <c r="B14">
        <v>0</v>
      </c>
      <c r="C14">
        <v>0.66666666666666663</v>
      </c>
      <c r="D14">
        <v>0</v>
      </c>
      <c r="E14">
        <v>0.66666666666666663</v>
      </c>
      <c r="F14">
        <v>0</v>
      </c>
      <c r="G14">
        <v>0.66666666666666663</v>
      </c>
      <c r="H14">
        <v>0</v>
      </c>
      <c r="I14">
        <v>1</v>
      </c>
      <c r="J14">
        <v>1.666666666666667</v>
      </c>
      <c r="K14">
        <v>1.666666666666667</v>
      </c>
      <c r="L14">
        <v>0.66666666666666663</v>
      </c>
      <c r="M14">
        <v>1.333333333333333</v>
      </c>
      <c r="N14">
        <v>0</v>
      </c>
      <c r="O14">
        <v>1.666666666666667</v>
      </c>
      <c r="P14">
        <v>0.66666666666666663</v>
      </c>
      <c r="Q14">
        <v>0.66666666666666663</v>
      </c>
      <c r="R14">
        <v>0</v>
      </c>
      <c r="S14">
        <v>0.66666666666666663</v>
      </c>
      <c r="T14">
        <v>12</v>
      </c>
    </row>
    <row r="15" spans="1:20" x14ac:dyDescent="0.25">
      <c r="A15" t="s">
        <v>148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0.33333333333333331</v>
      </c>
    </row>
    <row r="16" spans="1:20" x14ac:dyDescent="0.25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0.33333333333333331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0.33333333333333331</v>
      </c>
    </row>
    <row r="17" spans="1:20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0.33333333333333331</v>
      </c>
      <c r="N17">
        <v>0</v>
      </c>
      <c r="O17">
        <v>0.66666666666666663</v>
      </c>
      <c r="P17">
        <v>0</v>
      </c>
      <c r="Q17">
        <v>0.33333333333333331</v>
      </c>
      <c r="R17">
        <v>0</v>
      </c>
      <c r="S17">
        <v>0.33333333333333331</v>
      </c>
      <c r="T17">
        <v>1.666666666666667</v>
      </c>
    </row>
    <row r="18" spans="1:20" x14ac:dyDescent="0.25">
      <c r="A18" t="s">
        <v>35</v>
      </c>
      <c r="B18">
        <v>0</v>
      </c>
      <c r="C18">
        <v>0.33333333333333331</v>
      </c>
      <c r="D18">
        <v>0</v>
      </c>
      <c r="E18">
        <v>0</v>
      </c>
      <c r="F18">
        <v>0</v>
      </c>
      <c r="G18">
        <v>0.33333333333333331</v>
      </c>
      <c r="H18">
        <v>0</v>
      </c>
      <c r="I18">
        <v>0.66666666666666663</v>
      </c>
      <c r="J18">
        <v>1.666666666666667</v>
      </c>
      <c r="K18">
        <v>1.666666666666667</v>
      </c>
      <c r="L18">
        <v>0.66666666666666663</v>
      </c>
      <c r="M18">
        <v>1</v>
      </c>
      <c r="N18">
        <v>0</v>
      </c>
      <c r="O18">
        <v>1</v>
      </c>
      <c r="P18">
        <v>0.33333333333333331</v>
      </c>
      <c r="Q18">
        <v>0.33333333333333331</v>
      </c>
      <c r="R18">
        <v>0</v>
      </c>
      <c r="S18">
        <v>0</v>
      </c>
      <c r="T18">
        <v>8</v>
      </c>
    </row>
    <row r="19" spans="1:20" x14ac:dyDescent="0.25">
      <c r="A19" t="s">
        <v>36</v>
      </c>
      <c r="B19">
        <v>0</v>
      </c>
      <c r="C19">
        <v>0</v>
      </c>
      <c r="D19">
        <v>0.33333333333333331</v>
      </c>
      <c r="E19">
        <v>0</v>
      </c>
      <c r="F19">
        <v>0.33333333333333331</v>
      </c>
      <c r="G19">
        <v>0</v>
      </c>
      <c r="H19">
        <v>0</v>
      </c>
      <c r="I19">
        <v>0</v>
      </c>
      <c r="J19">
        <v>0.66666666666666663</v>
      </c>
      <c r="K19">
        <v>0</v>
      </c>
      <c r="L19">
        <v>0.33333333333333331</v>
      </c>
      <c r="M19">
        <v>0.66666666666666663</v>
      </c>
      <c r="N19">
        <v>1</v>
      </c>
      <c r="O19">
        <v>0.66666666666666663</v>
      </c>
      <c r="P19">
        <v>0.33333333333333331</v>
      </c>
      <c r="Q19">
        <v>1</v>
      </c>
      <c r="R19">
        <v>2.333333333333333</v>
      </c>
      <c r="S19">
        <v>2.666666666666667</v>
      </c>
      <c r="T19">
        <v>10.33333333333333</v>
      </c>
    </row>
    <row r="20" spans="1:20" x14ac:dyDescent="0.25">
      <c r="A20" t="s">
        <v>37</v>
      </c>
      <c r="B20">
        <v>0</v>
      </c>
      <c r="C20">
        <v>0</v>
      </c>
      <c r="D20">
        <v>0.33333333333333331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0.33333333333333331</v>
      </c>
      <c r="O20">
        <v>0</v>
      </c>
      <c r="P20">
        <v>0.33333333333333331</v>
      </c>
      <c r="Q20">
        <v>0</v>
      </c>
      <c r="R20">
        <v>0</v>
      </c>
      <c r="S20">
        <v>0</v>
      </c>
      <c r="T20">
        <v>1</v>
      </c>
    </row>
    <row r="21" spans="1:20" x14ac:dyDescent="0.25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0.66666666666666663</v>
      </c>
      <c r="K21">
        <v>0</v>
      </c>
      <c r="L21">
        <v>0.33333333333333331</v>
      </c>
      <c r="M21">
        <v>0.66666666666666663</v>
      </c>
      <c r="N21">
        <v>0.66666666666666663</v>
      </c>
      <c r="O21">
        <v>0.66666666666666663</v>
      </c>
      <c r="P21">
        <v>0</v>
      </c>
      <c r="Q21">
        <v>1</v>
      </c>
      <c r="R21">
        <v>2.333333333333333</v>
      </c>
      <c r="S21">
        <v>2.666666666666667</v>
      </c>
      <c r="T21">
        <v>9</v>
      </c>
    </row>
    <row r="22" spans="1:20" x14ac:dyDescent="0.25">
      <c r="A22" t="s">
        <v>149</v>
      </c>
      <c r="B22">
        <v>0</v>
      </c>
      <c r="C22">
        <v>0</v>
      </c>
      <c r="D22">
        <v>0</v>
      </c>
      <c r="E22">
        <v>0</v>
      </c>
      <c r="F22">
        <v>0.33333333333333331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0.33333333333333331</v>
      </c>
    </row>
    <row r="23" spans="1:20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0.33333333333333331</v>
      </c>
      <c r="O23">
        <v>1</v>
      </c>
      <c r="P23">
        <v>1</v>
      </c>
      <c r="Q23">
        <v>0.33333333333333331</v>
      </c>
      <c r="R23">
        <v>1</v>
      </c>
      <c r="S23">
        <v>1</v>
      </c>
      <c r="T23">
        <v>5.666666666666667</v>
      </c>
    </row>
    <row r="24" spans="1:20" x14ac:dyDescent="0.25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0.33333333333333331</v>
      </c>
      <c r="O24">
        <v>1</v>
      </c>
      <c r="P24">
        <v>1</v>
      </c>
      <c r="Q24">
        <v>0.33333333333333331</v>
      </c>
      <c r="R24">
        <v>1</v>
      </c>
      <c r="S24">
        <v>1</v>
      </c>
      <c r="T24">
        <v>5.666666666666667</v>
      </c>
    </row>
    <row r="25" spans="1:20" x14ac:dyDescent="0.25">
      <c r="A25" t="s">
        <v>41</v>
      </c>
      <c r="B25">
        <v>0.66666666666666663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0.33333333333333331</v>
      </c>
      <c r="M25">
        <v>0.33333333333333331</v>
      </c>
      <c r="N25">
        <v>0.33333333333333331</v>
      </c>
      <c r="O25">
        <v>0.66666666666666663</v>
      </c>
      <c r="P25">
        <v>0.33333333333333331</v>
      </c>
      <c r="Q25">
        <v>0.33333333333333331</v>
      </c>
      <c r="R25">
        <v>0.33333333333333331</v>
      </c>
      <c r="S25">
        <v>2</v>
      </c>
      <c r="T25">
        <v>5.333333333333333</v>
      </c>
    </row>
    <row r="26" spans="1:20" x14ac:dyDescent="0.25">
      <c r="A26" s="3" t="s">
        <v>42</v>
      </c>
      <c r="B26">
        <v>0.66666666666666663</v>
      </c>
      <c r="C26">
        <v>1.333333333333333</v>
      </c>
      <c r="D26">
        <v>2.333333333333333</v>
      </c>
      <c r="E26">
        <v>1.333333333333333</v>
      </c>
      <c r="F26">
        <v>2.333333333333333</v>
      </c>
      <c r="G26">
        <v>2.666666666666667</v>
      </c>
      <c r="H26">
        <v>5</v>
      </c>
      <c r="I26">
        <v>8.6666666666666661</v>
      </c>
      <c r="J26">
        <v>13.66666666666667</v>
      </c>
      <c r="K26">
        <v>30</v>
      </c>
      <c r="L26">
        <v>24.333333333333329</v>
      </c>
      <c r="M26">
        <v>37.666666666666657</v>
      </c>
      <c r="N26">
        <v>45</v>
      </c>
      <c r="O26">
        <v>48.333333333333343</v>
      </c>
      <c r="P26">
        <v>55.666666666666657</v>
      </c>
      <c r="Q26">
        <v>66.333333333333329</v>
      </c>
      <c r="R26">
        <v>65</v>
      </c>
      <c r="S26">
        <v>130.66666666666671</v>
      </c>
      <c r="T26">
        <v>541</v>
      </c>
    </row>
    <row r="27" spans="1:20" x14ac:dyDescent="0.25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0.66666666666666663</v>
      </c>
      <c r="L27">
        <v>0.33333333333333331</v>
      </c>
      <c r="M27">
        <v>1</v>
      </c>
      <c r="N27">
        <v>0.33333333333333331</v>
      </c>
      <c r="O27">
        <v>0.66666666666666663</v>
      </c>
      <c r="P27">
        <v>0.33333333333333331</v>
      </c>
      <c r="Q27">
        <v>1.666666666666667</v>
      </c>
      <c r="R27">
        <v>2</v>
      </c>
      <c r="S27">
        <v>2.666666666666667</v>
      </c>
      <c r="T27">
        <v>9.6666666666666661</v>
      </c>
    </row>
    <row r="28" spans="1:20" x14ac:dyDescent="0.25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0.33333333333333331</v>
      </c>
      <c r="K28">
        <v>0.66666666666666663</v>
      </c>
      <c r="L28">
        <v>0.33333333333333331</v>
      </c>
      <c r="M28">
        <v>2.333333333333333</v>
      </c>
      <c r="N28">
        <v>0.33333333333333331</v>
      </c>
      <c r="O28">
        <v>1</v>
      </c>
      <c r="P28">
        <v>2</v>
      </c>
      <c r="Q28">
        <v>1.666666666666667</v>
      </c>
      <c r="R28">
        <v>1.666666666666667</v>
      </c>
      <c r="S28">
        <v>4</v>
      </c>
      <c r="T28">
        <v>14.33333333333333</v>
      </c>
    </row>
    <row r="29" spans="1:20" x14ac:dyDescent="0.25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0.33333333333333331</v>
      </c>
      <c r="H29">
        <v>0.66666666666666663</v>
      </c>
      <c r="I29">
        <v>0.33333333333333331</v>
      </c>
      <c r="J29">
        <v>0</v>
      </c>
      <c r="K29">
        <v>0.66666666666666663</v>
      </c>
      <c r="L29">
        <v>1</v>
      </c>
      <c r="M29">
        <v>2.333333333333333</v>
      </c>
      <c r="N29">
        <v>3</v>
      </c>
      <c r="O29">
        <v>2.666666666666667</v>
      </c>
      <c r="P29">
        <v>2.666666666666667</v>
      </c>
      <c r="Q29">
        <v>4</v>
      </c>
      <c r="R29">
        <v>5.666666666666667</v>
      </c>
      <c r="S29">
        <v>7.333333333333333</v>
      </c>
      <c r="T29">
        <v>30.666666666666671</v>
      </c>
    </row>
    <row r="30" spans="1:20" x14ac:dyDescent="0.25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0.66666666666666663</v>
      </c>
      <c r="I30">
        <v>0</v>
      </c>
      <c r="J30">
        <v>0.66666666666666663</v>
      </c>
      <c r="K30">
        <v>0.66666666666666663</v>
      </c>
      <c r="L30">
        <v>2</v>
      </c>
      <c r="M30">
        <v>1.666666666666667</v>
      </c>
      <c r="N30">
        <v>2.666666666666667</v>
      </c>
      <c r="O30">
        <v>2.333333333333333</v>
      </c>
      <c r="P30">
        <v>4.333333333333333</v>
      </c>
      <c r="Q30">
        <v>4.666666666666667</v>
      </c>
      <c r="R30">
        <v>4.333333333333333</v>
      </c>
      <c r="S30">
        <v>8.3333333333333339</v>
      </c>
      <c r="T30">
        <v>32.333333333333343</v>
      </c>
    </row>
    <row r="31" spans="1:20" x14ac:dyDescent="0.25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0.66666666666666663</v>
      </c>
      <c r="K31">
        <v>1.333333333333333</v>
      </c>
      <c r="L31">
        <v>0.33333333333333331</v>
      </c>
      <c r="M31">
        <v>3</v>
      </c>
      <c r="N31">
        <v>2.666666666666667</v>
      </c>
      <c r="O31">
        <v>3.333333333333333</v>
      </c>
      <c r="P31">
        <v>6.333333333333333</v>
      </c>
      <c r="Q31">
        <v>5</v>
      </c>
      <c r="R31">
        <v>4.666666666666667</v>
      </c>
      <c r="S31">
        <v>11</v>
      </c>
      <c r="T31">
        <v>38.333333333333343</v>
      </c>
    </row>
    <row r="32" spans="1:20" x14ac:dyDescent="0.25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0.33333333333333331</v>
      </c>
      <c r="J32">
        <v>0.33333333333333331</v>
      </c>
      <c r="K32">
        <v>0.66666666666666663</v>
      </c>
      <c r="L32">
        <v>1.333333333333333</v>
      </c>
      <c r="M32">
        <v>2</v>
      </c>
      <c r="N32">
        <v>2</v>
      </c>
      <c r="O32">
        <v>3</v>
      </c>
      <c r="P32">
        <v>1.333333333333333</v>
      </c>
      <c r="Q32">
        <v>3.666666666666667</v>
      </c>
      <c r="R32">
        <v>3.333333333333333</v>
      </c>
      <c r="S32">
        <v>6.333333333333333</v>
      </c>
      <c r="T32">
        <v>24.333333333333329</v>
      </c>
    </row>
    <row r="33" spans="1:20" x14ac:dyDescent="0.25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0.33333333333333331</v>
      </c>
      <c r="L33">
        <v>0</v>
      </c>
      <c r="M33">
        <v>0</v>
      </c>
      <c r="N33">
        <v>0</v>
      </c>
      <c r="O33">
        <v>0</v>
      </c>
      <c r="P33">
        <v>1</v>
      </c>
      <c r="Q33">
        <v>0.33333333333333331</v>
      </c>
      <c r="R33">
        <v>1.333333333333333</v>
      </c>
      <c r="S33">
        <v>1.333333333333333</v>
      </c>
      <c r="T33">
        <v>4.333333333333333</v>
      </c>
    </row>
    <row r="34" spans="1:20" x14ac:dyDescent="0.25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0.33333333333333331</v>
      </c>
      <c r="J34">
        <v>1.666666666666667</v>
      </c>
      <c r="K34">
        <v>3</v>
      </c>
      <c r="L34">
        <v>1.666666666666667</v>
      </c>
      <c r="M34">
        <v>4</v>
      </c>
      <c r="N34">
        <v>3.666666666666667</v>
      </c>
      <c r="O34">
        <v>8</v>
      </c>
      <c r="P34">
        <v>7</v>
      </c>
      <c r="Q34">
        <v>8</v>
      </c>
      <c r="R34">
        <v>7.666666666666667</v>
      </c>
      <c r="S34">
        <v>13</v>
      </c>
      <c r="T34">
        <v>58</v>
      </c>
    </row>
    <row r="35" spans="1:20" x14ac:dyDescent="0.25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0.33333333333333331</v>
      </c>
      <c r="J35">
        <v>0.33333333333333331</v>
      </c>
      <c r="K35">
        <v>0</v>
      </c>
      <c r="L35">
        <v>0</v>
      </c>
      <c r="M35">
        <v>0.33333333333333331</v>
      </c>
      <c r="N35">
        <v>0.33333333333333331</v>
      </c>
      <c r="O35">
        <v>0.33333333333333331</v>
      </c>
      <c r="P35">
        <v>0.66666666666666663</v>
      </c>
      <c r="Q35">
        <v>0.66666666666666663</v>
      </c>
      <c r="R35">
        <v>0.33333333333333331</v>
      </c>
      <c r="S35">
        <v>1.333333333333333</v>
      </c>
      <c r="T35">
        <v>4.666666666666667</v>
      </c>
    </row>
    <row r="36" spans="1:20" x14ac:dyDescent="0.25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2</v>
      </c>
      <c r="K36">
        <v>7.333333333333333</v>
      </c>
      <c r="L36">
        <v>5</v>
      </c>
      <c r="M36">
        <v>6.666666666666667</v>
      </c>
      <c r="N36">
        <v>7.666666666666667</v>
      </c>
      <c r="O36">
        <v>5.666666666666667</v>
      </c>
      <c r="P36">
        <v>6.333333333333333</v>
      </c>
      <c r="Q36">
        <v>6.666666666666667</v>
      </c>
      <c r="R36">
        <v>6.333333333333333</v>
      </c>
      <c r="S36">
        <v>14</v>
      </c>
      <c r="T36">
        <v>68.666666666666671</v>
      </c>
    </row>
    <row r="37" spans="1:20" x14ac:dyDescent="0.25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0.33333333333333331</v>
      </c>
      <c r="H37">
        <v>0.66666666666666663</v>
      </c>
      <c r="I37">
        <v>2.333333333333333</v>
      </c>
      <c r="J37">
        <v>3</v>
      </c>
      <c r="K37">
        <v>4.666666666666667</v>
      </c>
      <c r="L37">
        <v>3</v>
      </c>
      <c r="M37">
        <v>1.666666666666667</v>
      </c>
      <c r="N37">
        <v>4.666666666666667</v>
      </c>
      <c r="O37">
        <v>4</v>
      </c>
      <c r="P37">
        <v>3.666666666666667</v>
      </c>
      <c r="Q37">
        <v>3</v>
      </c>
      <c r="R37">
        <v>2.333333333333333</v>
      </c>
      <c r="S37">
        <v>4.666666666666667</v>
      </c>
      <c r="T37">
        <v>38</v>
      </c>
    </row>
    <row r="38" spans="1:20" x14ac:dyDescent="0.25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0.33333333333333331</v>
      </c>
      <c r="I38">
        <v>0.33333333333333331</v>
      </c>
      <c r="J38">
        <v>0.33333333333333331</v>
      </c>
      <c r="K38">
        <v>0.66666666666666663</v>
      </c>
      <c r="L38">
        <v>0.33333333333333331</v>
      </c>
      <c r="M38">
        <v>2.333333333333333</v>
      </c>
      <c r="N38">
        <v>2.333333333333333</v>
      </c>
      <c r="O38">
        <v>1.666666666666667</v>
      </c>
      <c r="P38">
        <v>2</v>
      </c>
      <c r="Q38">
        <v>2.333333333333333</v>
      </c>
      <c r="R38">
        <v>0.33333333333333331</v>
      </c>
      <c r="S38">
        <v>3</v>
      </c>
      <c r="T38">
        <v>16</v>
      </c>
    </row>
    <row r="39" spans="1:20" x14ac:dyDescent="0.25">
      <c r="A39" t="s">
        <v>55</v>
      </c>
      <c r="B39">
        <v>0</v>
      </c>
      <c r="C39">
        <v>0</v>
      </c>
      <c r="D39">
        <v>0</v>
      </c>
      <c r="E39">
        <v>0</v>
      </c>
      <c r="F39">
        <v>0.33333333333333331</v>
      </c>
      <c r="G39">
        <v>0</v>
      </c>
      <c r="H39">
        <v>0.33333333333333331</v>
      </c>
      <c r="I39">
        <v>0.33333333333333331</v>
      </c>
      <c r="J39">
        <v>0.66666666666666663</v>
      </c>
      <c r="K39">
        <v>0.66666666666666663</v>
      </c>
      <c r="L39">
        <v>1</v>
      </c>
      <c r="M39">
        <v>2</v>
      </c>
      <c r="N39">
        <v>2.333333333333333</v>
      </c>
      <c r="O39">
        <v>1</v>
      </c>
      <c r="P39">
        <v>2</v>
      </c>
      <c r="Q39">
        <v>3.333333333333333</v>
      </c>
      <c r="R39">
        <v>1</v>
      </c>
      <c r="S39">
        <v>2.666666666666667</v>
      </c>
      <c r="T39">
        <v>17.666666666666671</v>
      </c>
    </row>
    <row r="40" spans="1:20" x14ac:dyDescent="0.2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0.33333333333333331</v>
      </c>
      <c r="M40">
        <v>0.33333333333333331</v>
      </c>
      <c r="N40">
        <v>0.33333333333333331</v>
      </c>
      <c r="O40">
        <v>0.33333333333333331</v>
      </c>
      <c r="P40">
        <v>0.33333333333333331</v>
      </c>
      <c r="Q40">
        <v>0.66666666666666663</v>
      </c>
      <c r="R40">
        <v>2</v>
      </c>
      <c r="S40">
        <v>2.333333333333333</v>
      </c>
      <c r="T40">
        <v>6.666666666666667</v>
      </c>
    </row>
    <row r="41" spans="1:20" x14ac:dyDescent="0.25">
      <c r="A41" t="s">
        <v>57</v>
      </c>
      <c r="B41">
        <v>0</v>
      </c>
      <c r="C41">
        <v>0.33333333333333331</v>
      </c>
      <c r="D41">
        <v>0.33333333333333331</v>
      </c>
      <c r="E41">
        <v>0.33333333333333331</v>
      </c>
      <c r="F41">
        <v>0.33333333333333331</v>
      </c>
      <c r="G41">
        <v>0.33333333333333331</v>
      </c>
      <c r="H41">
        <v>0.33333333333333331</v>
      </c>
      <c r="I41">
        <v>0.66666666666666663</v>
      </c>
      <c r="J41">
        <v>0.66666666666666663</v>
      </c>
      <c r="K41">
        <v>1.333333333333333</v>
      </c>
      <c r="L41">
        <v>1.333333333333333</v>
      </c>
      <c r="M41">
        <v>1.333333333333333</v>
      </c>
      <c r="N41">
        <v>3.333333333333333</v>
      </c>
      <c r="O41">
        <v>2.333333333333333</v>
      </c>
      <c r="P41">
        <v>3</v>
      </c>
      <c r="Q41">
        <v>1.333333333333333</v>
      </c>
      <c r="R41">
        <v>4</v>
      </c>
      <c r="S41">
        <v>5</v>
      </c>
      <c r="T41">
        <v>26.333333333333329</v>
      </c>
    </row>
    <row r="42" spans="1:20" x14ac:dyDescent="0.25">
      <c r="A42" t="s">
        <v>58</v>
      </c>
      <c r="B42">
        <v>0</v>
      </c>
      <c r="C42">
        <v>0</v>
      </c>
      <c r="D42">
        <v>0.33333333333333331</v>
      </c>
      <c r="E42">
        <v>0.33333333333333331</v>
      </c>
      <c r="F42">
        <v>0</v>
      </c>
      <c r="G42">
        <v>0.33333333333333331</v>
      </c>
      <c r="H42">
        <v>0.33333333333333331</v>
      </c>
      <c r="I42">
        <v>0.33333333333333331</v>
      </c>
      <c r="J42">
        <v>0</v>
      </c>
      <c r="K42">
        <v>0.66666666666666663</v>
      </c>
      <c r="L42">
        <v>0.33333333333333331</v>
      </c>
      <c r="M42">
        <v>0</v>
      </c>
      <c r="N42">
        <v>0.33333333333333331</v>
      </c>
      <c r="O42">
        <v>1.333333333333333</v>
      </c>
      <c r="P42">
        <v>0</v>
      </c>
      <c r="Q42">
        <v>2.333333333333333</v>
      </c>
      <c r="R42">
        <v>0</v>
      </c>
      <c r="S42">
        <v>1.666666666666667</v>
      </c>
      <c r="T42">
        <v>8.3333333333333339</v>
      </c>
    </row>
    <row r="43" spans="1:20" x14ac:dyDescent="0.25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0.33333333333333331</v>
      </c>
      <c r="M43">
        <v>0.33333333333333331</v>
      </c>
      <c r="N43">
        <v>1</v>
      </c>
      <c r="O43">
        <v>0.66666666666666663</v>
      </c>
      <c r="P43">
        <v>0.33333333333333331</v>
      </c>
      <c r="Q43">
        <v>0.33333333333333331</v>
      </c>
      <c r="R43">
        <v>0.66666666666666663</v>
      </c>
      <c r="S43">
        <v>0.66666666666666663</v>
      </c>
      <c r="T43">
        <v>4.333333333333333</v>
      </c>
    </row>
    <row r="44" spans="1:20" x14ac:dyDescent="0.25">
      <c r="A44" t="s">
        <v>60</v>
      </c>
      <c r="B44">
        <v>0</v>
      </c>
      <c r="C44">
        <v>0.33333333333333331</v>
      </c>
      <c r="D44">
        <v>0.33333333333333331</v>
      </c>
      <c r="E44">
        <v>0.33333333333333331</v>
      </c>
      <c r="F44">
        <v>0.66666666666666663</v>
      </c>
      <c r="G44">
        <v>0</v>
      </c>
      <c r="H44">
        <v>0.33333333333333331</v>
      </c>
      <c r="I44">
        <v>0.33333333333333331</v>
      </c>
      <c r="J44">
        <v>0.66666666666666663</v>
      </c>
      <c r="K44">
        <v>1.666666666666667</v>
      </c>
      <c r="L44">
        <v>0.66666666666666663</v>
      </c>
      <c r="M44">
        <v>0.66666666666666663</v>
      </c>
      <c r="N44">
        <v>1</v>
      </c>
      <c r="O44">
        <v>1</v>
      </c>
      <c r="P44">
        <v>1</v>
      </c>
      <c r="Q44">
        <v>2</v>
      </c>
      <c r="R44">
        <v>2</v>
      </c>
      <c r="S44">
        <v>4.333333333333333</v>
      </c>
      <c r="T44">
        <v>17.333333333333329</v>
      </c>
    </row>
    <row r="45" spans="1:20" x14ac:dyDescent="0.25">
      <c r="A45" t="s">
        <v>61</v>
      </c>
      <c r="B45">
        <v>0</v>
      </c>
      <c r="C45">
        <v>0.33333333333333331</v>
      </c>
      <c r="D45">
        <v>0</v>
      </c>
      <c r="E45">
        <v>0</v>
      </c>
      <c r="F45">
        <v>0.33333333333333331</v>
      </c>
      <c r="G45">
        <v>0</v>
      </c>
      <c r="H45">
        <v>0</v>
      </c>
      <c r="I45">
        <v>0.33333333333333331</v>
      </c>
      <c r="J45">
        <v>0.66666666666666663</v>
      </c>
      <c r="K45">
        <v>0.66666666666666663</v>
      </c>
      <c r="L45">
        <v>0.33333333333333331</v>
      </c>
      <c r="M45">
        <v>1</v>
      </c>
      <c r="N45">
        <v>0.66666666666666663</v>
      </c>
      <c r="O45">
        <v>1</v>
      </c>
      <c r="P45">
        <v>0.33333333333333331</v>
      </c>
      <c r="Q45">
        <v>0.33333333333333331</v>
      </c>
      <c r="R45">
        <v>0.66666666666666663</v>
      </c>
      <c r="S45">
        <v>3</v>
      </c>
      <c r="T45">
        <v>9.6666666666666661</v>
      </c>
    </row>
    <row r="46" spans="1:20" x14ac:dyDescent="0.25">
      <c r="A46" t="s">
        <v>62</v>
      </c>
      <c r="B46">
        <v>0.66666666666666663</v>
      </c>
      <c r="C46">
        <v>0.33333333333333331</v>
      </c>
      <c r="D46">
        <v>1.333333333333333</v>
      </c>
      <c r="E46">
        <v>0.33333333333333331</v>
      </c>
      <c r="F46">
        <v>0.66666666666666663</v>
      </c>
      <c r="G46">
        <v>1.333333333333333</v>
      </c>
      <c r="H46">
        <v>1.333333333333333</v>
      </c>
      <c r="I46">
        <v>1.666666666666667</v>
      </c>
      <c r="J46">
        <v>1.666666666666667</v>
      </c>
      <c r="K46">
        <v>4.333333333333333</v>
      </c>
      <c r="L46">
        <v>4.666666666666667</v>
      </c>
      <c r="M46">
        <v>4.666666666666667</v>
      </c>
      <c r="N46">
        <v>6.333333333333333</v>
      </c>
      <c r="O46">
        <v>8</v>
      </c>
      <c r="P46">
        <v>11</v>
      </c>
      <c r="Q46">
        <v>14.33333333333333</v>
      </c>
      <c r="R46">
        <v>14.66666666666667</v>
      </c>
      <c r="S46">
        <v>34</v>
      </c>
      <c r="T46">
        <v>111.3333333333333</v>
      </c>
    </row>
    <row r="47" spans="1:20" x14ac:dyDescent="0.25">
      <c r="A47" s="3" t="s">
        <v>63</v>
      </c>
      <c r="B47">
        <v>1</v>
      </c>
      <c r="C47">
        <v>0.33333333333333331</v>
      </c>
      <c r="D47">
        <v>0</v>
      </c>
      <c r="E47">
        <v>0.33333333333333331</v>
      </c>
      <c r="F47">
        <v>0.33333333333333331</v>
      </c>
      <c r="G47">
        <v>0.33333333333333331</v>
      </c>
      <c r="H47">
        <v>0</v>
      </c>
      <c r="I47">
        <v>0.33333333333333331</v>
      </c>
      <c r="J47">
        <v>1</v>
      </c>
      <c r="K47">
        <v>2</v>
      </c>
      <c r="L47">
        <v>1.333333333333333</v>
      </c>
      <c r="M47">
        <v>2</v>
      </c>
      <c r="N47">
        <v>0.66666666666666663</v>
      </c>
      <c r="O47">
        <v>1.666666666666667</v>
      </c>
      <c r="P47">
        <v>1.666666666666667</v>
      </c>
      <c r="Q47">
        <v>2.333333333333333</v>
      </c>
      <c r="R47">
        <v>2.333333333333333</v>
      </c>
      <c r="S47">
        <v>14.66666666666667</v>
      </c>
      <c r="T47">
        <v>32.333333333333343</v>
      </c>
    </row>
    <row r="48" spans="1:20" x14ac:dyDescent="0.25">
      <c r="A48" t="s">
        <v>64</v>
      </c>
      <c r="B48">
        <v>0.66666666666666663</v>
      </c>
      <c r="C48">
        <v>0.33333333333333331</v>
      </c>
      <c r="D48">
        <v>0</v>
      </c>
      <c r="E48">
        <v>0.33333333333333331</v>
      </c>
      <c r="F48">
        <v>0.33333333333333331</v>
      </c>
      <c r="G48">
        <v>0.33333333333333331</v>
      </c>
      <c r="H48">
        <v>0</v>
      </c>
      <c r="I48">
        <v>0.33333333333333331</v>
      </c>
      <c r="J48">
        <v>0.66666666666666663</v>
      </c>
      <c r="K48">
        <v>1.333333333333333</v>
      </c>
      <c r="L48">
        <v>0.66666666666666663</v>
      </c>
      <c r="M48">
        <v>1.666666666666667</v>
      </c>
      <c r="N48">
        <v>0.66666666666666663</v>
      </c>
      <c r="O48">
        <v>1.333333333333333</v>
      </c>
      <c r="P48">
        <v>1.333333333333333</v>
      </c>
      <c r="Q48">
        <v>2</v>
      </c>
      <c r="R48">
        <v>2.333333333333333</v>
      </c>
      <c r="S48">
        <v>14.66666666666667</v>
      </c>
      <c r="T48">
        <v>29</v>
      </c>
    </row>
    <row r="49" spans="1:20" x14ac:dyDescent="0.25">
      <c r="A49" t="s">
        <v>65</v>
      </c>
      <c r="B49">
        <v>0.33333333333333331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0.33333333333333331</v>
      </c>
      <c r="K49">
        <v>0.66666666666666663</v>
      </c>
      <c r="L49">
        <v>0.66666666666666663</v>
      </c>
      <c r="M49">
        <v>0.33333333333333331</v>
      </c>
      <c r="N49">
        <v>0</v>
      </c>
      <c r="O49">
        <v>0.33333333333333331</v>
      </c>
      <c r="P49">
        <v>0.33333333333333331</v>
      </c>
      <c r="Q49">
        <v>0.33333333333333331</v>
      </c>
      <c r="R49">
        <v>0</v>
      </c>
      <c r="S49">
        <v>0</v>
      </c>
      <c r="T49">
        <v>3.333333333333333</v>
      </c>
    </row>
    <row r="50" spans="1:20" x14ac:dyDescent="0.25">
      <c r="A50" s="3" t="s">
        <v>66</v>
      </c>
      <c r="B50">
        <v>1.666666666666667</v>
      </c>
      <c r="C50">
        <v>1.666666666666667</v>
      </c>
      <c r="D50">
        <v>0.33333333333333331</v>
      </c>
      <c r="E50">
        <v>1</v>
      </c>
      <c r="F50">
        <v>1.333333333333333</v>
      </c>
      <c r="G50">
        <v>1</v>
      </c>
      <c r="H50">
        <v>1.666666666666667</v>
      </c>
      <c r="I50">
        <v>1.666666666666667</v>
      </c>
      <c r="J50">
        <v>3.666666666666667</v>
      </c>
      <c r="K50">
        <v>6.333333333333333</v>
      </c>
      <c r="L50">
        <v>8</v>
      </c>
      <c r="M50">
        <v>14</v>
      </c>
      <c r="N50">
        <v>18.666666666666671</v>
      </c>
      <c r="O50">
        <v>28.666666666666671</v>
      </c>
      <c r="P50">
        <v>37.333333333333343</v>
      </c>
      <c r="Q50">
        <v>53.666666666666657</v>
      </c>
      <c r="R50">
        <v>72.333333333333329</v>
      </c>
      <c r="S50">
        <v>198.33333333333329</v>
      </c>
      <c r="T50">
        <v>451.33333333333331</v>
      </c>
    </row>
    <row r="51" spans="1:20" x14ac:dyDescent="0.25">
      <c r="A51" t="s">
        <v>67</v>
      </c>
      <c r="B51">
        <v>0</v>
      </c>
      <c r="C51">
        <v>0.33333333333333331</v>
      </c>
      <c r="D51">
        <v>0</v>
      </c>
      <c r="E51">
        <v>0.66666666666666663</v>
      </c>
      <c r="F51">
        <v>0.66666666666666663</v>
      </c>
      <c r="G51">
        <v>0.66666666666666663</v>
      </c>
      <c r="H51">
        <v>1.333333333333333</v>
      </c>
      <c r="I51">
        <v>1</v>
      </c>
      <c r="J51">
        <v>2</v>
      </c>
      <c r="K51">
        <v>4.333333333333333</v>
      </c>
      <c r="L51">
        <v>6</v>
      </c>
      <c r="M51">
        <v>11.33333333333333</v>
      </c>
      <c r="N51">
        <v>14.66666666666667</v>
      </c>
      <c r="O51">
        <v>25.666666666666671</v>
      </c>
      <c r="P51">
        <v>34</v>
      </c>
      <c r="Q51">
        <v>45.666666666666657</v>
      </c>
      <c r="R51">
        <v>62.333333333333343</v>
      </c>
      <c r="S51">
        <v>152.66666666666671</v>
      </c>
      <c r="T51">
        <v>363.33333333333331</v>
      </c>
    </row>
    <row r="52" spans="1:20" x14ac:dyDescent="0.25">
      <c r="A52" t="s">
        <v>68</v>
      </c>
      <c r="B52">
        <v>1.666666666666667</v>
      </c>
      <c r="C52">
        <v>0.66666666666666663</v>
      </c>
      <c r="D52">
        <v>0</v>
      </c>
      <c r="E52">
        <v>0</v>
      </c>
      <c r="F52">
        <v>0.66666666666666663</v>
      </c>
      <c r="G52">
        <v>0.33333333333333331</v>
      </c>
      <c r="H52">
        <v>0.33333333333333331</v>
      </c>
      <c r="I52">
        <v>0.66666666666666663</v>
      </c>
      <c r="J52">
        <v>0.66666666666666663</v>
      </c>
      <c r="K52">
        <v>0.33333333333333331</v>
      </c>
      <c r="L52">
        <v>0.33333333333333331</v>
      </c>
      <c r="M52">
        <v>0.33333333333333331</v>
      </c>
      <c r="N52">
        <v>0.33333333333333331</v>
      </c>
      <c r="O52">
        <v>1</v>
      </c>
      <c r="P52">
        <v>1</v>
      </c>
      <c r="Q52">
        <v>1.666666666666667</v>
      </c>
      <c r="R52">
        <v>4</v>
      </c>
      <c r="S52">
        <v>24</v>
      </c>
      <c r="T52">
        <v>38</v>
      </c>
    </row>
    <row r="53" spans="1:20" x14ac:dyDescent="0.25">
      <c r="A53" t="s">
        <v>69</v>
      </c>
      <c r="B53">
        <v>0</v>
      </c>
      <c r="C53">
        <v>0.66666666666666663</v>
      </c>
      <c r="D53">
        <v>0.33333333333333331</v>
      </c>
      <c r="E53">
        <v>0.33333333333333331</v>
      </c>
      <c r="F53">
        <v>0</v>
      </c>
      <c r="G53">
        <v>0</v>
      </c>
      <c r="H53">
        <v>0</v>
      </c>
      <c r="I53">
        <v>0</v>
      </c>
      <c r="J53">
        <v>1</v>
      </c>
      <c r="K53">
        <v>1.666666666666667</v>
      </c>
      <c r="L53">
        <v>1.666666666666667</v>
      </c>
      <c r="M53">
        <v>2.333333333333333</v>
      </c>
      <c r="N53">
        <v>3.666666666666667</v>
      </c>
      <c r="O53">
        <v>2</v>
      </c>
      <c r="P53">
        <v>2.333333333333333</v>
      </c>
      <c r="Q53">
        <v>6.333333333333333</v>
      </c>
      <c r="R53">
        <v>6</v>
      </c>
      <c r="S53">
        <v>21.666666666666671</v>
      </c>
      <c r="T53">
        <v>50</v>
      </c>
    </row>
    <row r="54" spans="1:20" x14ac:dyDescent="0.25">
      <c r="A54" s="3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0.33333333333333331</v>
      </c>
      <c r="H54">
        <v>0</v>
      </c>
      <c r="I54">
        <v>1</v>
      </c>
      <c r="J54">
        <v>1</v>
      </c>
      <c r="K54">
        <v>1</v>
      </c>
      <c r="L54">
        <v>0.66666666666666663</v>
      </c>
      <c r="M54">
        <v>2</v>
      </c>
      <c r="N54">
        <v>2</v>
      </c>
      <c r="O54">
        <v>1.333333333333333</v>
      </c>
      <c r="P54">
        <v>1.333333333333333</v>
      </c>
      <c r="Q54">
        <v>3.333333333333333</v>
      </c>
      <c r="R54">
        <v>3.666666666666667</v>
      </c>
      <c r="S54">
        <v>6.333333333333333</v>
      </c>
      <c r="T54">
        <v>24</v>
      </c>
    </row>
    <row r="55" spans="1:20" x14ac:dyDescent="0.2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0.33333333333333331</v>
      </c>
      <c r="H55">
        <v>0</v>
      </c>
      <c r="I55">
        <v>1</v>
      </c>
      <c r="J55">
        <v>0.33333333333333331</v>
      </c>
      <c r="K55">
        <v>0</v>
      </c>
      <c r="L55">
        <v>0.66666666666666663</v>
      </c>
      <c r="M55">
        <v>2</v>
      </c>
      <c r="N55">
        <v>1.333333333333333</v>
      </c>
      <c r="O55">
        <v>1</v>
      </c>
      <c r="P55">
        <v>1.333333333333333</v>
      </c>
      <c r="Q55">
        <v>1.666666666666667</v>
      </c>
      <c r="R55">
        <v>1.666666666666667</v>
      </c>
      <c r="S55">
        <v>2.333333333333333</v>
      </c>
      <c r="T55">
        <v>13.66666666666667</v>
      </c>
    </row>
    <row r="56" spans="1:20" x14ac:dyDescent="0.25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0.33333333333333331</v>
      </c>
      <c r="H56">
        <v>0</v>
      </c>
      <c r="I56">
        <v>1</v>
      </c>
      <c r="J56">
        <v>0.33333333333333331</v>
      </c>
      <c r="K56">
        <v>0</v>
      </c>
      <c r="L56">
        <v>0.66666666666666663</v>
      </c>
      <c r="M56">
        <v>1</v>
      </c>
      <c r="N56">
        <v>1.333333333333333</v>
      </c>
      <c r="O56">
        <v>0</v>
      </c>
      <c r="P56">
        <v>0.33333333333333331</v>
      </c>
      <c r="Q56">
        <v>0.33333333333333331</v>
      </c>
      <c r="R56">
        <v>0.66666666666666663</v>
      </c>
      <c r="S56">
        <v>0</v>
      </c>
      <c r="T56">
        <v>6</v>
      </c>
    </row>
    <row r="57" spans="1:20" x14ac:dyDescent="0.25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0.66666666666666663</v>
      </c>
      <c r="K57">
        <v>1</v>
      </c>
      <c r="L57">
        <v>0</v>
      </c>
      <c r="M57">
        <v>0</v>
      </c>
      <c r="N57">
        <v>0.66666666666666663</v>
      </c>
      <c r="O57">
        <v>0.33333333333333331</v>
      </c>
      <c r="P57">
        <v>0</v>
      </c>
      <c r="Q57">
        <v>1.666666666666667</v>
      </c>
      <c r="R57">
        <v>2</v>
      </c>
      <c r="S57">
        <v>4</v>
      </c>
      <c r="T57">
        <v>10.33333333333333</v>
      </c>
    </row>
    <row r="58" spans="1:20" x14ac:dyDescent="0.25">
      <c r="A58" s="3" t="s">
        <v>74</v>
      </c>
      <c r="B58">
        <v>1.333333333333333</v>
      </c>
      <c r="C58">
        <v>1.666666666666667</v>
      </c>
      <c r="D58">
        <v>2.333333333333333</v>
      </c>
      <c r="E58">
        <v>2.333333333333333</v>
      </c>
      <c r="F58">
        <v>0.66666666666666663</v>
      </c>
      <c r="G58">
        <v>0.33333333333333331</v>
      </c>
      <c r="H58">
        <v>1.666666666666667</v>
      </c>
      <c r="I58">
        <v>0.66666666666666663</v>
      </c>
      <c r="J58">
        <v>1.333333333333333</v>
      </c>
      <c r="K58">
        <v>1.333333333333333</v>
      </c>
      <c r="L58">
        <v>2</v>
      </c>
      <c r="M58">
        <v>2</v>
      </c>
      <c r="N58">
        <v>3</v>
      </c>
      <c r="O58">
        <v>4.333333333333333</v>
      </c>
      <c r="P58">
        <v>2</v>
      </c>
      <c r="Q58">
        <v>5</v>
      </c>
      <c r="R58">
        <v>10.33333333333333</v>
      </c>
      <c r="S58">
        <v>39.333333333333343</v>
      </c>
      <c r="T58">
        <v>81.666666666666671</v>
      </c>
    </row>
    <row r="59" spans="1:20" x14ac:dyDescent="0.25">
      <c r="A59" t="s">
        <v>75</v>
      </c>
      <c r="B59">
        <v>0.66666666666666663</v>
      </c>
      <c r="C59">
        <v>0</v>
      </c>
      <c r="D59">
        <v>0.33333333333333331</v>
      </c>
      <c r="E59">
        <v>0</v>
      </c>
      <c r="F59">
        <v>0.33333333333333331</v>
      </c>
      <c r="G59">
        <v>0</v>
      </c>
      <c r="H59">
        <v>0</v>
      </c>
      <c r="I59">
        <v>0</v>
      </c>
      <c r="J59">
        <v>0.33333333333333331</v>
      </c>
      <c r="K59">
        <v>0</v>
      </c>
      <c r="L59">
        <v>0</v>
      </c>
      <c r="M59">
        <v>0</v>
      </c>
      <c r="N59">
        <v>0</v>
      </c>
      <c r="O59">
        <v>0.33333333333333331</v>
      </c>
      <c r="P59">
        <v>0</v>
      </c>
      <c r="Q59">
        <v>0.33333333333333331</v>
      </c>
      <c r="R59">
        <v>0</v>
      </c>
      <c r="S59">
        <v>0</v>
      </c>
      <c r="T59">
        <v>2.333333333333333</v>
      </c>
    </row>
    <row r="60" spans="1:20" x14ac:dyDescent="0.25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0.33333333333333331</v>
      </c>
      <c r="O60">
        <v>0.33333333333333331</v>
      </c>
      <c r="P60">
        <v>0.66666666666666663</v>
      </c>
      <c r="Q60">
        <v>1.666666666666667</v>
      </c>
      <c r="R60">
        <v>8</v>
      </c>
      <c r="S60">
        <v>30.666666666666671</v>
      </c>
      <c r="T60">
        <v>41.666666666666657</v>
      </c>
    </row>
    <row r="61" spans="1:20" x14ac:dyDescent="0.25">
      <c r="A61" t="s">
        <v>77</v>
      </c>
      <c r="B61">
        <v>0</v>
      </c>
      <c r="C61">
        <v>0.66666666666666663</v>
      </c>
      <c r="D61">
        <v>0.66666666666666663</v>
      </c>
      <c r="E61">
        <v>0</v>
      </c>
      <c r="F61">
        <v>0</v>
      </c>
      <c r="G61">
        <v>0</v>
      </c>
      <c r="H61">
        <v>0.33333333333333331</v>
      </c>
      <c r="I61">
        <v>0.33333333333333331</v>
      </c>
      <c r="J61">
        <v>0</v>
      </c>
      <c r="K61">
        <v>0.66666666666666663</v>
      </c>
      <c r="L61">
        <v>0.33333333333333331</v>
      </c>
      <c r="M61">
        <v>0</v>
      </c>
      <c r="N61">
        <v>1</v>
      </c>
      <c r="O61">
        <v>1</v>
      </c>
      <c r="P61">
        <v>0</v>
      </c>
      <c r="Q61">
        <v>0.66666666666666663</v>
      </c>
      <c r="R61">
        <v>0.66666666666666663</v>
      </c>
      <c r="S61">
        <v>0.66666666666666663</v>
      </c>
      <c r="T61">
        <v>7</v>
      </c>
    </row>
    <row r="62" spans="1:20" x14ac:dyDescent="0.25">
      <c r="A62" t="s">
        <v>78</v>
      </c>
      <c r="B62">
        <v>0.66666666666666663</v>
      </c>
      <c r="C62">
        <v>1</v>
      </c>
      <c r="D62">
        <v>1.333333333333333</v>
      </c>
      <c r="E62">
        <v>2.333333333333333</v>
      </c>
      <c r="F62">
        <v>0.33333333333333331</v>
      </c>
      <c r="G62">
        <v>0.33333333333333331</v>
      </c>
      <c r="H62">
        <v>1.333333333333333</v>
      </c>
      <c r="I62">
        <v>0.33333333333333331</v>
      </c>
      <c r="J62">
        <v>1</v>
      </c>
      <c r="K62">
        <v>0.66666666666666663</v>
      </c>
      <c r="L62">
        <v>1.666666666666667</v>
      </c>
      <c r="M62">
        <v>2</v>
      </c>
      <c r="N62">
        <v>1.666666666666667</v>
      </c>
      <c r="O62">
        <v>2.666666666666667</v>
      </c>
      <c r="P62">
        <v>1.333333333333333</v>
      </c>
      <c r="Q62">
        <v>2.333333333333333</v>
      </c>
      <c r="R62">
        <v>1.666666666666667</v>
      </c>
      <c r="S62">
        <v>8</v>
      </c>
      <c r="T62">
        <v>30.666666666666671</v>
      </c>
    </row>
    <row r="63" spans="1:20" x14ac:dyDescent="0.25">
      <c r="A63" s="3" t="s">
        <v>147</v>
      </c>
      <c r="B63">
        <v>0</v>
      </c>
      <c r="C63">
        <v>0</v>
      </c>
      <c r="D63">
        <v>0</v>
      </c>
      <c r="E63">
        <v>0</v>
      </c>
      <c r="F63">
        <v>0.33333333333333331</v>
      </c>
      <c r="G63">
        <v>0</v>
      </c>
      <c r="H63">
        <v>0</v>
      </c>
      <c r="I63">
        <v>0</v>
      </c>
      <c r="J63">
        <v>0</v>
      </c>
      <c r="K63">
        <v>0.33333333333333331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0.66666666666666663</v>
      </c>
    </row>
    <row r="64" spans="1:20" x14ac:dyDescent="0.25">
      <c r="A64" s="3" t="s">
        <v>79</v>
      </c>
      <c r="B64">
        <v>0.66666666666666663</v>
      </c>
      <c r="C64">
        <v>2</v>
      </c>
      <c r="D64">
        <v>0.33333333333333331</v>
      </c>
      <c r="E64">
        <v>0.66666666666666663</v>
      </c>
      <c r="F64">
        <v>1.333333333333333</v>
      </c>
      <c r="G64">
        <v>2.666666666666667</v>
      </c>
      <c r="H64">
        <v>4.333333333333333</v>
      </c>
      <c r="I64">
        <v>10</v>
      </c>
      <c r="J64">
        <v>15</v>
      </c>
      <c r="K64">
        <v>23.333333333333329</v>
      </c>
      <c r="L64">
        <v>22.666666666666671</v>
      </c>
      <c r="M64">
        <v>41.333333333333343</v>
      </c>
      <c r="N64">
        <v>58</v>
      </c>
      <c r="O64">
        <v>71</v>
      </c>
      <c r="P64">
        <v>104</v>
      </c>
      <c r="Q64">
        <v>143.33333333333329</v>
      </c>
      <c r="R64">
        <v>184.33333333333329</v>
      </c>
      <c r="S64">
        <v>593</v>
      </c>
      <c r="T64">
        <v>1278.333333333333</v>
      </c>
    </row>
    <row r="65" spans="1:20" x14ac:dyDescent="0.25">
      <c r="A65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1.333333333333333</v>
      </c>
      <c r="K65">
        <v>1.333333333333333</v>
      </c>
      <c r="L65">
        <v>0.33333333333333331</v>
      </c>
      <c r="M65">
        <v>0.66666666666666663</v>
      </c>
      <c r="N65">
        <v>2</v>
      </c>
      <c r="O65">
        <v>0.66666666666666663</v>
      </c>
      <c r="P65">
        <v>0.66666666666666663</v>
      </c>
      <c r="Q65">
        <v>0.66666666666666663</v>
      </c>
      <c r="R65">
        <v>0</v>
      </c>
      <c r="S65">
        <v>2.333333333333333</v>
      </c>
      <c r="T65">
        <v>11</v>
      </c>
    </row>
    <row r="66" spans="1:20" x14ac:dyDescent="0.25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0.33333333333333331</v>
      </c>
      <c r="H66">
        <v>0</v>
      </c>
      <c r="I66">
        <v>1</v>
      </c>
      <c r="J66">
        <v>1.333333333333333</v>
      </c>
      <c r="K66">
        <v>2.333333333333333</v>
      </c>
      <c r="L66">
        <v>4.666666666666667</v>
      </c>
      <c r="M66">
        <v>4.666666666666667</v>
      </c>
      <c r="N66">
        <v>7.333333333333333</v>
      </c>
      <c r="O66">
        <v>12</v>
      </c>
      <c r="P66">
        <v>14.33333333333333</v>
      </c>
      <c r="Q66">
        <v>21.666666666666671</v>
      </c>
      <c r="R66">
        <v>31.666666666666671</v>
      </c>
      <c r="S66">
        <v>142.66666666666671</v>
      </c>
      <c r="T66">
        <v>244</v>
      </c>
    </row>
    <row r="67" spans="1:20" x14ac:dyDescent="0.25">
      <c r="A67" t="s">
        <v>82</v>
      </c>
      <c r="B67">
        <v>0</v>
      </c>
      <c r="C67">
        <v>0</v>
      </c>
      <c r="D67">
        <v>0</v>
      </c>
      <c r="E67">
        <v>0</v>
      </c>
      <c r="F67">
        <v>0.33333333333333331</v>
      </c>
      <c r="G67">
        <v>0.66666666666666663</v>
      </c>
      <c r="H67">
        <v>0.66666666666666663</v>
      </c>
      <c r="I67">
        <v>2.666666666666667</v>
      </c>
      <c r="J67">
        <v>6.333333333333333</v>
      </c>
      <c r="K67">
        <v>5.666666666666667</v>
      </c>
      <c r="L67">
        <v>9</v>
      </c>
      <c r="M67">
        <v>19.666666666666671</v>
      </c>
      <c r="N67">
        <v>27.666666666666671</v>
      </c>
      <c r="O67">
        <v>31</v>
      </c>
      <c r="P67">
        <v>48</v>
      </c>
      <c r="Q67">
        <v>62.333333333333343</v>
      </c>
      <c r="R67">
        <v>69.333333333333329</v>
      </c>
      <c r="S67">
        <v>187.33333333333329</v>
      </c>
      <c r="T67">
        <v>470.66666666666669</v>
      </c>
    </row>
    <row r="68" spans="1:20" x14ac:dyDescent="0.25">
      <c r="A68" t="s">
        <v>83</v>
      </c>
      <c r="B68">
        <v>0</v>
      </c>
      <c r="C68">
        <v>0</v>
      </c>
      <c r="D68">
        <v>0</v>
      </c>
      <c r="E68">
        <v>0</v>
      </c>
      <c r="F68">
        <v>0.33333333333333331</v>
      </c>
      <c r="G68">
        <v>0.66666666666666663</v>
      </c>
      <c r="H68">
        <v>0.66666666666666663</v>
      </c>
      <c r="I68">
        <v>2.666666666666667</v>
      </c>
      <c r="J68">
        <v>6</v>
      </c>
      <c r="K68">
        <v>5.333333333333333</v>
      </c>
      <c r="L68">
        <v>8.6666666666666661</v>
      </c>
      <c r="M68">
        <v>16.666666666666671</v>
      </c>
      <c r="N68">
        <v>25.333333333333329</v>
      </c>
      <c r="O68">
        <v>28.333333333333329</v>
      </c>
      <c r="P68">
        <v>45.333333333333343</v>
      </c>
      <c r="Q68">
        <v>57</v>
      </c>
      <c r="R68">
        <v>61.666666666666657</v>
      </c>
      <c r="S68">
        <v>168.66666666666671</v>
      </c>
      <c r="T68">
        <v>427.33333333333331</v>
      </c>
    </row>
    <row r="69" spans="1:20" x14ac:dyDescent="0.25">
      <c r="A69" t="s">
        <v>84</v>
      </c>
      <c r="B69">
        <v>0.33333333333333331</v>
      </c>
      <c r="C69">
        <v>2</v>
      </c>
      <c r="D69">
        <v>0</v>
      </c>
      <c r="E69">
        <v>0.33333333333333331</v>
      </c>
      <c r="F69">
        <v>0.66666666666666663</v>
      </c>
      <c r="G69">
        <v>0.33333333333333331</v>
      </c>
      <c r="H69">
        <v>1.333333333333333</v>
      </c>
      <c r="I69">
        <v>2.333333333333333</v>
      </c>
      <c r="J69">
        <v>3</v>
      </c>
      <c r="K69">
        <v>4.333333333333333</v>
      </c>
      <c r="L69">
        <v>1.666666666666667</v>
      </c>
      <c r="M69">
        <v>4.666666666666667</v>
      </c>
      <c r="N69">
        <v>6</v>
      </c>
      <c r="O69">
        <v>9.3333333333333339</v>
      </c>
      <c r="P69">
        <v>10.66666666666667</v>
      </c>
      <c r="Q69">
        <v>19</v>
      </c>
      <c r="R69">
        <v>24</v>
      </c>
      <c r="S69">
        <v>85.333333333333329</v>
      </c>
      <c r="T69">
        <v>175.66666666666671</v>
      </c>
    </row>
    <row r="70" spans="1:20" x14ac:dyDescent="0.25">
      <c r="A70" t="s">
        <v>85</v>
      </c>
      <c r="B70">
        <v>0.33333333333333331</v>
      </c>
      <c r="C70">
        <v>0</v>
      </c>
      <c r="D70">
        <v>0.33333333333333331</v>
      </c>
      <c r="E70">
        <v>0.33333333333333331</v>
      </c>
      <c r="F70">
        <v>0.33333333333333331</v>
      </c>
      <c r="G70">
        <v>1</v>
      </c>
      <c r="H70">
        <v>2</v>
      </c>
      <c r="I70">
        <v>2.333333333333333</v>
      </c>
      <c r="J70">
        <v>2.666666666666667</v>
      </c>
      <c r="K70">
        <v>8</v>
      </c>
      <c r="L70">
        <v>5.666666666666667</v>
      </c>
      <c r="M70">
        <v>9.6666666666666661</v>
      </c>
      <c r="N70">
        <v>12.66666666666667</v>
      </c>
      <c r="O70">
        <v>14.66666666666667</v>
      </c>
      <c r="P70">
        <v>26.333333333333329</v>
      </c>
      <c r="Q70">
        <v>35.666666666666657</v>
      </c>
      <c r="R70">
        <v>50</v>
      </c>
      <c r="S70">
        <v>153.33333333333329</v>
      </c>
      <c r="T70">
        <v>325.33333333333331</v>
      </c>
    </row>
    <row r="71" spans="1:20" x14ac:dyDescent="0.25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0.33333333333333331</v>
      </c>
      <c r="I71">
        <v>0</v>
      </c>
      <c r="J71">
        <v>0</v>
      </c>
      <c r="K71">
        <v>0</v>
      </c>
      <c r="L71">
        <v>0</v>
      </c>
      <c r="M71">
        <v>0.33333333333333331</v>
      </c>
      <c r="N71">
        <v>0.33333333333333331</v>
      </c>
      <c r="O71">
        <v>0</v>
      </c>
      <c r="P71">
        <v>0.33333333333333331</v>
      </c>
      <c r="Q71">
        <v>0</v>
      </c>
      <c r="R71">
        <v>0.66666666666666663</v>
      </c>
      <c r="S71">
        <v>3.666666666666667</v>
      </c>
      <c r="T71">
        <v>5.666666666666667</v>
      </c>
    </row>
    <row r="72" spans="1:20" x14ac:dyDescent="0.25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0.33333333333333331</v>
      </c>
      <c r="H72">
        <v>0</v>
      </c>
      <c r="I72">
        <v>0.66666666666666663</v>
      </c>
      <c r="J72">
        <v>0.33333333333333331</v>
      </c>
      <c r="K72">
        <v>1.666666666666667</v>
      </c>
      <c r="L72">
        <v>1.333333333333333</v>
      </c>
      <c r="M72">
        <v>1.666666666666667</v>
      </c>
      <c r="N72">
        <v>2</v>
      </c>
      <c r="O72">
        <v>3.333333333333333</v>
      </c>
      <c r="P72">
        <v>3.666666666666667</v>
      </c>
      <c r="Q72">
        <v>4</v>
      </c>
      <c r="R72">
        <v>8.6666666666666661</v>
      </c>
      <c r="S72">
        <v>18.333333333333329</v>
      </c>
      <c r="T72">
        <v>46</v>
      </c>
    </row>
    <row r="73" spans="1:20" x14ac:dyDescent="0.25">
      <c r="A73" s="3" t="s">
        <v>88</v>
      </c>
      <c r="B73">
        <v>7</v>
      </c>
      <c r="C73">
        <v>3.333333333333333</v>
      </c>
      <c r="D73">
        <v>2.333333333333333</v>
      </c>
      <c r="E73">
        <v>1</v>
      </c>
      <c r="F73">
        <v>2</v>
      </c>
      <c r="G73">
        <v>2.666666666666667</v>
      </c>
      <c r="H73">
        <v>1.666666666666667</v>
      </c>
      <c r="I73">
        <v>2.333333333333333</v>
      </c>
      <c r="J73">
        <v>4</v>
      </c>
      <c r="K73">
        <v>4.666666666666667</v>
      </c>
      <c r="L73">
        <v>8.6666666666666661</v>
      </c>
      <c r="M73">
        <v>8</v>
      </c>
      <c r="N73">
        <v>17.333333333333329</v>
      </c>
      <c r="O73">
        <v>22</v>
      </c>
      <c r="P73">
        <v>40.666666666666657</v>
      </c>
      <c r="Q73">
        <v>44.333333333333343</v>
      </c>
      <c r="R73">
        <v>73</v>
      </c>
      <c r="S73">
        <v>320</v>
      </c>
      <c r="T73">
        <v>565</v>
      </c>
    </row>
    <row r="74" spans="1:20" x14ac:dyDescent="0.25">
      <c r="A74" t="s">
        <v>139</v>
      </c>
      <c r="B74">
        <v>0</v>
      </c>
      <c r="C74">
        <v>0</v>
      </c>
      <c r="D74">
        <v>0</v>
      </c>
      <c r="E74">
        <v>0</v>
      </c>
      <c r="F74">
        <v>0</v>
      </c>
      <c r="G74">
        <v>0.33333333333333331</v>
      </c>
      <c r="H74">
        <v>0.33333333333333331</v>
      </c>
      <c r="I74">
        <v>0</v>
      </c>
      <c r="J74">
        <v>0</v>
      </c>
      <c r="K74">
        <v>0.33333333333333331</v>
      </c>
      <c r="L74">
        <v>0</v>
      </c>
      <c r="M74">
        <v>0</v>
      </c>
      <c r="N74">
        <v>0.33333333333333331</v>
      </c>
      <c r="O74">
        <v>0.33333333333333331</v>
      </c>
      <c r="P74">
        <v>0</v>
      </c>
      <c r="Q74">
        <v>0</v>
      </c>
      <c r="R74">
        <v>0</v>
      </c>
      <c r="S74">
        <v>2</v>
      </c>
      <c r="T74">
        <v>3.666666666666667</v>
      </c>
    </row>
    <row r="75" spans="1:20" x14ac:dyDescent="0.25">
      <c r="A75" t="s">
        <v>89</v>
      </c>
      <c r="B75">
        <v>5</v>
      </c>
      <c r="C75">
        <v>2</v>
      </c>
      <c r="D75">
        <v>0.66666666666666663</v>
      </c>
      <c r="E75">
        <v>0.66666666666666663</v>
      </c>
      <c r="F75">
        <v>1</v>
      </c>
      <c r="G75">
        <v>1</v>
      </c>
      <c r="H75">
        <v>1</v>
      </c>
      <c r="I75">
        <v>0.66666666666666663</v>
      </c>
      <c r="J75">
        <v>1.333333333333333</v>
      </c>
      <c r="K75">
        <v>1.666666666666667</v>
      </c>
      <c r="L75">
        <v>2.666666666666667</v>
      </c>
      <c r="M75">
        <v>3.666666666666667</v>
      </c>
      <c r="N75">
        <v>7.666666666666667</v>
      </c>
      <c r="O75">
        <v>7</v>
      </c>
      <c r="P75">
        <v>13.66666666666667</v>
      </c>
      <c r="Q75">
        <v>15</v>
      </c>
      <c r="R75">
        <v>33</v>
      </c>
      <c r="S75">
        <v>150.66666666666671</v>
      </c>
      <c r="T75">
        <v>248.33333333333329</v>
      </c>
    </row>
    <row r="76" spans="1:20" x14ac:dyDescent="0.25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0.33333333333333331</v>
      </c>
      <c r="K76">
        <v>0</v>
      </c>
      <c r="L76">
        <v>0</v>
      </c>
      <c r="M76">
        <v>0</v>
      </c>
      <c r="N76">
        <v>0.66666666666666663</v>
      </c>
      <c r="O76">
        <v>0</v>
      </c>
      <c r="P76">
        <v>0.66666666666666663</v>
      </c>
      <c r="Q76">
        <v>1.333333333333333</v>
      </c>
      <c r="R76">
        <v>0.66666666666666663</v>
      </c>
      <c r="S76">
        <v>3.333333333333333</v>
      </c>
      <c r="T76">
        <v>7</v>
      </c>
    </row>
    <row r="77" spans="1:20" x14ac:dyDescent="0.25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0.33333333333333331</v>
      </c>
      <c r="R77">
        <v>0</v>
      </c>
      <c r="S77">
        <v>0.33333333333333331</v>
      </c>
      <c r="T77">
        <v>0.66666666666666663</v>
      </c>
    </row>
    <row r="78" spans="1:20" x14ac:dyDescent="0.25">
      <c r="A78" t="s">
        <v>92</v>
      </c>
      <c r="B78">
        <v>0.66666666666666663</v>
      </c>
      <c r="C78">
        <v>0.33333333333333331</v>
      </c>
      <c r="D78">
        <v>0.33333333333333331</v>
      </c>
      <c r="E78">
        <v>0</v>
      </c>
      <c r="F78">
        <v>0</v>
      </c>
      <c r="G78">
        <v>0.33333333333333331</v>
      </c>
      <c r="H78">
        <v>0</v>
      </c>
      <c r="I78">
        <v>0.33333333333333331</v>
      </c>
      <c r="J78">
        <v>0.33333333333333331</v>
      </c>
      <c r="K78">
        <v>1.333333333333333</v>
      </c>
      <c r="L78">
        <v>1.333333333333333</v>
      </c>
      <c r="M78">
        <v>2</v>
      </c>
      <c r="N78">
        <v>5.333333333333333</v>
      </c>
      <c r="O78">
        <v>9</v>
      </c>
      <c r="P78">
        <v>15.66666666666667</v>
      </c>
      <c r="Q78">
        <v>14</v>
      </c>
      <c r="R78">
        <v>22</v>
      </c>
      <c r="S78">
        <v>87</v>
      </c>
      <c r="T78">
        <v>160</v>
      </c>
    </row>
    <row r="79" spans="1:20" x14ac:dyDescent="0.25">
      <c r="A79" t="s">
        <v>93</v>
      </c>
      <c r="B79">
        <v>0.33333333333333331</v>
      </c>
      <c r="C79">
        <v>0</v>
      </c>
      <c r="D79">
        <v>0.33333333333333331</v>
      </c>
      <c r="E79">
        <v>0</v>
      </c>
      <c r="F79">
        <v>0</v>
      </c>
      <c r="G79">
        <v>0.33333333333333331</v>
      </c>
      <c r="H79">
        <v>0</v>
      </c>
      <c r="I79">
        <v>0.33333333333333331</v>
      </c>
      <c r="J79">
        <v>0</v>
      </c>
      <c r="K79">
        <v>0.33333333333333331</v>
      </c>
      <c r="L79">
        <v>0</v>
      </c>
      <c r="M79">
        <v>0.66666666666666663</v>
      </c>
      <c r="N79">
        <v>0</v>
      </c>
      <c r="O79">
        <v>0</v>
      </c>
      <c r="P79">
        <v>1</v>
      </c>
      <c r="Q79">
        <v>0.33333333333333331</v>
      </c>
      <c r="R79">
        <v>1</v>
      </c>
      <c r="S79">
        <v>4.333333333333333</v>
      </c>
      <c r="T79">
        <v>9</v>
      </c>
    </row>
    <row r="80" spans="1:20" x14ac:dyDescent="0.25">
      <c r="A80" t="s">
        <v>94</v>
      </c>
      <c r="B80">
        <v>1.333333333333333</v>
      </c>
      <c r="C80">
        <v>1</v>
      </c>
      <c r="D80">
        <v>1.333333333333333</v>
      </c>
      <c r="E80">
        <v>0.33333333333333331</v>
      </c>
      <c r="F80">
        <v>1</v>
      </c>
      <c r="G80">
        <v>1</v>
      </c>
      <c r="H80">
        <v>0.33333333333333331</v>
      </c>
      <c r="I80">
        <v>1.333333333333333</v>
      </c>
      <c r="J80">
        <v>2</v>
      </c>
      <c r="K80">
        <v>1.333333333333333</v>
      </c>
      <c r="L80">
        <v>4.666666666666667</v>
      </c>
      <c r="M80">
        <v>2.333333333333333</v>
      </c>
      <c r="N80">
        <v>3.333333333333333</v>
      </c>
      <c r="O80">
        <v>5.666666666666667</v>
      </c>
      <c r="P80">
        <v>10.66666666666667</v>
      </c>
      <c r="Q80">
        <v>14</v>
      </c>
      <c r="R80">
        <v>17.333333333333329</v>
      </c>
      <c r="S80">
        <v>77</v>
      </c>
      <c r="T80">
        <v>146</v>
      </c>
    </row>
    <row r="81" spans="1:20" x14ac:dyDescent="0.25">
      <c r="A81" s="3" t="s">
        <v>95</v>
      </c>
      <c r="B81">
        <v>1.666666666666667</v>
      </c>
      <c r="C81">
        <v>0.66666666666666663</v>
      </c>
      <c r="D81">
        <v>0.66666666666666663</v>
      </c>
      <c r="E81">
        <v>1</v>
      </c>
      <c r="F81">
        <v>0.66666666666666663</v>
      </c>
      <c r="G81">
        <v>2</v>
      </c>
      <c r="H81">
        <v>1.666666666666667</v>
      </c>
      <c r="I81">
        <v>4.666666666666667</v>
      </c>
      <c r="J81">
        <v>4</v>
      </c>
      <c r="K81">
        <v>4.333333333333333</v>
      </c>
      <c r="L81">
        <v>6.333333333333333</v>
      </c>
      <c r="M81">
        <v>8</v>
      </c>
      <c r="N81">
        <v>11.66666666666667</v>
      </c>
      <c r="O81">
        <v>11.33333333333333</v>
      </c>
      <c r="P81">
        <v>14.66666666666667</v>
      </c>
      <c r="Q81">
        <v>16.333333333333329</v>
      </c>
      <c r="R81">
        <v>19.666666666666671</v>
      </c>
      <c r="S81">
        <v>44.666666666666657</v>
      </c>
      <c r="T81">
        <v>154</v>
      </c>
    </row>
    <row r="82" spans="1:20" x14ac:dyDescent="0.25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0.33333333333333331</v>
      </c>
      <c r="J82">
        <v>0</v>
      </c>
      <c r="K82">
        <v>0</v>
      </c>
      <c r="L82">
        <v>0.66666666666666663</v>
      </c>
      <c r="M82">
        <v>0.66666666666666663</v>
      </c>
      <c r="N82">
        <v>1</v>
      </c>
      <c r="O82">
        <v>1</v>
      </c>
      <c r="P82">
        <v>0.66666666666666663</v>
      </c>
      <c r="Q82">
        <v>0.66666666666666663</v>
      </c>
      <c r="R82">
        <v>1.333333333333333</v>
      </c>
      <c r="S82">
        <v>4</v>
      </c>
      <c r="T82">
        <v>10.33333333333333</v>
      </c>
    </row>
    <row r="83" spans="1:20" x14ac:dyDescent="0.25">
      <c r="A83" t="s">
        <v>97</v>
      </c>
      <c r="B83">
        <v>0.66666666666666663</v>
      </c>
      <c r="C83">
        <v>0</v>
      </c>
      <c r="D83">
        <v>0.33333333333333331</v>
      </c>
      <c r="E83">
        <v>0</v>
      </c>
      <c r="F83">
        <v>0.33333333333333331</v>
      </c>
      <c r="G83">
        <v>0</v>
      </c>
      <c r="H83">
        <v>0</v>
      </c>
      <c r="I83">
        <v>0.33333333333333331</v>
      </c>
      <c r="J83">
        <v>0</v>
      </c>
      <c r="K83">
        <v>0.33333333333333331</v>
      </c>
      <c r="L83">
        <v>0.33333333333333331</v>
      </c>
      <c r="M83">
        <v>0.33333333333333331</v>
      </c>
      <c r="N83">
        <v>0.33333333333333331</v>
      </c>
      <c r="O83">
        <v>0.33333333333333331</v>
      </c>
      <c r="P83">
        <v>0.33333333333333331</v>
      </c>
      <c r="Q83">
        <v>0.33333333333333331</v>
      </c>
      <c r="R83">
        <v>1</v>
      </c>
      <c r="S83">
        <v>1</v>
      </c>
      <c r="T83">
        <v>6</v>
      </c>
    </row>
    <row r="84" spans="1:20" x14ac:dyDescent="0.25">
      <c r="A84" t="s">
        <v>98</v>
      </c>
      <c r="B84">
        <v>0.33333333333333331</v>
      </c>
      <c r="C84">
        <v>0</v>
      </c>
      <c r="D84">
        <v>0.33333333333333331</v>
      </c>
      <c r="E84">
        <v>0.33333333333333331</v>
      </c>
      <c r="F84">
        <v>0</v>
      </c>
      <c r="G84">
        <v>1</v>
      </c>
      <c r="H84">
        <v>1</v>
      </c>
      <c r="I84">
        <v>2</v>
      </c>
      <c r="J84">
        <v>1.333333333333333</v>
      </c>
      <c r="K84">
        <v>1.666666666666667</v>
      </c>
      <c r="L84">
        <v>2.333333333333333</v>
      </c>
      <c r="M84">
        <v>1.666666666666667</v>
      </c>
      <c r="N84">
        <v>4</v>
      </c>
      <c r="O84">
        <v>5</v>
      </c>
      <c r="P84">
        <v>5.333333333333333</v>
      </c>
      <c r="Q84">
        <v>3.333333333333333</v>
      </c>
      <c r="R84">
        <v>2.666666666666667</v>
      </c>
      <c r="S84">
        <v>5</v>
      </c>
      <c r="T84">
        <v>37.333333333333343</v>
      </c>
    </row>
    <row r="85" spans="1:20" x14ac:dyDescent="0.25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0.33333333333333331</v>
      </c>
      <c r="I85">
        <v>1</v>
      </c>
      <c r="J85">
        <v>1</v>
      </c>
      <c r="K85">
        <v>1</v>
      </c>
      <c r="L85">
        <v>1</v>
      </c>
      <c r="M85">
        <v>1</v>
      </c>
      <c r="N85">
        <v>1.333333333333333</v>
      </c>
      <c r="O85">
        <v>1.333333333333333</v>
      </c>
      <c r="P85">
        <v>1.333333333333333</v>
      </c>
      <c r="Q85">
        <v>0.33333333333333331</v>
      </c>
      <c r="R85">
        <v>0</v>
      </c>
      <c r="S85">
        <v>0.33333333333333331</v>
      </c>
      <c r="T85">
        <v>11</v>
      </c>
    </row>
    <row r="86" spans="1:20" x14ac:dyDescent="0.25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0.33333333333333331</v>
      </c>
      <c r="J86">
        <v>0.33333333333333331</v>
      </c>
      <c r="K86">
        <v>0.66666666666666663</v>
      </c>
      <c r="L86">
        <v>0.33333333333333331</v>
      </c>
      <c r="M86">
        <v>0.33333333333333331</v>
      </c>
      <c r="N86">
        <v>0.33333333333333331</v>
      </c>
      <c r="O86">
        <v>1.333333333333333</v>
      </c>
      <c r="P86">
        <v>1.333333333333333</v>
      </c>
      <c r="Q86">
        <v>1</v>
      </c>
      <c r="R86">
        <v>0.33333333333333331</v>
      </c>
      <c r="S86">
        <v>2.333333333333333</v>
      </c>
      <c r="T86">
        <v>8.6666666666666661</v>
      </c>
    </row>
    <row r="87" spans="1:20" x14ac:dyDescent="0.25">
      <c r="A87" t="s">
        <v>101</v>
      </c>
      <c r="B87">
        <v>0.33333333333333331</v>
      </c>
      <c r="C87">
        <v>0</v>
      </c>
      <c r="D87">
        <v>0.33333333333333331</v>
      </c>
      <c r="E87">
        <v>0.33333333333333331</v>
      </c>
      <c r="F87">
        <v>0</v>
      </c>
      <c r="G87">
        <v>0</v>
      </c>
      <c r="H87">
        <v>0.66666666666666663</v>
      </c>
      <c r="I87">
        <v>0.66666666666666663</v>
      </c>
      <c r="J87">
        <v>0</v>
      </c>
      <c r="K87">
        <v>0</v>
      </c>
      <c r="L87">
        <v>1</v>
      </c>
      <c r="M87">
        <v>0.33333333333333331</v>
      </c>
      <c r="N87">
        <v>2.333333333333333</v>
      </c>
      <c r="O87">
        <v>2.333333333333333</v>
      </c>
      <c r="P87">
        <v>2.666666666666667</v>
      </c>
      <c r="Q87">
        <v>2</v>
      </c>
      <c r="R87">
        <v>2.333333333333333</v>
      </c>
      <c r="S87">
        <v>2.333333333333333</v>
      </c>
      <c r="T87">
        <v>17.666666666666671</v>
      </c>
    </row>
    <row r="88" spans="1:20" x14ac:dyDescent="0.25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0.33333333333333331</v>
      </c>
      <c r="J88">
        <v>0</v>
      </c>
      <c r="K88">
        <v>0.33333333333333331</v>
      </c>
      <c r="L88">
        <v>0.33333333333333331</v>
      </c>
      <c r="M88">
        <v>0.33333333333333331</v>
      </c>
      <c r="N88">
        <v>0</v>
      </c>
      <c r="O88">
        <v>0.66666666666666663</v>
      </c>
      <c r="P88">
        <v>0.66666666666666663</v>
      </c>
      <c r="Q88">
        <v>0.66666666666666663</v>
      </c>
      <c r="R88">
        <v>0.66666666666666663</v>
      </c>
      <c r="S88">
        <v>2.666666666666667</v>
      </c>
      <c r="T88">
        <v>6.666666666666667</v>
      </c>
    </row>
    <row r="89" spans="1:20" x14ac:dyDescent="0.25">
      <c r="A89" t="s">
        <v>103</v>
      </c>
      <c r="B89">
        <v>0.66666666666666663</v>
      </c>
      <c r="C89">
        <v>0.66666666666666663</v>
      </c>
      <c r="D89">
        <v>0</v>
      </c>
      <c r="E89">
        <v>0.66666666666666663</v>
      </c>
      <c r="F89">
        <v>0.33333333333333331</v>
      </c>
      <c r="G89">
        <v>1</v>
      </c>
      <c r="H89">
        <v>0.66666666666666663</v>
      </c>
      <c r="I89">
        <v>1.666666666666667</v>
      </c>
      <c r="J89">
        <v>2.666666666666667</v>
      </c>
      <c r="K89">
        <v>2</v>
      </c>
      <c r="L89">
        <v>2.666666666666667</v>
      </c>
      <c r="M89">
        <v>5</v>
      </c>
      <c r="N89">
        <v>6.333333333333333</v>
      </c>
      <c r="O89">
        <v>4.333333333333333</v>
      </c>
      <c r="P89">
        <v>7.666666666666667</v>
      </c>
      <c r="Q89">
        <v>11.33333333333333</v>
      </c>
      <c r="R89">
        <v>14</v>
      </c>
      <c r="S89">
        <v>32</v>
      </c>
      <c r="T89">
        <v>93.666666666666671</v>
      </c>
    </row>
    <row r="90" spans="1:20" x14ac:dyDescent="0.25">
      <c r="A90" s="3" t="s">
        <v>104</v>
      </c>
      <c r="B90">
        <v>0</v>
      </c>
      <c r="C90">
        <v>0.33333333333333331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0.33333333333333331</v>
      </c>
      <c r="K90">
        <v>0.33333333333333331</v>
      </c>
      <c r="L90">
        <v>0.66666666666666663</v>
      </c>
      <c r="M90">
        <v>0.33333333333333331</v>
      </c>
      <c r="N90">
        <v>0.66666666666666663</v>
      </c>
      <c r="O90">
        <v>0.66666666666666663</v>
      </c>
      <c r="P90">
        <v>1.333333333333333</v>
      </c>
      <c r="Q90">
        <v>1</v>
      </c>
      <c r="R90">
        <v>2.666666666666667</v>
      </c>
      <c r="S90">
        <v>11.66666666666667</v>
      </c>
      <c r="T90">
        <v>20</v>
      </c>
    </row>
    <row r="91" spans="1:20" x14ac:dyDescent="0.25">
      <c r="A91" s="3" t="s">
        <v>105</v>
      </c>
      <c r="B91">
        <v>0</v>
      </c>
      <c r="C91">
        <v>0</v>
      </c>
      <c r="D91">
        <v>0</v>
      </c>
      <c r="E91">
        <v>0.33333333333333331</v>
      </c>
      <c r="F91">
        <v>0.33333333333333331</v>
      </c>
      <c r="G91">
        <v>0.66666666666666663</v>
      </c>
      <c r="H91">
        <v>0.66666666666666663</v>
      </c>
      <c r="I91">
        <v>1</v>
      </c>
      <c r="J91">
        <v>1.333333333333333</v>
      </c>
      <c r="K91">
        <v>0.66666666666666663</v>
      </c>
      <c r="L91">
        <v>0.33333333333333331</v>
      </c>
      <c r="M91">
        <v>0.66666666666666663</v>
      </c>
      <c r="N91">
        <v>0</v>
      </c>
      <c r="O91">
        <v>0.66666666666666663</v>
      </c>
      <c r="P91">
        <v>1</v>
      </c>
      <c r="Q91">
        <v>1</v>
      </c>
      <c r="R91">
        <v>2</v>
      </c>
      <c r="S91">
        <v>14</v>
      </c>
      <c r="T91">
        <v>24.666666666666671</v>
      </c>
    </row>
    <row r="92" spans="1:20" x14ac:dyDescent="0.25">
      <c r="A92" s="3" t="s">
        <v>106</v>
      </c>
      <c r="B92">
        <v>0.33333333333333331</v>
      </c>
      <c r="C92">
        <v>0.33333333333333331</v>
      </c>
      <c r="D92">
        <v>0</v>
      </c>
      <c r="E92">
        <v>0.33333333333333331</v>
      </c>
      <c r="F92">
        <v>0.66666666666666663</v>
      </c>
      <c r="G92">
        <v>1</v>
      </c>
      <c r="H92">
        <v>0.33333333333333331</v>
      </c>
      <c r="I92">
        <v>2.333333333333333</v>
      </c>
      <c r="J92">
        <v>2</v>
      </c>
      <c r="K92">
        <v>1.666666666666667</v>
      </c>
      <c r="L92">
        <v>2.333333333333333</v>
      </c>
      <c r="M92">
        <v>3.666666666666667</v>
      </c>
      <c r="N92">
        <v>3</v>
      </c>
      <c r="O92">
        <v>6.333333333333333</v>
      </c>
      <c r="P92">
        <v>6.666666666666667</v>
      </c>
      <c r="Q92">
        <v>10.66666666666667</v>
      </c>
      <c r="R92">
        <v>13.66666666666667</v>
      </c>
      <c r="S92">
        <v>48.333333333333343</v>
      </c>
      <c r="T92">
        <v>103.6666666666667</v>
      </c>
    </row>
    <row r="93" spans="1:20" x14ac:dyDescent="0.25">
      <c r="A93" t="s">
        <v>107</v>
      </c>
      <c r="B93">
        <v>0</v>
      </c>
      <c r="C93">
        <v>0</v>
      </c>
      <c r="D93">
        <v>0</v>
      </c>
      <c r="E93">
        <v>0</v>
      </c>
      <c r="F93">
        <v>0.33333333333333331</v>
      </c>
      <c r="G93">
        <v>0</v>
      </c>
      <c r="H93">
        <v>0</v>
      </c>
      <c r="I93">
        <v>0.66666666666666663</v>
      </c>
      <c r="J93">
        <v>0.66666666666666663</v>
      </c>
      <c r="K93">
        <v>0</v>
      </c>
      <c r="L93">
        <v>0.33333333333333331</v>
      </c>
      <c r="M93">
        <v>0.66666666666666663</v>
      </c>
      <c r="N93">
        <v>0.33333333333333331</v>
      </c>
      <c r="O93">
        <v>1</v>
      </c>
      <c r="P93">
        <v>1</v>
      </c>
      <c r="Q93">
        <v>1</v>
      </c>
      <c r="R93">
        <v>1.333333333333333</v>
      </c>
      <c r="S93">
        <v>3.333333333333333</v>
      </c>
      <c r="T93">
        <v>10.66666666666667</v>
      </c>
    </row>
    <row r="94" spans="1:20" x14ac:dyDescent="0.25">
      <c r="A94" t="s">
        <v>108</v>
      </c>
      <c r="B94">
        <v>0.33333333333333331</v>
      </c>
      <c r="C94">
        <v>0</v>
      </c>
      <c r="D94">
        <v>0</v>
      </c>
      <c r="E94">
        <v>0.33333333333333331</v>
      </c>
      <c r="F94">
        <v>0</v>
      </c>
      <c r="G94">
        <v>0.33333333333333331</v>
      </c>
      <c r="H94">
        <v>0.33333333333333331</v>
      </c>
      <c r="I94">
        <v>0.33333333333333331</v>
      </c>
      <c r="J94">
        <v>1</v>
      </c>
      <c r="K94">
        <v>1.333333333333333</v>
      </c>
      <c r="L94">
        <v>0.33333333333333331</v>
      </c>
      <c r="M94">
        <v>1.333333333333333</v>
      </c>
      <c r="N94">
        <v>1.666666666666667</v>
      </c>
      <c r="O94">
        <v>2.666666666666667</v>
      </c>
      <c r="P94">
        <v>4.333333333333333</v>
      </c>
      <c r="Q94">
        <v>5.333333333333333</v>
      </c>
      <c r="R94">
        <v>5.666666666666667</v>
      </c>
      <c r="S94">
        <v>18</v>
      </c>
      <c r="T94">
        <v>43.333333333333343</v>
      </c>
    </row>
    <row r="95" spans="1:20" x14ac:dyDescent="0.25">
      <c r="A95" t="s">
        <v>109</v>
      </c>
      <c r="B95">
        <v>0</v>
      </c>
      <c r="C95">
        <v>0.33333333333333331</v>
      </c>
      <c r="D95">
        <v>0</v>
      </c>
      <c r="E95">
        <v>0</v>
      </c>
      <c r="F95">
        <v>0.33333333333333331</v>
      </c>
      <c r="G95">
        <v>0.66666666666666663</v>
      </c>
      <c r="H95">
        <v>0</v>
      </c>
      <c r="I95">
        <v>1.333333333333333</v>
      </c>
      <c r="J95">
        <v>0.33333333333333331</v>
      </c>
      <c r="K95">
        <v>0.33333333333333331</v>
      </c>
      <c r="L95">
        <v>1.666666666666667</v>
      </c>
      <c r="M95">
        <v>1.666666666666667</v>
      </c>
      <c r="N95">
        <v>1</v>
      </c>
      <c r="O95">
        <v>2.666666666666667</v>
      </c>
      <c r="P95">
        <v>1.333333333333333</v>
      </c>
      <c r="Q95">
        <v>4.333333333333333</v>
      </c>
      <c r="R95">
        <v>6.666666666666667</v>
      </c>
      <c r="S95">
        <v>27</v>
      </c>
      <c r="T95">
        <v>49.666666666666657</v>
      </c>
    </row>
    <row r="96" spans="1:20" x14ac:dyDescent="0.25">
      <c r="A96" s="3" t="s">
        <v>110</v>
      </c>
      <c r="B96">
        <v>0</v>
      </c>
      <c r="C96">
        <v>0</v>
      </c>
      <c r="D96">
        <v>0</v>
      </c>
      <c r="E96">
        <v>0.33333333333333331</v>
      </c>
      <c r="F96">
        <v>2.333333333333333</v>
      </c>
      <c r="G96">
        <v>2.333333333333333</v>
      </c>
      <c r="H96">
        <v>4</v>
      </c>
      <c r="I96">
        <v>1.333333333333333</v>
      </c>
      <c r="J96">
        <v>3</v>
      </c>
      <c r="K96">
        <v>1.666666666666667</v>
      </c>
      <c r="L96">
        <v>0.33333333333333331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15.33333333333333</v>
      </c>
    </row>
    <row r="97" spans="1:20" x14ac:dyDescent="0.25">
      <c r="A97" t="s">
        <v>140</v>
      </c>
      <c r="B97">
        <v>0</v>
      </c>
      <c r="C97">
        <v>0</v>
      </c>
      <c r="D97">
        <v>0</v>
      </c>
      <c r="E97">
        <v>0</v>
      </c>
      <c r="F97">
        <v>0.33333333333333331</v>
      </c>
      <c r="G97">
        <v>0.33333333333333331</v>
      </c>
      <c r="H97">
        <v>0.33333333333333331</v>
      </c>
      <c r="I97">
        <v>0</v>
      </c>
      <c r="J97">
        <v>0</v>
      </c>
      <c r="K97">
        <v>0</v>
      </c>
      <c r="L97">
        <v>0.33333333333333331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1.333333333333333</v>
      </c>
    </row>
    <row r="98" spans="1:20" x14ac:dyDescent="0.25">
      <c r="A98" t="s">
        <v>111</v>
      </c>
      <c r="B98">
        <v>0</v>
      </c>
      <c r="C98">
        <v>0</v>
      </c>
      <c r="D98">
        <v>0</v>
      </c>
      <c r="E98">
        <v>0</v>
      </c>
      <c r="F98">
        <v>1</v>
      </c>
      <c r="G98">
        <v>1.333333333333333</v>
      </c>
      <c r="H98">
        <v>2</v>
      </c>
      <c r="I98">
        <v>1.333333333333333</v>
      </c>
      <c r="J98">
        <v>1.333333333333333</v>
      </c>
      <c r="K98">
        <v>1.333333333333333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8.3333333333333339</v>
      </c>
    </row>
    <row r="99" spans="1:20" x14ac:dyDescent="0.25">
      <c r="A99" t="s">
        <v>112</v>
      </c>
      <c r="B99">
        <v>0</v>
      </c>
      <c r="C99">
        <v>0</v>
      </c>
      <c r="D99">
        <v>0</v>
      </c>
      <c r="E99">
        <v>0.33333333333333331</v>
      </c>
      <c r="F99">
        <v>0.33333333333333331</v>
      </c>
      <c r="G99">
        <v>0.33333333333333331</v>
      </c>
      <c r="H99">
        <v>1.333333333333333</v>
      </c>
      <c r="I99">
        <v>0</v>
      </c>
      <c r="J99">
        <v>0.66666666666666663</v>
      </c>
      <c r="K99">
        <v>0.33333333333333331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3.333333333333333</v>
      </c>
    </row>
    <row r="100" spans="1:20" x14ac:dyDescent="0.25">
      <c r="A100" t="s">
        <v>150</v>
      </c>
      <c r="B100">
        <v>0</v>
      </c>
      <c r="C100">
        <v>0</v>
      </c>
      <c r="D100">
        <v>0</v>
      </c>
      <c r="E100">
        <v>0</v>
      </c>
      <c r="F100">
        <v>0.33333333333333331</v>
      </c>
      <c r="G100">
        <v>0</v>
      </c>
      <c r="H100">
        <v>0</v>
      </c>
      <c r="I100">
        <v>0</v>
      </c>
      <c r="J100">
        <v>0.33333333333333331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0.66666666666666663</v>
      </c>
    </row>
    <row r="101" spans="1:20" x14ac:dyDescent="0.25">
      <c r="A101" t="s">
        <v>113</v>
      </c>
      <c r="B101">
        <v>0</v>
      </c>
      <c r="C101">
        <v>0</v>
      </c>
      <c r="D101">
        <v>0</v>
      </c>
      <c r="E101">
        <v>0</v>
      </c>
      <c r="F101">
        <v>0.33333333333333331</v>
      </c>
      <c r="G101">
        <v>0.33333333333333331</v>
      </c>
      <c r="H101">
        <v>0.33333333333333331</v>
      </c>
      <c r="I101">
        <v>0</v>
      </c>
      <c r="J101">
        <v>0.66666666666666663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1.666666666666667</v>
      </c>
    </row>
    <row r="102" spans="1:20" x14ac:dyDescent="0.25">
      <c r="A102" s="3" t="s">
        <v>114</v>
      </c>
      <c r="B102">
        <v>74.333333333333343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74.666666666666671</v>
      </c>
    </row>
    <row r="103" spans="1:20" x14ac:dyDescent="0.25">
      <c r="A103" t="s">
        <v>115</v>
      </c>
      <c r="B103">
        <v>20.333333333333329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20.666666666666671</v>
      </c>
    </row>
    <row r="104" spans="1:20" x14ac:dyDescent="0.25">
      <c r="A104" t="s">
        <v>116</v>
      </c>
      <c r="B104">
        <v>8.6666666666666661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8.6666666666666661</v>
      </c>
    </row>
    <row r="105" spans="1:20" x14ac:dyDescent="0.25">
      <c r="A105" t="s">
        <v>117</v>
      </c>
      <c r="B105">
        <v>23.333333333333339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23.333333333333329</v>
      </c>
    </row>
    <row r="106" spans="1:20" x14ac:dyDescent="0.25">
      <c r="A106" t="s">
        <v>118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22</v>
      </c>
    </row>
    <row r="107" spans="1:20" x14ac:dyDescent="0.25">
      <c r="A107" s="3" t="s">
        <v>119</v>
      </c>
      <c r="B107">
        <v>29</v>
      </c>
      <c r="C107">
        <v>2.333333333333333</v>
      </c>
      <c r="D107">
        <v>1.666666666666667</v>
      </c>
      <c r="E107">
        <v>0.66666666666666663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0.66666666666666663</v>
      </c>
      <c r="N107">
        <v>0.33333333333333331</v>
      </c>
      <c r="O107">
        <v>0</v>
      </c>
      <c r="P107">
        <v>0</v>
      </c>
      <c r="Q107">
        <v>0.33333333333333331</v>
      </c>
      <c r="R107">
        <v>0.33333333333333331</v>
      </c>
      <c r="S107">
        <v>0.33333333333333331</v>
      </c>
      <c r="T107">
        <v>35.666666666666657</v>
      </c>
    </row>
    <row r="108" spans="1:20" x14ac:dyDescent="0.25">
      <c r="A108" t="s">
        <v>120</v>
      </c>
      <c r="B108">
        <v>5.333333333333333</v>
      </c>
      <c r="C108">
        <v>0.66666666666666663</v>
      </c>
      <c r="D108">
        <v>0.33333333333333331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0.33333333333333331</v>
      </c>
      <c r="S108">
        <v>0</v>
      </c>
      <c r="T108">
        <v>6.666666666666667</v>
      </c>
    </row>
    <row r="109" spans="1:20" x14ac:dyDescent="0.25">
      <c r="A109" t="s">
        <v>121</v>
      </c>
      <c r="B109">
        <v>13.33333333333333</v>
      </c>
      <c r="C109">
        <v>1</v>
      </c>
      <c r="D109">
        <v>1</v>
      </c>
      <c r="E109">
        <v>0.66666666666666663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0.33333333333333331</v>
      </c>
      <c r="N109">
        <v>0.33333333333333331</v>
      </c>
      <c r="O109">
        <v>0</v>
      </c>
      <c r="P109">
        <v>0</v>
      </c>
      <c r="Q109">
        <v>0</v>
      </c>
      <c r="R109">
        <v>0</v>
      </c>
      <c r="S109">
        <v>0.33333333333333331</v>
      </c>
      <c r="T109">
        <v>17</v>
      </c>
    </row>
    <row r="110" spans="1:20" x14ac:dyDescent="0.25">
      <c r="A110" t="s">
        <v>122</v>
      </c>
      <c r="B110">
        <v>10.33333333333333</v>
      </c>
      <c r="C110">
        <v>0.66666666666666663</v>
      </c>
      <c r="D110">
        <v>0.33333333333333331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0.33333333333333331</v>
      </c>
      <c r="N110">
        <v>0</v>
      </c>
      <c r="O110">
        <v>0</v>
      </c>
      <c r="P110">
        <v>0</v>
      </c>
      <c r="Q110">
        <v>0.33333333333333331</v>
      </c>
      <c r="R110">
        <v>0</v>
      </c>
      <c r="S110">
        <v>0</v>
      </c>
      <c r="T110">
        <v>12</v>
      </c>
    </row>
    <row r="111" spans="1:20" x14ac:dyDescent="0.25">
      <c r="A111" s="2" t="s">
        <v>123</v>
      </c>
      <c r="B111" s="2">
        <v>2.333333333333333</v>
      </c>
      <c r="C111" s="2">
        <v>1.666666666666667</v>
      </c>
      <c r="D111" s="2">
        <v>0.33333333333333331</v>
      </c>
      <c r="E111" s="2">
        <v>0.33333333333333331</v>
      </c>
      <c r="F111" s="2">
        <v>2</v>
      </c>
      <c r="G111" s="2">
        <v>1</v>
      </c>
      <c r="H111" s="2">
        <v>2</v>
      </c>
      <c r="I111" s="2">
        <v>1.666666666666667</v>
      </c>
      <c r="J111" s="2">
        <v>2</v>
      </c>
      <c r="K111" s="2">
        <v>5</v>
      </c>
      <c r="L111" s="2">
        <v>3.333333333333333</v>
      </c>
      <c r="M111" s="2">
        <v>6.666666666666667</v>
      </c>
      <c r="N111" s="2">
        <v>8.3333333333333339</v>
      </c>
      <c r="O111" s="2">
        <v>10</v>
      </c>
      <c r="P111" s="2">
        <v>13.66666666666667</v>
      </c>
      <c r="Q111" s="2">
        <v>24</v>
      </c>
      <c r="R111" s="2">
        <v>29</v>
      </c>
      <c r="S111" s="2">
        <v>155</v>
      </c>
      <c r="T111" s="2">
        <v>268.33333333333331</v>
      </c>
    </row>
    <row r="112" spans="1:20" x14ac:dyDescent="0.25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0.33333333333333331</v>
      </c>
      <c r="P112">
        <v>0</v>
      </c>
      <c r="Q112">
        <v>0</v>
      </c>
      <c r="R112">
        <v>0.66666666666666663</v>
      </c>
      <c r="S112">
        <v>26.666666666666671</v>
      </c>
      <c r="T112">
        <v>27.666666666666671</v>
      </c>
    </row>
    <row r="113" spans="1:20" x14ac:dyDescent="0.25">
      <c r="A113" t="s">
        <v>125</v>
      </c>
      <c r="B113">
        <v>0.66666666666666663</v>
      </c>
      <c r="C113">
        <v>0.66666666666666663</v>
      </c>
      <c r="D113">
        <v>0</v>
      </c>
      <c r="E113">
        <v>0.33333333333333331</v>
      </c>
      <c r="F113">
        <v>2</v>
      </c>
      <c r="G113">
        <v>0.33333333333333331</v>
      </c>
      <c r="H113">
        <v>0.33333333333333331</v>
      </c>
      <c r="I113">
        <v>0.33333333333333331</v>
      </c>
      <c r="J113">
        <v>0</v>
      </c>
      <c r="K113">
        <v>2</v>
      </c>
      <c r="L113">
        <v>1</v>
      </c>
      <c r="M113">
        <v>1.666666666666667</v>
      </c>
      <c r="N113">
        <v>1.666666666666667</v>
      </c>
      <c r="O113">
        <v>4.666666666666667</v>
      </c>
      <c r="P113">
        <v>5.666666666666667</v>
      </c>
      <c r="Q113">
        <v>10</v>
      </c>
      <c r="R113">
        <v>14</v>
      </c>
      <c r="S113">
        <v>60.333333333333343</v>
      </c>
      <c r="T113">
        <v>105.6666666666667</v>
      </c>
    </row>
    <row r="114" spans="1:20" x14ac:dyDescent="0.25">
      <c r="A114" t="s">
        <v>126</v>
      </c>
      <c r="B114">
        <v>1.666666666666667</v>
      </c>
      <c r="C114">
        <v>1</v>
      </c>
      <c r="D114">
        <v>0.33333333333333331</v>
      </c>
      <c r="E114">
        <v>0</v>
      </c>
      <c r="F114">
        <v>0</v>
      </c>
      <c r="G114">
        <v>0.66666666666666663</v>
      </c>
      <c r="H114">
        <v>1.666666666666667</v>
      </c>
      <c r="I114">
        <v>1.333333333333333</v>
      </c>
      <c r="J114">
        <v>2</v>
      </c>
      <c r="K114">
        <v>3</v>
      </c>
      <c r="L114">
        <v>2.333333333333333</v>
      </c>
      <c r="M114">
        <v>5</v>
      </c>
      <c r="N114">
        <v>6.666666666666667</v>
      </c>
      <c r="O114">
        <v>5</v>
      </c>
      <c r="P114">
        <v>8</v>
      </c>
      <c r="Q114">
        <v>14</v>
      </c>
      <c r="R114">
        <v>14.33333333333333</v>
      </c>
      <c r="S114">
        <v>68</v>
      </c>
      <c r="T114">
        <v>135</v>
      </c>
    </row>
    <row r="115" spans="1:20" x14ac:dyDescent="0.25">
      <c r="A115" s="2" t="s">
        <v>127</v>
      </c>
      <c r="B115" s="2">
        <v>2.666666666666667</v>
      </c>
      <c r="C115" s="2">
        <v>3.333333333333333</v>
      </c>
      <c r="D115" s="2">
        <v>1.666666666666667</v>
      </c>
      <c r="E115" s="2">
        <v>4.666666666666667</v>
      </c>
      <c r="F115" s="2">
        <v>10.33333333333333</v>
      </c>
      <c r="G115" s="2">
        <v>9</v>
      </c>
      <c r="H115" s="2">
        <v>10</v>
      </c>
      <c r="I115" s="2">
        <v>10</v>
      </c>
      <c r="J115" s="2">
        <v>10</v>
      </c>
      <c r="K115" s="2">
        <v>6.666666666666667</v>
      </c>
      <c r="L115" s="2">
        <v>8</v>
      </c>
      <c r="M115" s="2">
        <v>11.33333333333333</v>
      </c>
      <c r="N115" s="2">
        <v>5.333333333333333</v>
      </c>
      <c r="O115" s="2">
        <v>3.666666666666667</v>
      </c>
      <c r="P115" s="2">
        <v>7</v>
      </c>
      <c r="Q115" s="2">
        <v>10</v>
      </c>
      <c r="R115" s="2">
        <v>8.3333333333333339</v>
      </c>
      <c r="S115" s="2">
        <v>32.333333333333343</v>
      </c>
      <c r="T115" s="2">
        <v>154.33333333333329</v>
      </c>
    </row>
    <row r="116" spans="1:20" x14ac:dyDescent="0.25">
      <c r="A116" t="s">
        <v>128</v>
      </c>
      <c r="B116">
        <v>0</v>
      </c>
      <c r="C116">
        <v>1.333333333333333</v>
      </c>
      <c r="D116">
        <v>0.33333333333333331</v>
      </c>
      <c r="E116">
        <v>2</v>
      </c>
      <c r="F116">
        <v>4.333333333333333</v>
      </c>
      <c r="G116">
        <v>3</v>
      </c>
      <c r="H116">
        <v>3.666666666666667</v>
      </c>
      <c r="I116">
        <v>4</v>
      </c>
      <c r="J116">
        <v>3.666666666666667</v>
      </c>
      <c r="K116">
        <v>1.333333333333333</v>
      </c>
      <c r="L116">
        <v>3</v>
      </c>
      <c r="M116">
        <v>5</v>
      </c>
      <c r="N116">
        <v>1.666666666666667</v>
      </c>
      <c r="O116">
        <v>2</v>
      </c>
      <c r="P116">
        <v>1.666666666666667</v>
      </c>
      <c r="Q116">
        <v>1.333333333333333</v>
      </c>
      <c r="R116">
        <v>2.333333333333333</v>
      </c>
      <c r="S116">
        <v>1.333333333333333</v>
      </c>
      <c r="T116">
        <v>42</v>
      </c>
    </row>
    <row r="117" spans="1:20" x14ac:dyDescent="0.25">
      <c r="A117" t="s">
        <v>129</v>
      </c>
      <c r="B117">
        <v>0.33333333333333331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0.33333333333333331</v>
      </c>
      <c r="K117">
        <v>0</v>
      </c>
      <c r="L117">
        <v>0</v>
      </c>
      <c r="M117">
        <v>1</v>
      </c>
      <c r="N117">
        <v>0.66666666666666663</v>
      </c>
      <c r="O117">
        <v>0.33333333333333331</v>
      </c>
      <c r="P117">
        <v>1</v>
      </c>
      <c r="Q117">
        <v>4.666666666666667</v>
      </c>
      <c r="R117">
        <v>3.666666666666667</v>
      </c>
      <c r="S117">
        <v>23.333333333333329</v>
      </c>
      <c r="T117">
        <v>35.333333333333343</v>
      </c>
    </row>
    <row r="118" spans="1:20" x14ac:dyDescent="0.25">
      <c r="A118" t="s">
        <v>130</v>
      </c>
      <c r="B118">
        <v>0</v>
      </c>
      <c r="C118">
        <v>1</v>
      </c>
      <c r="D118">
        <v>0.33333333333333331</v>
      </c>
      <c r="E118">
        <v>1</v>
      </c>
      <c r="F118">
        <v>0.33333333333333331</v>
      </c>
      <c r="G118">
        <v>0</v>
      </c>
      <c r="H118">
        <v>0</v>
      </c>
      <c r="I118">
        <v>0</v>
      </c>
      <c r="J118">
        <v>0.33333333333333331</v>
      </c>
      <c r="K118">
        <v>0</v>
      </c>
      <c r="L118">
        <v>0.33333333333333331</v>
      </c>
      <c r="M118">
        <v>0.33333333333333331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3.666666666666667</v>
      </c>
    </row>
    <row r="119" spans="1:20" x14ac:dyDescent="0.25">
      <c r="A119" t="s">
        <v>131</v>
      </c>
      <c r="B119">
        <v>0</v>
      </c>
      <c r="C119">
        <v>0</v>
      </c>
      <c r="D119">
        <v>0</v>
      </c>
      <c r="E119">
        <v>0</v>
      </c>
      <c r="F119">
        <v>0.33333333333333331</v>
      </c>
      <c r="G119">
        <v>0</v>
      </c>
      <c r="H119">
        <v>0</v>
      </c>
      <c r="I119">
        <v>0.33333333333333331</v>
      </c>
      <c r="J119">
        <v>0</v>
      </c>
      <c r="K119">
        <v>0</v>
      </c>
      <c r="L119">
        <v>0</v>
      </c>
      <c r="M119">
        <v>0</v>
      </c>
      <c r="N119">
        <v>0.33333333333333331</v>
      </c>
      <c r="O119">
        <v>0</v>
      </c>
      <c r="P119">
        <v>0</v>
      </c>
      <c r="Q119">
        <v>0.33333333333333331</v>
      </c>
      <c r="R119">
        <v>0</v>
      </c>
      <c r="S119">
        <v>1</v>
      </c>
      <c r="T119">
        <v>2.333333333333333</v>
      </c>
    </row>
    <row r="120" spans="1:20" x14ac:dyDescent="0.25">
      <c r="A120" t="s">
        <v>133</v>
      </c>
      <c r="B120">
        <v>0</v>
      </c>
      <c r="C120">
        <v>0</v>
      </c>
      <c r="D120">
        <v>0</v>
      </c>
      <c r="E120">
        <v>0.33333333333333331</v>
      </c>
      <c r="F120">
        <v>2</v>
      </c>
      <c r="G120">
        <v>2.333333333333333</v>
      </c>
      <c r="H120">
        <v>2</v>
      </c>
      <c r="I120">
        <v>1</v>
      </c>
      <c r="J120">
        <v>0.33333333333333331</v>
      </c>
      <c r="K120">
        <v>1.333333333333333</v>
      </c>
      <c r="L120">
        <v>1</v>
      </c>
      <c r="M120">
        <v>1</v>
      </c>
      <c r="N120">
        <v>1</v>
      </c>
      <c r="O120">
        <v>0.33333333333333331</v>
      </c>
      <c r="P120">
        <v>1.333333333333333</v>
      </c>
      <c r="Q120">
        <v>1.333333333333333</v>
      </c>
      <c r="R120">
        <v>0.33333333333333331</v>
      </c>
      <c r="S120">
        <v>0</v>
      </c>
      <c r="T120">
        <v>15.66666666666667</v>
      </c>
    </row>
    <row r="121" spans="1:20" x14ac:dyDescent="0.25">
      <c r="A121" t="s">
        <v>134</v>
      </c>
      <c r="B121">
        <v>0</v>
      </c>
      <c r="C121">
        <v>0</v>
      </c>
      <c r="D121">
        <v>0.33333333333333331</v>
      </c>
      <c r="E121">
        <v>0.66666666666666663</v>
      </c>
      <c r="F121">
        <v>2.666666666666667</v>
      </c>
      <c r="G121">
        <v>1.666666666666667</v>
      </c>
      <c r="H121">
        <v>3</v>
      </c>
      <c r="I121">
        <v>4</v>
      </c>
      <c r="J121">
        <v>4</v>
      </c>
      <c r="K121">
        <v>2.333333333333333</v>
      </c>
      <c r="L121">
        <v>2.333333333333333</v>
      </c>
      <c r="M121">
        <v>1.666666666666667</v>
      </c>
      <c r="N121">
        <v>1</v>
      </c>
      <c r="O121">
        <v>0.33333333333333331</v>
      </c>
      <c r="P121">
        <v>1.666666666666667</v>
      </c>
      <c r="Q121">
        <v>1.333333333333333</v>
      </c>
      <c r="R121">
        <v>0</v>
      </c>
      <c r="S121">
        <v>0.33333333333333331</v>
      </c>
      <c r="T121">
        <v>27.333333333333329</v>
      </c>
    </row>
    <row r="122" spans="1:20" x14ac:dyDescent="0.25">
      <c r="A122" t="s">
        <v>135</v>
      </c>
      <c r="B122">
        <v>0</v>
      </c>
      <c r="C122">
        <v>1</v>
      </c>
      <c r="D122">
        <v>0.33333333333333331</v>
      </c>
      <c r="E122">
        <v>0.33333333333333331</v>
      </c>
      <c r="F122">
        <v>0</v>
      </c>
      <c r="G122">
        <v>1</v>
      </c>
      <c r="H122">
        <v>0.33333333333333331</v>
      </c>
      <c r="I122">
        <v>0.33333333333333331</v>
      </c>
      <c r="J122">
        <v>1</v>
      </c>
      <c r="K122">
        <v>0.66666666666666663</v>
      </c>
      <c r="L122">
        <v>1</v>
      </c>
      <c r="M122">
        <v>1.333333333333333</v>
      </c>
      <c r="N122">
        <v>0.66666666666666663</v>
      </c>
      <c r="O122">
        <v>0.66666666666666663</v>
      </c>
      <c r="P122">
        <v>1</v>
      </c>
      <c r="Q122">
        <v>0.66666666666666663</v>
      </c>
      <c r="R122">
        <v>0.66666666666666663</v>
      </c>
      <c r="S122">
        <v>2</v>
      </c>
      <c r="T122">
        <v>13</v>
      </c>
    </row>
    <row r="123" spans="1:20" x14ac:dyDescent="0.25">
      <c r="A123" t="s">
        <v>145</v>
      </c>
      <c r="B123">
        <v>0</v>
      </c>
      <c r="C123">
        <v>0</v>
      </c>
      <c r="D123">
        <v>0</v>
      </c>
      <c r="E123">
        <v>0</v>
      </c>
      <c r="F123">
        <v>0.33333333333333331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0.33333333333333331</v>
      </c>
    </row>
    <row r="124" spans="1:20" x14ac:dyDescent="0.25">
      <c r="A124" t="s">
        <v>136</v>
      </c>
      <c r="B124">
        <v>2.333333333333333</v>
      </c>
      <c r="C124">
        <v>0</v>
      </c>
      <c r="D124">
        <v>0.33333333333333331</v>
      </c>
      <c r="E124">
        <v>0.33333333333333331</v>
      </c>
      <c r="F124">
        <v>0.33333333333333331</v>
      </c>
      <c r="G124">
        <v>1</v>
      </c>
      <c r="H124">
        <v>1</v>
      </c>
      <c r="I124">
        <v>0.33333333333333331</v>
      </c>
      <c r="J124">
        <v>0.33333333333333331</v>
      </c>
      <c r="K124">
        <v>1</v>
      </c>
      <c r="L124">
        <v>0.33333333333333331</v>
      </c>
      <c r="M124">
        <v>1</v>
      </c>
      <c r="N124">
        <v>0</v>
      </c>
      <c r="O124">
        <v>0</v>
      </c>
      <c r="P124">
        <v>0.33333333333333331</v>
      </c>
      <c r="Q124">
        <v>0.33333333333333331</v>
      </c>
      <c r="R124">
        <v>1.333333333333333</v>
      </c>
      <c r="S124">
        <v>4.333333333333333</v>
      </c>
      <c r="T124">
        <v>14.66666666666667</v>
      </c>
    </row>
    <row r="125" spans="1:20" x14ac:dyDescent="0.25">
      <c r="A125" t="s">
        <v>19</v>
      </c>
      <c r="B125">
        <f>SUM(B2,B26,B47,B50,B54,B58,B63,B64,B73,B81,B90,B91,B92,B96,B102,B107,B111,B115)</f>
        <v>127</v>
      </c>
      <c r="C125">
        <f t="shared" ref="C125:S125" si="0">SUM(C2,C26,C47,C50,C54,C58,C63,C64,C73,C81,C90,C91,C92,C96,C102,C107,C111,C115)</f>
        <v>21.333333333333332</v>
      </c>
      <c r="D125">
        <f t="shared" si="0"/>
        <v>12.333333333333332</v>
      </c>
      <c r="E125">
        <f t="shared" si="0"/>
        <v>15.333333333333336</v>
      </c>
      <c r="F125">
        <f t="shared" si="0"/>
        <v>25.999999999999993</v>
      </c>
      <c r="G125">
        <f t="shared" si="0"/>
        <v>27.666666666666668</v>
      </c>
      <c r="H125">
        <f t="shared" si="0"/>
        <v>34</v>
      </c>
      <c r="I125">
        <f t="shared" si="0"/>
        <v>48</v>
      </c>
      <c r="J125">
        <f t="shared" si="0"/>
        <v>66</v>
      </c>
      <c r="K125">
        <f t="shared" si="0"/>
        <v>92.333333333333357</v>
      </c>
      <c r="L125">
        <f t="shared" si="0"/>
        <v>91.999999999999972</v>
      </c>
      <c r="M125">
        <f t="shared" si="0"/>
        <v>143.66666666666669</v>
      </c>
      <c r="N125">
        <f t="shared" si="0"/>
        <v>178.66666666666666</v>
      </c>
      <c r="O125">
        <f t="shared" si="0"/>
        <v>220</v>
      </c>
      <c r="P125">
        <f t="shared" si="0"/>
        <v>295.33333333333331</v>
      </c>
      <c r="Q125">
        <f t="shared" si="0"/>
        <v>394.99999999999994</v>
      </c>
      <c r="R125">
        <f t="shared" si="0"/>
        <v>503.99999999999994</v>
      </c>
      <c r="S125">
        <f t="shared" si="0"/>
        <v>1666.3333333333333</v>
      </c>
      <c r="T125">
        <f>SUM(B125:S125)</f>
        <v>3965</v>
      </c>
    </row>
    <row r="127" spans="1:20" x14ac:dyDescent="0.25">
      <c r="A127" t="s">
        <v>153</v>
      </c>
      <c r="B127">
        <f>IFERROR(B$111/(B$125-B$115),0)</f>
        <v>1.876675603217158E-2</v>
      </c>
      <c r="C127">
        <f t="shared" ref="C127:S127" si="1">IFERROR(C$111/(C$125-C$115),0)</f>
        <v>9.2592592592592615E-2</v>
      </c>
      <c r="D127">
        <f t="shared" si="1"/>
        <v>3.1250000000000007E-2</v>
      </c>
      <c r="E127">
        <f t="shared" si="1"/>
        <v>3.1249999999999993E-2</v>
      </c>
      <c r="F127">
        <f t="shared" si="1"/>
        <v>0.12765957446808515</v>
      </c>
      <c r="G127">
        <f t="shared" si="1"/>
        <v>5.3571428571428568E-2</v>
      </c>
      <c r="H127">
        <f t="shared" si="1"/>
        <v>8.3333333333333329E-2</v>
      </c>
      <c r="I127">
        <f t="shared" si="1"/>
        <v>4.3859649122807022E-2</v>
      </c>
      <c r="J127">
        <f t="shared" si="1"/>
        <v>3.5714285714285712E-2</v>
      </c>
      <c r="K127">
        <f t="shared" si="1"/>
        <v>5.83657587548638E-2</v>
      </c>
      <c r="L127">
        <f t="shared" si="1"/>
        <v>3.9682539682539694E-2</v>
      </c>
      <c r="M127">
        <f t="shared" si="1"/>
        <v>5.037783375314861E-2</v>
      </c>
      <c r="N127">
        <f>IFERROR(N$111/(N$125-N$115),0)</f>
        <v>4.8076923076923087E-2</v>
      </c>
      <c r="O127">
        <f t="shared" si="1"/>
        <v>4.6224961479198766E-2</v>
      </c>
      <c r="P127">
        <f t="shared" si="1"/>
        <v>4.7398843930635849E-2</v>
      </c>
      <c r="Q127">
        <f t="shared" si="1"/>
        <v>6.2337662337662345E-2</v>
      </c>
      <c r="R127">
        <f t="shared" si="1"/>
        <v>5.8507061197041028E-2</v>
      </c>
      <c r="S127">
        <f>IFERROR(S$111/(S$125-S$115),0)</f>
        <v>9.4859241126070998E-2</v>
      </c>
    </row>
    <row r="128" spans="1:20" x14ac:dyDescent="0.25">
      <c r="A128" t="s">
        <v>154</v>
      </c>
      <c r="B128">
        <f>1+B127</f>
        <v>1.0187667560321716</v>
      </c>
      <c r="C128">
        <f t="shared" ref="C128:S128" si="2">1+C127</f>
        <v>1.0925925925925926</v>
      </c>
      <c r="D128">
        <f t="shared" si="2"/>
        <v>1.03125</v>
      </c>
      <c r="E128">
        <f t="shared" si="2"/>
        <v>1.03125</v>
      </c>
      <c r="F128">
        <f t="shared" si="2"/>
        <v>1.1276595744680851</v>
      </c>
      <c r="G128">
        <f t="shared" si="2"/>
        <v>1.0535714285714286</v>
      </c>
      <c r="H128">
        <f t="shared" si="2"/>
        <v>1.0833333333333333</v>
      </c>
      <c r="I128">
        <f t="shared" si="2"/>
        <v>1.0438596491228069</v>
      </c>
      <c r="J128">
        <f t="shared" si="2"/>
        <v>1.0357142857142858</v>
      </c>
      <c r="K128">
        <f t="shared" si="2"/>
        <v>1.0583657587548638</v>
      </c>
      <c r="L128">
        <f t="shared" si="2"/>
        <v>1.0396825396825398</v>
      </c>
      <c r="M128">
        <f t="shared" si="2"/>
        <v>1.0503778337531486</v>
      </c>
      <c r="N128">
        <f t="shared" si="2"/>
        <v>1.0480769230769231</v>
      </c>
      <c r="O128">
        <f t="shared" si="2"/>
        <v>1.0462249614791987</v>
      </c>
      <c r="P128">
        <f t="shared" si="2"/>
        <v>1.0473988439306359</v>
      </c>
      <c r="Q128">
        <f t="shared" si="2"/>
        <v>1.0623376623376624</v>
      </c>
      <c r="R128">
        <f t="shared" si="2"/>
        <v>1.0585070611970411</v>
      </c>
      <c r="S128">
        <f t="shared" si="2"/>
        <v>1.0948592411260709</v>
      </c>
    </row>
    <row r="131" spans="1:20" x14ac:dyDescent="0.25">
      <c r="A131" s="4" t="s">
        <v>155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25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6</v>
      </c>
      <c r="H132" s="1" t="s">
        <v>7</v>
      </c>
      <c r="I132" s="1" t="s">
        <v>8</v>
      </c>
      <c r="J132" s="1" t="s">
        <v>9</v>
      </c>
      <c r="K132" s="1" t="s">
        <v>10</v>
      </c>
      <c r="L132" s="1" t="s">
        <v>11</v>
      </c>
      <c r="M132" s="1" t="s">
        <v>12</v>
      </c>
      <c r="N132" s="1" t="s">
        <v>13</v>
      </c>
      <c r="O132" s="1" t="s">
        <v>14</v>
      </c>
      <c r="P132" s="1" t="s">
        <v>15</v>
      </c>
      <c r="Q132" s="1" t="s">
        <v>16</v>
      </c>
      <c r="R132" s="1" t="s">
        <v>17</v>
      </c>
      <c r="S132" s="1" t="s">
        <v>18</v>
      </c>
      <c r="T132" s="1" t="s">
        <v>19</v>
      </c>
    </row>
    <row r="133" spans="1:20" x14ac:dyDescent="0.25">
      <c r="A133" s="3" t="s">
        <v>20</v>
      </c>
      <c r="B133">
        <f>IF(B$111=0, B2, B2*B$128)</f>
        <v>4.4146559428060765</v>
      </c>
      <c r="C133">
        <f t="shared" ref="C133:S133" si="3">IF(C$111=0, C2, C2*C$128)</f>
        <v>2.5493827160493825</v>
      </c>
      <c r="D133">
        <f t="shared" si="3"/>
        <v>0.34375</v>
      </c>
      <c r="E133">
        <f t="shared" si="3"/>
        <v>1.03125</v>
      </c>
      <c r="F133">
        <f t="shared" si="3"/>
        <v>1.5035460992907796</v>
      </c>
      <c r="G133">
        <f t="shared" si="3"/>
        <v>1.7559523809523814</v>
      </c>
      <c r="H133">
        <f t="shared" si="3"/>
        <v>1.0833333333333333</v>
      </c>
      <c r="I133">
        <f t="shared" si="3"/>
        <v>2.4356725146198825</v>
      </c>
      <c r="J133">
        <f t="shared" si="3"/>
        <v>3.7976190476190483</v>
      </c>
      <c r="K133">
        <f t="shared" si="3"/>
        <v>3.1750972762645917</v>
      </c>
      <c r="L133">
        <f t="shared" si="3"/>
        <v>3.1190476190476195</v>
      </c>
      <c r="M133">
        <f t="shared" si="3"/>
        <v>5.6020151133501255</v>
      </c>
      <c r="N133">
        <f t="shared" si="3"/>
        <v>4.8910256410256414</v>
      </c>
      <c r="O133">
        <f t="shared" si="3"/>
        <v>10.462249614791988</v>
      </c>
      <c r="P133">
        <f t="shared" si="3"/>
        <v>8.7283236994219671</v>
      </c>
      <c r="Q133">
        <f t="shared" si="3"/>
        <v>14.164502164502162</v>
      </c>
      <c r="R133">
        <f t="shared" si="3"/>
        <v>18.347455727415372</v>
      </c>
      <c r="S133">
        <f t="shared" si="3"/>
        <v>63.136882904936748</v>
      </c>
      <c r="T133">
        <f>SUM(B133:S133)</f>
        <v>150.54176179542711</v>
      </c>
    </row>
    <row r="134" spans="1:20" x14ac:dyDescent="0.25">
      <c r="A134" t="s">
        <v>21</v>
      </c>
      <c r="B134">
        <f t="shared" ref="B134:S134" si="4">IF(B$111=0, B3, B3*B$128)</f>
        <v>1.3583556747095618</v>
      </c>
      <c r="C134">
        <f t="shared" si="4"/>
        <v>1.820987654320988</v>
      </c>
      <c r="D134">
        <f t="shared" si="4"/>
        <v>0</v>
      </c>
      <c r="E134">
        <f t="shared" si="4"/>
        <v>0.34375</v>
      </c>
      <c r="F134">
        <f t="shared" si="4"/>
        <v>0</v>
      </c>
      <c r="G134">
        <f t="shared" si="4"/>
        <v>0.35119047619047616</v>
      </c>
      <c r="H134">
        <f t="shared" si="4"/>
        <v>0</v>
      </c>
      <c r="I134">
        <f t="shared" si="4"/>
        <v>0</v>
      </c>
      <c r="J134">
        <f t="shared" si="4"/>
        <v>0.34523809523809523</v>
      </c>
      <c r="K134">
        <f t="shared" si="4"/>
        <v>0.35278858625162124</v>
      </c>
      <c r="L134">
        <f t="shared" si="4"/>
        <v>0</v>
      </c>
      <c r="M134">
        <f t="shared" si="4"/>
        <v>0.35012594458438284</v>
      </c>
      <c r="N134">
        <f t="shared" si="4"/>
        <v>0.69871794871794868</v>
      </c>
      <c r="O134">
        <f t="shared" si="4"/>
        <v>2.0924499229583975</v>
      </c>
      <c r="P134">
        <f t="shared" si="4"/>
        <v>1.0473988439306359</v>
      </c>
      <c r="Q134">
        <f t="shared" si="4"/>
        <v>2.8329004329004333</v>
      </c>
      <c r="R134">
        <f t="shared" si="4"/>
        <v>2.8226854965254433</v>
      </c>
      <c r="S134">
        <f t="shared" si="4"/>
        <v>14.598123215014276</v>
      </c>
      <c r="T134">
        <f t="shared" ref="T134:T197" si="5">SUM(B134:S134)</f>
        <v>29.014712291342256</v>
      </c>
    </row>
    <row r="135" spans="1:20" x14ac:dyDescent="0.25">
      <c r="A135" t="s">
        <v>22</v>
      </c>
      <c r="B135">
        <f t="shared" ref="B135:S135" si="6">IF(B$111=0, B4, B4*B$128)</f>
        <v>1.0187667560321716</v>
      </c>
      <c r="C135">
        <f t="shared" si="6"/>
        <v>1.820987654320988</v>
      </c>
      <c r="D135">
        <f t="shared" si="6"/>
        <v>0</v>
      </c>
      <c r="E135">
        <f t="shared" si="6"/>
        <v>0.34375</v>
      </c>
      <c r="F135">
        <f t="shared" si="6"/>
        <v>0</v>
      </c>
      <c r="G135">
        <f t="shared" si="6"/>
        <v>0.35119047619047616</v>
      </c>
      <c r="H135">
        <f t="shared" si="6"/>
        <v>0</v>
      </c>
      <c r="I135">
        <f t="shared" si="6"/>
        <v>0</v>
      </c>
      <c r="J135">
        <f t="shared" si="6"/>
        <v>0.34523809523809523</v>
      </c>
      <c r="K135">
        <f t="shared" si="6"/>
        <v>0</v>
      </c>
      <c r="L135">
        <f t="shared" si="6"/>
        <v>0</v>
      </c>
      <c r="M135">
        <f t="shared" si="6"/>
        <v>0</v>
      </c>
      <c r="N135">
        <f t="shared" si="6"/>
        <v>0.69871794871794868</v>
      </c>
      <c r="O135">
        <f t="shared" si="6"/>
        <v>2.0924499229583975</v>
      </c>
      <c r="P135">
        <f t="shared" si="6"/>
        <v>0.3491329479768786</v>
      </c>
      <c r="Q135">
        <f t="shared" si="6"/>
        <v>2.1246753246753247</v>
      </c>
      <c r="R135">
        <f t="shared" si="6"/>
        <v>2.4698498094597623</v>
      </c>
      <c r="S135">
        <f t="shared" si="6"/>
        <v>12.408404732762135</v>
      </c>
      <c r="T135">
        <f t="shared" si="5"/>
        <v>24.023163668332174</v>
      </c>
    </row>
    <row r="136" spans="1:20" x14ac:dyDescent="0.25">
      <c r="A136" t="s">
        <v>23</v>
      </c>
      <c r="B136">
        <f t="shared" ref="B136:S136" si="7">IF(B$111=0, B5, B5*B$128)</f>
        <v>0.33958891867739049</v>
      </c>
      <c r="C136">
        <f t="shared" si="7"/>
        <v>0</v>
      </c>
      <c r="D136">
        <f t="shared" si="7"/>
        <v>0</v>
      </c>
      <c r="E136">
        <f t="shared" si="7"/>
        <v>0</v>
      </c>
      <c r="F136">
        <f t="shared" si="7"/>
        <v>0</v>
      </c>
      <c r="G136">
        <f t="shared" si="7"/>
        <v>0</v>
      </c>
      <c r="H136">
        <f t="shared" si="7"/>
        <v>0</v>
      </c>
      <c r="I136">
        <f t="shared" si="7"/>
        <v>0</v>
      </c>
      <c r="J136">
        <f t="shared" si="7"/>
        <v>0</v>
      </c>
      <c r="K136">
        <f t="shared" si="7"/>
        <v>0.35278858625162124</v>
      </c>
      <c r="L136">
        <f t="shared" si="7"/>
        <v>0</v>
      </c>
      <c r="M136">
        <f t="shared" si="7"/>
        <v>0.35012594458438284</v>
      </c>
      <c r="N136">
        <f t="shared" si="7"/>
        <v>0</v>
      </c>
      <c r="O136">
        <f t="shared" si="7"/>
        <v>0</v>
      </c>
      <c r="P136">
        <f t="shared" si="7"/>
        <v>0.69826589595375721</v>
      </c>
      <c r="Q136">
        <f t="shared" si="7"/>
        <v>0.7082251082251082</v>
      </c>
      <c r="R136">
        <f t="shared" si="7"/>
        <v>0.35283568706568036</v>
      </c>
      <c r="S136">
        <f t="shared" si="7"/>
        <v>2.1897184822521418</v>
      </c>
      <c r="T136">
        <f t="shared" si="5"/>
        <v>4.9915486230100825</v>
      </c>
    </row>
    <row r="137" spans="1:20" x14ac:dyDescent="0.25">
      <c r="A137" t="s">
        <v>24</v>
      </c>
      <c r="B137">
        <f t="shared" ref="B137:S137" si="8">IF(B$111=0, B6, B6*B$128)</f>
        <v>0</v>
      </c>
      <c r="C137">
        <f t="shared" si="8"/>
        <v>0</v>
      </c>
      <c r="D137">
        <f t="shared" si="8"/>
        <v>0</v>
      </c>
      <c r="E137">
        <f t="shared" si="8"/>
        <v>0</v>
      </c>
      <c r="F137">
        <f t="shared" si="8"/>
        <v>0</v>
      </c>
      <c r="G137">
        <f t="shared" si="8"/>
        <v>0</v>
      </c>
      <c r="H137">
        <f t="shared" si="8"/>
        <v>0.36111111111111105</v>
      </c>
      <c r="I137">
        <f t="shared" si="8"/>
        <v>0</v>
      </c>
      <c r="J137">
        <f t="shared" si="8"/>
        <v>0.69047619047619047</v>
      </c>
      <c r="K137">
        <f t="shared" si="8"/>
        <v>0.70557717250324248</v>
      </c>
      <c r="L137">
        <f t="shared" si="8"/>
        <v>0.34656084656084657</v>
      </c>
      <c r="M137">
        <f t="shared" si="8"/>
        <v>0</v>
      </c>
      <c r="N137">
        <f t="shared" si="8"/>
        <v>0</v>
      </c>
      <c r="O137">
        <f t="shared" si="8"/>
        <v>0.69748330765279909</v>
      </c>
      <c r="P137">
        <f t="shared" si="8"/>
        <v>0</v>
      </c>
      <c r="Q137">
        <f t="shared" si="8"/>
        <v>0.7082251082251082</v>
      </c>
      <c r="R137">
        <f t="shared" si="8"/>
        <v>0.70567137413136072</v>
      </c>
      <c r="S137">
        <f t="shared" si="8"/>
        <v>1.8247654018767852</v>
      </c>
      <c r="T137">
        <f t="shared" si="5"/>
        <v>6.0398705125374441</v>
      </c>
    </row>
    <row r="138" spans="1:20" x14ac:dyDescent="0.25">
      <c r="A138" t="s">
        <v>25</v>
      </c>
      <c r="B138">
        <f t="shared" ref="B138:S138" si="9">IF(B$111=0, B7, B7*B$128)</f>
        <v>0</v>
      </c>
      <c r="C138">
        <f t="shared" si="9"/>
        <v>0</v>
      </c>
      <c r="D138">
        <f t="shared" si="9"/>
        <v>0</v>
      </c>
      <c r="E138">
        <f t="shared" si="9"/>
        <v>0</v>
      </c>
      <c r="F138">
        <f t="shared" si="9"/>
        <v>0</v>
      </c>
      <c r="G138">
        <f t="shared" si="9"/>
        <v>0</v>
      </c>
      <c r="H138">
        <f t="shared" si="9"/>
        <v>0.36111111111111105</v>
      </c>
      <c r="I138">
        <f t="shared" si="9"/>
        <v>0</v>
      </c>
      <c r="J138">
        <f t="shared" si="9"/>
        <v>0</v>
      </c>
      <c r="K138">
        <f t="shared" si="9"/>
        <v>0.70557717250324248</v>
      </c>
      <c r="L138">
        <f t="shared" si="9"/>
        <v>0.34656084656084657</v>
      </c>
      <c r="M138">
        <f t="shared" si="9"/>
        <v>0</v>
      </c>
      <c r="N138">
        <f t="shared" si="9"/>
        <v>0</v>
      </c>
      <c r="O138">
        <f t="shared" si="9"/>
        <v>0.69748330765279909</v>
      </c>
      <c r="P138">
        <f t="shared" si="9"/>
        <v>0</v>
      </c>
      <c r="Q138">
        <f t="shared" si="9"/>
        <v>0.7082251082251082</v>
      </c>
      <c r="R138">
        <f t="shared" si="9"/>
        <v>0.70567137413136072</v>
      </c>
      <c r="S138">
        <f t="shared" si="9"/>
        <v>1.4598123215014276</v>
      </c>
      <c r="T138">
        <f t="shared" si="5"/>
        <v>4.9844412416858956</v>
      </c>
    </row>
    <row r="139" spans="1:20" x14ac:dyDescent="0.25">
      <c r="A139" t="s">
        <v>26</v>
      </c>
      <c r="B139">
        <f t="shared" ref="B139:S139" si="10">IF(B$111=0, B8, B8*B$128)</f>
        <v>0</v>
      </c>
      <c r="C139">
        <f t="shared" si="10"/>
        <v>0</v>
      </c>
      <c r="D139">
        <f t="shared" si="10"/>
        <v>0</v>
      </c>
      <c r="E139">
        <f t="shared" si="10"/>
        <v>0</v>
      </c>
      <c r="F139">
        <f t="shared" si="10"/>
        <v>0</v>
      </c>
      <c r="G139">
        <f t="shared" si="10"/>
        <v>0</v>
      </c>
      <c r="H139">
        <f t="shared" si="10"/>
        <v>0</v>
      </c>
      <c r="I139">
        <f t="shared" si="10"/>
        <v>0</v>
      </c>
      <c r="J139">
        <f t="shared" si="10"/>
        <v>0.69047619047619047</v>
      </c>
      <c r="K139">
        <f t="shared" si="10"/>
        <v>0</v>
      </c>
      <c r="L139">
        <f t="shared" si="10"/>
        <v>0</v>
      </c>
      <c r="M139">
        <f t="shared" si="10"/>
        <v>0</v>
      </c>
      <c r="N139">
        <f t="shared" si="10"/>
        <v>0</v>
      </c>
      <c r="O139">
        <f t="shared" si="10"/>
        <v>0</v>
      </c>
      <c r="P139">
        <f t="shared" si="10"/>
        <v>0</v>
      </c>
      <c r="Q139">
        <f t="shared" si="10"/>
        <v>0</v>
      </c>
      <c r="R139">
        <f t="shared" si="10"/>
        <v>0</v>
      </c>
      <c r="S139">
        <f t="shared" si="10"/>
        <v>0.36495308037535695</v>
      </c>
      <c r="T139">
        <f t="shared" si="5"/>
        <v>1.0554292708515474</v>
      </c>
    </row>
    <row r="140" spans="1:20" x14ac:dyDescent="0.25">
      <c r="A140" t="s">
        <v>27</v>
      </c>
      <c r="B140">
        <f t="shared" ref="B140:S140" si="11">IF(B$111=0, B9, B9*B$128)</f>
        <v>2.3771224307417333</v>
      </c>
      <c r="C140">
        <f t="shared" si="11"/>
        <v>0</v>
      </c>
      <c r="D140">
        <f t="shared" si="11"/>
        <v>0</v>
      </c>
      <c r="E140">
        <f t="shared" si="11"/>
        <v>0</v>
      </c>
      <c r="F140">
        <f t="shared" si="11"/>
        <v>1.1276595744680851</v>
      </c>
      <c r="G140">
        <f t="shared" si="11"/>
        <v>0.70238095238095233</v>
      </c>
      <c r="H140">
        <f t="shared" si="11"/>
        <v>0.7222222222222221</v>
      </c>
      <c r="I140">
        <f t="shared" si="11"/>
        <v>1.3918128654970756</v>
      </c>
      <c r="J140">
        <f t="shared" si="11"/>
        <v>0.34523809523809523</v>
      </c>
      <c r="K140">
        <f t="shared" si="11"/>
        <v>0.35278858625162124</v>
      </c>
      <c r="L140">
        <f t="shared" si="11"/>
        <v>1.3862433862433861</v>
      </c>
      <c r="M140">
        <f t="shared" si="11"/>
        <v>1.7506297229219148</v>
      </c>
      <c r="N140">
        <f t="shared" si="11"/>
        <v>2.4455128205128203</v>
      </c>
      <c r="O140">
        <f t="shared" si="11"/>
        <v>3.4874165382639957</v>
      </c>
      <c r="P140">
        <f t="shared" si="11"/>
        <v>5.2369942196531793</v>
      </c>
      <c r="Q140">
        <f t="shared" si="11"/>
        <v>8.144588744588745</v>
      </c>
      <c r="R140">
        <f t="shared" si="11"/>
        <v>10.937906299036088</v>
      </c>
      <c r="S140">
        <f t="shared" si="11"/>
        <v>39.77988576091392</v>
      </c>
      <c r="T140">
        <f t="shared" si="5"/>
        <v>80.188402218933845</v>
      </c>
    </row>
    <row r="141" spans="1:20" x14ac:dyDescent="0.25">
      <c r="A141" t="s">
        <v>141</v>
      </c>
      <c r="B141">
        <f t="shared" ref="B141:S141" si="12">IF(B$111=0, B10, B10*B$128)</f>
        <v>0</v>
      </c>
      <c r="C141">
        <f t="shared" si="12"/>
        <v>0</v>
      </c>
      <c r="D141">
        <f t="shared" si="12"/>
        <v>0</v>
      </c>
      <c r="E141">
        <f t="shared" si="12"/>
        <v>0</v>
      </c>
      <c r="F141">
        <f t="shared" si="12"/>
        <v>0</v>
      </c>
      <c r="G141">
        <f t="shared" si="12"/>
        <v>0</v>
      </c>
      <c r="H141">
        <f t="shared" si="12"/>
        <v>0</v>
      </c>
      <c r="I141">
        <f t="shared" si="12"/>
        <v>0</v>
      </c>
      <c r="J141">
        <f t="shared" si="12"/>
        <v>0</v>
      </c>
      <c r="K141">
        <f t="shared" si="12"/>
        <v>0</v>
      </c>
      <c r="L141">
        <f t="shared" si="12"/>
        <v>0</v>
      </c>
      <c r="M141">
        <f t="shared" si="12"/>
        <v>0</v>
      </c>
      <c r="N141">
        <f t="shared" si="12"/>
        <v>0</v>
      </c>
      <c r="O141">
        <f t="shared" si="12"/>
        <v>0.34874165382639954</v>
      </c>
      <c r="P141">
        <f t="shared" si="12"/>
        <v>0</v>
      </c>
      <c r="Q141">
        <f t="shared" si="12"/>
        <v>0</v>
      </c>
      <c r="R141">
        <f t="shared" si="12"/>
        <v>0</v>
      </c>
      <c r="S141">
        <f t="shared" si="12"/>
        <v>0</v>
      </c>
      <c r="T141">
        <f t="shared" si="5"/>
        <v>0.34874165382639954</v>
      </c>
    </row>
    <row r="142" spans="1:20" x14ac:dyDescent="0.25">
      <c r="A142" t="s">
        <v>142</v>
      </c>
      <c r="B142">
        <f t="shared" ref="B142:S142" si="13">IF(B$111=0, B11, B11*B$128)</f>
        <v>0</v>
      </c>
      <c r="C142">
        <f t="shared" si="13"/>
        <v>0</v>
      </c>
      <c r="D142">
        <f t="shared" si="13"/>
        <v>0</v>
      </c>
      <c r="E142">
        <f t="shared" si="13"/>
        <v>0</v>
      </c>
      <c r="F142">
        <f t="shared" si="13"/>
        <v>0</v>
      </c>
      <c r="G142">
        <f t="shared" si="13"/>
        <v>0</v>
      </c>
      <c r="H142">
        <f t="shared" si="13"/>
        <v>0</v>
      </c>
      <c r="I142">
        <f t="shared" si="13"/>
        <v>0</v>
      </c>
      <c r="J142">
        <f t="shared" si="13"/>
        <v>0</v>
      </c>
      <c r="K142">
        <f t="shared" si="13"/>
        <v>0</v>
      </c>
      <c r="L142">
        <f t="shared" si="13"/>
        <v>0</v>
      </c>
      <c r="M142">
        <f t="shared" si="13"/>
        <v>0</v>
      </c>
      <c r="N142">
        <f t="shared" si="13"/>
        <v>0</v>
      </c>
      <c r="O142">
        <f t="shared" si="13"/>
        <v>0.34874165382639954</v>
      </c>
      <c r="P142">
        <f t="shared" si="13"/>
        <v>0</v>
      </c>
      <c r="Q142">
        <f t="shared" si="13"/>
        <v>0</v>
      </c>
      <c r="R142">
        <f t="shared" si="13"/>
        <v>0</v>
      </c>
      <c r="S142">
        <f t="shared" si="13"/>
        <v>0</v>
      </c>
      <c r="T142">
        <f t="shared" si="5"/>
        <v>0.34874165382639954</v>
      </c>
    </row>
    <row r="143" spans="1:20" x14ac:dyDescent="0.25">
      <c r="A143" t="s">
        <v>30</v>
      </c>
      <c r="B143">
        <f t="shared" ref="B143:S143" si="14">IF(B$111=0, B12, B12*B$128)</f>
        <v>1.697944593386953</v>
      </c>
      <c r="C143">
        <f t="shared" si="14"/>
        <v>0</v>
      </c>
      <c r="D143">
        <f t="shared" si="14"/>
        <v>0</v>
      </c>
      <c r="E143">
        <f t="shared" si="14"/>
        <v>0</v>
      </c>
      <c r="F143">
        <f t="shared" si="14"/>
        <v>1.1276595744680851</v>
      </c>
      <c r="G143">
        <f t="shared" si="14"/>
        <v>0.70238095238095233</v>
      </c>
      <c r="H143">
        <f t="shared" si="14"/>
        <v>0.7222222222222221</v>
      </c>
      <c r="I143">
        <f t="shared" si="14"/>
        <v>1.3918128654970756</v>
      </c>
      <c r="J143">
        <f t="shared" si="14"/>
        <v>0.34523809523809523</v>
      </c>
      <c r="K143">
        <f t="shared" si="14"/>
        <v>0.35278858625162124</v>
      </c>
      <c r="L143">
        <f t="shared" si="14"/>
        <v>1.0396825396825398</v>
      </c>
      <c r="M143">
        <f t="shared" si="14"/>
        <v>1.4005037783375311</v>
      </c>
      <c r="N143">
        <f t="shared" si="14"/>
        <v>1.7467948717948723</v>
      </c>
      <c r="O143">
        <f t="shared" si="14"/>
        <v>3.138674884437596</v>
      </c>
      <c r="P143">
        <f t="shared" si="14"/>
        <v>4.887861271676301</v>
      </c>
      <c r="Q143">
        <f t="shared" si="14"/>
        <v>7.4363636363636365</v>
      </c>
      <c r="R143">
        <f t="shared" si="14"/>
        <v>9.8793992378390509</v>
      </c>
      <c r="S143">
        <f t="shared" si="14"/>
        <v>33.575683394532845</v>
      </c>
      <c r="T143">
        <f t="shared" si="5"/>
        <v>69.445010504109376</v>
      </c>
    </row>
    <row r="144" spans="1:20" x14ac:dyDescent="0.25">
      <c r="A144" t="s">
        <v>31</v>
      </c>
      <c r="B144">
        <f t="shared" ref="B144:S144" si="15">IF(B$111=0, B13, B13*B$128)</f>
        <v>0.67917783735478099</v>
      </c>
      <c r="C144">
        <f t="shared" si="15"/>
        <v>0</v>
      </c>
      <c r="D144">
        <f t="shared" si="15"/>
        <v>0</v>
      </c>
      <c r="E144">
        <f t="shared" si="15"/>
        <v>0</v>
      </c>
      <c r="F144">
        <f t="shared" si="15"/>
        <v>0</v>
      </c>
      <c r="G144">
        <f t="shared" si="15"/>
        <v>0</v>
      </c>
      <c r="H144">
        <f t="shared" si="15"/>
        <v>0</v>
      </c>
      <c r="I144">
        <f t="shared" si="15"/>
        <v>0</v>
      </c>
      <c r="J144">
        <f t="shared" si="15"/>
        <v>0</v>
      </c>
      <c r="K144">
        <f t="shared" si="15"/>
        <v>0</v>
      </c>
      <c r="L144">
        <f t="shared" si="15"/>
        <v>0</v>
      </c>
      <c r="M144">
        <f t="shared" si="15"/>
        <v>0</v>
      </c>
      <c r="N144">
        <f t="shared" si="15"/>
        <v>0</v>
      </c>
      <c r="O144">
        <f t="shared" si="15"/>
        <v>0</v>
      </c>
      <c r="P144">
        <f t="shared" si="15"/>
        <v>0</v>
      </c>
      <c r="Q144">
        <f t="shared" si="15"/>
        <v>0</v>
      </c>
      <c r="R144">
        <f t="shared" si="15"/>
        <v>0</v>
      </c>
      <c r="S144">
        <f t="shared" si="15"/>
        <v>0</v>
      </c>
      <c r="T144">
        <f t="shared" si="5"/>
        <v>0.67917783735478099</v>
      </c>
    </row>
    <row r="145" spans="1:20" x14ac:dyDescent="0.25">
      <c r="A145" t="s">
        <v>32</v>
      </c>
      <c r="B145">
        <f t="shared" ref="B145:S145" si="16">IF(B$111=0, B14, B14*B$128)</f>
        <v>0</v>
      </c>
      <c r="C145">
        <f t="shared" si="16"/>
        <v>0.72839506172839497</v>
      </c>
      <c r="D145">
        <f t="shared" si="16"/>
        <v>0</v>
      </c>
      <c r="E145">
        <f t="shared" si="16"/>
        <v>0.6875</v>
      </c>
      <c r="F145">
        <f t="shared" si="16"/>
        <v>0</v>
      </c>
      <c r="G145">
        <f t="shared" si="16"/>
        <v>0.70238095238095233</v>
      </c>
      <c r="H145">
        <f t="shared" si="16"/>
        <v>0</v>
      </c>
      <c r="I145">
        <f t="shared" si="16"/>
        <v>1.0438596491228069</v>
      </c>
      <c r="J145">
        <f t="shared" si="16"/>
        <v>1.7261904761904767</v>
      </c>
      <c r="K145">
        <f t="shared" si="16"/>
        <v>1.7639429312581067</v>
      </c>
      <c r="L145">
        <f t="shared" si="16"/>
        <v>0.69312169312169314</v>
      </c>
      <c r="M145">
        <f t="shared" si="16"/>
        <v>1.4005037783375311</v>
      </c>
      <c r="N145">
        <f t="shared" si="16"/>
        <v>0</v>
      </c>
      <c r="O145">
        <f t="shared" si="16"/>
        <v>1.7437082691319983</v>
      </c>
      <c r="P145">
        <f t="shared" si="16"/>
        <v>0.69826589595375721</v>
      </c>
      <c r="Q145">
        <f t="shared" si="16"/>
        <v>0.7082251082251082</v>
      </c>
      <c r="R145">
        <f t="shared" si="16"/>
        <v>0</v>
      </c>
      <c r="S145">
        <f t="shared" si="16"/>
        <v>0.72990616075071391</v>
      </c>
      <c r="T145">
        <f t="shared" si="5"/>
        <v>12.625999976201539</v>
      </c>
    </row>
    <row r="146" spans="1:20" x14ac:dyDescent="0.25">
      <c r="A146" t="s">
        <v>148</v>
      </c>
      <c r="B146">
        <f t="shared" ref="B146:S146" si="17">IF(B$111=0, B15, B15*B$128)</f>
        <v>0</v>
      </c>
      <c r="C146">
        <f t="shared" si="17"/>
        <v>0</v>
      </c>
      <c r="D146">
        <f t="shared" si="17"/>
        <v>0</v>
      </c>
      <c r="E146">
        <f t="shared" si="17"/>
        <v>0</v>
      </c>
      <c r="F146">
        <f t="shared" si="17"/>
        <v>0</v>
      </c>
      <c r="G146">
        <f t="shared" si="17"/>
        <v>0</v>
      </c>
      <c r="H146">
        <f t="shared" si="17"/>
        <v>0</v>
      </c>
      <c r="I146">
        <f t="shared" si="17"/>
        <v>0.34795321637426896</v>
      </c>
      <c r="J146">
        <f t="shared" si="17"/>
        <v>0</v>
      </c>
      <c r="K146">
        <f t="shared" si="17"/>
        <v>0</v>
      </c>
      <c r="L146">
        <f t="shared" si="17"/>
        <v>0</v>
      </c>
      <c r="M146">
        <f t="shared" si="17"/>
        <v>0</v>
      </c>
      <c r="N146">
        <f t="shared" si="17"/>
        <v>0</v>
      </c>
      <c r="O146">
        <f t="shared" si="17"/>
        <v>0</v>
      </c>
      <c r="P146">
        <f t="shared" si="17"/>
        <v>0</v>
      </c>
      <c r="Q146">
        <f t="shared" si="17"/>
        <v>0</v>
      </c>
      <c r="R146">
        <f t="shared" si="17"/>
        <v>0</v>
      </c>
      <c r="S146">
        <f t="shared" si="17"/>
        <v>0</v>
      </c>
      <c r="T146">
        <f t="shared" si="5"/>
        <v>0.34795321637426896</v>
      </c>
    </row>
    <row r="147" spans="1:20" x14ac:dyDescent="0.25">
      <c r="A147" t="s">
        <v>33</v>
      </c>
      <c r="B147">
        <f t="shared" ref="B147:S147" si="18">IF(B$111=0, B16, B16*B$128)</f>
        <v>0</v>
      </c>
      <c r="C147">
        <f t="shared" si="18"/>
        <v>0</v>
      </c>
      <c r="D147">
        <f t="shared" si="18"/>
        <v>0</v>
      </c>
      <c r="E147">
        <f t="shared" si="18"/>
        <v>0</v>
      </c>
      <c r="F147">
        <f t="shared" si="18"/>
        <v>0</v>
      </c>
      <c r="G147">
        <f t="shared" si="18"/>
        <v>0.35119047619047616</v>
      </c>
      <c r="H147">
        <f t="shared" si="18"/>
        <v>0</v>
      </c>
      <c r="I147">
        <f t="shared" si="18"/>
        <v>0</v>
      </c>
      <c r="J147">
        <f t="shared" si="18"/>
        <v>0</v>
      </c>
      <c r="K147">
        <f t="shared" si="18"/>
        <v>0</v>
      </c>
      <c r="L147">
        <f t="shared" si="18"/>
        <v>0</v>
      </c>
      <c r="M147">
        <f t="shared" si="18"/>
        <v>0</v>
      </c>
      <c r="N147">
        <f t="shared" si="18"/>
        <v>0</v>
      </c>
      <c r="O147">
        <f t="shared" si="18"/>
        <v>0</v>
      </c>
      <c r="P147">
        <f t="shared" si="18"/>
        <v>0</v>
      </c>
      <c r="Q147">
        <f t="shared" si="18"/>
        <v>0</v>
      </c>
      <c r="R147">
        <f t="shared" si="18"/>
        <v>0</v>
      </c>
      <c r="S147">
        <f t="shared" si="18"/>
        <v>0</v>
      </c>
      <c r="T147">
        <f t="shared" si="5"/>
        <v>0.35119047619047616</v>
      </c>
    </row>
    <row r="148" spans="1:20" x14ac:dyDescent="0.25">
      <c r="A148" t="s">
        <v>34</v>
      </c>
      <c r="B148">
        <f t="shared" ref="B148:S148" si="19">IF(B$111=0, B17, B17*B$128)</f>
        <v>0</v>
      </c>
      <c r="C148">
        <f t="shared" si="19"/>
        <v>0</v>
      </c>
      <c r="D148">
        <f t="shared" si="19"/>
        <v>0</v>
      </c>
      <c r="E148">
        <f t="shared" si="19"/>
        <v>0</v>
      </c>
      <c r="F148">
        <f t="shared" si="19"/>
        <v>0</v>
      </c>
      <c r="G148">
        <f t="shared" si="19"/>
        <v>0</v>
      </c>
      <c r="H148">
        <f t="shared" si="19"/>
        <v>0</v>
      </c>
      <c r="I148">
        <f t="shared" si="19"/>
        <v>0</v>
      </c>
      <c r="J148">
        <f t="shared" si="19"/>
        <v>0</v>
      </c>
      <c r="K148">
        <f t="shared" si="19"/>
        <v>0</v>
      </c>
      <c r="L148">
        <f t="shared" si="19"/>
        <v>0</v>
      </c>
      <c r="M148">
        <f t="shared" si="19"/>
        <v>0.35012594458438284</v>
      </c>
      <c r="N148">
        <f t="shared" si="19"/>
        <v>0</v>
      </c>
      <c r="O148">
        <f t="shared" si="19"/>
        <v>0.69748330765279909</v>
      </c>
      <c r="P148">
        <f t="shared" si="19"/>
        <v>0</v>
      </c>
      <c r="Q148">
        <f t="shared" si="19"/>
        <v>0.3541125541125541</v>
      </c>
      <c r="R148">
        <f t="shared" si="19"/>
        <v>0</v>
      </c>
      <c r="S148">
        <f t="shared" si="19"/>
        <v>0.36495308037535695</v>
      </c>
      <c r="T148">
        <f t="shared" si="5"/>
        <v>1.7666748867250928</v>
      </c>
    </row>
    <row r="149" spans="1:20" x14ac:dyDescent="0.25">
      <c r="A149" t="s">
        <v>35</v>
      </c>
      <c r="B149">
        <f t="shared" ref="B149:S149" si="20">IF(B$111=0, B18, B18*B$128)</f>
        <v>0</v>
      </c>
      <c r="C149">
        <f t="shared" si="20"/>
        <v>0.36419753086419748</v>
      </c>
      <c r="D149">
        <f t="shared" si="20"/>
        <v>0</v>
      </c>
      <c r="E149">
        <f t="shared" si="20"/>
        <v>0</v>
      </c>
      <c r="F149">
        <f t="shared" si="20"/>
        <v>0</v>
      </c>
      <c r="G149">
        <f t="shared" si="20"/>
        <v>0.35119047619047616</v>
      </c>
      <c r="H149">
        <f t="shared" si="20"/>
        <v>0</v>
      </c>
      <c r="I149">
        <f t="shared" si="20"/>
        <v>0.69590643274853792</v>
      </c>
      <c r="J149">
        <f t="shared" si="20"/>
        <v>1.7261904761904767</v>
      </c>
      <c r="K149">
        <f t="shared" si="20"/>
        <v>1.7639429312581067</v>
      </c>
      <c r="L149">
        <f t="shared" si="20"/>
        <v>0.69312169312169314</v>
      </c>
      <c r="M149">
        <f t="shared" si="20"/>
        <v>1.0503778337531486</v>
      </c>
      <c r="N149">
        <f t="shared" si="20"/>
        <v>0</v>
      </c>
      <c r="O149">
        <f t="shared" si="20"/>
        <v>1.0462249614791987</v>
      </c>
      <c r="P149">
        <f t="shared" si="20"/>
        <v>0.3491329479768786</v>
      </c>
      <c r="Q149">
        <f t="shared" si="20"/>
        <v>0.3541125541125541</v>
      </c>
      <c r="R149">
        <f t="shared" si="20"/>
        <v>0</v>
      </c>
      <c r="S149">
        <f t="shared" si="20"/>
        <v>0</v>
      </c>
      <c r="T149">
        <f t="shared" si="5"/>
        <v>8.3943978376952675</v>
      </c>
    </row>
    <row r="150" spans="1:20" x14ac:dyDescent="0.25">
      <c r="A150" t="s">
        <v>36</v>
      </c>
      <c r="B150">
        <f t="shared" ref="B150:S150" si="21">IF(B$111=0, B19, B19*B$128)</f>
        <v>0</v>
      </c>
      <c r="C150">
        <f t="shared" si="21"/>
        <v>0</v>
      </c>
      <c r="D150">
        <f t="shared" si="21"/>
        <v>0.34375</v>
      </c>
      <c r="E150">
        <f t="shared" si="21"/>
        <v>0</v>
      </c>
      <c r="F150">
        <f t="shared" si="21"/>
        <v>0.37588652482269502</v>
      </c>
      <c r="G150">
        <f t="shared" si="21"/>
        <v>0</v>
      </c>
      <c r="H150">
        <f t="shared" si="21"/>
        <v>0</v>
      </c>
      <c r="I150">
        <f t="shared" si="21"/>
        <v>0</v>
      </c>
      <c r="J150">
        <f t="shared" si="21"/>
        <v>0.69047619047619047</v>
      </c>
      <c r="K150">
        <f t="shared" si="21"/>
        <v>0</v>
      </c>
      <c r="L150">
        <f t="shared" si="21"/>
        <v>0.34656084656084657</v>
      </c>
      <c r="M150">
        <f t="shared" si="21"/>
        <v>0.70025188916876568</v>
      </c>
      <c r="N150">
        <f t="shared" si="21"/>
        <v>1.0480769230769231</v>
      </c>
      <c r="O150">
        <f t="shared" si="21"/>
        <v>0.69748330765279909</v>
      </c>
      <c r="P150">
        <f t="shared" si="21"/>
        <v>0.3491329479768786</v>
      </c>
      <c r="Q150">
        <f t="shared" si="21"/>
        <v>1.0623376623376624</v>
      </c>
      <c r="R150">
        <f t="shared" si="21"/>
        <v>2.4698498094597623</v>
      </c>
      <c r="S150">
        <f t="shared" si="21"/>
        <v>2.9196246430028561</v>
      </c>
      <c r="T150">
        <f t="shared" si="5"/>
        <v>11.003430744535379</v>
      </c>
    </row>
    <row r="151" spans="1:20" x14ac:dyDescent="0.25">
      <c r="A151" t="s">
        <v>37</v>
      </c>
      <c r="B151">
        <f t="shared" ref="B151:S151" si="22">IF(B$111=0, B20, B20*B$128)</f>
        <v>0</v>
      </c>
      <c r="C151">
        <f t="shared" si="22"/>
        <v>0</v>
      </c>
      <c r="D151">
        <f t="shared" si="22"/>
        <v>0.34375</v>
      </c>
      <c r="E151">
        <f t="shared" si="22"/>
        <v>0</v>
      </c>
      <c r="F151">
        <f t="shared" si="22"/>
        <v>0</v>
      </c>
      <c r="G151">
        <f t="shared" si="22"/>
        <v>0</v>
      </c>
      <c r="H151">
        <f t="shared" si="22"/>
        <v>0</v>
      </c>
      <c r="I151">
        <f t="shared" si="22"/>
        <v>0</v>
      </c>
      <c r="J151">
        <f t="shared" si="22"/>
        <v>0</v>
      </c>
      <c r="K151">
        <f t="shared" si="22"/>
        <v>0</v>
      </c>
      <c r="L151">
        <f t="shared" si="22"/>
        <v>0</v>
      </c>
      <c r="M151">
        <f t="shared" si="22"/>
        <v>0</v>
      </c>
      <c r="N151">
        <f t="shared" si="22"/>
        <v>0.34935897435897434</v>
      </c>
      <c r="O151">
        <f t="shared" si="22"/>
        <v>0</v>
      </c>
      <c r="P151">
        <f t="shared" si="22"/>
        <v>0.3491329479768786</v>
      </c>
      <c r="Q151">
        <f t="shared" si="22"/>
        <v>0</v>
      </c>
      <c r="R151">
        <f t="shared" si="22"/>
        <v>0</v>
      </c>
      <c r="S151">
        <f t="shared" si="22"/>
        <v>0</v>
      </c>
      <c r="T151">
        <f t="shared" si="5"/>
        <v>1.042241922335853</v>
      </c>
    </row>
    <row r="152" spans="1:20" x14ac:dyDescent="0.25">
      <c r="A152" t="s">
        <v>38</v>
      </c>
      <c r="B152">
        <f t="shared" ref="B152:S152" si="23">IF(B$111=0, B21, B21*B$128)</f>
        <v>0</v>
      </c>
      <c r="C152">
        <f t="shared" si="23"/>
        <v>0</v>
      </c>
      <c r="D152">
        <f t="shared" si="23"/>
        <v>0</v>
      </c>
      <c r="E152">
        <f t="shared" si="23"/>
        <v>0</v>
      </c>
      <c r="F152">
        <f t="shared" si="23"/>
        <v>0</v>
      </c>
      <c r="G152">
        <f t="shared" si="23"/>
        <v>0</v>
      </c>
      <c r="H152">
        <f t="shared" si="23"/>
        <v>0</v>
      </c>
      <c r="I152">
        <f t="shared" si="23"/>
        <v>0</v>
      </c>
      <c r="J152">
        <f t="shared" si="23"/>
        <v>0.69047619047619047</v>
      </c>
      <c r="K152">
        <f t="shared" si="23"/>
        <v>0</v>
      </c>
      <c r="L152">
        <f t="shared" si="23"/>
        <v>0.34656084656084657</v>
      </c>
      <c r="M152">
        <f t="shared" si="23"/>
        <v>0.70025188916876568</v>
      </c>
      <c r="N152">
        <f t="shared" si="23"/>
        <v>0.69871794871794868</v>
      </c>
      <c r="O152">
        <f t="shared" si="23"/>
        <v>0.69748330765279909</v>
      </c>
      <c r="P152">
        <f t="shared" si="23"/>
        <v>0</v>
      </c>
      <c r="Q152">
        <f t="shared" si="23"/>
        <v>1.0623376623376624</v>
      </c>
      <c r="R152">
        <f t="shared" si="23"/>
        <v>2.4698498094597623</v>
      </c>
      <c r="S152">
        <f t="shared" si="23"/>
        <v>2.9196246430028561</v>
      </c>
      <c r="T152">
        <f t="shared" si="5"/>
        <v>9.5853022973768311</v>
      </c>
    </row>
    <row r="153" spans="1:20" x14ac:dyDescent="0.25">
      <c r="A153" t="s">
        <v>149</v>
      </c>
      <c r="B153">
        <f t="shared" ref="B153:S153" si="24">IF(B$111=0, B22, B22*B$128)</f>
        <v>0</v>
      </c>
      <c r="C153">
        <f t="shared" si="24"/>
        <v>0</v>
      </c>
      <c r="D153">
        <f t="shared" si="24"/>
        <v>0</v>
      </c>
      <c r="E153">
        <f t="shared" si="24"/>
        <v>0</v>
      </c>
      <c r="F153">
        <f t="shared" si="24"/>
        <v>0.37588652482269502</v>
      </c>
      <c r="G153">
        <f t="shared" si="24"/>
        <v>0</v>
      </c>
      <c r="H153">
        <f t="shared" si="24"/>
        <v>0</v>
      </c>
      <c r="I153">
        <f t="shared" si="24"/>
        <v>0</v>
      </c>
      <c r="J153">
        <f t="shared" si="24"/>
        <v>0</v>
      </c>
      <c r="K153">
        <f t="shared" si="24"/>
        <v>0</v>
      </c>
      <c r="L153">
        <f t="shared" si="24"/>
        <v>0</v>
      </c>
      <c r="M153">
        <f t="shared" si="24"/>
        <v>0</v>
      </c>
      <c r="N153">
        <f t="shared" si="24"/>
        <v>0</v>
      </c>
      <c r="O153">
        <f t="shared" si="24"/>
        <v>0</v>
      </c>
      <c r="P153">
        <f t="shared" si="24"/>
        <v>0</v>
      </c>
      <c r="Q153">
        <f t="shared" si="24"/>
        <v>0</v>
      </c>
      <c r="R153">
        <f t="shared" si="24"/>
        <v>0</v>
      </c>
      <c r="S153">
        <f t="shared" si="24"/>
        <v>0</v>
      </c>
      <c r="T153">
        <f t="shared" si="5"/>
        <v>0.37588652482269502</v>
      </c>
    </row>
    <row r="154" spans="1:20" x14ac:dyDescent="0.25">
      <c r="A154" t="s">
        <v>39</v>
      </c>
      <c r="B154">
        <f t="shared" ref="B154:S154" si="25">IF(B$111=0, B23, B23*B$128)</f>
        <v>0</v>
      </c>
      <c r="C154">
        <f t="shared" si="25"/>
        <v>0</v>
      </c>
      <c r="D154">
        <f t="shared" si="25"/>
        <v>0</v>
      </c>
      <c r="E154">
        <f t="shared" si="25"/>
        <v>0</v>
      </c>
      <c r="F154">
        <f t="shared" si="25"/>
        <v>0</v>
      </c>
      <c r="G154">
        <f t="shared" si="25"/>
        <v>0</v>
      </c>
      <c r="H154">
        <f t="shared" si="25"/>
        <v>0</v>
      </c>
      <c r="I154">
        <f t="shared" si="25"/>
        <v>0</v>
      </c>
      <c r="J154">
        <f t="shared" si="25"/>
        <v>0</v>
      </c>
      <c r="K154">
        <f t="shared" si="25"/>
        <v>0</v>
      </c>
      <c r="L154">
        <f t="shared" si="25"/>
        <v>0</v>
      </c>
      <c r="M154">
        <f t="shared" si="25"/>
        <v>1.0503778337531486</v>
      </c>
      <c r="N154">
        <f t="shared" si="25"/>
        <v>0.34935897435897434</v>
      </c>
      <c r="O154">
        <f t="shared" si="25"/>
        <v>1.0462249614791987</v>
      </c>
      <c r="P154">
        <f t="shared" si="25"/>
        <v>1.0473988439306359</v>
      </c>
      <c r="Q154">
        <f t="shared" si="25"/>
        <v>0.3541125541125541</v>
      </c>
      <c r="R154">
        <f t="shared" si="25"/>
        <v>1.0585070611970411</v>
      </c>
      <c r="S154">
        <f t="shared" si="25"/>
        <v>1.0948592411260709</v>
      </c>
      <c r="T154">
        <f t="shared" si="5"/>
        <v>6.000839469957624</v>
      </c>
    </row>
    <row r="155" spans="1:20" x14ac:dyDescent="0.25">
      <c r="A155" t="s">
        <v>40</v>
      </c>
      <c r="B155">
        <f t="shared" ref="B155:S155" si="26">IF(B$111=0, B24, B24*B$128)</f>
        <v>0</v>
      </c>
      <c r="C155">
        <f t="shared" si="26"/>
        <v>0</v>
      </c>
      <c r="D155">
        <f t="shared" si="26"/>
        <v>0</v>
      </c>
      <c r="E155">
        <f t="shared" si="26"/>
        <v>0</v>
      </c>
      <c r="F155">
        <f t="shared" si="26"/>
        <v>0</v>
      </c>
      <c r="G155">
        <f t="shared" si="26"/>
        <v>0</v>
      </c>
      <c r="H155">
        <f t="shared" si="26"/>
        <v>0</v>
      </c>
      <c r="I155">
        <f t="shared" si="26"/>
        <v>0</v>
      </c>
      <c r="J155">
        <f t="shared" si="26"/>
        <v>0</v>
      </c>
      <c r="K155">
        <f t="shared" si="26"/>
        <v>0</v>
      </c>
      <c r="L155">
        <f t="shared" si="26"/>
        <v>0</v>
      </c>
      <c r="M155">
        <f t="shared" si="26"/>
        <v>1.0503778337531486</v>
      </c>
      <c r="N155">
        <f t="shared" si="26"/>
        <v>0.34935897435897434</v>
      </c>
      <c r="O155">
        <f t="shared" si="26"/>
        <v>1.0462249614791987</v>
      </c>
      <c r="P155">
        <f t="shared" si="26"/>
        <v>1.0473988439306359</v>
      </c>
      <c r="Q155">
        <f t="shared" si="26"/>
        <v>0.3541125541125541</v>
      </c>
      <c r="R155">
        <f t="shared" si="26"/>
        <v>1.0585070611970411</v>
      </c>
      <c r="S155">
        <f t="shared" si="26"/>
        <v>1.0948592411260709</v>
      </c>
      <c r="T155">
        <f t="shared" si="5"/>
        <v>6.000839469957624</v>
      </c>
    </row>
    <row r="156" spans="1:20" x14ac:dyDescent="0.25">
      <c r="A156" t="s">
        <v>41</v>
      </c>
      <c r="B156">
        <f t="shared" ref="B156:S156" si="27">IF(B$111=0, B25, B25*B$128)</f>
        <v>0.67917783735478099</v>
      </c>
      <c r="C156">
        <f t="shared" si="27"/>
        <v>0</v>
      </c>
      <c r="D156">
        <f t="shared" si="27"/>
        <v>0</v>
      </c>
      <c r="E156">
        <f t="shared" si="27"/>
        <v>0</v>
      </c>
      <c r="F156">
        <f t="shared" si="27"/>
        <v>0</v>
      </c>
      <c r="G156">
        <f t="shared" si="27"/>
        <v>0</v>
      </c>
      <c r="H156">
        <f t="shared" si="27"/>
        <v>0</v>
      </c>
      <c r="I156">
        <f t="shared" si="27"/>
        <v>0</v>
      </c>
      <c r="J156">
        <f t="shared" si="27"/>
        <v>0</v>
      </c>
      <c r="K156">
        <f t="shared" si="27"/>
        <v>0</v>
      </c>
      <c r="L156">
        <f t="shared" si="27"/>
        <v>0.34656084656084657</v>
      </c>
      <c r="M156">
        <f t="shared" si="27"/>
        <v>0.35012594458438284</v>
      </c>
      <c r="N156">
        <f t="shared" si="27"/>
        <v>0.34935897435897434</v>
      </c>
      <c r="O156">
        <f t="shared" si="27"/>
        <v>0.69748330765279909</v>
      </c>
      <c r="P156">
        <f t="shared" si="27"/>
        <v>0.3491329479768786</v>
      </c>
      <c r="Q156">
        <f t="shared" si="27"/>
        <v>0.3541125541125541</v>
      </c>
      <c r="R156">
        <f t="shared" si="27"/>
        <v>0.35283568706568036</v>
      </c>
      <c r="S156">
        <f t="shared" si="27"/>
        <v>2.1897184822521418</v>
      </c>
      <c r="T156">
        <f t="shared" si="5"/>
        <v>5.6685065819190399</v>
      </c>
    </row>
    <row r="157" spans="1:20" x14ac:dyDescent="0.25">
      <c r="A157" s="3" t="s">
        <v>42</v>
      </c>
      <c r="B157">
        <f t="shared" ref="B157:S157" si="28">IF(B$111=0, B26, B26*B$128)</f>
        <v>0.67917783735478099</v>
      </c>
      <c r="C157">
        <f t="shared" si="28"/>
        <v>1.4567901234567897</v>
      </c>
      <c r="D157">
        <f t="shared" si="28"/>
        <v>2.4062499999999996</v>
      </c>
      <c r="E157">
        <f t="shared" si="28"/>
        <v>1.3749999999999998</v>
      </c>
      <c r="F157">
        <f t="shared" si="28"/>
        <v>2.6312056737588647</v>
      </c>
      <c r="G157">
        <f t="shared" si="28"/>
        <v>2.8095238095238098</v>
      </c>
      <c r="H157">
        <f t="shared" si="28"/>
        <v>5.4166666666666661</v>
      </c>
      <c r="I157">
        <f t="shared" si="28"/>
        <v>9.0467836257309919</v>
      </c>
      <c r="J157">
        <f t="shared" si="28"/>
        <v>14.154761904761909</v>
      </c>
      <c r="K157">
        <f t="shared" si="28"/>
        <v>31.750972762645915</v>
      </c>
      <c r="L157">
        <f t="shared" si="28"/>
        <v>25.298941798941797</v>
      </c>
      <c r="M157">
        <f t="shared" si="28"/>
        <v>39.564231738035254</v>
      </c>
      <c r="N157">
        <f t="shared" si="28"/>
        <v>47.16346153846154</v>
      </c>
      <c r="O157">
        <f t="shared" si="28"/>
        <v>50.567539804827952</v>
      </c>
      <c r="P157">
        <f t="shared" si="28"/>
        <v>58.305202312138718</v>
      </c>
      <c r="Q157">
        <f t="shared" si="28"/>
        <v>70.468398268398261</v>
      </c>
      <c r="R157">
        <f t="shared" si="28"/>
        <v>68.802958977807677</v>
      </c>
      <c r="S157">
        <f t="shared" si="28"/>
        <v>143.06160750714</v>
      </c>
      <c r="T157">
        <f t="shared" si="5"/>
        <v>574.95947434965092</v>
      </c>
    </row>
    <row r="158" spans="1:20" x14ac:dyDescent="0.25">
      <c r="A158" t="s">
        <v>43</v>
      </c>
      <c r="B158">
        <f t="shared" ref="B158:S158" si="29">IF(B$111=0, B27, B27*B$128)</f>
        <v>0</v>
      </c>
      <c r="C158">
        <f t="shared" si="29"/>
        <v>0</v>
      </c>
      <c r="D158">
        <f t="shared" si="29"/>
        <v>0</v>
      </c>
      <c r="E158">
        <f t="shared" si="29"/>
        <v>0</v>
      </c>
      <c r="F158">
        <f t="shared" si="29"/>
        <v>0</v>
      </c>
      <c r="G158">
        <f t="shared" si="29"/>
        <v>0</v>
      </c>
      <c r="H158">
        <f t="shared" si="29"/>
        <v>0</v>
      </c>
      <c r="I158">
        <f t="shared" si="29"/>
        <v>0</v>
      </c>
      <c r="J158">
        <f t="shared" si="29"/>
        <v>0</v>
      </c>
      <c r="K158">
        <f t="shared" si="29"/>
        <v>0.70557717250324248</v>
      </c>
      <c r="L158">
        <f t="shared" si="29"/>
        <v>0.34656084656084657</v>
      </c>
      <c r="M158">
        <f t="shared" si="29"/>
        <v>1.0503778337531486</v>
      </c>
      <c r="N158">
        <f t="shared" si="29"/>
        <v>0.34935897435897434</v>
      </c>
      <c r="O158">
        <f t="shared" si="29"/>
        <v>0.69748330765279909</v>
      </c>
      <c r="P158">
        <f t="shared" si="29"/>
        <v>0.3491329479768786</v>
      </c>
      <c r="Q158">
        <f t="shared" si="29"/>
        <v>1.7705627705627709</v>
      </c>
      <c r="R158">
        <f t="shared" si="29"/>
        <v>2.1170141223940822</v>
      </c>
      <c r="S158">
        <f t="shared" si="29"/>
        <v>2.9196246430028561</v>
      </c>
      <c r="T158">
        <f t="shared" si="5"/>
        <v>10.305692618765598</v>
      </c>
    </row>
    <row r="159" spans="1:20" x14ac:dyDescent="0.25">
      <c r="A159" t="s">
        <v>44</v>
      </c>
      <c r="B159">
        <f t="shared" ref="B159:S159" si="30">IF(B$111=0, B28, B28*B$128)</f>
        <v>0</v>
      </c>
      <c r="C159">
        <f t="shared" si="30"/>
        <v>0</v>
      </c>
      <c r="D159">
        <f t="shared" si="30"/>
        <v>0</v>
      </c>
      <c r="E159">
        <f t="shared" si="30"/>
        <v>0</v>
      </c>
      <c r="F159">
        <f t="shared" si="30"/>
        <v>0</v>
      </c>
      <c r="G159">
        <f t="shared" si="30"/>
        <v>0</v>
      </c>
      <c r="H159">
        <f t="shared" si="30"/>
        <v>0</v>
      </c>
      <c r="I159">
        <f t="shared" si="30"/>
        <v>0</v>
      </c>
      <c r="J159">
        <f t="shared" si="30"/>
        <v>0.34523809523809523</v>
      </c>
      <c r="K159">
        <f t="shared" si="30"/>
        <v>0.70557717250324248</v>
      </c>
      <c r="L159">
        <f t="shared" si="30"/>
        <v>0.34656084656084657</v>
      </c>
      <c r="M159">
        <f t="shared" si="30"/>
        <v>2.4508816120906798</v>
      </c>
      <c r="N159">
        <f t="shared" si="30"/>
        <v>0.34935897435897434</v>
      </c>
      <c r="O159">
        <f t="shared" si="30"/>
        <v>1.0462249614791987</v>
      </c>
      <c r="P159">
        <f t="shared" si="30"/>
        <v>2.0947976878612717</v>
      </c>
      <c r="Q159">
        <f t="shared" si="30"/>
        <v>1.7705627705627709</v>
      </c>
      <c r="R159">
        <f t="shared" si="30"/>
        <v>1.764178435328402</v>
      </c>
      <c r="S159">
        <f t="shared" si="30"/>
        <v>4.3794369645042837</v>
      </c>
      <c r="T159">
        <f t="shared" si="5"/>
        <v>15.252817520487767</v>
      </c>
    </row>
    <row r="160" spans="1:20" x14ac:dyDescent="0.25">
      <c r="A160" t="s">
        <v>45</v>
      </c>
      <c r="B160">
        <f t="shared" ref="B160:S160" si="31">IF(B$111=0, B29, B29*B$128)</f>
        <v>0</v>
      </c>
      <c r="C160">
        <f t="shared" si="31"/>
        <v>0</v>
      </c>
      <c r="D160">
        <f t="shared" si="31"/>
        <v>0</v>
      </c>
      <c r="E160">
        <f t="shared" si="31"/>
        <v>0</v>
      </c>
      <c r="F160">
        <f t="shared" si="31"/>
        <v>0</v>
      </c>
      <c r="G160">
        <f t="shared" si="31"/>
        <v>0.35119047619047616</v>
      </c>
      <c r="H160">
        <f t="shared" si="31"/>
        <v>0.7222222222222221</v>
      </c>
      <c r="I160">
        <f t="shared" si="31"/>
        <v>0.34795321637426896</v>
      </c>
      <c r="J160">
        <f t="shared" si="31"/>
        <v>0</v>
      </c>
      <c r="K160">
        <f t="shared" si="31"/>
        <v>0.70557717250324248</v>
      </c>
      <c r="L160">
        <f t="shared" si="31"/>
        <v>1.0396825396825398</v>
      </c>
      <c r="M160">
        <f t="shared" si="31"/>
        <v>2.4508816120906798</v>
      </c>
      <c r="N160">
        <f t="shared" si="31"/>
        <v>3.1442307692307692</v>
      </c>
      <c r="O160">
        <f t="shared" si="31"/>
        <v>2.7899332306111968</v>
      </c>
      <c r="P160">
        <f t="shared" si="31"/>
        <v>2.7930635838150293</v>
      </c>
      <c r="Q160">
        <f t="shared" si="31"/>
        <v>4.2493506493506494</v>
      </c>
      <c r="R160">
        <f t="shared" si="31"/>
        <v>5.9982066801165663</v>
      </c>
      <c r="S160">
        <f t="shared" si="31"/>
        <v>8.0289677682578535</v>
      </c>
      <c r="T160">
        <f t="shared" si="5"/>
        <v>32.621259920445496</v>
      </c>
    </row>
    <row r="161" spans="1:20" x14ac:dyDescent="0.25">
      <c r="A161" t="s">
        <v>46</v>
      </c>
      <c r="B161">
        <f t="shared" ref="B161:S161" si="32">IF(B$111=0, B30, B30*B$128)</f>
        <v>0</v>
      </c>
      <c r="C161">
        <f t="shared" si="32"/>
        <v>0</v>
      </c>
      <c r="D161">
        <f t="shared" si="32"/>
        <v>0</v>
      </c>
      <c r="E161">
        <f t="shared" si="32"/>
        <v>0</v>
      </c>
      <c r="F161">
        <f t="shared" si="32"/>
        <v>0</v>
      </c>
      <c r="G161">
        <f t="shared" si="32"/>
        <v>0</v>
      </c>
      <c r="H161">
        <f t="shared" si="32"/>
        <v>0.7222222222222221</v>
      </c>
      <c r="I161">
        <f t="shared" si="32"/>
        <v>0</v>
      </c>
      <c r="J161">
        <f t="shared" si="32"/>
        <v>0.69047619047619047</v>
      </c>
      <c r="K161">
        <f t="shared" si="32"/>
        <v>0.70557717250324248</v>
      </c>
      <c r="L161">
        <f t="shared" si="32"/>
        <v>2.0793650793650795</v>
      </c>
      <c r="M161">
        <f t="shared" si="32"/>
        <v>1.7506297229219148</v>
      </c>
      <c r="N161">
        <f t="shared" si="32"/>
        <v>2.7948717948717952</v>
      </c>
      <c r="O161">
        <f t="shared" si="32"/>
        <v>2.4411915767847967</v>
      </c>
      <c r="P161">
        <f t="shared" si="32"/>
        <v>4.5387283236994218</v>
      </c>
      <c r="Q161">
        <f t="shared" si="32"/>
        <v>4.957575757575758</v>
      </c>
      <c r="R161">
        <f t="shared" si="32"/>
        <v>4.586863931853844</v>
      </c>
      <c r="S161">
        <f t="shared" si="32"/>
        <v>9.1238270093839251</v>
      </c>
      <c r="T161">
        <f t="shared" si="5"/>
        <v>34.391328781658189</v>
      </c>
    </row>
    <row r="162" spans="1:20" x14ac:dyDescent="0.25">
      <c r="A162" t="s">
        <v>47</v>
      </c>
      <c r="B162">
        <f t="shared" ref="B162:S162" si="33">IF(B$111=0, B31, B31*B$128)</f>
        <v>0</v>
      </c>
      <c r="C162">
        <f t="shared" si="33"/>
        <v>0</v>
      </c>
      <c r="D162">
        <f t="shared" si="33"/>
        <v>0</v>
      </c>
      <c r="E162">
        <f t="shared" si="33"/>
        <v>0</v>
      </c>
      <c r="F162">
        <f t="shared" si="33"/>
        <v>0</v>
      </c>
      <c r="G162">
        <f t="shared" si="33"/>
        <v>0</v>
      </c>
      <c r="H162">
        <f t="shared" si="33"/>
        <v>0</v>
      </c>
      <c r="I162">
        <f t="shared" si="33"/>
        <v>0</v>
      </c>
      <c r="J162">
        <f t="shared" si="33"/>
        <v>0.69047619047619047</v>
      </c>
      <c r="K162">
        <f t="shared" si="33"/>
        <v>1.4111543450064847</v>
      </c>
      <c r="L162">
        <f t="shared" si="33"/>
        <v>0.34656084656084657</v>
      </c>
      <c r="M162">
        <f t="shared" si="33"/>
        <v>3.1511335012594461</v>
      </c>
      <c r="N162">
        <f t="shared" si="33"/>
        <v>2.7948717948717952</v>
      </c>
      <c r="O162">
        <f t="shared" si="33"/>
        <v>3.4874165382639957</v>
      </c>
      <c r="P162">
        <f t="shared" si="33"/>
        <v>6.6335260115606935</v>
      </c>
      <c r="Q162">
        <f t="shared" si="33"/>
        <v>5.3116883116883118</v>
      </c>
      <c r="R162">
        <f t="shared" si="33"/>
        <v>4.9396996189195255</v>
      </c>
      <c r="S162">
        <f t="shared" si="33"/>
        <v>12.04345165238678</v>
      </c>
      <c r="T162">
        <f t="shared" si="5"/>
        <v>40.809978810994068</v>
      </c>
    </row>
    <row r="163" spans="1:20" x14ac:dyDescent="0.25">
      <c r="A163" t="s">
        <v>48</v>
      </c>
      <c r="B163">
        <f t="shared" ref="B163:S163" si="34">IF(B$111=0, B32, B32*B$128)</f>
        <v>0</v>
      </c>
      <c r="C163">
        <f t="shared" si="34"/>
        <v>0</v>
      </c>
      <c r="D163">
        <f t="shared" si="34"/>
        <v>0</v>
      </c>
      <c r="E163">
        <f t="shared" si="34"/>
        <v>0</v>
      </c>
      <c r="F163">
        <f t="shared" si="34"/>
        <v>0</v>
      </c>
      <c r="G163">
        <f t="shared" si="34"/>
        <v>0</v>
      </c>
      <c r="H163">
        <f t="shared" si="34"/>
        <v>0</v>
      </c>
      <c r="I163">
        <f t="shared" si="34"/>
        <v>0.34795321637426896</v>
      </c>
      <c r="J163">
        <f t="shared" si="34"/>
        <v>0.34523809523809523</v>
      </c>
      <c r="K163">
        <f t="shared" si="34"/>
        <v>0.70557717250324248</v>
      </c>
      <c r="L163">
        <f t="shared" si="34"/>
        <v>1.3862433862433861</v>
      </c>
      <c r="M163">
        <f t="shared" si="34"/>
        <v>2.1007556675062973</v>
      </c>
      <c r="N163">
        <f t="shared" si="34"/>
        <v>2.0961538461538463</v>
      </c>
      <c r="O163">
        <f t="shared" si="34"/>
        <v>3.138674884437596</v>
      </c>
      <c r="P163">
        <f t="shared" si="34"/>
        <v>1.3965317919075142</v>
      </c>
      <c r="Q163">
        <f t="shared" si="34"/>
        <v>3.8952380952380956</v>
      </c>
      <c r="R163">
        <f t="shared" si="34"/>
        <v>3.5283568706568031</v>
      </c>
      <c r="S163">
        <f t="shared" si="34"/>
        <v>6.9341085271317819</v>
      </c>
      <c r="T163">
        <f t="shared" si="5"/>
        <v>25.874831553390926</v>
      </c>
    </row>
    <row r="164" spans="1:20" x14ac:dyDescent="0.25">
      <c r="A164" t="s">
        <v>49</v>
      </c>
      <c r="B164">
        <f t="shared" ref="B164:S164" si="35">IF(B$111=0, B33, B33*B$128)</f>
        <v>0</v>
      </c>
      <c r="C164">
        <f t="shared" si="35"/>
        <v>0</v>
      </c>
      <c r="D164">
        <f t="shared" si="35"/>
        <v>0</v>
      </c>
      <c r="E164">
        <f t="shared" si="35"/>
        <v>0</v>
      </c>
      <c r="F164">
        <f t="shared" si="35"/>
        <v>0</v>
      </c>
      <c r="G164">
        <f t="shared" si="35"/>
        <v>0</v>
      </c>
      <c r="H164">
        <f t="shared" si="35"/>
        <v>0</v>
      </c>
      <c r="I164">
        <f t="shared" si="35"/>
        <v>0</v>
      </c>
      <c r="J164">
        <f t="shared" si="35"/>
        <v>0</v>
      </c>
      <c r="K164">
        <f t="shared" si="35"/>
        <v>0.35278858625162124</v>
      </c>
      <c r="L164">
        <f t="shared" si="35"/>
        <v>0</v>
      </c>
      <c r="M164">
        <f t="shared" si="35"/>
        <v>0</v>
      </c>
      <c r="N164">
        <f t="shared" si="35"/>
        <v>0</v>
      </c>
      <c r="O164">
        <f t="shared" si="35"/>
        <v>0</v>
      </c>
      <c r="P164">
        <f t="shared" si="35"/>
        <v>1.0473988439306359</v>
      </c>
      <c r="Q164">
        <f t="shared" si="35"/>
        <v>0.3541125541125541</v>
      </c>
      <c r="R164">
        <f t="shared" si="35"/>
        <v>1.4113427482627212</v>
      </c>
      <c r="S164">
        <f t="shared" si="35"/>
        <v>1.4598123215014276</v>
      </c>
      <c r="T164">
        <f t="shared" si="5"/>
        <v>4.6254550540589605</v>
      </c>
    </row>
    <row r="165" spans="1:20" x14ac:dyDescent="0.25">
      <c r="A165" t="s">
        <v>50</v>
      </c>
      <c r="B165">
        <f t="shared" ref="B165:S165" si="36">IF(B$111=0, B34, B34*B$128)</f>
        <v>0</v>
      </c>
      <c r="C165">
        <f t="shared" si="36"/>
        <v>0</v>
      </c>
      <c r="D165">
        <f t="shared" si="36"/>
        <v>0</v>
      </c>
      <c r="E165">
        <f t="shared" si="36"/>
        <v>0</v>
      </c>
      <c r="F165">
        <f t="shared" si="36"/>
        <v>0</v>
      </c>
      <c r="G165">
        <f t="shared" si="36"/>
        <v>0</v>
      </c>
      <c r="H165">
        <f t="shared" si="36"/>
        <v>0</v>
      </c>
      <c r="I165">
        <f t="shared" si="36"/>
        <v>0.34795321637426896</v>
      </c>
      <c r="J165">
        <f t="shared" si="36"/>
        <v>1.7261904761904767</v>
      </c>
      <c r="K165">
        <f t="shared" si="36"/>
        <v>3.1750972762645917</v>
      </c>
      <c r="L165">
        <f t="shared" si="36"/>
        <v>1.7328042328042332</v>
      </c>
      <c r="M165">
        <f t="shared" si="36"/>
        <v>4.2015113350125946</v>
      </c>
      <c r="N165">
        <f t="shared" si="36"/>
        <v>3.8429487179487185</v>
      </c>
      <c r="O165">
        <f t="shared" si="36"/>
        <v>8.36979969183359</v>
      </c>
      <c r="P165">
        <f t="shared" si="36"/>
        <v>7.3317919075144511</v>
      </c>
      <c r="Q165">
        <f t="shared" si="36"/>
        <v>8.4987012987012989</v>
      </c>
      <c r="R165">
        <f t="shared" si="36"/>
        <v>8.1152208025106489</v>
      </c>
      <c r="S165">
        <f t="shared" si="36"/>
        <v>14.233170134638922</v>
      </c>
      <c r="T165">
        <f t="shared" si="5"/>
        <v>61.575189089793795</v>
      </c>
    </row>
    <row r="166" spans="1:20" x14ac:dyDescent="0.25">
      <c r="A166" t="s">
        <v>51</v>
      </c>
      <c r="B166">
        <f t="shared" ref="B166:S166" si="37">IF(B$111=0, B35, B35*B$128)</f>
        <v>0</v>
      </c>
      <c r="C166">
        <f t="shared" si="37"/>
        <v>0</v>
      </c>
      <c r="D166">
        <f t="shared" si="37"/>
        <v>0</v>
      </c>
      <c r="E166">
        <f t="shared" si="37"/>
        <v>0</v>
      </c>
      <c r="F166">
        <f t="shared" si="37"/>
        <v>0</v>
      </c>
      <c r="G166">
        <f t="shared" si="37"/>
        <v>0</v>
      </c>
      <c r="H166">
        <f t="shared" si="37"/>
        <v>0</v>
      </c>
      <c r="I166">
        <f t="shared" si="37"/>
        <v>0.34795321637426896</v>
      </c>
      <c r="J166">
        <f t="shared" si="37"/>
        <v>0.34523809523809523</v>
      </c>
      <c r="K166">
        <f t="shared" si="37"/>
        <v>0</v>
      </c>
      <c r="L166">
        <f t="shared" si="37"/>
        <v>0</v>
      </c>
      <c r="M166">
        <f t="shared" si="37"/>
        <v>0.35012594458438284</v>
      </c>
      <c r="N166">
        <f t="shared" si="37"/>
        <v>0.34935897435897434</v>
      </c>
      <c r="O166">
        <f t="shared" si="37"/>
        <v>0.34874165382639954</v>
      </c>
      <c r="P166">
        <f t="shared" si="37"/>
        <v>0.69826589595375721</v>
      </c>
      <c r="Q166">
        <f t="shared" si="37"/>
        <v>0.7082251082251082</v>
      </c>
      <c r="R166">
        <f t="shared" si="37"/>
        <v>0.35283568706568036</v>
      </c>
      <c r="S166">
        <f t="shared" si="37"/>
        <v>1.4598123215014276</v>
      </c>
      <c r="T166">
        <f t="shared" si="5"/>
        <v>4.960556897128094</v>
      </c>
    </row>
    <row r="167" spans="1:20" x14ac:dyDescent="0.25">
      <c r="A167" t="s">
        <v>52</v>
      </c>
      <c r="B167">
        <f t="shared" ref="B167:S167" si="38">IF(B$111=0, B36, B36*B$128)</f>
        <v>0</v>
      </c>
      <c r="C167">
        <f t="shared" si="38"/>
        <v>0</v>
      </c>
      <c r="D167">
        <f t="shared" si="38"/>
        <v>0</v>
      </c>
      <c r="E167">
        <f t="shared" si="38"/>
        <v>0</v>
      </c>
      <c r="F167">
        <f t="shared" si="38"/>
        <v>0</v>
      </c>
      <c r="G167">
        <f t="shared" si="38"/>
        <v>0</v>
      </c>
      <c r="H167">
        <f t="shared" si="38"/>
        <v>0</v>
      </c>
      <c r="I167">
        <f t="shared" si="38"/>
        <v>1.0438596491228069</v>
      </c>
      <c r="J167">
        <f t="shared" si="38"/>
        <v>2.0714285714285716</v>
      </c>
      <c r="K167">
        <f t="shared" si="38"/>
        <v>7.7613488975356679</v>
      </c>
      <c r="L167">
        <f t="shared" si="38"/>
        <v>5.1984126984126986</v>
      </c>
      <c r="M167">
        <f t="shared" si="38"/>
        <v>7.0025188916876582</v>
      </c>
      <c r="N167">
        <f t="shared" si="38"/>
        <v>8.0352564102564106</v>
      </c>
      <c r="O167">
        <f t="shared" si="38"/>
        <v>5.9286081150487933</v>
      </c>
      <c r="P167">
        <f t="shared" si="38"/>
        <v>6.6335260115606935</v>
      </c>
      <c r="Q167">
        <f t="shared" si="38"/>
        <v>7.0822510822510827</v>
      </c>
      <c r="R167">
        <f t="shared" si="38"/>
        <v>6.7038780542479266</v>
      </c>
      <c r="S167">
        <f t="shared" si="38"/>
        <v>15.328029375764993</v>
      </c>
      <c r="T167">
        <f t="shared" si="5"/>
        <v>72.789117757317314</v>
      </c>
    </row>
    <row r="168" spans="1:20" x14ac:dyDescent="0.25">
      <c r="A168" t="s">
        <v>53</v>
      </c>
      <c r="B168">
        <f t="shared" ref="B168:S168" si="39">IF(B$111=0, B37, B37*B$128)</f>
        <v>0</v>
      </c>
      <c r="C168">
        <f t="shared" si="39"/>
        <v>0</v>
      </c>
      <c r="D168">
        <f t="shared" si="39"/>
        <v>0</v>
      </c>
      <c r="E168">
        <f t="shared" si="39"/>
        <v>0</v>
      </c>
      <c r="F168">
        <f t="shared" si="39"/>
        <v>0</v>
      </c>
      <c r="G168">
        <f t="shared" si="39"/>
        <v>0.35119047619047616</v>
      </c>
      <c r="H168">
        <f t="shared" si="39"/>
        <v>0.7222222222222221</v>
      </c>
      <c r="I168">
        <f t="shared" si="39"/>
        <v>2.4356725146198825</v>
      </c>
      <c r="J168">
        <f t="shared" si="39"/>
        <v>3.1071428571428577</v>
      </c>
      <c r="K168">
        <f t="shared" si="39"/>
        <v>4.939040207522698</v>
      </c>
      <c r="L168">
        <f t="shared" si="39"/>
        <v>3.1190476190476195</v>
      </c>
      <c r="M168">
        <f t="shared" si="39"/>
        <v>1.7506297229219148</v>
      </c>
      <c r="N168">
        <f t="shared" si="39"/>
        <v>4.8910256410256414</v>
      </c>
      <c r="O168">
        <f t="shared" si="39"/>
        <v>4.184899845916795</v>
      </c>
      <c r="P168">
        <f t="shared" si="39"/>
        <v>3.8404624277456652</v>
      </c>
      <c r="Q168">
        <f t="shared" si="39"/>
        <v>3.1870129870129871</v>
      </c>
      <c r="R168">
        <f t="shared" si="39"/>
        <v>2.4698498094597623</v>
      </c>
      <c r="S168">
        <f t="shared" si="39"/>
        <v>5.1093431252549983</v>
      </c>
      <c r="T168">
        <f t="shared" si="5"/>
        <v>40.107539456083515</v>
      </c>
    </row>
    <row r="169" spans="1:20" x14ac:dyDescent="0.25">
      <c r="A169" t="s">
        <v>54</v>
      </c>
      <c r="B169">
        <f t="shared" ref="B169:S169" si="40">IF(B$111=0, B38, B38*B$128)</f>
        <v>0</v>
      </c>
      <c r="C169">
        <f t="shared" si="40"/>
        <v>0</v>
      </c>
      <c r="D169">
        <f t="shared" si="40"/>
        <v>0</v>
      </c>
      <c r="E169">
        <f t="shared" si="40"/>
        <v>0</v>
      </c>
      <c r="F169">
        <f t="shared" si="40"/>
        <v>0</v>
      </c>
      <c r="G169">
        <f t="shared" si="40"/>
        <v>0</v>
      </c>
      <c r="H169">
        <f t="shared" si="40"/>
        <v>0.36111111111111105</v>
      </c>
      <c r="I169">
        <f t="shared" si="40"/>
        <v>0.34795321637426896</v>
      </c>
      <c r="J169">
        <f t="shared" si="40"/>
        <v>0.34523809523809523</v>
      </c>
      <c r="K169">
        <f t="shared" si="40"/>
        <v>0.70557717250324248</v>
      </c>
      <c r="L169">
        <f t="shared" si="40"/>
        <v>0.34656084656084657</v>
      </c>
      <c r="M169">
        <f t="shared" si="40"/>
        <v>2.4508816120906798</v>
      </c>
      <c r="N169">
        <f t="shared" si="40"/>
        <v>2.4455128205128203</v>
      </c>
      <c r="O169">
        <f t="shared" si="40"/>
        <v>1.7437082691319983</v>
      </c>
      <c r="P169">
        <f t="shared" si="40"/>
        <v>2.0947976878612717</v>
      </c>
      <c r="Q169">
        <f t="shared" si="40"/>
        <v>2.4787878787878785</v>
      </c>
      <c r="R169">
        <f t="shared" si="40"/>
        <v>0.35283568706568036</v>
      </c>
      <c r="S169">
        <f t="shared" si="40"/>
        <v>3.284577723378213</v>
      </c>
      <c r="T169">
        <f t="shared" si="5"/>
        <v>16.957542120616104</v>
      </c>
    </row>
    <row r="170" spans="1:20" x14ac:dyDescent="0.25">
      <c r="A170" t="s">
        <v>55</v>
      </c>
      <c r="B170">
        <f t="shared" ref="B170:S170" si="41">IF(B$111=0, B39, B39*B$128)</f>
        <v>0</v>
      </c>
      <c r="C170">
        <f t="shared" si="41"/>
        <v>0</v>
      </c>
      <c r="D170">
        <f t="shared" si="41"/>
        <v>0</v>
      </c>
      <c r="E170">
        <f t="shared" si="41"/>
        <v>0</v>
      </c>
      <c r="F170">
        <f t="shared" si="41"/>
        <v>0.37588652482269502</v>
      </c>
      <c r="G170">
        <f t="shared" si="41"/>
        <v>0</v>
      </c>
      <c r="H170">
        <f t="shared" si="41"/>
        <v>0.36111111111111105</v>
      </c>
      <c r="I170">
        <f t="shared" si="41"/>
        <v>0.34795321637426896</v>
      </c>
      <c r="J170">
        <f t="shared" si="41"/>
        <v>0.69047619047619047</v>
      </c>
      <c r="K170">
        <f t="shared" si="41"/>
        <v>0.70557717250324248</v>
      </c>
      <c r="L170">
        <f t="shared" si="41"/>
        <v>1.0396825396825398</v>
      </c>
      <c r="M170">
        <f t="shared" si="41"/>
        <v>2.1007556675062973</v>
      </c>
      <c r="N170">
        <f t="shared" si="41"/>
        <v>2.4455128205128203</v>
      </c>
      <c r="O170">
        <f t="shared" si="41"/>
        <v>1.0462249614791987</v>
      </c>
      <c r="P170">
        <f t="shared" si="41"/>
        <v>2.0947976878612717</v>
      </c>
      <c r="Q170">
        <f t="shared" si="41"/>
        <v>3.5411255411255409</v>
      </c>
      <c r="R170">
        <f t="shared" si="41"/>
        <v>1.0585070611970411</v>
      </c>
      <c r="S170">
        <f t="shared" si="41"/>
        <v>2.9196246430028561</v>
      </c>
      <c r="T170">
        <f t="shared" si="5"/>
        <v>18.727235137655075</v>
      </c>
    </row>
    <row r="171" spans="1:20" x14ac:dyDescent="0.25">
      <c r="A171" t="s">
        <v>56</v>
      </c>
      <c r="B171">
        <f t="shared" ref="B171:S171" si="42">IF(B$111=0, B40, B40*B$128)</f>
        <v>0</v>
      </c>
      <c r="C171">
        <f t="shared" si="42"/>
        <v>0</v>
      </c>
      <c r="D171">
        <f t="shared" si="42"/>
        <v>0</v>
      </c>
      <c r="E171">
        <f t="shared" si="42"/>
        <v>0</v>
      </c>
      <c r="F171">
        <f t="shared" si="42"/>
        <v>0</v>
      </c>
      <c r="G171">
        <f t="shared" si="42"/>
        <v>0</v>
      </c>
      <c r="H171">
        <f t="shared" si="42"/>
        <v>0</v>
      </c>
      <c r="I171">
        <f t="shared" si="42"/>
        <v>0</v>
      </c>
      <c r="J171">
        <f t="shared" si="42"/>
        <v>0</v>
      </c>
      <c r="K171">
        <f t="shared" si="42"/>
        <v>0</v>
      </c>
      <c r="L171">
        <f t="shared" si="42"/>
        <v>0.34656084656084657</v>
      </c>
      <c r="M171">
        <f t="shared" si="42"/>
        <v>0.35012594458438284</v>
      </c>
      <c r="N171">
        <f t="shared" si="42"/>
        <v>0.34935897435897434</v>
      </c>
      <c r="O171">
        <f t="shared" si="42"/>
        <v>0.34874165382639954</v>
      </c>
      <c r="P171">
        <f t="shared" si="42"/>
        <v>0.3491329479768786</v>
      </c>
      <c r="Q171">
        <f t="shared" si="42"/>
        <v>0.7082251082251082</v>
      </c>
      <c r="R171">
        <f t="shared" si="42"/>
        <v>2.1170141223940822</v>
      </c>
      <c r="S171">
        <f t="shared" si="42"/>
        <v>2.5546715626274983</v>
      </c>
      <c r="T171">
        <f t="shared" si="5"/>
        <v>7.1238311605541709</v>
      </c>
    </row>
    <row r="172" spans="1:20" x14ac:dyDescent="0.25">
      <c r="A172" t="s">
        <v>57</v>
      </c>
      <c r="B172">
        <f t="shared" ref="B172:S172" si="43">IF(B$111=0, B41, B41*B$128)</f>
        <v>0</v>
      </c>
      <c r="C172">
        <f t="shared" si="43"/>
        <v>0.36419753086419748</v>
      </c>
      <c r="D172">
        <f t="shared" si="43"/>
        <v>0.34375</v>
      </c>
      <c r="E172">
        <f t="shared" si="43"/>
        <v>0.34375</v>
      </c>
      <c r="F172">
        <f t="shared" si="43"/>
        <v>0.37588652482269502</v>
      </c>
      <c r="G172">
        <f t="shared" si="43"/>
        <v>0.35119047619047616</v>
      </c>
      <c r="H172">
        <f t="shared" si="43"/>
        <v>0.36111111111111105</v>
      </c>
      <c r="I172">
        <f t="shared" si="43"/>
        <v>0.69590643274853792</v>
      </c>
      <c r="J172">
        <f t="shared" si="43"/>
        <v>0.69047619047619047</v>
      </c>
      <c r="K172">
        <f t="shared" si="43"/>
        <v>1.4111543450064847</v>
      </c>
      <c r="L172">
        <f t="shared" si="43"/>
        <v>1.3862433862433861</v>
      </c>
      <c r="M172">
        <f t="shared" si="43"/>
        <v>1.4005037783375311</v>
      </c>
      <c r="N172">
        <f t="shared" si="43"/>
        <v>3.4935897435897436</v>
      </c>
      <c r="O172">
        <f t="shared" si="43"/>
        <v>2.4411915767847967</v>
      </c>
      <c r="P172">
        <f t="shared" si="43"/>
        <v>3.1421965317919076</v>
      </c>
      <c r="Q172">
        <f t="shared" si="43"/>
        <v>1.4164502164502162</v>
      </c>
      <c r="R172">
        <f t="shared" si="43"/>
        <v>4.2340282447881643</v>
      </c>
      <c r="S172">
        <f t="shared" si="43"/>
        <v>5.4742962056303544</v>
      </c>
      <c r="T172">
        <f t="shared" si="5"/>
        <v>27.925922294835786</v>
      </c>
    </row>
    <row r="173" spans="1:20" x14ac:dyDescent="0.25">
      <c r="A173" t="s">
        <v>58</v>
      </c>
      <c r="B173">
        <f t="shared" ref="B173:S173" si="44">IF(B$111=0, B42, B42*B$128)</f>
        <v>0</v>
      </c>
      <c r="C173">
        <f t="shared" si="44"/>
        <v>0</v>
      </c>
      <c r="D173">
        <f t="shared" si="44"/>
        <v>0.34375</v>
      </c>
      <c r="E173">
        <f t="shared" si="44"/>
        <v>0.34375</v>
      </c>
      <c r="F173">
        <f t="shared" si="44"/>
        <v>0</v>
      </c>
      <c r="G173">
        <f t="shared" si="44"/>
        <v>0.35119047619047616</v>
      </c>
      <c r="H173">
        <f t="shared" si="44"/>
        <v>0.36111111111111105</v>
      </c>
      <c r="I173">
        <f t="shared" si="44"/>
        <v>0.34795321637426896</v>
      </c>
      <c r="J173">
        <f t="shared" si="44"/>
        <v>0</v>
      </c>
      <c r="K173">
        <f t="shared" si="44"/>
        <v>0.70557717250324248</v>
      </c>
      <c r="L173">
        <f t="shared" si="44"/>
        <v>0.34656084656084657</v>
      </c>
      <c r="M173">
        <f t="shared" si="44"/>
        <v>0</v>
      </c>
      <c r="N173">
        <f t="shared" si="44"/>
        <v>0.34935897435897434</v>
      </c>
      <c r="O173">
        <f t="shared" si="44"/>
        <v>1.394966615305598</v>
      </c>
      <c r="P173">
        <f t="shared" si="44"/>
        <v>0</v>
      </c>
      <c r="Q173">
        <f t="shared" si="44"/>
        <v>2.4787878787878785</v>
      </c>
      <c r="R173">
        <f t="shared" si="44"/>
        <v>0</v>
      </c>
      <c r="S173">
        <f t="shared" si="44"/>
        <v>1.8247654018767852</v>
      </c>
      <c r="T173">
        <f t="shared" si="5"/>
        <v>8.8477716930691805</v>
      </c>
    </row>
    <row r="174" spans="1:20" x14ac:dyDescent="0.25">
      <c r="A174" t="s">
        <v>59</v>
      </c>
      <c r="B174">
        <f t="shared" ref="B174:S174" si="45">IF(B$111=0, B43, B43*B$128)</f>
        <v>0</v>
      </c>
      <c r="C174">
        <f t="shared" si="45"/>
        <v>0</v>
      </c>
      <c r="D174">
        <f t="shared" si="45"/>
        <v>0</v>
      </c>
      <c r="E174">
        <f t="shared" si="45"/>
        <v>0</v>
      </c>
      <c r="F174">
        <f t="shared" si="45"/>
        <v>0</v>
      </c>
      <c r="G174">
        <f t="shared" si="45"/>
        <v>0</v>
      </c>
      <c r="H174">
        <f t="shared" si="45"/>
        <v>0</v>
      </c>
      <c r="I174">
        <f t="shared" si="45"/>
        <v>0</v>
      </c>
      <c r="J174">
        <f t="shared" si="45"/>
        <v>0</v>
      </c>
      <c r="K174">
        <f t="shared" si="45"/>
        <v>0</v>
      </c>
      <c r="L174">
        <f t="shared" si="45"/>
        <v>0.34656084656084657</v>
      </c>
      <c r="M174">
        <f t="shared" si="45"/>
        <v>0.35012594458438284</v>
      </c>
      <c r="N174">
        <f t="shared" si="45"/>
        <v>1.0480769230769231</v>
      </c>
      <c r="O174">
        <f t="shared" si="45"/>
        <v>0.69748330765279909</v>
      </c>
      <c r="P174">
        <f t="shared" si="45"/>
        <v>0.3491329479768786</v>
      </c>
      <c r="Q174">
        <f t="shared" si="45"/>
        <v>0.3541125541125541</v>
      </c>
      <c r="R174">
        <f t="shared" si="45"/>
        <v>0.70567137413136072</v>
      </c>
      <c r="S174">
        <f t="shared" si="45"/>
        <v>0.72990616075071391</v>
      </c>
      <c r="T174">
        <f t="shared" si="5"/>
        <v>4.5810700588464597</v>
      </c>
    </row>
    <row r="175" spans="1:20" x14ac:dyDescent="0.25">
      <c r="A175" t="s">
        <v>60</v>
      </c>
      <c r="B175">
        <f t="shared" ref="B175:S175" si="46">IF(B$111=0, B44, B44*B$128)</f>
        <v>0</v>
      </c>
      <c r="C175">
        <f t="shared" si="46"/>
        <v>0.36419753086419748</v>
      </c>
      <c r="D175">
        <f t="shared" si="46"/>
        <v>0.34375</v>
      </c>
      <c r="E175">
        <f t="shared" si="46"/>
        <v>0.34375</v>
      </c>
      <c r="F175">
        <f t="shared" si="46"/>
        <v>0.75177304964539005</v>
      </c>
      <c r="G175">
        <f t="shared" si="46"/>
        <v>0</v>
      </c>
      <c r="H175">
        <f t="shared" si="46"/>
        <v>0.36111111111111105</v>
      </c>
      <c r="I175">
        <f t="shared" si="46"/>
        <v>0.34795321637426896</v>
      </c>
      <c r="J175">
        <f t="shared" si="46"/>
        <v>0.69047619047619047</v>
      </c>
      <c r="K175">
        <f t="shared" si="46"/>
        <v>1.7639429312581067</v>
      </c>
      <c r="L175">
        <f t="shared" si="46"/>
        <v>0.69312169312169314</v>
      </c>
      <c r="M175">
        <f t="shared" si="46"/>
        <v>0.70025188916876568</v>
      </c>
      <c r="N175">
        <f t="shared" si="46"/>
        <v>1.0480769230769231</v>
      </c>
      <c r="O175">
        <f t="shared" si="46"/>
        <v>1.0462249614791987</v>
      </c>
      <c r="P175">
        <f t="shared" si="46"/>
        <v>1.0473988439306359</v>
      </c>
      <c r="Q175">
        <f t="shared" si="46"/>
        <v>2.1246753246753247</v>
      </c>
      <c r="R175">
        <f t="shared" si="46"/>
        <v>2.1170141223940822</v>
      </c>
      <c r="S175">
        <f t="shared" si="46"/>
        <v>4.7443900448796406</v>
      </c>
      <c r="T175">
        <f t="shared" si="5"/>
        <v>18.488107832455526</v>
      </c>
    </row>
    <row r="176" spans="1:20" x14ac:dyDescent="0.25">
      <c r="A176" t="s">
        <v>61</v>
      </c>
      <c r="B176">
        <f t="shared" ref="B176:S176" si="47">IF(B$111=0, B45, B45*B$128)</f>
        <v>0</v>
      </c>
      <c r="C176">
        <f t="shared" si="47"/>
        <v>0.36419753086419748</v>
      </c>
      <c r="D176">
        <f t="shared" si="47"/>
        <v>0</v>
      </c>
      <c r="E176">
        <f t="shared" si="47"/>
        <v>0</v>
      </c>
      <c r="F176">
        <f t="shared" si="47"/>
        <v>0.37588652482269502</v>
      </c>
      <c r="G176">
        <f t="shared" si="47"/>
        <v>0</v>
      </c>
      <c r="H176">
        <f t="shared" si="47"/>
        <v>0</v>
      </c>
      <c r="I176">
        <f t="shared" si="47"/>
        <v>0.34795321637426896</v>
      </c>
      <c r="J176">
        <f t="shared" si="47"/>
        <v>0.69047619047619047</v>
      </c>
      <c r="K176">
        <f t="shared" si="47"/>
        <v>0.70557717250324248</v>
      </c>
      <c r="L176">
        <f t="shared" si="47"/>
        <v>0.34656084656084657</v>
      </c>
      <c r="M176">
        <f t="shared" si="47"/>
        <v>1.0503778337531486</v>
      </c>
      <c r="N176">
        <f t="shared" si="47"/>
        <v>0.69871794871794868</v>
      </c>
      <c r="O176">
        <f t="shared" si="47"/>
        <v>1.0462249614791987</v>
      </c>
      <c r="P176">
        <f t="shared" si="47"/>
        <v>0.3491329479768786</v>
      </c>
      <c r="Q176">
        <f t="shared" si="47"/>
        <v>0.3541125541125541</v>
      </c>
      <c r="R176">
        <f t="shared" si="47"/>
        <v>0.70567137413136072</v>
      </c>
      <c r="S176">
        <f t="shared" si="47"/>
        <v>3.284577723378213</v>
      </c>
      <c r="T176">
        <f t="shared" si="5"/>
        <v>10.319466825150743</v>
      </c>
    </row>
    <row r="177" spans="1:20" x14ac:dyDescent="0.25">
      <c r="A177" t="s">
        <v>62</v>
      </c>
      <c r="B177">
        <f t="shared" ref="B177:S177" si="48">IF(B$111=0, B46, B46*B$128)</f>
        <v>0.67917783735478099</v>
      </c>
      <c r="C177">
        <f t="shared" si="48"/>
        <v>0.36419753086419748</v>
      </c>
      <c r="D177">
        <f t="shared" si="48"/>
        <v>1.3749999999999998</v>
      </c>
      <c r="E177">
        <f t="shared" si="48"/>
        <v>0.34375</v>
      </c>
      <c r="F177">
        <f t="shared" si="48"/>
        <v>0.75177304964539005</v>
      </c>
      <c r="G177">
        <f t="shared" si="48"/>
        <v>1.4047619047619044</v>
      </c>
      <c r="H177">
        <f t="shared" si="48"/>
        <v>1.444444444444444</v>
      </c>
      <c r="I177">
        <f t="shared" si="48"/>
        <v>1.7397660818713452</v>
      </c>
      <c r="J177">
        <f t="shared" si="48"/>
        <v>1.7261904761904767</v>
      </c>
      <c r="K177">
        <f t="shared" si="48"/>
        <v>4.5862516212710762</v>
      </c>
      <c r="L177">
        <f t="shared" si="48"/>
        <v>4.851851851851853</v>
      </c>
      <c r="M177">
        <f t="shared" si="48"/>
        <v>4.9017632241813605</v>
      </c>
      <c r="N177">
        <f t="shared" si="48"/>
        <v>6.6378205128205128</v>
      </c>
      <c r="O177">
        <f t="shared" si="48"/>
        <v>8.36979969183359</v>
      </c>
      <c r="P177">
        <f t="shared" si="48"/>
        <v>11.521387283236994</v>
      </c>
      <c r="Q177">
        <f t="shared" si="48"/>
        <v>15.226839826839823</v>
      </c>
      <c r="R177">
        <f t="shared" si="48"/>
        <v>15.524770230889938</v>
      </c>
      <c r="S177">
        <f t="shared" si="48"/>
        <v>37.225214198286409</v>
      </c>
      <c r="T177">
        <f t="shared" si="5"/>
        <v>118.6747597663441</v>
      </c>
    </row>
    <row r="178" spans="1:20" x14ac:dyDescent="0.25">
      <c r="A178" s="3" t="s">
        <v>63</v>
      </c>
      <c r="B178">
        <f t="shared" ref="B178:S178" si="49">IF(B$111=0, B47, B47*B$128)</f>
        <v>1.0187667560321716</v>
      </c>
      <c r="C178">
        <f t="shared" si="49"/>
        <v>0.36419753086419748</v>
      </c>
      <c r="D178">
        <f t="shared" si="49"/>
        <v>0</v>
      </c>
      <c r="E178">
        <f t="shared" si="49"/>
        <v>0.34375</v>
      </c>
      <c r="F178">
        <f t="shared" si="49"/>
        <v>0.37588652482269502</v>
      </c>
      <c r="G178">
        <f t="shared" si="49"/>
        <v>0.35119047619047616</v>
      </c>
      <c r="H178">
        <f t="shared" si="49"/>
        <v>0</v>
      </c>
      <c r="I178">
        <f t="shared" si="49"/>
        <v>0.34795321637426896</v>
      </c>
      <c r="J178">
        <f t="shared" si="49"/>
        <v>1.0357142857142858</v>
      </c>
      <c r="K178">
        <f t="shared" si="49"/>
        <v>2.1167315175097277</v>
      </c>
      <c r="L178">
        <f t="shared" si="49"/>
        <v>1.3862433862433861</v>
      </c>
      <c r="M178">
        <f t="shared" si="49"/>
        <v>2.1007556675062973</v>
      </c>
      <c r="N178">
        <f t="shared" si="49"/>
        <v>0.69871794871794868</v>
      </c>
      <c r="O178">
        <f t="shared" si="49"/>
        <v>1.7437082691319983</v>
      </c>
      <c r="P178">
        <f t="shared" si="49"/>
        <v>1.7456647398843934</v>
      </c>
      <c r="Q178">
        <f t="shared" si="49"/>
        <v>2.4787878787878785</v>
      </c>
      <c r="R178">
        <f t="shared" si="49"/>
        <v>2.4698498094597623</v>
      </c>
      <c r="S178">
        <f t="shared" si="49"/>
        <v>16.057935536515711</v>
      </c>
      <c r="T178">
        <f t="shared" si="5"/>
        <v>34.635853543755196</v>
      </c>
    </row>
    <row r="179" spans="1:20" x14ac:dyDescent="0.25">
      <c r="A179" t="s">
        <v>64</v>
      </c>
      <c r="B179">
        <f t="shared" ref="B179:S179" si="50">IF(B$111=0, B48, B48*B$128)</f>
        <v>0.67917783735478099</v>
      </c>
      <c r="C179">
        <f t="shared" si="50"/>
        <v>0.36419753086419748</v>
      </c>
      <c r="D179">
        <f t="shared" si="50"/>
        <v>0</v>
      </c>
      <c r="E179">
        <f t="shared" si="50"/>
        <v>0.34375</v>
      </c>
      <c r="F179">
        <f t="shared" si="50"/>
        <v>0.37588652482269502</v>
      </c>
      <c r="G179">
        <f t="shared" si="50"/>
        <v>0.35119047619047616</v>
      </c>
      <c r="H179">
        <f t="shared" si="50"/>
        <v>0</v>
      </c>
      <c r="I179">
        <f t="shared" si="50"/>
        <v>0.34795321637426896</v>
      </c>
      <c r="J179">
        <f t="shared" si="50"/>
        <v>0.69047619047619047</v>
      </c>
      <c r="K179">
        <f t="shared" si="50"/>
        <v>1.4111543450064847</v>
      </c>
      <c r="L179">
        <f t="shared" si="50"/>
        <v>0.69312169312169314</v>
      </c>
      <c r="M179">
        <f t="shared" si="50"/>
        <v>1.7506297229219148</v>
      </c>
      <c r="N179">
        <f t="shared" si="50"/>
        <v>0.69871794871794868</v>
      </c>
      <c r="O179">
        <f t="shared" si="50"/>
        <v>1.394966615305598</v>
      </c>
      <c r="P179">
        <f t="shared" si="50"/>
        <v>1.3965317919075142</v>
      </c>
      <c r="Q179">
        <f t="shared" si="50"/>
        <v>2.1246753246753247</v>
      </c>
      <c r="R179">
        <f t="shared" si="50"/>
        <v>2.4698498094597623</v>
      </c>
      <c r="S179">
        <f t="shared" si="50"/>
        <v>16.057935536515711</v>
      </c>
      <c r="T179">
        <f t="shared" si="5"/>
        <v>31.15021456371456</v>
      </c>
    </row>
    <row r="180" spans="1:20" x14ac:dyDescent="0.25">
      <c r="A180" t="s">
        <v>65</v>
      </c>
      <c r="B180">
        <f t="shared" ref="B180:S180" si="51">IF(B$111=0, B49, B49*B$128)</f>
        <v>0.33958891867739049</v>
      </c>
      <c r="C180">
        <f t="shared" si="51"/>
        <v>0</v>
      </c>
      <c r="D180">
        <f t="shared" si="51"/>
        <v>0</v>
      </c>
      <c r="E180">
        <f t="shared" si="51"/>
        <v>0</v>
      </c>
      <c r="F180">
        <f t="shared" si="51"/>
        <v>0</v>
      </c>
      <c r="G180">
        <f t="shared" si="51"/>
        <v>0</v>
      </c>
      <c r="H180">
        <f t="shared" si="51"/>
        <v>0</v>
      </c>
      <c r="I180">
        <f t="shared" si="51"/>
        <v>0</v>
      </c>
      <c r="J180">
        <f t="shared" si="51"/>
        <v>0.34523809523809523</v>
      </c>
      <c r="K180">
        <f t="shared" si="51"/>
        <v>0.70557717250324248</v>
      </c>
      <c r="L180">
        <f t="shared" si="51"/>
        <v>0.69312169312169314</v>
      </c>
      <c r="M180">
        <f t="shared" si="51"/>
        <v>0.35012594458438284</v>
      </c>
      <c r="N180">
        <f t="shared" si="51"/>
        <v>0</v>
      </c>
      <c r="O180">
        <f t="shared" si="51"/>
        <v>0.34874165382639954</v>
      </c>
      <c r="P180">
        <f t="shared" si="51"/>
        <v>0.3491329479768786</v>
      </c>
      <c r="Q180">
        <f t="shared" si="51"/>
        <v>0.3541125541125541</v>
      </c>
      <c r="R180">
        <f t="shared" si="51"/>
        <v>0</v>
      </c>
      <c r="S180">
        <f t="shared" si="51"/>
        <v>0</v>
      </c>
      <c r="T180">
        <f t="shared" si="5"/>
        <v>3.4856389800406369</v>
      </c>
    </row>
    <row r="181" spans="1:20" x14ac:dyDescent="0.25">
      <c r="A181" s="3" t="s">
        <v>66</v>
      </c>
      <c r="B181">
        <f t="shared" ref="B181:S181" si="52">IF(B$111=0, B50, B50*B$128)</f>
        <v>1.697944593386953</v>
      </c>
      <c r="C181">
        <f t="shared" si="52"/>
        <v>1.820987654320988</v>
      </c>
      <c r="D181">
        <f t="shared" si="52"/>
        <v>0.34375</v>
      </c>
      <c r="E181">
        <f t="shared" si="52"/>
        <v>1.03125</v>
      </c>
      <c r="F181">
        <f t="shared" si="52"/>
        <v>1.5035460992907796</v>
      </c>
      <c r="G181">
        <f t="shared" si="52"/>
        <v>1.0535714285714286</v>
      </c>
      <c r="H181">
        <f t="shared" si="52"/>
        <v>1.8055555555555558</v>
      </c>
      <c r="I181">
        <f t="shared" si="52"/>
        <v>1.7397660818713452</v>
      </c>
      <c r="J181">
        <f t="shared" si="52"/>
        <v>3.7976190476190483</v>
      </c>
      <c r="K181">
        <f t="shared" si="52"/>
        <v>6.7029831387808043</v>
      </c>
      <c r="L181">
        <f t="shared" si="52"/>
        <v>8.3174603174603181</v>
      </c>
      <c r="M181">
        <f t="shared" si="52"/>
        <v>14.705289672544081</v>
      </c>
      <c r="N181">
        <f t="shared" si="52"/>
        <v>19.564102564102569</v>
      </c>
      <c r="O181">
        <f t="shared" si="52"/>
        <v>29.99178222907037</v>
      </c>
      <c r="P181">
        <f t="shared" si="52"/>
        <v>39.102890173410415</v>
      </c>
      <c r="Q181">
        <f t="shared" si="52"/>
        <v>57.012121212121201</v>
      </c>
      <c r="R181">
        <f t="shared" si="52"/>
        <v>76.565344093252634</v>
      </c>
      <c r="S181">
        <f t="shared" si="52"/>
        <v>217.14708282333734</v>
      </c>
      <c r="T181">
        <f t="shared" si="5"/>
        <v>483.90304668469582</v>
      </c>
    </row>
    <row r="182" spans="1:20" x14ac:dyDescent="0.25">
      <c r="A182" t="s">
        <v>67</v>
      </c>
      <c r="B182">
        <f t="shared" ref="B182:S182" si="53">IF(B$111=0, B51, B51*B$128)</f>
        <v>0</v>
      </c>
      <c r="C182">
        <f t="shared" si="53"/>
        <v>0.36419753086419748</v>
      </c>
      <c r="D182">
        <f t="shared" si="53"/>
        <v>0</v>
      </c>
      <c r="E182">
        <f t="shared" si="53"/>
        <v>0.6875</v>
      </c>
      <c r="F182">
        <f t="shared" si="53"/>
        <v>0.75177304964539005</v>
      </c>
      <c r="G182">
        <f t="shared" si="53"/>
        <v>0.70238095238095233</v>
      </c>
      <c r="H182">
        <f t="shared" si="53"/>
        <v>1.444444444444444</v>
      </c>
      <c r="I182">
        <f t="shared" si="53"/>
        <v>1.0438596491228069</v>
      </c>
      <c r="J182">
        <f t="shared" si="53"/>
        <v>2.0714285714285716</v>
      </c>
      <c r="K182">
        <f t="shared" si="53"/>
        <v>4.5862516212710762</v>
      </c>
      <c r="L182">
        <f t="shared" si="53"/>
        <v>6.238095238095239</v>
      </c>
      <c r="M182">
        <f t="shared" si="53"/>
        <v>11.904282115869014</v>
      </c>
      <c r="N182">
        <f t="shared" si="53"/>
        <v>15.371794871794876</v>
      </c>
      <c r="O182">
        <f t="shared" si="53"/>
        <v>26.853107344632772</v>
      </c>
      <c r="P182">
        <f t="shared" si="53"/>
        <v>35.611560693641621</v>
      </c>
      <c r="Q182">
        <f t="shared" si="53"/>
        <v>48.513419913419902</v>
      </c>
      <c r="R182">
        <f t="shared" si="53"/>
        <v>65.980273481282239</v>
      </c>
      <c r="S182">
        <f t="shared" si="53"/>
        <v>167.14851081191355</v>
      </c>
      <c r="T182">
        <f t="shared" si="5"/>
        <v>389.27288028980666</v>
      </c>
    </row>
    <row r="183" spans="1:20" x14ac:dyDescent="0.25">
      <c r="A183" t="s">
        <v>68</v>
      </c>
      <c r="B183">
        <f t="shared" ref="B183:S183" si="54">IF(B$111=0, B52, B52*B$128)</f>
        <v>1.697944593386953</v>
      </c>
      <c r="C183">
        <f t="shared" si="54"/>
        <v>0.72839506172839497</v>
      </c>
      <c r="D183">
        <f t="shared" si="54"/>
        <v>0</v>
      </c>
      <c r="E183">
        <f t="shared" si="54"/>
        <v>0</v>
      </c>
      <c r="F183">
        <f t="shared" si="54"/>
        <v>0.75177304964539005</v>
      </c>
      <c r="G183">
        <f t="shared" si="54"/>
        <v>0.35119047619047616</v>
      </c>
      <c r="H183">
        <f t="shared" si="54"/>
        <v>0.36111111111111105</v>
      </c>
      <c r="I183">
        <f t="shared" si="54"/>
        <v>0.69590643274853792</v>
      </c>
      <c r="J183">
        <f t="shared" si="54"/>
        <v>0.69047619047619047</v>
      </c>
      <c r="K183">
        <f t="shared" si="54"/>
        <v>0.35278858625162124</v>
      </c>
      <c r="L183">
        <f t="shared" si="54"/>
        <v>0.34656084656084657</v>
      </c>
      <c r="M183">
        <f t="shared" si="54"/>
        <v>0.35012594458438284</v>
      </c>
      <c r="N183">
        <f t="shared" si="54"/>
        <v>0.34935897435897434</v>
      </c>
      <c r="O183">
        <f t="shared" si="54"/>
        <v>1.0462249614791987</v>
      </c>
      <c r="P183">
        <f t="shared" si="54"/>
        <v>1.0473988439306359</v>
      </c>
      <c r="Q183">
        <f t="shared" si="54"/>
        <v>1.7705627705627709</v>
      </c>
      <c r="R183">
        <f t="shared" si="54"/>
        <v>4.2340282447881643</v>
      </c>
      <c r="S183">
        <f t="shared" si="54"/>
        <v>26.276621787025704</v>
      </c>
      <c r="T183">
        <f t="shared" si="5"/>
        <v>41.050467874829351</v>
      </c>
    </row>
    <row r="184" spans="1:20" x14ac:dyDescent="0.25">
      <c r="A184" t="s">
        <v>69</v>
      </c>
      <c r="B184">
        <f t="shared" ref="B184:S184" si="55">IF(B$111=0, B53, B53*B$128)</f>
        <v>0</v>
      </c>
      <c r="C184">
        <f t="shared" si="55"/>
        <v>0.72839506172839497</v>
      </c>
      <c r="D184">
        <f t="shared" si="55"/>
        <v>0.34375</v>
      </c>
      <c r="E184">
        <f t="shared" si="55"/>
        <v>0.34375</v>
      </c>
      <c r="F184">
        <f t="shared" si="55"/>
        <v>0</v>
      </c>
      <c r="G184">
        <f t="shared" si="55"/>
        <v>0</v>
      </c>
      <c r="H184">
        <f t="shared" si="55"/>
        <v>0</v>
      </c>
      <c r="I184">
        <f t="shared" si="55"/>
        <v>0</v>
      </c>
      <c r="J184">
        <f t="shared" si="55"/>
        <v>1.0357142857142858</v>
      </c>
      <c r="K184">
        <f t="shared" si="55"/>
        <v>1.7639429312581067</v>
      </c>
      <c r="L184">
        <f t="shared" si="55"/>
        <v>1.7328042328042332</v>
      </c>
      <c r="M184">
        <f t="shared" si="55"/>
        <v>2.4508816120906798</v>
      </c>
      <c r="N184">
        <f t="shared" si="55"/>
        <v>3.8429487179487185</v>
      </c>
      <c r="O184">
        <f t="shared" si="55"/>
        <v>2.0924499229583975</v>
      </c>
      <c r="P184">
        <f t="shared" si="55"/>
        <v>2.4439306358381501</v>
      </c>
      <c r="Q184">
        <f t="shared" si="55"/>
        <v>6.728138528138528</v>
      </c>
      <c r="R184">
        <f t="shared" si="55"/>
        <v>6.3510423671822469</v>
      </c>
      <c r="S184">
        <f t="shared" si="55"/>
        <v>23.72195022439821</v>
      </c>
      <c r="T184">
        <f t="shared" si="5"/>
        <v>53.579698520059949</v>
      </c>
    </row>
    <row r="185" spans="1:20" x14ac:dyDescent="0.25">
      <c r="A185" s="3" t="s">
        <v>70</v>
      </c>
      <c r="B185">
        <f t="shared" ref="B185:S185" si="56">IF(B$111=0, B54, B54*B$128)</f>
        <v>0</v>
      </c>
      <c r="C185">
        <f t="shared" si="56"/>
        <v>0</v>
      </c>
      <c r="D185">
        <f t="shared" si="56"/>
        <v>0</v>
      </c>
      <c r="E185">
        <f t="shared" si="56"/>
        <v>0</v>
      </c>
      <c r="F185">
        <f t="shared" si="56"/>
        <v>0</v>
      </c>
      <c r="G185">
        <f t="shared" si="56"/>
        <v>0.35119047619047616</v>
      </c>
      <c r="H185">
        <f t="shared" si="56"/>
        <v>0</v>
      </c>
      <c r="I185">
        <f t="shared" si="56"/>
        <v>1.0438596491228069</v>
      </c>
      <c r="J185">
        <f t="shared" si="56"/>
        <v>1.0357142857142858</v>
      </c>
      <c r="K185">
        <f t="shared" si="56"/>
        <v>1.0583657587548638</v>
      </c>
      <c r="L185">
        <f t="shared" si="56"/>
        <v>0.69312169312169314</v>
      </c>
      <c r="M185">
        <f t="shared" si="56"/>
        <v>2.1007556675062973</v>
      </c>
      <c r="N185">
        <f t="shared" si="56"/>
        <v>2.0961538461538463</v>
      </c>
      <c r="O185">
        <f t="shared" si="56"/>
        <v>1.394966615305598</v>
      </c>
      <c r="P185">
        <f t="shared" si="56"/>
        <v>1.3965317919075142</v>
      </c>
      <c r="Q185">
        <f t="shared" si="56"/>
        <v>3.5411255411255409</v>
      </c>
      <c r="R185">
        <f t="shared" si="56"/>
        <v>3.8811925577224842</v>
      </c>
      <c r="S185">
        <f t="shared" si="56"/>
        <v>6.9341085271317819</v>
      </c>
      <c r="T185">
        <f t="shared" si="5"/>
        <v>25.527086409757189</v>
      </c>
    </row>
    <row r="186" spans="1:20" x14ac:dyDescent="0.25">
      <c r="A186" t="s">
        <v>71</v>
      </c>
      <c r="B186">
        <f t="shared" ref="B186:S186" si="57">IF(B$111=0, B55, B55*B$128)</f>
        <v>0</v>
      </c>
      <c r="C186">
        <f t="shared" si="57"/>
        <v>0</v>
      </c>
      <c r="D186">
        <f t="shared" si="57"/>
        <v>0</v>
      </c>
      <c r="E186">
        <f t="shared" si="57"/>
        <v>0</v>
      </c>
      <c r="F186">
        <f t="shared" si="57"/>
        <v>0</v>
      </c>
      <c r="G186">
        <f t="shared" si="57"/>
        <v>0.35119047619047616</v>
      </c>
      <c r="H186">
        <f t="shared" si="57"/>
        <v>0</v>
      </c>
      <c r="I186">
        <f t="shared" si="57"/>
        <v>1.0438596491228069</v>
      </c>
      <c r="J186">
        <f t="shared" si="57"/>
        <v>0.34523809523809523</v>
      </c>
      <c r="K186">
        <f t="shared" si="57"/>
        <v>0</v>
      </c>
      <c r="L186">
        <f t="shared" si="57"/>
        <v>0.69312169312169314</v>
      </c>
      <c r="M186">
        <f t="shared" si="57"/>
        <v>2.1007556675062973</v>
      </c>
      <c r="N186">
        <f t="shared" si="57"/>
        <v>1.3974358974358971</v>
      </c>
      <c r="O186">
        <f t="shared" si="57"/>
        <v>1.0462249614791987</v>
      </c>
      <c r="P186">
        <f t="shared" si="57"/>
        <v>1.3965317919075142</v>
      </c>
      <c r="Q186">
        <f t="shared" si="57"/>
        <v>1.7705627705627709</v>
      </c>
      <c r="R186">
        <f t="shared" si="57"/>
        <v>1.764178435328402</v>
      </c>
      <c r="S186">
        <f t="shared" si="57"/>
        <v>2.5546715626274983</v>
      </c>
      <c r="T186">
        <f t="shared" si="5"/>
        <v>14.463771000520651</v>
      </c>
    </row>
    <row r="187" spans="1:20" x14ac:dyDescent="0.25">
      <c r="A187" t="s">
        <v>72</v>
      </c>
      <c r="B187">
        <f t="shared" ref="B187:S187" si="58">IF(B$111=0, B56, B56*B$128)</f>
        <v>0</v>
      </c>
      <c r="C187">
        <f t="shared" si="58"/>
        <v>0</v>
      </c>
      <c r="D187">
        <f t="shared" si="58"/>
        <v>0</v>
      </c>
      <c r="E187">
        <f t="shared" si="58"/>
        <v>0</v>
      </c>
      <c r="F187">
        <f t="shared" si="58"/>
        <v>0</v>
      </c>
      <c r="G187">
        <f t="shared" si="58"/>
        <v>0.35119047619047616</v>
      </c>
      <c r="H187">
        <f t="shared" si="58"/>
        <v>0</v>
      </c>
      <c r="I187">
        <f t="shared" si="58"/>
        <v>1.0438596491228069</v>
      </c>
      <c r="J187">
        <f t="shared" si="58"/>
        <v>0.34523809523809523</v>
      </c>
      <c r="K187">
        <f t="shared" si="58"/>
        <v>0</v>
      </c>
      <c r="L187">
        <f t="shared" si="58"/>
        <v>0.69312169312169314</v>
      </c>
      <c r="M187">
        <f t="shared" si="58"/>
        <v>1.0503778337531486</v>
      </c>
      <c r="N187">
        <f t="shared" si="58"/>
        <v>1.3974358974358971</v>
      </c>
      <c r="O187">
        <f t="shared" si="58"/>
        <v>0</v>
      </c>
      <c r="P187">
        <f t="shared" si="58"/>
        <v>0.3491329479768786</v>
      </c>
      <c r="Q187">
        <f t="shared" si="58"/>
        <v>0.3541125541125541</v>
      </c>
      <c r="R187">
        <f t="shared" si="58"/>
        <v>0.70567137413136072</v>
      </c>
      <c r="S187">
        <f t="shared" si="58"/>
        <v>0</v>
      </c>
      <c r="T187">
        <f t="shared" si="5"/>
        <v>6.2901405210829093</v>
      </c>
    </row>
    <row r="188" spans="1:20" x14ac:dyDescent="0.25">
      <c r="A188" t="s">
        <v>73</v>
      </c>
      <c r="B188">
        <f t="shared" ref="B188:S188" si="59">IF(B$111=0, B57, B57*B$128)</f>
        <v>0</v>
      </c>
      <c r="C188">
        <f t="shared" si="59"/>
        <v>0</v>
      </c>
      <c r="D188">
        <f t="shared" si="59"/>
        <v>0</v>
      </c>
      <c r="E188">
        <f t="shared" si="59"/>
        <v>0</v>
      </c>
      <c r="F188">
        <f t="shared" si="59"/>
        <v>0</v>
      </c>
      <c r="G188">
        <f t="shared" si="59"/>
        <v>0</v>
      </c>
      <c r="H188">
        <f t="shared" si="59"/>
        <v>0</v>
      </c>
      <c r="I188">
        <f t="shared" si="59"/>
        <v>0</v>
      </c>
      <c r="J188">
        <f t="shared" si="59"/>
        <v>0.69047619047619047</v>
      </c>
      <c r="K188">
        <f t="shared" si="59"/>
        <v>1.0583657587548638</v>
      </c>
      <c r="L188">
        <f t="shared" si="59"/>
        <v>0</v>
      </c>
      <c r="M188">
        <f t="shared" si="59"/>
        <v>0</v>
      </c>
      <c r="N188">
        <f t="shared" si="59"/>
        <v>0.69871794871794868</v>
      </c>
      <c r="O188">
        <f t="shared" si="59"/>
        <v>0.34874165382639954</v>
      </c>
      <c r="P188">
        <f t="shared" si="59"/>
        <v>0</v>
      </c>
      <c r="Q188">
        <f t="shared" si="59"/>
        <v>1.7705627705627709</v>
      </c>
      <c r="R188">
        <f t="shared" si="59"/>
        <v>2.1170141223940822</v>
      </c>
      <c r="S188">
        <f t="shared" si="59"/>
        <v>4.3794369645042837</v>
      </c>
      <c r="T188">
        <f t="shared" si="5"/>
        <v>11.063315409236541</v>
      </c>
    </row>
    <row r="189" spans="1:20" x14ac:dyDescent="0.25">
      <c r="A189" s="3" t="s">
        <v>74</v>
      </c>
      <c r="B189">
        <f t="shared" ref="B189:S189" si="60">IF(B$111=0, B58, B58*B$128)</f>
        <v>1.3583556747095618</v>
      </c>
      <c r="C189">
        <f t="shared" si="60"/>
        <v>1.820987654320988</v>
      </c>
      <c r="D189">
        <f t="shared" si="60"/>
        <v>2.4062499999999996</v>
      </c>
      <c r="E189">
        <f t="shared" si="60"/>
        <v>2.4062499999999996</v>
      </c>
      <c r="F189">
        <f t="shared" si="60"/>
        <v>0.75177304964539005</v>
      </c>
      <c r="G189">
        <f t="shared" si="60"/>
        <v>0.35119047619047616</v>
      </c>
      <c r="H189">
        <f t="shared" si="60"/>
        <v>1.8055555555555558</v>
      </c>
      <c r="I189">
        <f t="shared" si="60"/>
        <v>0.69590643274853792</v>
      </c>
      <c r="J189">
        <f t="shared" si="60"/>
        <v>1.3809523809523807</v>
      </c>
      <c r="K189">
        <f t="shared" si="60"/>
        <v>1.4111543450064847</v>
      </c>
      <c r="L189">
        <f t="shared" si="60"/>
        <v>2.0793650793650795</v>
      </c>
      <c r="M189">
        <f t="shared" si="60"/>
        <v>2.1007556675062973</v>
      </c>
      <c r="N189">
        <f t="shared" si="60"/>
        <v>3.1442307692307692</v>
      </c>
      <c r="O189">
        <f t="shared" si="60"/>
        <v>4.5336414997431946</v>
      </c>
      <c r="P189">
        <f t="shared" si="60"/>
        <v>2.0947976878612717</v>
      </c>
      <c r="Q189">
        <f t="shared" si="60"/>
        <v>5.3116883116883118</v>
      </c>
      <c r="R189">
        <f t="shared" si="60"/>
        <v>10.937906299036088</v>
      </c>
      <c r="S189">
        <f t="shared" si="60"/>
        <v>43.064463484292133</v>
      </c>
      <c r="T189">
        <f t="shared" si="5"/>
        <v>87.655224367852526</v>
      </c>
    </row>
    <row r="190" spans="1:20" x14ac:dyDescent="0.25">
      <c r="A190" t="s">
        <v>75</v>
      </c>
      <c r="B190">
        <f t="shared" ref="B190:S190" si="61">IF(B$111=0, B59, B59*B$128)</f>
        <v>0.67917783735478099</v>
      </c>
      <c r="C190">
        <f t="shared" si="61"/>
        <v>0</v>
      </c>
      <c r="D190">
        <f t="shared" si="61"/>
        <v>0.34375</v>
      </c>
      <c r="E190">
        <f t="shared" si="61"/>
        <v>0</v>
      </c>
      <c r="F190">
        <f t="shared" si="61"/>
        <v>0.37588652482269502</v>
      </c>
      <c r="G190">
        <f t="shared" si="61"/>
        <v>0</v>
      </c>
      <c r="H190">
        <f t="shared" si="61"/>
        <v>0</v>
      </c>
      <c r="I190">
        <f t="shared" si="61"/>
        <v>0</v>
      </c>
      <c r="J190">
        <f t="shared" si="61"/>
        <v>0.34523809523809523</v>
      </c>
      <c r="K190">
        <f t="shared" si="61"/>
        <v>0</v>
      </c>
      <c r="L190">
        <f t="shared" si="61"/>
        <v>0</v>
      </c>
      <c r="M190">
        <f t="shared" si="61"/>
        <v>0</v>
      </c>
      <c r="N190">
        <f t="shared" si="61"/>
        <v>0</v>
      </c>
      <c r="O190">
        <f t="shared" si="61"/>
        <v>0.34874165382639954</v>
      </c>
      <c r="P190">
        <f t="shared" si="61"/>
        <v>0</v>
      </c>
      <c r="Q190">
        <f t="shared" si="61"/>
        <v>0.3541125541125541</v>
      </c>
      <c r="R190">
        <f t="shared" si="61"/>
        <v>0</v>
      </c>
      <c r="S190">
        <f t="shared" si="61"/>
        <v>0</v>
      </c>
      <c r="T190">
        <f t="shared" si="5"/>
        <v>2.4469066653545251</v>
      </c>
    </row>
    <row r="191" spans="1:20" x14ac:dyDescent="0.25">
      <c r="A191" t="s">
        <v>76</v>
      </c>
      <c r="B191">
        <f t="shared" ref="B191:S191" si="62">IF(B$111=0, B60, B60*B$128)</f>
        <v>0</v>
      </c>
      <c r="C191">
        <f t="shared" si="62"/>
        <v>0</v>
      </c>
      <c r="D191">
        <f t="shared" si="62"/>
        <v>0</v>
      </c>
      <c r="E191">
        <f t="shared" si="62"/>
        <v>0</v>
      </c>
      <c r="F191">
        <f t="shared" si="62"/>
        <v>0</v>
      </c>
      <c r="G191">
        <f t="shared" si="62"/>
        <v>0</v>
      </c>
      <c r="H191">
        <f t="shared" si="62"/>
        <v>0</v>
      </c>
      <c r="I191">
        <f t="shared" si="62"/>
        <v>0</v>
      </c>
      <c r="J191">
        <f t="shared" si="62"/>
        <v>0</v>
      </c>
      <c r="K191">
        <f t="shared" si="62"/>
        <v>0</v>
      </c>
      <c r="L191">
        <f t="shared" si="62"/>
        <v>0</v>
      </c>
      <c r="M191">
        <f t="shared" si="62"/>
        <v>0</v>
      </c>
      <c r="N191">
        <f t="shared" si="62"/>
        <v>0.34935897435897434</v>
      </c>
      <c r="O191">
        <f t="shared" si="62"/>
        <v>0.34874165382639954</v>
      </c>
      <c r="P191">
        <f t="shared" si="62"/>
        <v>0.69826589595375721</v>
      </c>
      <c r="Q191">
        <f t="shared" si="62"/>
        <v>1.7705627705627709</v>
      </c>
      <c r="R191">
        <f t="shared" si="62"/>
        <v>8.4680564895763286</v>
      </c>
      <c r="S191">
        <f t="shared" si="62"/>
        <v>33.575683394532845</v>
      </c>
      <c r="T191">
        <f t="shared" si="5"/>
        <v>45.210669178811074</v>
      </c>
    </row>
    <row r="192" spans="1:20" x14ac:dyDescent="0.25">
      <c r="A192" t="s">
        <v>77</v>
      </c>
      <c r="B192">
        <f t="shared" ref="B192:S192" si="63">IF(B$111=0, B61, B61*B$128)</f>
        <v>0</v>
      </c>
      <c r="C192">
        <f t="shared" si="63"/>
        <v>0.72839506172839497</v>
      </c>
      <c r="D192">
        <f t="shared" si="63"/>
        <v>0.6875</v>
      </c>
      <c r="E192">
        <f t="shared" si="63"/>
        <v>0</v>
      </c>
      <c r="F192">
        <f t="shared" si="63"/>
        <v>0</v>
      </c>
      <c r="G192">
        <f t="shared" si="63"/>
        <v>0</v>
      </c>
      <c r="H192">
        <f t="shared" si="63"/>
        <v>0.36111111111111105</v>
      </c>
      <c r="I192">
        <f t="shared" si="63"/>
        <v>0.34795321637426896</v>
      </c>
      <c r="J192">
        <f t="shared" si="63"/>
        <v>0</v>
      </c>
      <c r="K192">
        <f t="shared" si="63"/>
        <v>0.70557717250324248</v>
      </c>
      <c r="L192">
        <f t="shared" si="63"/>
        <v>0.34656084656084657</v>
      </c>
      <c r="M192">
        <f t="shared" si="63"/>
        <v>0</v>
      </c>
      <c r="N192">
        <f t="shared" si="63"/>
        <v>1.0480769230769231</v>
      </c>
      <c r="O192">
        <f t="shared" si="63"/>
        <v>1.0462249614791987</v>
      </c>
      <c r="P192">
        <f t="shared" si="63"/>
        <v>0</v>
      </c>
      <c r="Q192">
        <f t="shared" si="63"/>
        <v>0.7082251082251082</v>
      </c>
      <c r="R192">
        <f t="shared" si="63"/>
        <v>0.70567137413136072</v>
      </c>
      <c r="S192">
        <f t="shared" si="63"/>
        <v>0.72990616075071391</v>
      </c>
      <c r="T192">
        <f t="shared" si="5"/>
        <v>7.4152019359411696</v>
      </c>
    </row>
    <row r="193" spans="1:20" x14ac:dyDescent="0.25">
      <c r="A193" t="s">
        <v>78</v>
      </c>
      <c r="B193">
        <f t="shared" ref="B193:S193" si="64">IF(B$111=0, B62, B62*B$128)</f>
        <v>0.67917783735478099</v>
      </c>
      <c r="C193">
        <f t="shared" si="64"/>
        <v>1.0925925925925926</v>
      </c>
      <c r="D193">
        <f t="shared" si="64"/>
        <v>1.3749999999999998</v>
      </c>
      <c r="E193">
        <f t="shared" si="64"/>
        <v>2.4062499999999996</v>
      </c>
      <c r="F193">
        <f t="shared" si="64"/>
        <v>0.37588652482269502</v>
      </c>
      <c r="G193">
        <f t="shared" si="64"/>
        <v>0.35119047619047616</v>
      </c>
      <c r="H193">
        <f t="shared" si="64"/>
        <v>1.444444444444444</v>
      </c>
      <c r="I193">
        <f t="shared" si="64"/>
        <v>0.34795321637426896</v>
      </c>
      <c r="J193">
        <f t="shared" si="64"/>
        <v>1.0357142857142858</v>
      </c>
      <c r="K193">
        <f t="shared" si="64"/>
        <v>0.70557717250324248</v>
      </c>
      <c r="L193">
        <f t="shared" si="64"/>
        <v>1.7328042328042332</v>
      </c>
      <c r="M193">
        <f t="shared" si="64"/>
        <v>2.1007556675062973</v>
      </c>
      <c r="N193">
        <f t="shared" si="64"/>
        <v>1.7467948717948723</v>
      </c>
      <c r="O193">
        <f t="shared" si="64"/>
        <v>2.7899332306111968</v>
      </c>
      <c r="P193">
        <f t="shared" si="64"/>
        <v>1.3965317919075142</v>
      </c>
      <c r="Q193">
        <f t="shared" si="64"/>
        <v>2.4787878787878785</v>
      </c>
      <c r="R193">
        <f t="shared" si="64"/>
        <v>1.764178435328402</v>
      </c>
      <c r="S193">
        <f t="shared" si="64"/>
        <v>8.7588739290085673</v>
      </c>
      <c r="T193">
        <f t="shared" si="5"/>
        <v>32.582446587745743</v>
      </c>
    </row>
    <row r="194" spans="1:20" x14ac:dyDescent="0.25">
      <c r="A194" s="3" t="s">
        <v>147</v>
      </c>
      <c r="B194">
        <f t="shared" ref="B194:S194" si="65">IF(B$111=0, B63, B63*B$128)</f>
        <v>0</v>
      </c>
      <c r="C194">
        <f t="shared" si="65"/>
        <v>0</v>
      </c>
      <c r="D194">
        <f t="shared" si="65"/>
        <v>0</v>
      </c>
      <c r="E194">
        <f t="shared" si="65"/>
        <v>0</v>
      </c>
      <c r="F194">
        <f t="shared" si="65"/>
        <v>0.37588652482269502</v>
      </c>
      <c r="G194">
        <f t="shared" si="65"/>
        <v>0</v>
      </c>
      <c r="H194">
        <f t="shared" si="65"/>
        <v>0</v>
      </c>
      <c r="I194">
        <f t="shared" si="65"/>
        <v>0</v>
      </c>
      <c r="J194">
        <f t="shared" si="65"/>
        <v>0</v>
      </c>
      <c r="K194">
        <f t="shared" si="65"/>
        <v>0.35278858625162124</v>
      </c>
      <c r="L194">
        <f t="shared" si="65"/>
        <v>0</v>
      </c>
      <c r="M194">
        <f t="shared" si="65"/>
        <v>0</v>
      </c>
      <c r="N194">
        <f t="shared" si="65"/>
        <v>0</v>
      </c>
      <c r="O194">
        <f t="shared" si="65"/>
        <v>0</v>
      </c>
      <c r="P194">
        <f t="shared" si="65"/>
        <v>0</v>
      </c>
      <c r="Q194">
        <f t="shared" si="65"/>
        <v>0</v>
      </c>
      <c r="R194">
        <f t="shared" si="65"/>
        <v>0</v>
      </c>
      <c r="S194">
        <f t="shared" si="65"/>
        <v>0</v>
      </c>
      <c r="T194">
        <f t="shared" si="5"/>
        <v>0.72867511107431626</v>
      </c>
    </row>
    <row r="195" spans="1:20" x14ac:dyDescent="0.25">
      <c r="A195" s="3" t="s">
        <v>79</v>
      </c>
      <c r="B195">
        <f t="shared" ref="B195:S195" si="66">IF(B$111=0, B64, B64*B$128)</f>
        <v>0.67917783735478099</v>
      </c>
      <c r="C195">
        <f t="shared" si="66"/>
        <v>2.1851851851851851</v>
      </c>
      <c r="D195">
        <f t="shared" si="66"/>
        <v>0.34375</v>
      </c>
      <c r="E195">
        <f t="shared" si="66"/>
        <v>0.6875</v>
      </c>
      <c r="F195">
        <f t="shared" si="66"/>
        <v>1.5035460992907796</v>
      </c>
      <c r="G195">
        <f t="shared" si="66"/>
        <v>2.8095238095238098</v>
      </c>
      <c r="H195">
        <f t="shared" si="66"/>
        <v>4.6944444444444438</v>
      </c>
      <c r="I195">
        <f t="shared" si="66"/>
        <v>10.438596491228068</v>
      </c>
      <c r="J195">
        <f t="shared" si="66"/>
        <v>15.535714285714286</v>
      </c>
      <c r="K195">
        <f t="shared" si="66"/>
        <v>24.695201037613483</v>
      </c>
      <c r="L195">
        <f t="shared" si="66"/>
        <v>23.566137566137574</v>
      </c>
      <c r="M195">
        <f t="shared" si="66"/>
        <v>43.415617128463488</v>
      </c>
      <c r="N195">
        <f t="shared" si="66"/>
        <v>60.78846153846154</v>
      </c>
      <c r="O195">
        <f t="shared" si="66"/>
        <v>74.281972265023114</v>
      </c>
      <c r="P195">
        <f t="shared" si="66"/>
        <v>108.92947976878614</v>
      </c>
      <c r="Q195">
        <f t="shared" si="66"/>
        <v>152.26839826839822</v>
      </c>
      <c r="R195">
        <f t="shared" si="66"/>
        <v>195.11813494732118</v>
      </c>
      <c r="S195">
        <f t="shared" si="66"/>
        <v>649.25152998776002</v>
      </c>
      <c r="T195">
        <f t="shared" si="5"/>
        <v>1371.192370660706</v>
      </c>
    </row>
    <row r="196" spans="1:20" x14ac:dyDescent="0.25">
      <c r="A196" t="s">
        <v>80</v>
      </c>
      <c r="B196">
        <f t="shared" ref="B196:S196" si="67">IF(B$111=0, B65, B65*B$128)</f>
        <v>0</v>
      </c>
      <c r="C196">
        <f t="shared" si="67"/>
        <v>0</v>
      </c>
      <c r="D196">
        <f t="shared" si="67"/>
        <v>0</v>
      </c>
      <c r="E196">
        <f t="shared" si="67"/>
        <v>0</v>
      </c>
      <c r="F196">
        <f t="shared" si="67"/>
        <v>0</v>
      </c>
      <c r="G196">
        <f t="shared" si="67"/>
        <v>0</v>
      </c>
      <c r="H196">
        <f t="shared" si="67"/>
        <v>0</v>
      </c>
      <c r="I196">
        <f t="shared" si="67"/>
        <v>1.0438596491228069</v>
      </c>
      <c r="J196">
        <f t="shared" si="67"/>
        <v>1.3809523809523807</v>
      </c>
      <c r="K196">
        <f t="shared" si="67"/>
        <v>1.4111543450064847</v>
      </c>
      <c r="L196">
        <f t="shared" si="67"/>
        <v>0.34656084656084657</v>
      </c>
      <c r="M196">
        <f t="shared" si="67"/>
        <v>0.70025188916876568</v>
      </c>
      <c r="N196">
        <f t="shared" si="67"/>
        <v>2.0961538461538463</v>
      </c>
      <c r="O196">
        <f t="shared" si="67"/>
        <v>0.69748330765279909</v>
      </c>
      <c r="P196">
        <f t="shared" si="67"/>
        <v>0.69826589595375721</v>
      </c>
      <c r="Q196">
        <f t="shared" si="67"/>
        <v>0.7082251082251082</v>
      </c>
      <c r="R196">
        <f t="shared" si="67"/>
        <v>0</v>
      </c>
      <c r="S196">
        <f t="shared" si="67"/>
        <v>2.5546715626274983</v>
      </c>
      <c r="T196">
        <f t="shared" si="5"/>
        <v>11.637578831424293</v>
      </c>
    </row>
    <row r="197" spans="1:20" x14ac:dyDescent="0.25">
      <c r="A197" t="s">
        <v>81</v>
      </c>
      <c r="B197">
        <f t="shared" ref="B197:S197" si="68">IF(B$111=0, B66, B66*B$128)</f>
        <v>0</v>
      </c>
      <c r="C197">
        <f t="shared" si="68"/>
        <v>0</v>
      </c>
      <c r="D197">
        <f t="shared" si="68"/>
        <v>0</v>
      </c>
      <c r="E197">
        <f t="shared" si="68"/>
        <v>0</v>
      </c>
      <c r="F197">
        <f t="shared" si="68"/>
        <v>0</v>
      </c>
      <c r="G197">
        <f t="shared" si="68"/>
        <v>0.35119047619047616</v>
      </c>
      <c r="H197">
        <f t="shared" si="68"/>
        <v>0</v>
      </c>
      <c r="I197">
        <f t="shared" si="68"/>
        <v>1.0438596491228069</v>
      </c>
      <c r="J197">
        <f t="shared" si="68"/>
        <v>1.3809523809523807</v>
      </c>
      <c r="K197">
        <f t="shared" si="68"/>
        <v>2.4695201037613486</v>
      </c>
      <c r="L197">
        <f t="shared" si="68"/>
        <v>4.851851851851853</v>
      </c>
      <c r="M197">
        <f t="shared" si="68"/>
        <v>4.9017632241813605</v>
      </c>
      <c r="N197">
        <f t="shared" si="68"/>
        <v>7.6858974358974361</v>
      </c>
      <c r="O197">
        <f t="shared" si="68"/>
        <v>12.554699537750384</v>
      </c>
      <c r="P197">
        <f t="shared" si="68"/>
        <v>15.012716763005777</v>
      </c>
      <c r="Q197">
        <f t="shared" si="68"/>
        <v>23.017316017316023</v>
      </c>
      <c r="R197">
        <f t="shared" si="68"/>
        <v>33.519390271239637</v>
      </c>
      <c r="S197">
        <f t="shared" si="68"/>
        <v>156.19991840065285</v>
      </c>
      <c r="T197">
        <f t="shared" si="5"/>
        <v>262.98907611192237</v>
      </c>
    </row>
    <row r="198" spans="1:20" x14ac:dyDescent="0.25">
      <c r="A198" t="s">
        <v>82</v>
      </c>
      <c r="B198">
        <f t="shared" ref="B198:S198" si="69">IF(B$111=0, B67, B67*B$128)</f>
        <v>0</v>
      </c>
      <c r="C198">
        <f t="shared" si="69"/>
        <v>0</v>
      </c>
      <c r="D198">
        <f t="shared" si="69"/>
        <v>0</v>
      </c>
      <c r="E198">
        <f t="shared" si="69"/>
        <v>0</v>
      </c>
      <c r="F198">
        <f t="shared" si="69"/>
        <v>0.37588652482269502</v>
      </c>
      <c r="G198">
        <f t="shared" si="69"/>
        <v>0.70238095238095233</v>
      </c>
      <c r="H198">
        <f t="shared" si="69"/>
        <v>0.7222222222222221</v>
      </c>
      <c r="I198">
        <f t="shared" si="69"/>
        <v>2.7836257309941521</v>
      </c>
      <c r="J198">
        <f t="shared" si="69"/>
        <v>6.5595238095238102</v>
      </c>
      <c r="K198">
        <f t="shared" si="69"/>
        <v>5.9974059662775616</v>
      </c>
      <c r="L198">
        <f t="shared" si="69"/>
        <v>9.3571428571428577</v>
      </c>
      <c r="M198">
        <f t="shared" si="69"/>
        <v>20.657430730478595</v>
      </c>
      <c r="N198">
        <f t="shared" si="69"/>
        <v>28.996794871794879</v>
      </c>
      <c r="O198">
        <f t="shared" si="69"/>
        <v>32.432973805855163</v>
      </c>
      <c r="P198">
        <f t="shared" si="69"/>
        <v>50.275144508670522</v>
      </c>
      <c r="Q198">
        <f t="shared" si="69"/>
        <v>66.219047619047629</v>
      </c>
      <c r="R198">
        <f t="shared" si="69"/>
        <v>73.389822909661504</v>
      </c>
      <c r="S198">
        <f t="shared" si="69"/>
        <v>205.10363117095056</v>
      </c>
      <c r="T198">
        <f t="shared" ref="T198:T256" si="70">SUM(B198:S198)</f>
        <v>503.57303367982308</v>
      </c>
    </row>
    <row r="199" spans="1:20" x14ac:dyDescent="0.25">
      <c r="A199" t="s">
        <v>83</v>
      </c>
      <c r="B199">
        <f t="shared" ref="B199:S199" si="71">IF(B$111=0, B68, B68*B$128)</f>
        <v>0</v>
      </c>
      <c r="C199">
        <f t="shared" si="71"/>
        <v>0</v>
      </c>
      <c r="D199">
        <f t="shared" si="71"/>
        <v>0</v>
      </c>
      <c r="E199">
        <f t="shared" si="71"/>
        <v>0</v>
      </c>
      <c r="F199">
        <f t="shared" si="71"/>
        <v>0.37588652482269502</v>
      </c>
      <c r="G199">
        <f t="shared" si="71"/>
        <v>0.70238095238095233</v>
      </c>
      <c r="H199">
        <f t="shared" si="71"/>
        <v>0.7222222222222221</v>
      </c>
      <c r="I199">
        <f t="shared" si="71"/>
        <v>2.7836257309941521</v>
      </c>
      <c r="J199">
        <f t="shared" si="71"/>
        <v>6.2142857142857153</v>
      </c>
      <c r="K199">
        <f t="shared" si="71"/>
        <v>5.6446173800259398</v>
      </c>
      <c r="L199">
        <f t="shared" si="71"/>
        <v>9.0105820105820111</v>
      </c>
      <c r="M199">
        <f t="shared" si="71"/>
        <v>17.50629722921915</v>
      </c>
      <c r="N199">
        <f t="shared" si="71"/>
        <v>26.551282051282048</v>
      </c>
      <c r="O199">
        <f t="shared" si="71"/>
        <v>29.643040575243958</v>
      </c>
      <c r="P199">
        <f t="shared" si="71"/>
        <v>47.482080924855502</v>
      </c>
      <c r="Q199">
        <f t="shared" si="71"/>
        <v>60.553246753246754</v>
      </c>
      <c r="R199">
        <f t="shared" si="71"/>
        <v>65.274602107150855</v>
      </c>
      <c r="S199">
        <f t="shared" si="71"/>
        <v>184.66625866993067</v>
      </c>
      <c r="T199">
        <f t="shared" si="70"/>
        <v>457.13040884624263</v>
      </c>
    </row>
    <row r="200" spans="1:20" x14ac:dyDescent="0.25">
      <c r="A200" t="s">
        <v>84</v>
      </c>
      <c r="B200">
        <f t="shared" ref="B200:S200" si="72">IF(B$111=0, B69, B69*B$128)</f>
        <v>0.33958891867739049</v>
      </c>
      <c r="C200">
        <f t="shared" si="72"/>
        <v>2.1851851851851851</v>
      </c>
      <c r="D200">
        <f t="shared" si="72"/>
        <v>0</v>
      </c>
      <c r="E200">
        <f t="shared" si="72"/>
        <v>0.34375</v>
      </c>
      <c r="F200">
        <f t="shared" si="72"/>
        <v>0.75177304964539005</v>
      </c>
      <c r="G200">
        <f t="shared" si="72"/>
        <v>0.35119047619047616</v>
      </c>
      <c r="H200">
        <f t="shared" si="72"/>
        <v>1.444444444444444</v>
      </c>
      <c r="I200">
        <f t="shared" si="72"/>
        <v>2.4356725146198825</v>
      </c>
      <c r="J200">
        <f t="shared" si="72"/>
        <v>3.1071428571428577</v>
      </c>
      <c r="K200">
        <f t="shared" si="72"/>
        <v>4.5862516212710762</v>
      </c>
      <c r="L200">
        <f t="shared" si="72"/>
        <v>1.7328042328042332</v>
      </c>
      <c r="M200">
        <f t="shared" si="72"/>
        <v>4.9017632241813605</v>
      </c>
      <c r="N200">
        <f t="shared" si="72"/>
        <v>6.2884615384615383</v>
      </c>
      <c r="O200">
        <f t="shared" si="72"/>
        <v>9.7647663071391886</v>
      </c>
      <c r="P200">
        <f t="shared" si="72"/>
        <v>11.172254335260119</v>
      </c>
      <c r="Q200">
        <f t="shared" si="72"/>
        <v>20.184415584415586</v>
      </c>
      <c r="R200">
        <f t="shared" si="72"/>
        <v>25.404169468728988</v>
      </c>
      <c r="S200">
        <f t="shared" si="72"/>
        <v>93.42798857609138</v>
      </c>
      <c r="T200">
        <f t="shared" si="70"/>
        <v>188.4216223342591</v>
      </c>
    </row>
    <row r="201" spans="1:20" x14ac:dyDescent="0.25">
      <c r="A201" t="s">
        <v>85</v>
      </c>
      <c r="B201">
        <f t="shared" ref="B201:S201" si="73">IF(B$111=0, B70, B70*B$128)</f>
        <v>0.33958891867739049</v>
      </c>
      <c r="C201">
        <f t="shared" si="73"/>
        <v>0</v>
      </c>
      <c r="D201">
        <f t="shared" si="73"/>
        <v>0.34375</v>
      </c>
      <c r="E201">
        <f t="shared" si="73"/>
        <v>0.34375</v>
      </c>
      <c r="F201">
        <f t="shared" si="73"/>
        <v>0.37588652482269502</v>
      </c>
      <c r="G201">
        <f t="shared" si="73"/>
        <v>1.0535714285714286</v>
      </c>
      <c r="H201">
        <f t="shared" si="73"/>
        <v>2.1666666666666665</v>
      </c>
      <c r="I201">
        <f t="shared" si="73"/>
        <v>2.4356725146198825</v>
      </c>
      <c r="J201">
        <f t="shared" si="73"/>
        <v>2.7619047619047623</v>
      </c>
      <c r="K201">
        <f t="shared" si="73"/>
        <v>8.4669260700389106</v>
      </c>
      <c r="L201">
        <f t="shared" si="73"/>
        <v>5.8915343915343925</v>
      </c>
      <c r="M201">
        <f t="shared" si="73"/>
        <v>10.153652392947103</v>
      </c>
      <c r="N201">
        <f t="shared" si="73"/>
        <v>13.275641025641029</v>
      </c>
      <c r="O201">
        <f t="shared" si="73"/>
        <v>15.344632768361585</v>
      </c>
      <c r="P201">
        <f t="shared" si="73"/>
        <v>27.581502890173407</v>
      </c>
      <c r="Q201">
        <f t="shared" si="73"/>
        <v>37.89004329004328</v>
      </c>
      <c r="R201">
        <f t="shared" si="73"/>
        <v>52.925353059852057</v>
      </c>
      <c r="S201">
        <f t="shared" si="73"/>
        <v>167.87841697266416</v>
      </c>
      <c r="T201">
        <f t="shared" si="70"/>
        <v>349.22849367651872</v>
      </c>
    </row>
    <row r="202" spans="1:20" x14ac:dyDescent="0.25">
      <c r="A202" t="s">
        <v>86</v>
      </c>
      <c r="B202">
        <f t="shared" ref="B202:S202" si="74">IF(B$111=0, B71, B71*B$128)</f>
        <v>0</v>
      </c>
      <c r="C202">
        <f t="shared" si="74"/>
        <v>0</v>
      </c>
      <c r="D202">
        <f t="shared" si="74"/>
        <v>0</v>
      </c>
      <c r="E202">
        <f t="shared" si="74"/>
        <v>0</v>
      </c>
      <c r="F202">
        <f t="shared" si="74"/>
        <v>0</v>
      </c>
      <c r="G202">
        <f t="shared" si="74"/>
        <v>0</v>
      </c>
      <c r="H202">
        <f t="shared" si="74"/>
        <v>0.36111111111111105</v>
      </c>
      <c r="I202">
        <f t="shared" si="74"/>
        <v>0</v>
      </c>
      <c r="J202">
        <f t="shared" si="74"/>
        <v>0</v>
      </c>
      <c r="K202">
        <f t="shared" si="74"/>
        <v>0</v>
      </c>
      <c r="L202">
        <f t="shared" si="74"/>
        <v>0</v>
      </c>
      <c r="M202">
        <f t="shared" si="74"/>
        <v>0.35012594458438284</v>
      </c>
      <c r="N202">
        <f t="shared" si="74"/>
        <v>0.34935897435897434</v>
      </c>
      <c r="O202">
        <f t="shared" si="74"/>
        <v>0</v>
      </c>
      <c r="P202">
        <f t="shared" si="74"/>
        <v>0.3491329479768786</v>
      </c>
      <c r="Q202">
        <f t="shared" si="74"/>
        <v>0</v>
      </c>
      <c r="R202">
        <f t="shared" si="74"/>
        <v>0.70567137413136072</v>
      </c>
      <c r="S202">
        <f t="shared" si="74"/>
        <v>4.0144838841289268</v>
      </c>
      <c r="T202">
        <f t="shared" si="70"/>
        <v>6.1298842362916339</v>
      </c>
    </row>
    <row r="203" spans="1:20" x14ac:dyDescent="0.25">
      <c r="A203" t="s">
        <v>87</v>
      </c>
      <c r="B203">
        <f t="shared" ref="B203:S203" si="75">IF(B$111=0, B72, B72*B$128)</f>
        <v>0</v>
      </c>
      <c r="C203">
        <f t="shared" si="75"/>
        <v>0</v>
      </c>
      <c r="D203">
        <f t="shared" si="75"/>
        <v>0</v>
      </c>
      <c r="E203">
        <f t="shared" si="75"/>
        <v>0</v>
      </c>
      <c r="F203">
        <f t="shared" si="75"/>
        <v>0</v>
      </c>
      <c r="G203">
        <f t="shared" si="75"/>
        <v>0.35119047619047616</v>
      </c>
      <c r="H203">
        <f t="shared" si="75"/>
        <v>0</v>
      </c>
      <c r="I203">
        <f t="shared" si="75"/>
        <v>0.69590643274853792</v>
      </c>
      <c r="J203">
        <f t="shared" si="75"/>
        <v>0.34523809523809523</v>
      </c>
      <c r="K203">
        <f t="shared" si="75"/>
        <v>1.7639429312581067</v>
      </c>
      <c r="L203">
        <f t="shared" si="75"/>
        <v>1.3862433862433861</v>
      </c>
      <c r="M203">
        <f t="shared" si="75"/>
        <v>1.7506297229219148</v>
      </c>
      <c r="N203">
        <f t="shared" si="75"/>
        <v>2.0961538461538463</v>
      </c>
      <c r="O203">
        <f t="shared" si="75"/>
        <v>3.4874165382639957</v>
      </c>
      <c r="P203">
        <f t="shared" si="75"/>
        <v>3.8404624277456652</v>
      </c>
      <c r="Q203">
        <f t="shared" si="75"/>
        <v>4.2493506493506494</v>
      </c>
      <c r="R203">
        <f t="shared" si="75"/>
        <v>9.173727863707688</v>
      </c>
      <c r="S203">
        <f t="shared" si="75"/>
        <v>20.072419420644628</v>
      </c>
      <c r="T203">
        <f t="shared" si="70"/>
        <v>49.212681790466995</v>
      </c>
    </row>
    <row r="204" spans="1:20" x14ac:dyDescent="0.25">
      <c r="A204" s="3" t="s">
        <v>88</v>
      </c>
      <c r="B204">
        <f t="shared" ref="B204:S204" si="76">IF(B$111=0, B73, B73*B$128)</f>
        <v>7.1313672922252014</v>
      </c>
      <c r="C204">
        <f t="shared" si="76"/>
        <v>3.6419753086419751</v>
      </c>
      <c r="D204">
        <f t="shared" si="76"/>
        <v>2.4062499999999996</v>
      </c>
      <c r="E204">
        <f t="shared" si="76"/>
        <v>1.03125</v>
      </c>
      <c r="F204">
        <f t="shared" si="76"/>
        <v>2.2553191489361701</v>
      </c>
      <c r="G204">
        <f t="shared" si="76"/>
        <v>2.8095238095238098</v>
      </c>
      <c r="H204">
        <f t="shared" si="76"/>
        <v>1.8055555555555558</v>
      </c>
      <c r="I204">
        <f t="shared" si="76"/>
        <v>2.4356725146198825</v>
      </c>
      <c r="J204">
        <f t="shared" si="76"/>
        <v>4.1428571428571432</v>
      </c>
      <c r="K204">
        <f t="shared" si="76"/>
        <v>4.939040207522698</v>
      </c>
      <c r="L204">
        <f t="shared" si="76"/>
        <v>9.0105820105820111</v>
      </c>
      <c r="M204">
        <f t="shared" si="76"/>
        <v>8.4030226700251891</v>
      </c>
      <c r="N204">
        <f t="shared" si="76"/>
        <v>18.166666666666664</v>
      </c>
      <c r="O204">
        <f t="shared" si="76"/>
        <v>23.016949152542374</v>
      </c>
      <c r="P204">
        <f t="shared" si="76"/>
        <v>42.594219653179181</v>
      </c>
      <c r="Q204">
        <f t="shared" si="76"/>
        <v>47.096969696969708</v>
      </c>
      <c r="R204">
        <f t="shared" si="76"/>
        <v>77.271015467384004</v>
      </c>
      <c r="S204">
        <f t="shared" si="76"/>
        <v>350.35495716034268</v>
      </c>
      <c r="T204">
        <f t="shared" si="70"/>
        <v>608.51319345757429</v>
      </c>
    </row>
    <row r="205" spans="1:20" x14ac:dyDescent="0.25">
      <c r="A205" t="s">
        <v>139</v>
      </c>
      <c r="B205">
        <f t="shared" ref="B205:S205" si="77">IF(B$111=0, B74, B74*B$128)</f>
        <v>0</v>
      </c>
      <c r="C205">
        <f t="shared" si="77"/>
        <v>0</v>
      </c>
      <c r="D205">
        <f t="shared" si="77"/>
        <v>0</v>
      </c>
      <c r="E205">
        <f t="shared" si="77"/>
        <v>0</v>
      </c>
      <c r="F205">
        <f t="shared" si="77"/>
        <v>0</v>
      </c>
      <c r="G205">
        <f t="shared" si="77"/>
        <v>0.35119047619047616</v>
      </c>
      <c r="H205">
        <f t="shared" si="77"/>
        <v>0.36111111111111105</v>
      </c>
      <c r="I205">
        <f t="shared" si="77"/>
        <v>0</v>
      </c>
      <c r="J205">
        <f t="shared" si="77"/>
        <v>0</v>
      </c>
      <c r="K205">
        <f t="shared" si="77"/>
        <v>0.35278858625162124</v>
      </c>
      <c r="L205">
        <f t="shared" si="77"/>
        <v>0</v>
      </c>
      <c r="M205">
        <f t="shared" si="77"/>
        <v>0</v>
      </c>
      <c r="N205">
        <f t="shared" si="77"/>
        <v>0.34935897435897434</v>
      </c>
      <c r="O205">
        <f t="shared" si="77"/>
        <v>0.34874165382639954</v>
      </c>
      <c r="P205">
        <f t="shared" si="77"/>
        <v>0</v>
      </c>
      <c r="Q205">
        <f t="shared" si="77"/>
        <v>0</v>
      </c>
      <c r="R205">
        <f t="shared" si="77"/>
        <v>0</v>
      </c>
      <c r="S205">
        <f t="shared" si="77"/>
        <v>2.1897184822521418</v>
      </c>
      <c r="T205">
        <f t="shared" si="70"/>
        <v>3.9529092839907243</v>
      </c>
    </row>
    <row r="206" spans="1:20" x14ac:dyDescent="0.25">
      <c r="A206" t="s">
        <v>89</v>
      </c>
      <c r="B206">
        <f t="shared" ref="B206:S206" si="78">IF(B$111=0, B75, B75*B$128)</f>
        <v>5.0938337801608577</v>
      </c>
      <c r="C206">
        <f t="shared" si="78"/>
        <v>2.1851851851851851</v>
      </c>
      <c r="D206">
        <f t="shared" si="78"/>
        <v>0.6875</v>
      </c>
      <c r="E206">
        <f t="shared" si="78"/>
        <v>0.6875</v>
      </c>
      <c r="F206">
        <f t="shared" si="78"/>
        <v>1.1276595744680851</v>
      </c>
      <c r="G206">
        <f t="shared" si="78"/>
        <v>1.0535714285714286</v>
      </c>
      <c r="H206">
        <f t="shared" si="78"/>
        <v>1.0833333333333333</v>
      </c>
      <c r="I206">
        <f t="shared" si="78"/>
        <v>0.69590643274853792</v>
      </c>
      <c r="J206">
        <f t="shared" si="78"/>
        <v>1.3809523809523807</v>
      </c>
      <c r="K206">
        <f t="shared" si="78"/>
        <v>1.7639429312581067</v>
      </c>
      <c r="L206">
        <f t="shared" si="78"/>
        <v>2.772486772486773</v>
      </c>
      <c r="M206">
        <f t="shared" si="78"/>
        <v>3.851385390428212</v>
      </c>
      <c r="N206">
        <f t="shared" si="78"/>
        <v>8.0352564102564106</v>
      </c>
      <c r="O206">
        <f t="shared" si="78"/>
        <v>7.323574730354391</v>
      </c>
      <c r="P206">
        <f t="shared" si="78"/>
        <v>14.314450867052027</v>
      </c>
      <c r="Q206">
        <f t="shared" si="78"/>
        <v>15.935064935064936</v>
      </c>
      <c r="R206">
        <f t="shared" si="78"/>
        <v>34.930733019502355</v>
      </c>
      <c r="S206">
        <f t="shared" si="78"/>
        <v>164.95879232966141</v>
      </c>
      <c r="T206">
        <f t="shared" si="70"/>
        <v>267.88112950148445</v>
      </c>
    </row>
    <row r="207" spans="1:20" x14ac:dyDescent="0.25">
      <c r="A207" t="s">
        <v>90</v>
      </c>
      <c r="B207">
        <f t="shared" ref="B207:S207" si="79">IF(B$111=0, B76, B76*B$128)</f>
        <v>0</v>
      </c>
      <c r="C207">
        <f t="shared" si="79"/>
        <v>0</v>
      </c>
      <c r="D207">
        <f t="shared" si="79"/>
        <v>0</v>
      </c>
      <c r="E207">
        <f t="shared" si="79"/>
        <v>0</v>
      </c>
      <c r="F207">
        <f t="shared" si="79"/>
        <v>0</v>
      </c>
      <c r="G207">
        <f t="shared" si="79"/>
        <v>0</v>
      </c>
      <c r="H207">
        <f t="shared" si="79"/>
        <v>0</v>
      </c>
      <c r="I207">
        <f t="shared" si="79"/>
        <v>0</v>
      </c>
      <c r="J207">
        <f t="shared" si="79"/>
        <v>0.34523809523809523</v>
      </c>
      <c r="K207">
        <f t="shared" si="79"/>
        <v>0</v>
      </c>
      <c r="L207">
        <f t="shared" si="79"/>
        <v>0</v>
      </c>
      <c r="M207">
        <f t="shared" si="79"/>
        <v>0</v>
      </c>
      <c r="N207">
        <f t="shared" si="79"/>
        <v>0.69871794871794868</v>
      </c>
      <c r="O207">
        <f t="shared" si="79"/>
        <v>0</v>
      </c>
      <c r="P207">
        <f t="shared" si="79"/>
        <v>0.69826589595375721</v>
      </c>
      <c r="Q207">
        <f t="shared" si="79"/>
        <v>1.4164502164502162</v>
      </c>
      <c r="R207">
        <f t="shared" si="79"/>
        <v>0.70567137413136072</v>
      </c>
      <c r="S207">
        <f t="shared" si="79"/>
        <v>3.6495308037535694</v>
      </c>
      <c r="T207">
        <f t="shared" si="70"/>
        <v>7.5138743342449477</v>
      </c>
    </row>
    <row r="208" spans="1:20" x14ac:dyDescent="0.25">
      <c r="A208" t="s">
        <v>91</v>
      </c>
      <c r="B208">
        <f t="shared" ref="B208:S208" si="80">IF(B$111=0, B77, B77*B$128)</f>
        <v>0</v>
      </c>
      <c r="C208">
        <f t="shared" si="80"/>
        <v>0</v>
      </c>
      <c r="D208">
        <f t="shared" si="80"/>
        <v>0</v>
      </c>
      <c r="E208">
        <f t="shared" si="80"/>
        <v>0</v>
      </c>
      <c r="F208">
        <f t="shared" si="80"/>
        <v>0</v>
      </c>
      <c r="G208">
        <f t="shared" si="80"/>
        <v>0</v>
      </c>
      <c r="H208">
        <f t="shared" si="80"/>
        <v>0</v>
      </c>
      <c r="I208">
        <f t="shared" si="80"/>
        <v>0</v>
      </c>
      <c r="J208">
        <f t="shared" si="80"/>
        <v>0</v>
      </c>
      <c r="K208">
        <f t="shared" si="80"/>
        <v>0</v>
      </c>
      <c r="L208">
        <f t="shared" si="80"/>
        <v>0</v>
      </c>
      <c r="M208">
        <f t="shared" si="80"/>
        <v>0</v>
      </c>
      <c r="N208">
        <f t="shared" si="80"/>
        <v>0</v>
      </c>
      <c r="O208">
        <f t="shared" si="80"/>
        <v>0</v>
      </c>
      <c r="P208">
        <f t="shared" si="80"/>
        <v>0</v>
      </c>
      <c r="Q208">
        <f t="shared" si="80"/>
        <v>0.3541125541125541</v>
      </c>
      <c r="R208">
        <f t="shared" si="80"/>
        <v>0</v>
      </c>
      <c r="S208">
        <f t="shared" si="80"/>
        <v>0.36495308037535695</v>
      </c>
      <c r="T208">
        <f t="shared" si="70"/>
        <v>0.71906563448791105</v>
      </c>
    </row>
    <row r="209" spans="1:20" x14ac:dyDescent="0.25">
      <c r="A209" t="s">
        <v>92</v>
      </c>
      <c r="B209">
        <f t="shared" ref="B209:S209" si="81">IF(B$111=0, B78, B78*B$128)</f>
        <v>0.67917783735478099</v>
      </c>
      <c r="C209">
        <f t="shared" si="81"/>
        <v>0.36419753086419748</v>
      </c>
      <c r="D209">
        <f t="shared" si="81"/>
        <v>0.34375</v>
      </c>
      <c r="E209">
        <f t="shared" si="81"/>
        <v>0</v>
      </c>
      <c r="F209">
        <f t="shared" si="81"/>
        <v>0</v>
      </c>
      <c r="G209">
        <f t="shared" si="81"/>
        <v>0.35119047619047616</v>
      </c>
      <c r="H209">
        <f t="shared" si="81"/>
        <v>0</v>
      </c>
      <c r="I209">
        <f t="shared" si="81"/>
        <v>0.34795321637426896</v>
      </c>
      <c r="J209">
        <f t="shared" si="81"/>
        <v>0.34523809523809523</v>
      </c>
      <c r="K209">
        <f t="shared" si="81"/>
        <v>1.4111543450064847</v>
      </c>
      <c r="L209">
        <f t="shared" si="81"/>
        <v>1.3862433862433861</v>
      </c>
      <c r="M209">
        <f t="shared" si="81"/>
        <v>2.1007556675062973</v>
      </c>
      <c r="N209">
        <f t="shared" si="81"/>
        <v>5.5897435897435894</v>
      </c>
      <c r="O209">
        <f t="shared" si="81"/>
        <v>9.4160246533127889</v>
      </c>
      <c r="P209">
        <f t="shared" si="81"/>
        <v>16.409248554913297</v>
      </c>
      <c r="Q209">
        <f t="shared" si="81"/>
        <v>14.872727272727273</v>
      </c>
      <c r="R209">
        <f t="shared" si="81"/>
        <v>23.287155346334902</v>
      </c>
      <c r="S209">
        <f t="shared" si="81"/>
        <v>95.252753977968169</v>
      </c>
      <c r="T209">
        <f t="shared" si="70"/>
        <v>172.15731394977803</v>
      </c>
    </row>
    <row r="210" spans="1:20" x14ac:dyDescent="0.25">
      <c r="A210" t="s">
        <v>93</v>
      </c>
      <c r="B210">
        <f t="shared" ref="B210:S210" si="82">IF(B$111=0, B79, B79*B$128)</f>
        <v>0.33958891867739049</v>
      </c>
      <c r="C210">
        <f t="shared" si="82"/>
        <v>0</v>
      </c>
      <c r="D210">
        <f t="shared" si="82"/>
        <v>0.34375</v>
      </c>
      <c r="E210">
        <f t="shared" si="82"/>
        <v>0</v>
      </c>
      <c r="F210">
        <f t="shared" si="82"/>
        <v>0</v>
      </c>
      <c r="G210">
        <f t="shared" si="82"/>
        <v>0.35119047619047616</v>
      </c>
      <c r="H210">
        <f t="shared" si="82"/>
        <v>0</v>
      </c>
      <c r="I210">
        <f t="shared" si="82"/>
        <v>0.34795321637426896</v>
      </c>
      <c r="J210">
        <f t="shared" si="82"/>
        <v>0</v>
      </c>
      <c r="K210">
        <f t="shared" si="82"/>
        <v>0.35278858625162124</v>
      </c>
      <c r="L210">
        <f t="shared" si="82"/>
        <v>0</v>
      </c>
      <c r="M210">
        <f t="shared" si="82"/>
        <v>0.70025188916876568</v>
      </c>
      <c r="N210">
        <f t="shared" si="82"/>
        <v>0</v>
      </c>
      <c r="O210">
        <f t="shared" si="82"/>
        <v>0</v>
      </c>
      <c r="P210">
        <f t="shared" si="82"/>
        <v>1.0473988439306359</v>
      </c>
      <c r="Q210">
        <f t="shared" si="82"/>
        <v>0.3541125541125541</v>
      </c>
      <c r="R210">
        <f t="shared" si="82"/>
        <v>1.0585070611970411</v>
      </c>
      <c r="S210">
        <f t="shared" si="82"/>
        <v>4.7443900448796406</v>
      </c>
      <c r="T210">
        <f t="shared" si="70"/>
        <v>9.6399315907823944</v>
      </c>
    </row>
    <row r="211" spans="1:20" x14ac:dyDescent="0.25">
      <c r="A211" t="s">
        <v>94</v>
      </c>
      <c r="B211">
        <f t="shared" ref="B211:S211" si="83">IF(B$111=0, B80, B80*B$128)</f>
        <v>1.3583556747095618</v>
      </c>
      <c r="C211">
        <f t="shared" si="83"/>
        <v>1.0925925925925926</v>
      </c>
      <c r="D211">
        <f t="shared" si="83"/>
        <v>1.3749999999999998</v>
      </c>
      <c r="E211">
        <f t="shared" si="83"/>
        <v>0.34375</v>
      </c>
      <c r="F211">
        <f t="shared" si="83"/>
        <v>1.1276595744680851</v>
      </c>
      <c r="G211">
        <f t="shared" si="83"/>
        <v>1.0535714285714286</v>
      </c>
      <c r="H211">
        <f t="shared" si="83"/>
        <v>0.36111111111111105</v>
      </c>
      <c r="I211">
        <f t="shared" si="83"/>
        <v>1.3918128654970756</v>
      </c>
      <c r="J211">
        <f t="shared" si="83"/>
        <v>2.0714285714285716</v>
      </c>
      <c r="K211">
        <f t="shared" si="83"/>
        <v>1.4111543450064847</v>
      </c>
      <c r="L211">
        <f t="shared" si="83"/>
        <v>4.851851851851853</v>
      </c>
      <c r="M211">
        <f t="shared" si="83"/>
        <v>2.4508816120906798</v>
      </c>
      <c r="N211">
        <f t="shared" si="83"/>
        <v>3.4935897435897436</v>
      </c>
      <c r="O211">
        <f t="shared" si="83"/>
        <v>5.9286081150487933</v>
      </c>
      <c r="P211">
        <f t="shared" si="83"/>
        <v>11.172254335260119</v>
      </c>
      <c r="Q211">
        <f t="shared" si="83"/>
        <v>14.872727272727273</v>
      </c>
      <c r="R211">
        <f t="shared" si="83"/>
        <v>18.347455727415372</v>
      </c>
      <c r="S211">
        <f t="shared" si="83"/>
        <v>84.304161566707464</v>
      </c>
      <c r="T211">
        <f t="shared" si="70"/>
        <v>157.00796638807623</v>
      </c>
    </row>
    <row r="212" spans="1:20" x14ac:dyDescent="0.25">
      <c r="A212" s="3" t="s">
        <v>95</v>
      </c>
      <c r="B212">
        <f t="shared" ref="B212:S212" si="84">IF(B$111=0, B81, B81*B$128)</f>
        <v>1.697944593386953</v>
      </c>
      <c r="C212">
        <f t="shared" si="84"/>
        <v>0.72839506172839497</v>
      </c>
      <c r="D212">
        <f t="shared" si="84"/>
        <v>0.6875</v>
      </c>
      <c r="E212">
        <f t="shared" si="84"/>
        <v>1.03125</v>
      </c>
      <c r="F212">
        <f t="shared" si="84"/>
        <v>0.75177304964539005</v>
      </c>
      <c r="G212">
        <f t="shared" si="84"/>
        <v>2.1071428571428572</v>
      </c>
      <c r="H212">
        <f t="shared" si="84"/>
        <v>1.8055555555555558</v>
      </c>
      <c r="I212">
        <f t="shared" si="84"/>
        <v>4.871345029239766</v>
      </c>
      <c r="J212">
        <f t="shared" si="84"/>
        <v>4.1428571428571432</v>
      </c>
      <c r="K212">
        <f t="shared" si="84"/>
        <v>4.5862516212710762</v>
      </c>
      <c r="L212">
        <f t="shared" si="84"/>
        <v>6.5846560846560847</v>
      </c>
      <c r="M212">
        <f t="shared" si="84"/>
        <v>8.4030226700251891</v>
      </c>
      <c r="N212">
        <f t="shared" si="84"/>
        <v>12.227564102564106</v>
      </c>
      <c r="O212">
        <f t="shared" si="84"/>
        <v>11.857216230097583</v>
      </c>
      <c r="P212">
        <f t="shared" si="84"/>
        <v>15.361849710982662</v>
      </c>
      <c r="Q212">
        <f t="shared" si="84"/>
        <v>17.351515151515148</v>
      </c>
      <c r="R212">
        <f t="shared" si="84"/>
        <v>20.817305536875146</v>
      </c>
      <c r="S212">
        <f t="shared" si="84"/>
        <v>48.903712770297822</v>
      </c>
      <c r="T212">
        <f t="shared" si="70"/>
        <v>163.91685716784087</v>
      </c>
    </row>
    <row r="213" spans="1:20" x14ac:dyDescent="0.25">
      <c r="A213" t="s">
        <v>96</v>
      </c>
      <c r="B213">
        <f t="shared" ref="B213:S213" si="85">IF(B$111=0, B82, B82*B$128)</f>
        <v>0</v>
      </c>
      <c r="C213">
        <f t="shared" si="85"/>
        <v>0</v>
      </c>
      <c r="D213">
        <f t="shared" si="85"/>
        <v>0</v>
      </c>
      <c r="E213">
        <f t="shared" si="85"/>
        <v>0</v>
      </c>
      <c r="F213">
        <f t="shared" si="85"/>
        <v>0</v>
      </c>
      <c r="G213">
        <f t="shared" si="85"/>
        <v>0</v>
      </c>
      <c r="H213">
        <f t="shared" si="85"/>
        <v>0</v>
      </c>
      <c r="I213">
        <f t="shared" si="85"/>
        <v>0.34795321637426896</v>
      </c>
      <c r="J213">
        <f t="shared" si="85"/>
        <v>0</v>
      </c>
      <c r="K213">
        <f t="shared" si="85"/>
        <v>0</v>
      </c>
      <c r="L213">
        <f t="shared" si="85"/>
        <v>0.69312169312169314</v>
      </c>
      <c r="M213">
        <f t="shared" si="85"/>
        <v>0.70025188916876568</v>
      </c>
      <c r="N213">
        <f t="shared" si="85"/>
        <v>1.0480769230769231</v>
      </c>
      <c r="O213">
        <f t="shared" si="85"/>
        <v>1.0462249614791987</v>
      </c>
      <c r="P213">
        <f t="shared" si="85"/>
        <v>0.69826589595375721</v>
      </c>
      <c r="Q213">
        <f t="shared" si="85"/>
        <v>0.7082251082251082</v>
      </c>
      <c r="R213">
        <f t="shared" si="85"/>
        <v>1.4113427482627212</v>
      </c>
      <c r="S213">
        <f t="shared" si="85"/>
        <v>4.3794369645042837</v>
      </c>
      <c r="T213">
        <f t="shared" si="70"/>
        <v>11.03289940016672</v>
      </c>
    </row>
    <row r="214" spans="1:20" x14ac:dyDescent="0.25">
      <c r="A214" t="s">
        <v>97</v>
      </c>
      <c r="B214">
        <f t="shared" ref="B214:S214" si="86">IF(B$111=0, B83, B83*B$128)</f>
        <v>0.67917783735478099</v>
      </c>
      <c r="C214">
        <f t="shared" si="86"/>
        <v>0</v>
      </c>
      <c r="D214">
        <f t="shared" si="86"/>
        <v>0.34375</v>
      </c>
      <c r="E214">
        <f t="shared" si="86"/>
        <v>0</v>
      </c>
      <c r="F214">
        <f t="shared" si="86"/>
        <v>0.37588652482269502</v>
      </c>
      <c r="G214">
        <f t="shared" si="86"/>
        <v>0</v>
      </c>
      <c r="H214">
        <f t="shared" si="86"/>
        <v>0</v>
      </c>
      <c r="I214">
        <f t="shared" si="86"/>
        <v>0.34795321637426896</v>
      </c>
      <c r="J214">
        <f t="shared" si="86"/>
        <v>0</v>
      </c>
      <c r="K214">
        <f t="shared" si="86"/>
        <v>0.35278858625162124</v>
      </c>
      <c r="L214">
        <f t="shared" si="86"/>
        <v>0.34656084656084657</v>
      </c>
      <c r="M214">
        <f t="shared" si="86"/>
        <v>0.35012594458438284</v>
      </c>
      <c r="N214">
        <f t="shared" si="86"/>
        <v>0.34935897435897434</v>
      </c>
      <c r="O214">
        <f t="shared" si="86"/>
        <v>0.34874165382639954</v>
      </c>
      <c r="P214">
        <f t="shared" si="86"/>
        <v>0.3491329479768786</v>
      </c>
      <c r="Q214">
        <f t="shared" si="86"/>
        <v>0.3541125541125541</v>
      </c>
      <c r="R214">
        <f t="shared" si="86"/>
        <v>1.0585070611970411</v>
      </c>
      <c r="S214">
        <f t="shared" si="86"/>
        <v>1.0948592411260709</v>
      </c>
      <c r="T214">
        <f t="shared" si="70"/>
        <v>6.350955388546514</v>
      </c>
    </row>
    <row r="215" spans="1:20" x14ac:dyDescent="0.25">
      <c r="A215" t="s">
        <v>98</v>
      </c>
      <c r="B215">
        <f t="shared" ref="B215:S215" si="87">IF(B$111=0, B84, B84*B$128)</f>
        <v>0.33958891867739049</v>
      </c>
      <c r="C215">
        <f t="shared" si="87"/>
        <v>0</v>
      </c>
      <c r="D215">
        <f t="shared" si="87"/>
        <v>0.34375</v>
      </c>
      <c r="E215">
        <f t="shared" si="87"/>
        <v>0.34375</v>
      </c>
      <c r="F215">
        <f t="shared" si="87"/>
        <v>0</v>
      </c>
      <c r="G215">
        <f t="shared" si="87"/>
        <v>1.0535714285714286</v>
      </c>
      <c r="H215">
        <f t="shared" si="87"/>
        <v>1.0833333333333333</v>
      </c>
      <c r="I215">
        <f t="shared" si="87"/>
        <v>2.0877192982456139</v>
      </c>
      <c r="J215">
        <f t="shared" si="87"/>
        <v>1.3809523809523807</v>
      </c>
      <c r="K215">
        <f t="shared" si="87"/>
        <v>1.7639429312581067</v>
      </c>
      <c r="L215">
        <f t="shared" si="87"/>
        <v>2.4259259259259256</v>
      </c>
      <c r="M215">
        <f t="shared" si="87"/>
        <v>1.7506297229219148</v>
      </c>
      <c r="N215">
        <f t="shared" si="87"/>
        <v>4.1923076923076925</v>
      </c>
      <c r="O215">
        <f t="shared" si="87"/>
        <v>5.2311248073959939</v>
      </c>
      <c r="P215">
        <f t="shared" si="87"/>
        <v>5.5861271676300577</v>
      </c>
      <c r="Q215">
        <f t="shared" si="87"/>
        <v>3.5411255411255409</v>
      </c>
      <c r="R215">
        <f t="shared" si="87"/>
        <v>2.8226854965254433</v>
      </c>
      <c r="S215">
        <f t="shared" si="87"/>
        <v>5.4742962056303544</v>
      </c>
      <c r="T215">
        <f t="shared" si="70"/>
        <v>39.420830850501176</v>
      </c>
    </row>
    <row r="216" spans="1:20" x14ac:dyDescent="0.25">
      <c r="A216" t="s">
        <v>99</v>
      </c>
      <c r="B216">
        <f t="shared" ref="B216:S216" si="88">IF(B$111=0, B85, B85*B$128)</f>
        <v>0</v>
      </c>
      <c r="C216">
        <f t="shared" si="88"/>
        <v>0</v>
      </c>
      <c r="D216">
        <f t="shared" si="88"/>
        <v>0</v>
      </c>
      <c r="E216">
        <f t="shared" si="88"/>
        <v>0</v>
      </c>
      <c r="F216">
        <f t="shared" si="88"/>
        <v>0</v>
      </c>
      <c r="G216">
        <f t="shared" si="88"/>
        <v>1.0535714285714286</v>
      </c>
      <c r="H216">
        <f t="shared" si="88"/>
        <v>0.36111111111111105</v>
      </c>
      <c r="I216">
        <f t="shared" si="88"/>
        <v>1.0438596491228069</v>
      </c>
      <c r="J216">
        <f t="shared" si="88"/>
        <v>1.0357142857142858</v>
      </c>
      <c r="K216">
        <f t="shared" si="88"/>
        <v>1.0583657587548638</v>
      </c>
      <c r="L216">
        <f t="shared" si="88"/>
        <v>1.0396825396825398</v>
      </c>
      <c r="M216">
        <f t="shared" si="88"/>
        <v>1.0503778337531486</v>
      </c>
      <c r="N216">
        <f t="shared" si="88"/>
        <v>1.3974358974358971</v>
      </c>
      <c r="O216">
        <f t="shared" si="88"/>
        <v>1.394966615305598</v>
      </c>
      <c r="P216">
        <f t="shared" si="88"/>
        <v>1.3965317919075142</v>
      </c>
      <c r="Q216">
        <f t="shared" si="88"/>
        <v>0.3541125541125541</v>
      </c>
      <c r="R216">
        <f t="shared" si="88"/>
        <v>0</v>
      </c>
      <c r="S216">
        <f t="shared" si="88"/>
        <v>0.36495308037535695</v>
      </c>
      <c r="T216">
        <f t="shared" si="70"/>
        <v>11.550682545847106</v>
      </c>
    </row>
    <row r="217" spans="1:20" x14ac:dyDescent="0.25">
      <c r="A217" t="s">
        <v>100</v>
      </c>
      <c r="B217">
        <f t="shared" ref="B217:S217" si="89">IF(B$111=0, B86, B86*B$128)</f>
        <v>0</v>
      </c>
      <c r="C217">
        <f t="shared" si="89"/>
        <v>0</v>
      </c>
      <c r="D217">
        <f t="shared" si="89"/>
        <v>0</v>
      </c>
      <c r="E217">
        <f t="shared" si="89"/>
        <v>0</v>
      </c>
      <c r="F217">
        <f t="shared" si="89"/>
        <v>0</v>
      </c>
      <c r="G217">
        <f t="shared" si="89"/>
        <v>0</v>
      </c>
      <c r="H217">
        <f t="shared" si="89"/>
        <v>0</v>
      </c>
      <c r="I217">
        <f t="shared" si="89"/>
        <v>0.34795321637426896</v>
      </c>
      <c r="J217">
        <f t="shared" si="89"/>
        <v>0.34523809523809523</v>
      </c>
      <c r="K217">
        <f t="shared" si="89"/>
        <v>0.70557717250324248</v>
      </c>
      <c r="L217">
        <f t="shared" si="89"/>
        <v>0.34656084656084657</v>
      </c>
      <c r="M217">
        <f t="shared" si="89"/>
        <v>0.35012594458438284</v>
      </c>
      <c r="N217">
        <f t="shared" si="89"/>
        <v>0.34935897435897434</v>
      </c>
      <c r="O217">
        <f t="shared" si="89"/>
        <v>1.394966615305598</v>
      </c>
      <c r="P217">
        <f t="shared" si="89"/>
        <v>1.3965317919075142</v>
      </c>
      <c r="Q217">
        <f t="shared" si="89"/>
        <v>1.0623376623376624</v>
      </c>
      <c r="R217">
        <f t="shared" si="89"/>
        <v>0.35283568706568036</v>
      </c>
      <c r="S217">
        <f t="shared" si="89"/>
        <v>2.5546715626274983</v>
      </c>
      <c r="T217">
        <f t="shared" si="70"/>
        <v>9.2061575688637642</v>
      </c>
    </row>
    <row r="218" spans="1:20" x14ac:dyDescent="0.25">
      <c r="A218" t="s">
        <v>101</v>
      </c>
      <c r="B218">
        <f t="shared" ref="B218:S218" si="90">IF(B$111=0, B87, B87*B$128)</f>
        <v>0.33958891867739049</v>
      </c>
      <c r="C218">
        <f t="shared" si="90"/>
        <v>0</v>
      </c>
      <c r="D218">
        <f t="shared" si="90"/>
        <v>0.34375</v>
      </c>
      <c r="E218">
        <f t="shared" si="90"/>
        <v>0.34375</v>
      </c>
      <c r="F218">
        <f t="shared" si="90"/>
        <v>0</v>
      </c>
      <c r="G218">
        <f t="shared" si="90"/>
        <v>0</v>
      </c>
      <c r="H218">
        <f t="shared" si="90"/>
        <v>0.7222222222222221</v>
      </c>
      <c r="I218">
        <f t="shared" si="90"/>
        <v>0.69590643274853792</v>
      </c>
      <c r="J218">
        <f t="shared" si="90"/>
        <v>0</v>
      </c>
      <c r="K218">
        <f t="shared" si="90"/>
        <v>0</v>
      </c>
      <c r="L218">
        <f t="shared" si="90"/>
        <v>1.0396825396825398</v>
      </c>
      <c r="M218">
        <f t="shared" si="90"/>
        <v>0.35012594458438284</v>
      </c>
      <c r="N218">
        <f t="shared" si="90"/>
        <v>2.4455128205128203</v>
      </c>
      <c r="O218">
        <f t="shared" si="90"/>
        <v>2.4411915767847967</v>
      </c>
      <c r="P218">
        <f t="shared" si="90"/>
        <v>2.7930635838150293</v>
      </c>
      <c r="Q218">
        <f t="shared" si="90"/>
        <v>2.1246753246753247</v>
      </c>
      <c r="R218">
        <f t="shared" si="90"/>
        <v>2.4698498094597623</v>
      </c>
      <c r="S218">
        <f t="shared" si="90"/>
        <v>2.5546715626274983</v>
      </c>
      <c r="T218">
        <f t="shared" si="70"/>
        <v>18.663990735790303</v>
      </c>
    </row>
    <row r="219" spans="1:20" x14ac:dyDescent="0.25">
      <c r="A219" t="s">
        <v>102</v>
      </c>
      <c r="B219">
        <f t="shared" ref="B219:S219" si="91">IF(B$111=0, B88, B88*B$128)</f>
        <v>0</v>
      </c>
      <c r="C219">
        <f t="shared" si="91"/>
        <v>0</v>
      </c>
      <c r="D219">
        <f t="shared" si="91"/>
        <v>0</v>
      </c>
      <c r="E219">
        <f t="shared" si="91"/>
        <v>0</v>
      </c>
      <c r="F219">
        <f t="shared" si="91"/>
        <v>0</v>
      </c>
      <c r="G219">
        <f t="shared" si="91"/>
        <v>0</v>
      </c>
      <c r="H219">
        <f t="shared" si="91"/>
        <v>0</v>
      </c>
      <c r="I219">
        <f t="shared" si="91"/>
        <v>0.34795321637426896</v>
      </c>
      <c r="J219">
        <f t="shared" si="91"/>
        <v>0</v>
      </c>
      <c r="K219">
        <f t="shared" si="91"/>
        <v>0.35278858625162124</v>
      </c>
      <c r="L219">
        <f t="shared" si="91"/>
        <v>0.34656084656084657</v>
      </c>
      <c r="M219">
        <f t="shared" si="91"/>
        <v>0.35012594458438284</v>
      </c>
      <c r="N219">
        <f t="shared" si="91"/>
        <v>0</v>
      </c>
      <c r="O219">
        <f t="shared" si="91"/>
        <v>0.69748330765279909</v>
      </c>
      <c r="P219">
        <f t="shared" si="91"/>
        <v>0.69826589595375721</v>
      </c>
      <c r="Q219">
        <f t="shared" si="91"/>
        <v>0.7082251082251082</v>
      </c>
      <c r="R219">
        <f t="shared" si="91"/>
        <v>0.70567137413136072</v>
      </c>
      <c r="S219">
        <f t="shared" si="91"/>
        <v>2.9196246430028561</v>
      </c>
      <c r="T219">
        <f t="shared" si="70"/>
        <v>7.1266989227369999</v>
      </c>
    </row>
    <row r="220" spans="1:20" x14ac:dyDescent="0.25">
      <c r="A220" t="s">
        <v>103</v>
      </c>
      <c r="B220">
        <f t="shared" ref="B220:S220" si="92">IF(B$111=0, B89, B89*B$128)</f>
        <v>0.67917783735478099</v>
      </c>
      <c r="C220">
        <f t="shared" si="92"/>
        <v>0.72839506172839497</v>
      </c>
      <c r="D220">
        <f t="shared" si="92"/>
        <v>0</v>
      </c>
      <c r="E220">
        <f t="shared" si="92"/>
        <v>0.6875</v>
      </c>
      <c r="F220">
        <f t="shared" si="92"/>
        <v>0.37588652482269502</v>
      </c>
      <c r="G220">
        <f t="shared" si="92"/>
        <v>1.0535714285714286</v>
      </c>
      <c r="H220">
        <f t="shared" si="92"/>
        <v>0.7222222222222221</v>
      </c>
      <c r="I220">
        <f t="shared" si="92"/>
        <v>1.7397660818713452</v>
      </c>
      <c r="J220">
        <f t="shared" si="92"/>
        <v>2.7619047619047623</v>
      </c>
      <c r="K220">
        <f t="shared" si="92"/>
        <v>2.1167315175097277</v>
      </c>
      <c r="L220">
        <f t="shared" si="92"/>
        <v>2.772486772486773</v>
      </c>
      <c r="M220">
        <f t="shared" si="92"/>
        <v>5.251889168765743</v>
      </c>
      <c r="N220">
        <f t="shared" si="92"/>
        <v>6.6378205128205128</v>
      </c>
      <c r="O220">
        <f t="shared" si="92"/>
        <v>4.5336414997431946</v>
      </c>
      <c r="P220">
        <f t="shared" si="92"/>
        <v>8.0300578034682086</v>
      </c>
      <c r="Q220">
        <f t="shared" si="92"/>
        <v>12.039826839826837</v>
      </c>
      <c r="R220">
        <f t="shared" si="92"/>
        <v>14.819098856758576</v>
      </c>
      <c r="S220">
        <f t="shared" si="92"/>
        <v>35.035495716034269</v>
      </c>
      <c r="T220">
        <f t="shared" si="70"/>
        <v>99.98547260588947</v>
      </c>
    </row>
    <row r="221" spans="1:20" x14ac:dyDescent="0.25">
      <c r="A221" s="3" t="s">
        <v>104</v>
      </c>
      <c r="B221">
        <f t="shared" ref="B221:S221" si="93">IF(B$111=0, B90, B90*B$128)</f>
        <v>0</v>
      </c>
      <c r="C221">
        <f t="shared" si="93"/>
        <v>0.36419753086419748</v>
      </c>
      <c r="D221">
        <f t="shared" si="93"/>
        <v>0</v>
      </c>
      <c r="E221">
        <f t="shared" si="93"/>
        <v>0</v>
      </c>
      <c r="F221">
        <f t="shared" si="93"/>
        <v>0</v>
      </c>
      <c r="G221">
        <f t="shared" si="93"/>
        <v>0</v>
      </c>
      <c r="H221">
        <f t="shared" si="93"/>
        <v>0</v>
      </c>
      <c r="I221">
        <f t="shared" si="93"/>
        <v>0</v>
      </c>
      <c r="J221">
        <f t="shared" si="93"/>
        <v>0.34523809523809523</v>
      </c>
      <c r="K221">
        <f t="shared" si="93"/>
        <v>0.35278858625162124</v>
      </c>
      <c r="L221">
        <f t="shared" si="93"/>
        <v>0.69312169312169314</v>
      </c>
      <c r="M221">
        <f t="shared" si="93"/>
        <v>0.35012594458438284</v>
      </c>
      <c r="N221">
        <f t="shared" si="93"/>
        <v>0.69871794871794868</v>
      </c>
      <c r="O221">
        <f t="shared" si="93"/>
        <v>0.69748330765279909</v>
      </c>
      <c r="P221">
        <f t="shared" si="93"/>
        <v>1.3965317919075142</v>
      </c>
      <c r="Q221">
        <f t="shared" si="93"/>
        <v>1.0623376623376624</v>
      </c>
      <c r="R221">
        <f t="shared" si="93"/>
        <v>2.8226854965254433</v>
      </c>
      <c r="S221">
        <f t="shared" si="93"/>
        <v>12.773357813137498</v>
      </c>
      <c r="T221">
        <f t="shared" si="70"/>
        <v>21.556585870338857</v>
      </c>
    </row>
    <row r="222" spans="1:20" x14ac:dyDescent="0.25">
      <c r="A222" s="3" t="s">
        <v>105</v>
      </c>
      <c r="B222">
        <f t="shared" ref="B222:S222" si="94">IF(B$111=0, B91, B91*B$128)</f>
        <v>0</v>
      </c>
      <c r="C222">
        <f t="shared" si="94"/>
        <v>0</v>
      </c>
      <c r="D222">
        <f t="shared" si="94"/>
        <v>0</v>
      </c>
      <c r="E222">
        <f t="shared" si="94"/>
        <v>0.34375</v>
      </c>
      <c r="F222">
        <f t="shared" si="94"/>
        <v>0.37588652482269502</v>
      </c>
      <c r="G222">
        <f t="shared" si="94"/>
        <v>0.70238095238095233</v>
      </c>
      <c r="H222">
        <f t="shared" si="94"/>
        <v>0.7222222222222221</v>
      </c>
      <c r="I222">
        <f t="shared" si="94"/>
        <v>1.0438596491228069</v>
      </c>
      <c r="J222">
        <f t="shared" si="94"/>
        <v>1.3809523809523807</v>
      </c>
      <c r="K222">
        <f t="shared" si="94"/>
        <v>0.70557717250324248</v>
      </c>
      <c r="L222">
        <f t="shared" si="94"/>
        <v>0.34656084656084657</v>
      </c>
      <c r="M222">
        <f t="shared" si="94"/>
        <v>0.70025188916876568</v>
      </c>
      <c r="N222">
        <f t="shared" si="94"/>
        <v>0</v>
      </c>
      <c r="O222">
        <f t="shared" si="94"/>
        <v>0.69748330765279909</v>
      </c>
      <c r="P222">
        <f t="shared" si="94"/>
        <v>1.0473988439306359</v>
      </c>
      <c r="Q222">
        <f t="shared" si="94"/>
        <v>1.0623376623376624</v>
      </c>
      <c r="R222">
        <f t="shared" si="94"/>
        <v>2.1170141223940822</v>
      </c>
      <c r="S222">
        <f t="shared" si="94"/>
        <v>15.328029375764993</v>
      </c>
      <c r="T222">
        <f t="shared" si="70"/>
        <v>26.573704949814086</v>
      </c>
    </row>
    <row r="223" spans="1:20" x14ac:dyDescent="0.25">
      <c r="A223" s="3" t="s">
        <v>106</v>
      </c>
      <c r="B223">
        <f t="shared" ref="B223:S223" si="95">IF(B$111=0, B92, B92*B$128)</f>
        <v>0.33958891867739049</v>
      </c>
      <c r="C223">
        <f t="shared" si="95"/>
        <v>0.36419753086419748</v>
      </c>
      <c r="D223">
        <f t="shared" si="95"/>
        <v>0</v>
      </c>
      <c r="E223">
        <f t="shared" si="95"/>
        <v>0.34375</v>
      </c>
      <c r="F223">
        <f t="shared" si="95"/>
        <v>0.75177304964539005</v>
      </c>
      <c r="G223">
        <f t="shared" si="95"/>
        <v>1.0535714285714286</v>
      </c>
      <c r="H223">
        <f t="shared" si="95"/>
        <v>0.36111111111111105</v>
      </c>
      <c r="I223">
        <f t="shared" si="95"/>
        <v>2.4356725146198825</v>
      </c>
      <c r="J223">
        <f t="shared" si="95"/>
        <v>2.0714285714285716</v>
      </c>
      <c r="K223">
        <f t="shared" si="95"/>
        <v>1.7639429312581067</v>
      </c>
      <c r="L223">
        <f t="shared" si="95"/>
        <v>2.4259259259259256</v>
      </c>
      <c r="M223">
        <f t="shared" si="95"/>
        <v>3.851385390428212</v>
      </c>
      <c r="N223">
        <f t="shared" si="95"/>
        <v>3.1442307692307692</v>
      </c>
      <c r="O223">
        <f t="shared" si="95"/>
        <v>6.6260914227015917</v>
      </c>
      <c r="P223">
        <f t="shared" si="95"/>
        <v>6.9826589595375728</v>
      </c>
      <c r="Q223">
        <f t="shared" si="95"/>
        <v>11.331601731601735</v>
      </c>
      <c r="R223">
        <f t="shared" si="95"/>
        <v>14.466263169692898</v>
      </c>
      <c r="S223">
        <f t="shared" si="95"/>
        <v>52.918196654426772</v>
      </c>
      <c r="T223">
        <f t="shared" si="70"/>
        <v>111.23139007972156</v>
      </c>
    </row>
    <row r="224" spans="1:20" x14ac:dyDescent="0.25">
      <c r="A224" t="s">
        <v>107</v>
      </c>
      <c r="B224">
        <f t="shared" ref="B224:S224" si="96">IF(B$111=0, B93, B93*B$128)</f>
        <v>0</v>
      </c>
      <c r="C224">
        <f t="shared" si="96"/>
        <v>0</v>
      </c>
      <c r="D224">
        <f t="shared" si="96"/>
        <v>0</v>
      </c>
      <c r="E224">
        <f t="shared" si="96"/>
        <v>0</v>
      </c>
      <c r="F224">
        <f t="shared" si="96"/>
        <v>0.37588652482269502</v>
      </c>
      <c r="G224">
        <f t="shared" si="96"/>
        <v>0</v>
      </c>
      <c r="H224">
        <f t="shared" si="96"/>
        <v>0</v>
      </c>
      <c r="I224">
        <f t="shared" si="96"/>
        <v>0.69590643274853792</v>
      </c>
      <c r="J224">
        <f t="shared" si="96"/>
        <v>0.69047619047619047</v>
      </c>
      <c r="K224">
        <f t="shared" si="96"/>
        <v>0</v>
      </c>
      <c r="L224">
        <f t="shared" si="96"/>
        <v>0.34656084656084657</v>
      </c>
      <c r="M224">
        <f t="shared" si="96"/>
        <v>0.70025188916876568</v>
      </c>
      <c r="N224">
        <f t="shared" si="96"/>
        <v>0.34935897435897434</v>
      </c>
      <c r="O224">
        <f t="shared" si="96"/>
        <v>1.0462249614791987</v>
      </c>
      <c r="P224">
        <f t="shared" si="96"/>
        <v>1.0473988439306359</v>
      </c>
      <c r="Q224">
        <f t="shared" si="96"/>
        <v>1.0623376623376624</v>
      </c>
      <c r="R224">
        <f t="shared" si="96"/>
        <v>1.4113427482627212</v>
      </c>
      <c r="S224">
        <f t="shared" si="96"/>
        <v>3.6495308037535694</v>
      </c>
      <c r="T224">
        <f t="shared" si="70"/>
        <v>11.375275877899798</v>
      </c>
    </row>
    <row r="225" spans="1:20" x14ac:dyDescent="0.25">
      <c r="A225" t="s">
        <v>108</v>
      </c>
      <c r="B225">
        <f t="shared" ref="B225:S225" si="97">IF(B$111=0, B94, B94*B$128)</f>
        <v>0.33958891867739049</v>
      </c>
      <c r="C225">
        <f t="shared" si="97"/>
        <v>0</v>
      </c>
      <c r="D225">
        <f t="shared" si="97"/>
        <v>0</v>
      </c>
      <c r="E225">
        <f t="shared" si="97"/>
        <v>0.34375</v>
      </c>
      <c r="F225">
        <f t="shared" si="97"/>
        <v>0</v>
      </c>
      <c r="G225">
        <f t="shared" si="97"/>
        <v>0.35119047619047616</v>
      </c>
      <c r="H225">
        <f t="shared" si="97"/>
        <v>0.36111111111111105</v>
      </c>
      <c r="I225">
        <f t="shared" si="97"/>
        <v>0.34795321637426896</v>
      </c>
      <c r="J225">
        <f t="shared" si="97"/>
        <v>1.0357142857142858</v>
      </c>
      <c r="K225">
        <f t="shared" si="97"/>
        <v>1.4111543450064847</v>
      </c>
      <c r="L225">
        <f t="shared" si="97"/>
        <v>0.34656084656084657</v>
      </c>
      <c r="M225">
        <f t="shared" si="97"/>
        <v>1.4005037783375311</v>
      </c>
      <c r="N225">
        <f t="shared" si="97"/>
        <v>1.7467948717948723</v>
      </c>
      <c r="O225">
        <f t="shared" si="97"/>
        <v>2.7899332306111968</v>
      </c>
      <c r="P225">
        <f t="shared" si="97"/>
        <v>4.5387283236994218</v>
      </c>
      <c r="Q225">
        <f t="shared" si="97"/>
        <v>5.6658008658008656</v>
      </c>
      <c r="R225">
        <f t="shared" si="97"/>
        <v>5.9982066801165663</v>
      </c>
      <c r="S225">
        <f t="shared" si="97"/>
        <v>19.707466340269278</v>
      </c>
      <c r="T225">
        <f t="shared" si="70"/>
        <v>46.384457290264592</v>
      </c>
    </row>
    <row r="226" spans="1:20" x14ac:dyDescent="0.25">
      <c r="A226" t="s">
        <v>109</v>
      </c>
      <c r="B226">
        <f t="shared" ref="B226:S226" si="98">IF(B$111=0, B95, B95*B$128)</f>
        <v>0</v>
      </c>
      <c r="C226">
        <f t="shared" si="98"/>
        <v>0.36419753086419748</v>
      </c>
      <c r="D226">
        <f t="shared" si="98"/>
        <v>0</v>
      </c>
      <c r="E226">
        <f t="shared" si="98"/>
        <v>0</v>
      </c>
      <c r="F226">
        <f t="shared" si="98"/>
        <v>0.37588652482269502</v>
      </c>
      <c r="G226">
        <f t="shared" si="98"/>
        <v>0.70238095238095233</v>
      </c>
      <c r="H226">
        <f t="shared" si="98"/>
        <v>0</v>
      </c>
      <c r="I226">
        <f t="shared" si="98"/>
        <v>1.3918128654970756</v>
      </c>
      <c r="J226">
        <f t="shared" si="98"/>
        <v>0.34523809523809523</v>
      </c>
      <c r="K226">
        <f t="shared" si="98"/>
        <v>0.35278858625162124</v>
      </c>
      <c r="L226">
        <f t="shared" si="98"/>
        <v>1.7328042328042332</v>
      </c>
      <c r="M226">
        <f t="shared" si="98"/>
        <v>1.7506297229219148</v>
      </c>
      <c r="N226">
        <f t="shared" si="98"/>
        <v>1.0480769230769231</v>
      </c>
      <c r="O226">
        <f t="shared" si="98"/>
        <v>2.7899332306111968</v>
      </c>
      <c r="P226">
        <f t="shared" si="98"/>
        <v>1.3965317919075142</v>
      </c>
      <c r="Q226">
        <f t="shared" si="98"/>
        <v>4.6034632034632033</v>
      </c>
      <c r="R226">
        <f t="shared" si="98"/>
        <v>7.0567137413136072</v>
      </c>
      <c r="S226">
        <f t="shared" si="98"/>
        <v>29.561199510403913</v>
      </c>
      <c r="T226">
        <f t="shared" si="70"/>
        <v>53.471656911557147</v>
      </c>
    </row>
    <row r="227" spans="1:20" x14ac:dyDescent="0.25">
      <c r="A227" s="3" t="s">
        <v>110</v>
      </c>
      <c r="B227">
        <f t="shared" ref="B227:S227" si="99">IF(B$111=0, B96, B96*B$128)</f>
        <v>0</v>
      </c>
      <c r="C227">
        <f t="shared" si="99"/>
        <v>0</v>
      </c>
      <c r="D227">
        <f t="shared" si="99"/>
        <v>0</v>
      </c>
      <c r="E227">
        <f t="shared" si="99"/>
        <v>0.34375</v>
      </c>
      <c r="F227">
        <f t="shared" si="99"/>
        <v>2.6312056737588647</v>
      </c>
      <c r="G227">
        <f t="shared" si="99"/>
        <v>2.458333333333333</v>
      </c>
      <c r="H227">
        <f t="shared" si="99"/>
        <v>4.333333333333333</v>
      </c>
      <c r="I227">
        <f t="shared" si="99"/>
        <v>1.3918128654970756</v>
      </c>
      <c r="J227">
        <f t="shared" si="99"/>
        <v>3.1071428571428577</v>
      </c>
      <c r="K227">
        <f t="shared" si="99"/>
        <v>1.7639429312581067</v>
      </c>
      <c r="L227">
        <f t="shared" si="99"/>
        <v>0.34656084656084657</v>
      </c>
      <c r="M227">
        <f t="shared" si="99"/>
        <v>0</v>
      </c>
      <c r="N227">
        <f t="shared" si="99"/>
        <v>0</v>
      </c>
      <c r="O227">
        <f t="shared" si="99"/>
        <v>0</v>
      </c>
      <c r="P227">
        <f t="shared" si="99"/>
        <v>0</v>
      </c>
      <c r="Q227">
        <f t="shared" si="99"/>
        <v>0</v>
      </c>
      <c r="R227">
        <f t="shared" si="99"/>
        <v>0</v>
      </c>
      <c r="S227">
        <f t="shared" si="99"/>
        <v>0</v>
      </c>
      <c r="T227">
        <f t="shared" si="70"/>
        <v>16.376081840884421</v>
      </c>
    </row>
    <row r="228" spans="1:20" x14ac:dyDescent="0.25">
      <c r="A228" t="s">
        <v>140</v>
      </c>
      <c r="B228">
        <f t="shared" ref="B228:S228" si="100">IF(B$111=0, B97, B97*B$128)</f>
        <v>0</v>
      </c>
      <c r="C228">
        <f t="shared" si="100"/>
        <v>0</v>
      </c>
      <c r="D228">
        <f t="shared" si="100"/>
        <v>0</v>
      </c>
      <c r="E228">
        <f t="shared" si="100"/>
        <v>0</v>
      </c>
      <c r="F228">
        <f t="shared" si="100"/>
        <v>0.37588652482269502</v>
      </c>
      <c r="G228">
        <f t="shared" si="100"/>
        <v>0.35119047619047616</v>
      </c>
      <c r="H228">
        <f t="shared" si="100"/>
        <v>0.36111111111111105</v>
      </c>
      <c r="I228">
        <f t="shared" si="100"/>
        <v>0</v>
      </c>
      <c r="J228">
        <f t="shared" si="100"/>
        <v>0</v>
      </c>
      <c r="K228">
        <f t="shared" si="100"/>
        <v>0</v>
      </c>
      <c r="L228">
        <f t="shared" si="100"/>
        <v>0.34656084656084657</v>
      </c>
      <c r="M228">
        <f t="shared" si="100"/>
        <v>0</v>
      </c>
      <c r="N228">
        <f t="shared" si="100"/>
        <v>0</v>
      </c>
      <c r="O228">
        <f t="shared" si="100"/>
        <v>0</v>
      </c>
      <c r="P228">
        <f t="shared" si="100"/>
        <v>0</v>
      </c>
      <c r="Q228">
        <f t="shared" si="100"/>
        <v>0</v>
      </c>
      <c r="R228">
        <f t="shared" si="100"/>
        <v>0</v>
      </c>
      <c r="S228">
        <f t="shared" si="100"/>
        <v>0</v>
      </c>
      <c r="T228">
        <f t="shared" si="70"/>
        <v>1.4347489586851288</v>
      </c>
    </row>
    <row r="229" spans="1:20" x14ac:dyDescent="0.25">
      <c r="A229" t="s">
        <v>111</v>
      </c>
      <c r="B229">
        <f t="shared" ref="B229:S229" si="101">IF(B$111=0, B98, B98*B$128)</f>
        <v>0</v>
      </c>
      <c r="C229">
        <f t="shared" si="101"/>
        <v>0</v>
      </c>
      <c r="D229">
        <f t="shared" si="101"/>
        <v>0</v>
      </c>
      <c r="E229">
        <f t="shared" si="101"/>
        <v>0</v>
      </c>
      <c r="F229">
        <f t="shared" si="101"/>
        <v>1.1276595744680851</v>
      </c>
      <c r="G229">
        <f t="shared" si="101"/>
        <v>1.4047619047619044</v>
      </c>
      <c r="H229">
        <f t="shared" si="101"/>
        <v>2.1666666666666665</v>
      </c>
      <c r="I229">
        <f t="shared" si="101"/>
        <v>1.3918128654970756</v>
      </c>
      <c r="J229">
        <f t="shared" si="101"/>
        <v>1.3809523809523807</v>
      </c>
      <c r="K229">
        <f t="shared" si="101"/>
        <v>1.4111543450064847</v>
      </c>
      <c r="L229">
        <f t="shared" si="101"/>
        <v>0</v>
      </c>
      <c r="M229">
        <f t="shared" si="101"/>
        <v>0</v>
      </c>
      <c r="N229">
        <f t="shared" si="101"/>
        <v>0</v>
      </c>
      <c r="O229">
        <f t="shared" si="101"/>
        <v>0</v>
      </c>
      <c r="P229">
        <f t="shared" si="101"/>
        <v>0</v>
      </c>
      <c r="Q229">
        <f t="shared" si="101"/>
        <v>0</v>
      </c>
      <c r="R229">
        <f t="shared" si="101"/>
        <v>0</v>
      </c>
      <c r="S229">
        <f t="shared" si="101"/>
        <v>0</v>
      </c>
      <c r="T229">
        <f t="shared" si="70"/>
        <v>8.8830077373525977</v>
      </c>
    </row>
    <row r="230" spans="1:20" x14ac:dyDescent="0.25">
      <c r="A230" t="s">
        <v>112</v>
      </c>
      <c r="B230">
        <f t="shared" ref="B230:S230" si="102">IF(B$111=0, B99, B99*B$128)</f>
        <v>0</v>
      </c>
      <c r="C230">
        <f t="shared" si="102"/>
        <v>0</v>
      </c>
      <c r="D230">
        <f t="shared" si="102"/>
        <v>0</v>
      </c>
      <c r="E230">
        <f t="shared" si="102"/>
        <v>0.34375</v>
      </c>
      <c r="F230">
        <f t="shared" si="102"/>
        <v>0.37588652482269502</v>
      </c>
      <c r="G230">
        <f t="shared" si="102"/>
        <v>0.35119047619047616</v>
      </c>
      <c r="H230">
        <f t="shared" si="102"/>
        <v>1.444444444444444</v>
      </c>
      <c r="I230">
        <f t="shared" si="102"/>
        <v>0</v>
      </c>
      <c r="J230">
        <f t="shared" si="102"/>
        <v>0.69047619047619047</v>
      </c>
      <c r="K230">
        <f t="shared" si="102"/>
        <v>0.35278858625162124</v>
      </c>
      <c r="L230">
        <f t="shared" si="102"/>
        <v>0</v>
      </c>
      <c r="M230">
        <f t="shared" si="102"/>
        <v>0</v>
      </c>
      <c r="N230">
        <f t="shared" si="102"/>
        <v>0</v>
      </c>
      <c r="O230">
        <f t="shared" si="102"/>
        <v>0</v>
      </c>
      <c r="P230">
        <f t="shared" si="102"/>
        <v>0</v>
      </c>
      <c r="Q230">
        <f t="shared" si="102"/>
        <v>0</v>
      </c>
      <c r="R230">
        <f t="shared" si="102"/>
        <v>0</v>
      </c>
      <c r="S230">
        <f t="shared" si="102"/>
        <v>0</v>
      </c>
      <c r="T230">
        <f t="shared" si="70"/>
        <v>3.5585362221854271</v>
      </c>
    </row>
    <row r="231" spans="1:20" x14ac:dyDescent="0.25">
      <c r="A231" t="s">
        <v>150</v>
      </c>
      <c r="B231">
        <f t="shared" ref="B231:S231" si="103">IF(B$111=0, B100, B100*B$128)</f>
        <v>0</v>
      </c>
      <c r="C231">
        <f t="shared" si="103"/>
        <v>0</v>
      </c>
      <c r="D231">
        <f t="shared" si="103"/>
        <v>0</v>
      </c>
      <c r="E231">
        <f t="shared" si="103"/>
        <v>0</v>
      </c>
      <c r="F231">
        <f t="shared" si="103"/>
        <v>0.37588652482269502</v>
      </c>
      <c r="G231">
        <f t="shared" si="103"/>
        <v>0</v>
      </c>
      <c r="H231">
        <f t="shared" si="103"/>
        <v>0</v>
      </c>
      <c r="I231">
        <f t="shared" si="103"/>
        <v>0</v>
      </c>
      <c r="J231">
        <f t="shared" si="103"/>
        <v>0.34523809523809523</v>
      </c>
      <c r="K231">
        <f t="shared" si="103"/>
        <v>0</v>
      </c>
      <c r="L231">
        <f t="shared" si="103"/>
        <v>0</v>
      </c>
      <c r="M231">
        <f t="shared" si="103"/>
        <v>0</v>
      </c>
      <c r="N231">
        <f t="shared" si="103"/>
        <v>0</v>
      </c>
      <c r="O231">
        <f t="shared" si="103"/>
        <v>0</v>
      </c>
      <c r="P231">
        <f t="shared" si="103"/>
        <v>0</v>
      </c>
      <c r="Q231">
        <f t="shared" si="103"/>
        <v>0</v>
      </c>
      <c r="R231">
        <f t="shared" si="103"/>
        <v>0</v>
      </c>
      <c r="S231">
        <f t="shared" si="103"/>
        <v>0</v>
      </c>
      <c r="T231">
        <f t="shared" si="70"/>
        <v>0.72112462006079026</v>
      </c>
    </row>
    <row r="232" spans="1:20" x14ac:dyDescent="0.25">
      <c r="A232" t="s">
        <v>113</v>
      </c>
      <c r="B232">
        <f t="shared" ref="B232:S232" si="104">IF(B$111=0, B101, B101*B$128)</f>
        <v>0</v>
      </c>
      <c r="C232">
        <f t="shared" si="104"/>
        <v>0</v>
      </c>
      <c r="D232">
        <f t="shared" si="104"/>
        <v>0</v>
      </c>
      <c r="E232">
        <f t="shared" si="104"/>
        <v>0</v>
      </c>
      <c r="F232">
        <f t="shared" si="104"/>
        <v>0.37588652482269502</v>
      </c>
      <c r="G232">
        <f t="shared" si="104"/>
        <v>0.35119047619047616</v>
      </c>
      <c r="H232">
        <f t="shared" si="104"/>
        <v>0.36111111111111105</v>
      </c>
      <c r="I232">
        <f t="shared" si="104"/>
        <v>0</v>
      </c>
      <c r="J232">
        <f t="shared" si="104"/>
        <v>0.69047619047619047</v>
      </c>
      <c r="K232">
        <f t="shared" si="104"/>
        <v>0</v>
      </c>
      <c r="L232">
        <f t="shared" si="104"/>
        <v>0</v>
      </c>
      <c r="M232">
        <f t="shared" si="104"/>
        <v>0</v>
      </c>
      <c r="N232">
        <f t="shared" si="104"/>
        <v>0</v>
      </c>
      <c r="O232">
        <f t="shared" si="104"/>
        <v>0</v>
      </c>
      <c r="P232">
        <f t="shared" si="104"/>
        <v>0</v>
      </c>
      <c r="Q232">
        <f t="shared" si="104"/>
        <v>0</v>
      </c>
      <c r="R232">
        <f t="shared" si="104"/>
        <v>0</v>
      </c>
      <c r="S232">
        <f t="shared" si="104"/>
        <v>0</v>
      </c>
      <c r="T232">
        <f t="shared" si="70"/>
        <v>1.7786643026004727</v>
      </c>
    </row>
    <row r="233" spans="1:20" x14ac:dyDescent="0.25">
      <c r="A233" s="3" t="s">
        <v>114</v>
      </c>
      <c r="B233">
        <f t="shared" ref="B233:S233" si="105">IF(B$111=0, B102, B102*B$128)</f>
        <v>75.728328865058103</v>
      </c>
      <c r="C233">
        <f t="shared" si="105"/>
        <v>0</v>
      </c>
      <c r="D233">
        <f t="shared" si="105"/>
        <v>0</v>
      </c>
      <c r="E233">
        <f t="shared" si="105"/>
        <v>0</v>
      </c>
      <c r="F233">
        <f t="shared" si="105"/>
        <v>0</v>
      </c>
      <c r="G233">
        <f t="shared" si="105"/>
        <v>0</v>
      </c>
      <c r="H233">
        <f t="shared" si="105"/>
        <v>0</v>
      </c>
      <c r="I233">
        <f t="shared" si="105"/>
        <v>0</v>
      </c>
      <c r="J233">
        <f t="shared" si="105"/>
        <v>0</v>
      </c>
      <c r="K233">
        <f t="shared" si="105"/>
        <v>0</v>
      </c>
      <c r="L233">
        <f t="shared" si="105"/>
        <v>0</v>
      </c>
      <c r="M233">
        <f t="shared" si="105"/>
        <v>0</v>
      </c>
      <c r="N233">
        <f t="shared" si="105"/>
        <v>0</v>
      </c>
      <c r="O233">
        <f t="shared" si="105"/>
        <v>0</v>
      </c>
      <c r="P233">
        <f t="shared" si="105"/>
        <v>0</v>
      </c>
      <c r="Q233">
        <f t="shared" si="105"/>
        <v>0</v>
      </c>
      <c r="R233">
        <f t="shared" si="105"/>
        <v>0</v>
      </c>
      <c r="S233">
        <f t="shared" si="105"/>
        <v>0</v>
      </c>
      <c r="T233">
        <f t="shared" si="70"/>
        <v>75.728328865058103</v>
      </c>
    </row>
    <row r="234" spans="1:20" x14ac:dyDescent="0.25">
      <c r="A234" t="s">
        <v>115</v>
      </c>
      <c r="B234">
        <f t="shared" ref="B234:S234" si="106">IF(B$111=0, B103, B103*B$128)</f>
        <v>20.714924039320817</v>
      </c>
      <c r="C234">
        <f t="shared" si="106"/>
        <v>0</v>
      </c>
      <c r="D234">
        <f t="shared" si="106"/>
        <v>0</v>
      </c>
      <c r="E234">
        <f t="shared" si="106"/>
        <v>0</v>
      </c>
      <c r="F234">
        <f t="shared" si="106"/>
        <v>0</v>
      </c>
      <c r="G234">
        <f t="shared" si="106"/>
        <v>0</v>
      </c>
      <c r="H234">
        <f t="shared" si="106"/>
        <v>0</v>
      </c>
      <c r="I234">
        <f t="shared" si="106"/>
        <v>0</v>
      </c>
      <c r="J234">
        <f t="shared" si="106"/>
        <v>0</v>
      </c>
      <c r="K234">
        <f t="shared" si="106"/>
        <v>0</v>
      </c>
      <c r="L234">
        <f t="shared" si="106"/>
        <v>0</v>
      </c>
      <c r="M234">
        <f t="shared" si="106"/>
        <v>0</v>
      </c>
      <c r="N234">
        <f t="shared" si="106"/>
        <v>0</v>
      </c>
      <c r="O234">
        <f t="shared" si="106"/>
        <v>0</v>
      </c>
      <c r="P234">
        <f t="shared" si="106"/>
        <v>0</v>
      </c>
      <c r="Q234">
        <f t="shared" si="106"/>
        <v>0</v>
      </c>
      <c r="R234">
        <f t="shared" si="106"/>
        <v>0</v>
      </c>
      <c r="S234">
        <f t="shared" si="106"/>
        <v>0</v>
      </c>
      <c r="T234">
        <f t="shared" si="70"/>
        <v>20.714924039320817</v>
      </c>
    </row>
    <row r="235" spans="1:20" x14ac:dyDescent="0.25">
      <c r="A235" t="s">
        <v>116</v>
      </c>
      <c r="B235">
        <f t="shared" ref="B235:S235" si="107">IF(B$111=0, B104, B104*B$128)</f>
        <v>8.8293118856121531</v>
      </c>
      <c r="C235">
        <f t="shared" si="107"/>
        <v>0</v>
      </c>
      <c r="D235">
        <f t="shared" si="107"/>
        <v>0</v>
      </c>
      <c r="E235">
        <f t="shared" si="107"/>
        <v>0</v>
      </c>
      <c r="F235">
        <f t="shared" si="107"/>
        <v>0</v>
      </c>
      <c r="G235">
        <f t="shared" si="107"/>
        <v>0</v>
      </c>
      <c r="H235">
        <f t="shared" si="107"/>
        <v>0</v>
      </c>
      <c r="I235">
        <f t="shared" si="107"/>
        <v>0</v>
      </c>
      <c r="J235">
        <f t="shared" si="107"/>
        <v>0</v>
      </c>
      <c r="K235">
        <f t="shared" si="107"/>
        <v>0</v>
      </c>
      <c r="L235">
        <f t="shared" si="107"/>
        <v>0</v>
      </c>
      <c r="M235">
        <f t="shared" si="107"/>
        <v>0</v>
      </c>
      <c r="N235">
        <f t="shared" si="107"/>
        <v>0</v>
      </c>
      <c r="O235">
        <f t="shared" si="107"/>
        <v>0</v>
      </c>
      <c r="P235">
        <f t="shared" si="107"/>
        <v>0</v>
      </c>
      <c r="Q235">
        <f t="shared" si="107"/>
        <v>0</v>
      </c>
      <c r="R235">
        <f t="shared" si="107"/>
        <v>0</v>
      </c>
      <c r="S235">
        <f t="shared" si="107"/>
        <v>0</v>
      </c>
      <c r="T235">
        <f t="shared" si="70"/>
        <v>8.8293118856121531</v>
      </c>
    </row>
    <row r="236" spans="1:20" x14ac:dyDescent="0.25">
      <c r="A236" t="s">
        <v>117</v>
      </c>
      <c r="B236">
        <f t="shared" ref="B236:S236" si="108">IF(B$111=0, B105, B105*B$128)</f>
        <v>23.771224307417341</v>
      </c>
      <c r="C236">
        <f t="shared" si="108"/>
        <v>0</v>
      </c>
      <c r="D236">
        <f t="shared" si="108"/>
        <v>0</v>
      </c>
      <c r="E236">
        <f t="shared" si="108"/>
        <v>0</v>
      </c>
      <c r="F236">
        <f t="shared" si="108"/>
        <v>0</v>
      </c>
      <c r="G236">
        <f t="shared" si="108"/>
        <v>0</v>
      </c>
      <c r="H236">
        <f t="shared" si="108"/>
        <v>0</v>
      </c>
      <c r="I236">
        <f t="shared" si="108"/>
        <v>0</v>
      </c>
      <c r="J236">
        <f t="shared" si="108"/>
        <v>0</v>
      </c>
      <c r="K236">
        <f t="shared" si="108"/>
        <v>0</v>
      </c>
      <c r="L236">
        <f t="shared" si="108"/>
        <v>0</v>
      </c>
      <c r="M236">
        <f t="shared" si="108"/>
        <v>0</v>
      </c>
      <c r="N236">
        <f t="shared" si="108"/>
        <v>0</v>
      </c>
      <c r="O236">
        <f t="shared" si="108"/>
        <v>0</v>
      </c>
      <c r="P236">
        <f t="shared" si="108"/>
        <v>0</v>
      </c>
      <c r="Q236">
        <f t="shared" si="108"/>
        <v>0</v>
      </c>
      <c r="R236">
        <f t="shared" si="108"/>
        <v>0</v>
      </c>
      <c r="S236">
        <f t="shared" si="108"/>
        <v>0</v>
      </c>
      <c r="T236">
        <f t="shared" si="70"/>
        <v>23.771224307417341</v>
      </c>
    </row>
    <row r="237" spans="1:20" x14ac:dyDescent="0.25">
      <c r="A237" t="s">
        <v>118</v>
      </c>
      <c r="B237">
        <f t="shared" ref="B237:S237" si="109">IF(B$111=0, B106, B106*B$128)</f>
        <v>22.412868632707774</v>
      </c>
      <c r="C237">
        <f t="shared" si="109"/>
        <v>0</v>
      </c>
      <c r="D237">
        <f t="shared" si="109"/>
        <v>0</v>
      </c>
      <c r="E237">
        <f t="shared" si="109"/>
        <v>0</v>
      </c>
      <c r="F237">
        <f t="shared" si="109"/>
        <v>0</v>
      </c>
      <c r="G237">
        <f t="shared" si="109"/>
        <v>0</v>
      </c>
      <c r="H237">
        <f t="shared" si="109"/>
        <v>0</v>
      </c>
      <c r="I237">
        <f t="shared" si="109"/>
        <v>0</v>
      </c>
      <c r="J237">
        <f t="shared" si="109"/>
        <v>0</v>
      </c>
      <c r="K237">
        <f t="shared" si="109"/>
        <v>0</v>
      </c>
      <c r="L237">
        <f t="shared" si="109"/>
        <v>0</v>
      </c>
      <c r="M237">
        <f t="shared" si="109"/>
        <v>0</v>
      </c>
      <c r="N237">
        <f t="shared" si="109"/>
        <v>0</v>
      </c>
      <c r="O237">
        <f t="shared" si="109"/>
        <v>0</v>
      </c>
      <c r="P237">
        <f t="shared" si="109"/>
        <v>0</v>
      </c>
      <c r="Q237">
        <f t="shared" si="109"/>
        <v>0</v>
      </c>
      <c r="R237">
        <f t="shared" si="109"/>
        <v>0</v>
      </c>
      <c r="S237">
        <f t="shared" si="109"/>
        <v>0</v>
      </c>
      <c r="T237">
        <f t="shared" si="70"/>
        <v>22.412868632707774</v>
      </c>
    </row>
    <row r="238" spans="1:20" x14ac:dyDescent="0.25">
      <c r="A238" s="3" t="s">
        <v>119</v>
      </c>
      <c r="B238">
        <f t="shared" ref="B238:S238" si="110">IF(B$111=0, B107, B107*B$128)</f>
        <v>29.544235924932977</v>
      </c>
      <c r="C238">
        <f t="shared" si="110"/>
        <v>2.5493827160493825</v>
      </c>
      <c r="D238">
        <f t="shared" si="110"/>
        <v>1.7187500000000002</v>
      </c>
      <c r="E238">
        <f t="shared" si="110"/>
        <v>0.6875</v>
      </c>
      <c r="F238">
        <f t="shared" si="110"/>
        <v>0</v>
      </c>
      <c r="G238">
        <f t="shared" si="110"/>
        <v>0</v>
      </c>
      <c r="H238">
        <f t="shared" si="110"/>
        <v>0</v>
      </c>
      <c r="I238">
        <f t="shared" si="110"/>
        <v>0</v>
      </c>
      <c r="J238">
        <f t="shared" si="110"/>
        <v>0</v>
      </c>
      <c r="K238">
        <f t="shared" si="110"/>
        <v>0</v>
      </c>
      <c r="L238">
        <f t="shared" si="110"/>
        <v>0</v>
      </c>
      <c r="M238">
        <f t="shared" si="110"/>
        <v>0.70025188916876568</v>
      </c>
      <c r="N238">
        <f t="shared" si="110"/>
        <v>0.34935897435897434</v>
      </c>
      <c r="O238">
        <f t="shared" si="110"/>
        <v>0</v>
      </c>
      <c r="P238">
        <f t="shared" si="110"/>
        <v>0</v>
      </c>
      <c r="Q238">
        <f t="shared" si="110"/>
        <v>0.3541125541125541</v>
      </c>
      <c r="R238">
        <f t="shared" si="110"/>
        <v>0.35283568706568036</v>
      </c>
      <c r="S238">
        <f t="shared" si="110"/>
        <v>0.36495308037535695</v>
      </c>
      <c r="T238">
        <f t="shared" si="70"/>
        <v>36.621380826063685</v>
      </c>
    </row>
    <row r="239" spans="1:20" x14ac:dyDescent="0.25">
      <c r="A239" t="s">
        <v>120</v>
      </c>
      <c r="B239">
        <f t="shared" ref="B239:S239" si="111">IF(B$111=0, B108, B108*B$128)</f>
        <v>5.4334226988382479</v>
      </c>
      <c r="C239">
        <f t="shared" si="111"/>
        <v>0.72839506172839497</v>
      </c>
      <c r="D239">
        <f t="shared" si="111"/>
        <v>0.34375</v>
      </c>
      <c r="E239">
        <f t="shared" si="111"/>
        <v>0</v>
      </c>
      <c r="F239">
        <f t="shared" si="111"/>
        <v>0</v>
      </c>
      <c r="G239">
        <f t="shared" si="111"/>
        <v>0</v>
      </c>
      <c r="H239">
        <f t="shared" si="111"/>
        <v>0</v>
      </c>
      <c r="I239">
        <f t="shared" si="111"/>
        <v>0</v>
      </c>
      <c r="J239">
        <f t="shared" si="111"/>
        <v>0</v>
      </c>
      <c r="K239">
        <f t="shared" si="111"/>
        <v>0</v>
      </c>
      <c r="L239">
        <f t="shared" si="111"/>
        <v>0</v>
      </c>
      <c r="M239">
        <f t="shared" si="111"/>
        <v>0</v>
      </c>
      <c r="N239">
        <f t="shared" si="111"/>
        <v>0</v>
      </c>
      <c r="O239">
        <f t="shared" si="111"/>
        <v>0</v>
      </c>
      <c r="P239">
        <f t="shared" si="111"/>
        <v>0</v>
      </c>
      <c r="Q239">
        <f t="shared" si="111"/>
        <v>0</v>
      </c>
      <c r="R239">
        <f t="shared" si="111"/>
        <v>0.35283568706568036</v>
      </c>
      <c r="S239">
        <f t="shared" si="111"/>
        <v>0</v>
      </c>
      <c r="T239">
        <f t="shared" si="70"/>
        <v>6.8584034476323232</v>
      </c>
    </row>
    <row r="240" spans="1:20" x14ac:dyDescent="0.25">
      <c r="A240" t="s">
        <v>121</v>
      </c>
      <c r="B240">
        <f t="shared" ref="B240:S240" si="112">IF(B$111=0, B109, B109*B$128)</f>
        <v>13.583556747095619</v>
      </c>
      <c r="C240">
        <f t="shared" si="112"/>
        <v>1.0925925925925926</v>
      </c>
      <c r="D240">
        <f t="shared" si="112"/>
        <v>1.03125</v>
      </c>
      <c r="E240">
        <f t="shared" si="112"/>
        <v>0.6875</v>
      </c>
      <c r="F240">
        <f t="shared" si="112"/>
        <v>0</v>
      </c>
      <c r="G240">
        <f t="shared" si="112"/>
        <v>0</v>
      </c>
      <c r="H240">
        <f t="shared" si="112"/>
        <v>0</v>
      </c>
      <c r="I240">
        <f t="shared" si="112"/>
        <v>0</v>
      </c>
      <c r="J240">
        <f t="shared" si="112"/>
        <v>0</v>
      </c>
      <c r="K240">
        <f t="shared" si="112"/>
        <v>0</v>
      </c>
      <c r="L240">
        <f t="shared" si="112"/>
        <v>0</v>
      </c>
      <c r="M240">
        <f t="shared" si="112"/>
        <v>0.35012594458438284</v>
      </c>
      <c r="N240">
        <f t="shared" si="112"/>
        <v>0.34935897435897434</v>
      </c>
      <c r="O240">
        <f t="shared" si="112"/>
        <v>0</v>
      </c>
      <c r="P240">
        <f t="shared" si="112"/>
        <v>0</v>
      </c>
      <c r="Q240">
        <f t="shared" si="112"/>
        <v>0</v>
      </c>
      <c r="R240">
        <f t="shared" si="112"/>
        <v>0</v>
      </c>
      <c r="S240">
        <f t="shared" si="112"/>
        <v>0.36495308037535695</v>
      </c>
      <c r="T240">
        <f t="shared" si="70"/>
        <v>17.459337339006929</v>
      </c>
    </row>
    <row r="241" spans="1:20" x14ac:dyDescent="0.25">
      <c r="A241" t="s">
        <v>122</v>
      </c>
      <c r="B241">
        <f t="shared" ref="B241:S241" si="113">IF(B$111=0, B110, B110*B$128)</f>
        <v>10.527256478999103</v>
      </c>
      <c r="C241">
        <f t="shared" si="113"/>
        <v>0.72839506172839497</v>
      </c>
      <c r="D241">
        <f t="shared" si="113"/>
        <v>0.34375</v>
      </c>
      <c r="E241">
        <f t="shared" si="113"/>
        <v>0</v>
      </c>
      <c r="F241">
        <f t="shared" si="113"/>
        <v>0</v>
      </c>
      <c r="G241">
        <f t="shared" si="113"/>
        <v>0</v>
      </c>
      <c r="H241">
        <f t="shared" si="113"/>
        <v>0</v>
      </c>
      <c r="I241">
        <f t="shared" si="113"/>
        <v>0</v>
      </c>
      <c r="J241">
        <f t="shared" si="113"/>
        <v>0</v>
      </c>
      <c r="K241">
        <f t="shared" si="113"/>
        <v>0</v>
      </c>
      <c r="L241">
        <f t="shared" si="113"/>
        <v>0</v>
      </c>
      <c r="M241">
        <f t="shared" si="113"/>
        <v>0.35012594458438284</v>
      </c>
      <c r="N241">
        <f t="shared" si="113"/>
        <v>0</v>
      </c>
      <c r="O241">
        <f t="shared" si="113"/>
        <v>0</v>
      </c>
      <c r="P241">
        <f t="shared" si="113"/>
        <v>0</v>
      </c>
      <c r="Q241">
        <f t="shared" si="113"/>
        <v>0.3541125541125541</v>
      </c>
      <c r="R241">
        <f t="shared" si="113"/>
        <v>0</v>
      </c>
      <c r="S241">
        <f t="shared" si="113"/>
        <v>0</v>
      </c>
      <c r="T241">
        <f t="shared" si="70"/>
        <v>12.303640039424435</v>
      </c>
    </row>
    <row r="242" spans="1:20" x14ac:dyDescent="0.25">
      <c r="A242" s="2" t="s">
        <v>123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f t="shared" si="70"/>
        <v>0</v>
      </c>
    </row>
    <row r="243" spans="1:20" x14ac:dyDescent="0.25">
      <c r="A243" t="s">
        <v>124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f t="shared" si="70"/>
        <v>0</v>
      </c>
    </row>
    <row r="244" spans="1:20" x14ac:dyDescent="0.25">
      <c r="A244" t="s">
        <v>125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f t="shared" si="70"/>
        <v>0</v>
      </c>
    </row>
    <row r="245" spans="1:20" x14ac:dyDescent="0.25">
      <c r="A245" t="s">
        <v>126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f t="shared" si="70"/>
        <v>0</v>
      </c>
    </row>
    <row r="246" spans="1:20" x14ac:dyDescent="0.25">
      <c r="A246" s="2" t="s">
        <v>127</v>
      </c>
      <c r="B246">
        <f>B115</f>
        <v>2.666666666666667</v>
      </c>
      <c r="C246">
        <f t="shared" ref="C246:S246" si="114">C115</f>
        <v>3.333333333333333</v>
      </c>
      <c r="D246">
        <f t="shared" si="114"/>
        <v>1.666666666666667</v>
      </c>
      <c r="E246">
        <f t="shared" si="114"/>
        <v>4.666666666666667</v>
      </c>
      <c r="F246">
        <f t="shared" si="114"/>
        <v>10.33333333333333</v>
      </c>
      <c r="G246">
        <f t="shared" si="114"/>
        <v>9</v>
      </c>
      <c r="H246">
        <f t="shared" si="114"/>
        <v>10</v>
      </c>
      <c r="I246">
        <f t="shared" si="114"/>
        <v>10</v>
      </c>
      <c r="J246">
        <f t="shared" si="114"/>
        <v>10</v>
      </c>
      <c r="K246">
        <f t="shared" si="114"/>
        <v>6.666666666666667</v>
      </c>
      <c r="L246">
        <f t="shared" si="114"/>
        <v>8</v>
      </c>
      <c r="M246">
        <f t="shared" si="114"/>
        <v>11.33333333333333</v>
      </c>
      <c r="N246">
        <f t="shared" si="114"/>
        <v>5.333333333333333</v>
      </c>
      <c r="O246">
        <f t="shared" si="114"/>
        <v>3.666666666666667</v>
      </c>
      <c r="P246">
        <f t="shared" si="114"/>
        <v>7</v>
      </c>
      <c r="Q246">
        <f t="shared" si="114"/>
        <v>10</v>
      </c>
      <c r="R246">
        <f t="shared" si="114"/>
        <v>8.3333333333333339</v>
      </c>
      <c r="S246">
        <f t="shared" si="114"/>
        <v>32.333333333333343</v>
      </c>
      <c r="T246">
        <f t="shared" si="70"/>
        <v>154.33333333333331</v>
      </c>
    </row>
    <row r="247" spans="1:20" x14ac:dyDescent="0.25">
      <c r="A247" t="s">
        <v>128</v>
      </c>
      <c r="B247">
        <f t="shared" ref="B247:S247" si="115">B116</f>
        <v>0</v>
      </c>
      <c r="C247">
        <f t="shared" si="115"/>
        <v>1.333333333333333</v>
      </c>
      <c r="D247">
        <f t="shared" si="115"/>
        <v>0.33333333333333331</v>
      </c>
      <c r="E247">
        <f t="shared" si="115"/>
        <v>2</v>
      </c>
      <c r="F247">
        <f t="shared" si="115"/>
        <v>4.333333333333333</v>
      </c>
      <c r="G247">
        <f t="shared" si="115"/>
        <v>3</v>
      </c>
      <c r="H247">
        <f t="shared" si="115"/>
        <v>3.666666666666667</v>
      </c>
      <c r="I247">
        <f t="shared" si="115"/>
        <v>4</v>
      </c>
      <c r="J247">
        <f t="shared" si="115"/>
        <v>3.666666666666667</v>
      </c>
      <c r="K247">
        <f t="shared" si="115"/>
        <v>1.333333333333333</v>
      </c>
      <c r="L247">
        <f t="shared" si="115"/>
        <v>3</v>
      </c>
      <c r="M247">
        <f t="shared" si="115"/>
        <v>5</v>
      </c>
      <c r="N247">
        <f t="shared" si="115"/>
        <v>1.666666666666667</v>
      </c>
      <c r="O247">
        <f t="shared" si="115"/>
        <v>2</v>
      </c>
      <c r="P247">
        <f t="shared" si="115"/>
        <v>1.666666666666667</v>
      </c>
      <c r="Q247">
        <f t="shared" si="115"/>
        <v>1.333333333333333</v>
      </c>
      <c r="R247">
        <f t="shared" si="115"/>
        <v>2.333333333333333</v>
      </c>
      <c r="S247">
        <f t="shared" si="115"/>
        <v>1.333333333333333</v>
      </c>
      <c r="T247">
        <f t="shared" si="70"/>
        <v>42.000000000000007</v>
      </c>
    </row>
    <row r="248" spans="1:20" x14ac:dyDescent="0.25">
      <c r="A248" t="s">
        <v>129</v>
      </c>
      <c r="B248">
        <f t="shared" ref="B248:S248" si="116">B117</f>
        <v>0.33333333333333331</v>
      </c>
      <c r="C248">
        <f t="shared" si="116"/>
        <v>0</v>
      </c>
      <c r="D248">
        <f t="shared" si="116"/>
        <v>0</v>
      </c>
      <c r="E248">
        <f t="shared" si="116"/>
        <v>0</v>
      </c>
      <c r="F248">
        <f t="shared" si="116"/>
        <v>0</v>
      </c>
      <c r="G248">
        <f t="shared" si="116"/>
        <v>0</v>
      </c>
      <c r="H248">
        <f t="shared" si="116"/>
        <v>0</v>
      </c>
      <c r="I248">
        <f t="shared" si="116"/>
        <v>0</v>
      </c>
      <c r="J248">
        <f t="shared" si="116"/>
        <v>0.33333333333333331</v>
      </c>
      <c r="K248">
        <f t="shared" si="116"/>
        <v>0</v>
      </c>
      <c r="L248">
        <f t="shared" si="116"/>
        <v>0</v>
      </c>
      <c r="M248">
        <f t="shared" si="116"/>
        <v>1</v>
      </c>
      <c r="N248">
        <f t="shared" si="116"/>
        <v>0.66666666666666663</v>
      </c>
      <c r="O248">
        <f t="shared" si="116"/>
        <v>0.33333333333333331</v>
      </c>
      <c r="P248">
        <f t="shared" si="116"/>
        <v>1</v>
      </c>
      <c r="Q248">
        <f t="shared" si="116"/>
        <v>4.666666666666667</v>
      </c>
      <c r="R248">
        <f t="shared" si="116"/>
        <v>3.666666666666667</v>
      </c>
      <c r="S248">
        <f t="shared" si="116"/>
        <v>23.333333333333329</v>
      </c>
      <c r="T248">
        <f t="shared" si="70"/>
        <v>35.333333333333329</v>
      </c>
    </row>
    <row r="249" spans="1:20" x14ac:dyDescent="0.25">
      <c r="A249" t="s">
        <v>130</v>
      </c>
      <c r="B249">
        <f t="shared" ref="B249:S249" si="117">B118</f>
        <v>0</v>
      </c>
      <c r="C249">
        <f t="shared" si="117"/>
        <v>1</v>
      </c>
      <c r="D249">
        <f t="shared" si="117"/>
        <v>0.33333333333333331</v>
      </c>
      <c r="E249">
        <f t="shared" si="117"/>
        <v>1</v>
      </c>
      <c r="F249">
        <f t="shared" si="117"/>
        <v>0.33333333333333331</v>
      </c>
      <c r="G249">
        <f t="shared" si="117"/>
        <v>0</v>
      </c>
      <c r="H249">
        <f t="shared" si="117"/>
        <v>0</v>
      </c>
      <c r="I249">
        <f t="shared" si="117"/>
        <v>0</v>
      </c>
      <c r="J249">
        <f t="shared" si="117"/>
        <v>0.33333333333333331</v>
      </c>
      <c r="K249">
        <f t="shared" si="117"/>
        <v>0</v>
      </c>
      <c r="L249">
        <f t="shared" si="117"/>
        <v>0.33333333333333331</v>
      </c>
      <c r="M249">
        <f t="shared" si="117"/>
        <v>0.33333333333333331</v>
      </c>
      <c r="N249">
        <f t="shared" si="117"/>
        <v>0</v>
      </c>
      <c r="O249">
        <f t="shared" si="117"/>
        <v>0</v>
      </c>
      <c r="P249">
        <f t="shared" si="117"/>
        <v>0</v>
      </c>
      <c r="Q249">
        <f t="shared" si="117"/>
        <v>0</v>
      </c>
      <c r="R249">
        <f t="shared" si="117"/>
        <v>0</v>
      </c>
      <c r="S249">
        <f t="shared" si="117"/>
        <v>0</v>
      </c>
      <c r="T249">
        <f t="shared" si="70"/>
        <v>3.666666666666667</v>
      </c>
    </row>
    <row r="250" spans="1:20" x14ac:dyDescent="0.25">
      <c r="A250" t="s">
        <v>131</v>
      </c>
      <c r="B250">
        <f t="shared" ref="B250:S250" si="118">B119</f>
        <v>0</v>
      </c>
      <c r="C250">
        <f t="shared" si="118"/>
        <v>0</v>
      </c>
      <c r="D250">
        <f t="shared" si="118"/>
        <v>0</v>
      </c>
      <c r="E250">
        <f t="shared" si="118"/>
        <v>0</v>
      </c>
      <c r="F250">
        <f t="shared" si="118"/>
        <v>0.33333333333333331</v>
      </c>
      <c r="G250">
        <f t="shared" si="118"/>
        <v>0</v>
      </c>
      <c r="H250">
        <f t="shared" si="118"/>
        <v>0</v>
      </c>
      <c r="I250">
        <f t="shared" si="118"/>
        <v>0.33333333333333331</v>
      </c>
      <c r="J250">
        <f t="shared" si="118"/>
        <v>0</v>
      </c>
      <c r="K250">
        <f t="shared" si="118"/>
        <v>0</v>
      </c>
      <c r="L250">
        <f t="shared" si="118"/>
        <v>0</v>
      </c>
      <c r="M250">
        <f t="shared" si="118"/>
        <v>0</v>
      </c>
      <c r="N250">
        <f t="shared" si="118"/>
        <v>0.33333333333333331</v>
      </c>
      <c r="O250">
        <f t="shared" si="118"/>
        <v>0</v>
      </c>
      <c r="P250">
        <f t="shared" si="118"/>
        <v>0</v>
      </c>
      <c r="Q250">
        <f t="shared" si="118"/>
        <v>0.33333333333333331</v>
      </c>
      <c r="R250">
        <f t="shared" si="118"/>
        <v>0</v>
      </c>
      <c r="S250">
        <f t="shared" si="118"/>
        <v>1</v>
      </c>
      <c r="T250">
        <f t="shared" si="70"/>
        <v>2.333333333333333</v>
      </c>
    </row>
    <row r="251" spans="1:20" x14ac:dyDescent="0.25">
      <c r="A251" t="s">
        <v>133</v>
      </c>
      <c r="B251">
        <f t="shared" ref="B251:S251" si="119">B120</f>
        <v>0</v>
      </c>
      <c r="C251">
        <f t="shared" si="119"/>
        <v>0</v>
      </c>
      <c r="D251">
        <f t="shared" si="119"/>
        <v>0</v>
      </c>
      <c r="E251">
        <f t="shared" si="119"/>
        <v>0.33333333333333331</v>
      </c>
      <c r="F251">
        <f t="shared" si="119"/>
        <v>2</v>
      </c>
      <c r="G251">
        <f t="shared" si="119"/>
        <v>2.333333333333333</v>
      </c>
      <c r="H251">
        <f t="shared" si="119"/>
        <v>2</v>
      </c>
      <c r="I251">
        <f t="shared" si="119"/>
        <v>1</v>
      </c>
      <c r="J251">
        <f t="shared" si="119"/>
        <v>0.33333333333333331</v>
      </c>
      <c r="K251">
        <f t="shared" si="119"/>
        <v>1.333333333333333</v>
      </c>
      <c r="L251">
        <f t="shared" si="119"/>
        <v>1</v>
      </c>
      <c r="M251">
        <f t="shared" si="119"/>
        <v>1</v>
      </c>
      <c r="N251">
        <f t="shared" si="119"/>
        <v>1</v>
      </c>
      <c r="O251">
        <f t="shared" si="119"/>
        <v>0.33333333333333331</v>
      </c>
      <c r="P251">
        <f t="shared" si="119"/>
        <v>1.333333333333333</v>
      </c>
      <c r="Q251">
        <f t="shared" si="119"/>
        <v>1.333333333333333</v>
      </c>
      <c r="R251">
        <f t="shared" si="119"/>
        <v>0.33333333333333331</v>
      </c>
      <c r="S251">
        <f t="shared" si="119"/>
        <v>0</v>
      </c>
      <c r="T251">
        <f t="shared" si="70"/>
        <v>15.666666666666666</v>
      </c>
    </row>
    <row r="252" spans="1:20" x14ac:dyDescent="0.25">
      <c r="A252" t="s">
        <v>134</v>
      </c>
      <c r="B252">
        <f t="shared" ref="B252:S252" si="120">B121</f>
        <v>0</v>
      </c>
      <c r="C252">
        <f t="shared" si="120"/>
        <v>0</v>
      </c>
      <c r="D252">
        <f t="shared" si="120"/>
        <v>0.33333333333333331</v>
      </c>
      <c r="E252">
        <f t="shared" si="120"/>
        <v>0.66666666666666663</v>
      </c>
      <c r="F252">
        <f t="shared" si="120"/>
        <v>2.666666666666667</v>
      </c>
      <c r="G252">
        <f t="shared" si="120"/>
        <v>1.666666666666667</v>
      </c>
      <c r="H252">
        <f t="shared" si="120"/>
        <v>3</v>
      </c>
      <c r="I252">
        <f t="shared" si="120"/>
        <v>4</v>
      </c>
      <c r="J252">
        <f t="shared" si="120"/>
        <v>4</v>
      </c>
      <c r="K252">
        <f t="shared" si="120"/>
        <v>2.333333333333333</v>
      </c>
      <c r="L252">
        <f t="shared" si="120"/>
        <v>2.333333333333333</v>
      </c>
      <c r="M252">
        <f t="shared" si="120"/>
        <v>1.666666666666667</v>
      </c>
      <c r="N252">
        <f t="shared" si="120"/>
        <v>1</v>
      </c>
      <c r="O252">
        <f t="shared" si="120"/>
        <v>0.33333333333333331</v>
      </c>
      <c r="P252">
        <f t="shared" si="120"/>
        <v>1.666666666666667</v>
      </c>
      <c r="Q252">
        <f t="shared" si="120"/>
        <v>1.333333333333333</v>
      </c>
      <c r="R252">
        <f t="shared" si="120"/>
        <v>0</v>
      </c>
      <c r="S252">
        <f t="shared" si="120"/>
        <v>0.33333333333333331</v>
      </c>
      <c r="T252">
        <f t="shared" si="70"/>
        <v>27.333333333333332</v>
      </c>
    </row>
    <row r="253" spans="1:20" x14ac:dyDescent="0.25">
      <c r="A253" t="s">
        <v>135</v>
      </c>
      <c r="B253">
        <f t="shared" ref="B253:S253" si="121">B122</f>
        <v>0</v>
      </c>
      <c r="C253">
        <f t="shared" si="121"/>
        <v>1</v>
      </c>
      <c r="D253">
        <f t="shared" si="121"/>
        <v>0.33333333333333331</v>
      </c>
      <c r="E253">
        <f t="shared" si="121"/>
        <v>0.33333333333333331</v>
      </c>
      <c r="F253">
        <f t="shared" si="121"/>
        <v>0</v>
      </c>
      <c r="G253">
        <f t="shared" si="121"/>
        <v>1</v>
      </c>
      <c r="H253">
        <f t="shared" si="121"/>
        <v>0.33333333333333331</v>
      </c>
      <c r="I253">
        <f t="shared" si="121"/>
        <v>0.33333333333333331</v>
      </c>
      <c r="J253">
        <f t="shared" si="121"/>
        <v>1</v>
      </c>
      <c r="K253">
        <f t="shared" si="121"/>
        <v>0.66666666666666663</v>
      </c>
      <c r="L253">
        <f t="shared" si="121"/>
        <v>1</v>
      </c>
      <c r="M253">
        <f t="shared" si="121"/>
        <v>1.333333333333333</v>
      </c>
      <c r="N253">
        <f t="shared" si="121"/>
        <v>0.66666666666666663</v>
      </c>
      <c r="O253">
        <f t="shared" si="121"/>
        <v>0.66666666666666663</v>
      </c>
      <c r="P253">
        <f t="shared" si="121"/>
        <v>1</v>
      </c>
      <c r="Q253">
        <f t="shared" si="121"/>
        <v>0.66666666666666663</v>
      </c>
      <c r="R253">
        <f t="shared" si="121"/>
        <v>0.66666666666666663</v>
      </c>
      <c r="S253">
        <f t="shared" si="121"/>
        <v>2</v>
      </c>
      <c r="T253">
        <f t="shared" si="70"/>
        <v>12.999999999999998</v>
      </c>
    </row>
    <row r="254" spans="1:20" x14ac:dyDescent="0.25">
      <c r="A254" t="s">
        <v>145</v>
      </c>
      <c r="B254">
        <f t="shared" ref="B254:S254" si="122">B123</f>
        <v>0</v>
      </c>
      <c r="C254">
        <f t="shared" si="122"/>
        <v>0</v>
      </c>
      <c r="D254">
        <f t="shared" si="122"/>
        <v>0</v>
      </c>
      <c r="E254">
        <f t="shared" si="122"/>
        <v>0</v>
      </c>
      <c r="F254">
        <f t="shared" si="122"/>
        <v>0.33333333333333331</v>
      </c>
      <c r="G254">
        <f t="shared" si="122"/>
        <v>0</v>
      </c>
      <c r="H254">
        <f t="shared" si="122"/>
        <v>0</v>
      </c>
      <c r="I254">
        <f t="shared" si="122"/>
        <v>0</v>
      </c>
      <c r="J254">
        <f t="shared" si="122"/>
        <v>0</v>
      </c>
      <c r="K254">
        <f t="shared" si="122"/>
        <v>0</v>
      </c>
      <c r="L254">
        <f t="shared" si="122"/>
        <v>0</v>
      </c>
      <c r="M254">
        <f t="shared" si="122"/>
        <v>0</v>
      </c>
      <c r="N254">
        <f t="shared" si="122"/>
        <v>0</v>
      </c>
      <c r="O254">
        <f t="shared" si="122"/>
        <v>0</v>
      </c>
      <c r="P254">
        <f t="shared" si="122"/>
        <v>0</v>
      </c>
      <c r="Q254">
        <f t="shared" si="122"/>
        <v>0</v>
      </c>
      <c r="R254">
        <f t="shared" si="122"/>
        <v>0</v>
      </c>
      <c r="S254">
        <f t="shared" si="122"/>
        <v>0</v>
      </c>
      <c r="T254">
        <f t="shared" si="70"/>
        <v>0.33333333333333331</v>
      </c>
    </row>
    <row r="255" spans="1:20" x14ac:dyDescent="0.25">
      <c r="A255" t="s">
        <v>136</v>
      </c>
      <c r="B255">
        <f t="shared" ref="B255:S255" si="123">B124</f>
        <v>2.333333333333333</v>
      </c>
      <c r="C255">
        <f t="shared" si="123"/>
        <v>0</v>
      </c>
      <c r="D255">
        <f t="shared" si="123"/>
        <v>0.33333333333333331</v>
      </c>
      <c r="E255">
        <f t="shared" si="123"/>
        <v>0.33333333333333331</v>
      </c>
      <c r="F255">
        <f t="shared" si="123"/>
        <v>0.33333333333333331</v>
      </c>
      <c r="G255">
        <f t="shared" si="123"/>
        <v>1</v>
      </c>
      <c r="H255">
        <f t="shared" si="123"/>
        <v>1</v>
      </c>
      <c r="I255">
        <f t="shared" si="123"/>
        <v>0.33333333333333331</v>
      </c>
      <c r="J255">
        <f t="shared" si="123"/>
        <v>0.33333333333333331</v>
      </c>
      <c r="K255">
        <f t="shared" si="123"/>
        <v>1</v>
      </c>
      <c r="L255">
        <f t="shared" si="123"/>
        <v>0.33333333333333331</v>
      </c>
      <c r="M255">
        <f t="shared" si="123"/>
        <v>1</v>
      </c>
      <c r="N255">
        <f t="shared" si="123"/>
        <v>0</v>
      </c>
      <c r="O255">
        <f t="shared" si="123"/>
        <v>0</v>
      </c>
      <c r="P255">
        <f t="shared" si="123"/>
        <v>0.33333333333333331</v>
      </c>
      <c r="Q255">
        <f t="shared" si="123"/>
        <v>0.33333333333333331</v>
      </c>
      <c r="R255">
        <f t="shared" si="123"/>
        <v>1.333333333333333</v>
      </c>
      <c r="S255">
        <f t="shared" si="123"/>
        <v>4.333333333333333</v>
      </c>
      <c r="T255">
        <f t="shared" si="70"/>
        <v>14.666666666666664</v>
      </c>
    </row>
    <row r="256" spans="1:20" x14ac:dyDescent="0.25">
      <c r="A256" t="s">
        <v>19</v>
      </c>
      <c r="B256">
        <f>SUM(B133,B157,B178,B181,B185,B189,B194,B195,B204,B212,B221,B222,B223,B227,B233,B238,B242,B246)</f>
        <v>126.95621090259162</v>
      </c>
      <c r="C256">
        <f t="shared" ref="C256:S256" si="124">SUM(C133,C157,C178,C181,C185,C189,C194,C195,C204,C212,C221,C222,C223,C227,C233,C238,C242,C246)</f>
        <v>21.179012345679013</v>
      </c>
      <c r="D256">
        <f t="shared" si="124"/>
        <v>12.322916666666664</v>
      </c>
      <c r="E256">
        <f t="shared" si="124"/>
        <v>15.322916666666668</v>
      </c>
      <c r="F256">
        <f t="shared" si="124"/>
        <v>25.744680851063826</v>
      </c>
      <c r="G256">
        <f t="shared" si="124"/>
        <v>27.613095238095241</v>
      </c>
      <c r="H256">
        <f t="shared" si="124"/>
        <v>33.833333333333329</v>
      </c>
      <c r="I256">
        <f t="shared" si="124"/>
        <v>47.926900584795305</v>
      </c>
      <c r="J256">
        <f t="shared" si="124"/>
        <v>65.928571428571431</v>
      </c>
      <c r="K256">
        <f t="shared" si="124"/>
        <v>92.041504539559</v>
      </c>
      <c r="L256">
        <f t="shared" si="124"/>
        <v>91.867724867724888</v>
      </c>
      <c r="M256">
        <f t="shared" si="124"/>
        <v>143.33081444164569</v>
      </c>
      <c r="N256">
        <f t="shared" si="124"/>
        <v>178.26602564102569</v>
      </c>
      <c r="O256">
        <f t="shared" si="124"/>
        <v>219.53775038520797</v>
      </c>
      <c r="P256">
        <f t="shared" si="124"/>
        <v>294.68554913294798</v>
      </c>
      <c r="Q256">
        <f t="shared" si="124"/>
        <v>393.50389610389601</v>
      </c>
      <c r="R256">
        <f t="shared" si="124"/>
        <v>502.30329522528581</v>
      </c>
      <c r="S256">
        <f>SUM(S133,S157,S178,S181,S185,S189,S194,S195,S204,S212,S221,S222,S223,S227,S233,S238,S242,S246)</f>
        <v>1651.630150958792</v>
      </c>
      <c r="T256">
        <f>SUM(B256:S256)</f>
        <v>3943.9943493135479</v>
      </c>
    </row>
    <row r="258" spans="1:20" x14ac:dyDescent="0.25">
      <c r="A258" t="s">
        <v>156</v>
      </c>
      <c r="B258">
        <v>92.4</v>
      </c>
      <c r="C258" t="s">
        <v>157</v>
      </c>
      <c r="D258">
        <f>1/(B258/100)</f>
        <v>1.0822510822510822</v>
      </c>
    </row>
    <row r="259" spans="1:20" x14ac:dyDescent="0.25">
      <c r="A259" t="s">
        <v>158</v>
      </c>
      <c r="B259">
        <v>94.2</v>
      </c>
      <c r="C259" t="s">
        <v>157</v>
      </c>
      <c r="D259">
        <f>1/(B259/100)</f>
        <v>1.0615711252653928</v>
      </c>
    </row>
    <row r="260" spans="1:20" x14ac:dyDescent="0.25">
      <c r="A260" s="5" t="s">
        <v>159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x14ac:dyDescent="0.25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12</v>
      </c>
      <c r="N261" s="1" t="s">
        <v>13</v>
      </c>
      <c r="O261" s="1" t="s">
        <v>14</v>
      </c>
      <c r="P261" s="1" t="s">
        <v>15</v>
      </c>
      <c r="Q261" s="1" t="s">
        <v>16</v>
      </c>
      <c r="R261" s="1" t="s">
        <v>17</v>
      </c>
      <c r="S261" s="1" t="s">
        <v>18</v>
      </c>
      <c r="T261" s="1" t="s">
        <v>19</v>
      </c>
    </row>
    <row r="262" spans="1:20" x14ac:dyDescent="0.25">
      <c r="A262" s="3" t="s">
        <v>20</v>
      </c>
      <c r="B262">
        <f>B133*$D$258</f>
        <v>4.7777661718680484</v>
      </c>
      <c r="C262">
        <f>C133*$D$259</f>
        <v>2.7063510786086864</v>
      </c>
      <c r="D262">
        <f t="shared" ref="D262:S262" si="125">D133*$D$259</f>
        <v>0.36491507430997877</v>
      </c>
      <c r="E262">
        <f t="shared" si="125"/>
        <v>1.0947452229299364</v>
      </c>
      <c r="F262">
        <f t="shared" si="125"/>
        <v>1.5961211245125049</v>
      </c>
      <c r="G262">
        <f t="shared" si="125"/>
        <v>1.8640683449600652</v>
      </c>
      <c r="H262">
        <f t="shared" si="125"/>
        <v>1.1500353857041754</v>
      </c>
      <c r="I262">
        <f t="shared" si="125"/>
        <v>2.5856396121230176</v>
      </c>
      <c r="J262">
        <f t="shared" si="125"/>
        <v>4.0314427257102423</v>
      </c>
      <c r="K262">
        <f t="shared" si="125"/>
        <v>3.3705915883912865</v>
      </c>
      <c r="L262">
        <f t="shared" si="125"/>
        <v>3.3110908907087255</v>
      </c>
      <c r="M262">
        <f t="shared" si="125"/>
        <v>5.9469374876328294</v>
      </c>
      <c r="N262">
        <f t="shared" si="125"/>
        <v>5.1921715934454795</v>
      </c>
      <c r="O262">
        <f t="shared" si="125"/>
        <v>11.106422096382152</v>
      </c>
      <c r="P262">
        <f t="shared" si="125"/>
        <v>9.2657364112759737</v>
      </c>
      <c r="Q262">
        <f t="shared" si="125"/>
        <v>15.036626501594652</v>
      </c>
      <c r="R262">
        <f t="shared" si="125"/>
        <v>19.477129222309312</v>
      </c>
      <c r="S262">
        <f t="shared" si="125"/>
        <v>67.024291831143046</v>
      </c>
      <c r="T262">
        <f>SUM(B262:S262)</f>
        <v>159.90208236361013</v>
      </c>
    </row>
    <row r="263" spans="1:20" x14ac:dyDescent="0.25">
      <c r="A263" t="s">
        <v>21</v>
      </c>
      <c r="B263">
        <f t="shared" ref="B263:B326" si="126">B134*$D$258</f>
        <v>1.4700818990363222</v>
      </c>
      <c r="C263">
        <f t="shared" ref="C263:S263" si="127">C134*$D$259</f>
        <v>1.9331079132919193</v>
      </c>
      <c r="D263">
        <f t="shared" si="127"/>
        <v>0</v>
      </c>
      <c r="E263">
        <f t="shared" si="127"/>
        <v>0.36491507430997877</v>
      </c>
      <c r="F263">
        <f t="shared" si="127"/>
        <v>0</v>
      </c>
      <c r="G263">
        <f t="shared" si="127"/>
        <v>0.3728136689920129</v>
      </c>
      <c r="H263">
        <f t="shared" si="127"/>
        <v>0</v>
      </c>
      <c r="I263">
        <f t="shared" si="127"/>
        <v>0</v>
      </c>
      <c r="J263">
        <f t="shared" si="127"/>
        <v>0.36649479324638562</v>
      </c>
      <c r="K263">
        <f t="shared" si="127"/>
        <v>0.37451017648792062</v>
      </c>
      <c r="L263">
        <f t="shared" si="127"/>
        <v>0</v>
      </c>
      <c r="M263">
        <f t="shared" si="127"/>
        <v>0.37168359297705184</v>
      </c>
      <c r="N263">
        <f t="shared" si="127"/>
        <v>0.74173879906363982</v>
      </c>
      <c r="O263">
        <f t="shared" si="127"/>
        <v>2.2212844192764303</v>
      </c>
      <c r="P263">
        <f t="shared" si="127"/>
        <v>1.1118883693531165</v>
      </c>
      <c r="Q263">
        <f t="shared" si="127"/>
        <v>3.0073253003189313</v>
      </c>
      <c r="R263">
        <f t="shared" si="127"/>
        <v>2.9964814188168187</v>
      </c>
      <c r="S263">
        <f t="shared" si="127"/>
        <v>15.496946088125558</v>
      </c>
      <c r="T263">
        <f t="shared" ref="T263:T326" si="128">SUM(B263:S263)</f>
        <v>30.829271513296085</v>
      </c>
    </row>
    <row r="264" spans="1:20" x14ac:dyDescent="0.25">
      <c r="A264" t="s">
        <v>22</v>
      </c>
      <c r="B264">
        <f t="shared" si="126"/>
        <v>1.1025614242772419</v>
      </c>
      <c r="C264">
        <f t="shared" ref="C264:S264" si="129">C135*$D$259</f>
        <v>1.9331079132919193</v>
      </c>
      <c r="D264">
        <f t="shared" si="129"/>
        <v>0</v>
      </c>
      <c r="E264">
        <f t="shared" si="129"/>
        <v>0.36491507430997877</v>
      </c>
      <c r="F264">
        <f t="shared" si="129"/>
        <v>0</v>
      </c>
      <c r="G264">
        <f t="shared" si="129"/>
        <v>0.3728136689920129</v>
      </c>
      <c r="H264">
        <f t="shared" si="129"/>
        <v>0</v>
      </c>
      <c r="I264">
        <f t="shared" si="129"/>
        <v>0</v>
      </c>
      <c r="J264">
        <f t="shared" si="129"/>
        <v>0.36649479324638562</v>
      </c>
      <c r="K264">
        <f t="shared" si="129"/>
        <v>0</v>
      </c>
      <c r="L264">
        <f t="shared" si="129"/>
        <v>0</v>
      </c>
      <c r="M264">
        <f t="shared" si="129"/>
        <v>0</v>
      </c>
      <c r="N264">
        <f t="shared" si="129"/>
        <v>0.74173879906363982</v>
      </c>
      <c r="O264">
        <f t="shared" si="129"/>
        <v>2.2212844192764303</v>
      </c>
      <c r="P264">
        <f t="shared" si="129"/>
        <v>0.37062945645103884</v>
      </c>
      <c r="Q264">
        <f t="shared" si="129"/>
        <v>2.2554939752391983</v>
      </c>
      <c r="R264">
        <f t="shared" si="129"/>
        <v>2.6219212414647157</v>
      </c>
      <c r="S264">
        <f t="shared" si="129"/>
        <v>13.172404174906724</v>
      </c>
      <c r="T264">
        <f t="shared" si="128"/>
        <v>25.523364940519286</v>
      </c>
    </row>
    <row r="265" spans="1:20" x14ac:dyDescent="0.25">
      <c r="A265" t="s">
        <v>23</v>
      </c>
      <c r="B265">
        <f t="shared" si="126"/>
        <v>0.36752047475908062</v>
      </c>
      <c r="C265">
        <f t="shared" ref="C265:S265" si="130">C136*$D$259</f>
        <v>0</v>
      </c>
      <c r="D265">
        <f t="shared" si="130"/>
        <v>0</v>
      </c>
      <c r="E265">
        <f t="shared" si="130"/>
        <v>0</v>
      </c>
      <c r="F265">
        <f t="shared" si="130"/>
        <v>0</v>
      </c>
      <c r="G265">
        <f t="shared" si="130"/>
        <v>0</v>
      </c>
      <c r="H265">
        <f t="shared" si="130"/>
        <v>0</v>
      </c>
      <c r="I265">
        <f t="shared" si="130"/>
        <v>0</v>
      </c>
      <c r="J265">
        <f t="shared" si="130"/>
        <v>0</v>
      </c>
      <c r="K265">
        <f t="shared" si="130"/>
        <v>0.37451017648792062</v>
      </c>
      <c r="L265">
        <f t="shared" si="130"/>
        <v>0</v>
      </c>
      <c r="M265">
        <f t="shared" si="130"/>
        <v>0.37168359297705184</v>
      </c>
      <c r="N265">
        <f t="shared" si="130"/>
        <v>0</v>
      </c>
      <c r="O265">
        <f t="shared" si="130"/>
        <v>0</v>
      </c>
      <c r="P265">
        <f t="shared" si="130"/>
        <v>0.74125891290207768</v>
      </c>
      <c r="Q265">
        <f t="shared" si="130"/>
        <v>0.75183132507973272</v>
      </c>
      <c r="R265">
        <f t="shared" si="130"/>
        <v>0.37456017735210229</v>
      </c>
      <c r="S265">
        <f t="shared" si="130"/>
        <v>2.3245419132188343</v>
      </c>
      <c r="T265">
        <f t="shared" si="128"/>
        <v>5.3059065727768004</v>
      </c>
    </row>
    <row r="266" spans="1:20" x14ac:dyDescent="0.25">
      <c r="A266" t="s">
        <v>24</v>
      </c>
      <c r="B266">
        <f t="shared" si="126"/>
        <v>0</v>
      </c>
      <c r="C266">
        <f t="shared" ref="C266:S266" si="131">C137*$D$259</f>
        <v>0</v>
      </c>
      <c r="D266">
        <f t="shared" si="131"/>
        <v>0</v>
      </c>
      <c r="E266">
        <f t="shared" si="131"/>
        <v>0</v>
      </c>
      <c r="F266">
        <f t="shared" si="131"/>
        <v>0</v>
      </c>
      <c r="G266">
        <f t="shared" si="131"/>
        <v>0</v>
      </c>
      <c r="H266">
        <f t="shared" si="131"/>
        <v>0.38334512856805841</v>
      </c>
      <c r="I266">
        <f t="shared" si="131"/>
        <v>0</v>
      </c>
      <c r="J266">
        <f t="shared" si="131"/>
        <v>0.73298958649277124</v>
      </c>
      <c r="K266">
        <f t="shared" si="131"/>
        <v>0.74902035297584124</v>
      </c>
      <c r="L266">
        <f t="shared" si="131"/>
        <v>0.36789898785652503</v>
      </c>
      <c r="M266">
        <f t="shared" si="131"/>
        <v>0</v>
      </c>
      <c r="N266">
        <f t="shared" si="131"/>
        <v>0</v>
      </c>
      <c r="O266">
        <f t="shared" si="131"/>
        <v>0.74042813975881006</v>
      </c>
      <c r="P266">
        <f t="shared" si="131"/>
        <v>0</v>
      </c>
      <c r="Q266">
        <f t="shared" si="131"/>
        <v>0.75183132507973272</v>
      </c>
      <c r="R266">
        <f t="shared" si="131"/>
        <v>0.74912035470420457</v>
      </c>
      <c r="S266">
        <f t="shared" si="131"/>
        <v>1.9371182610156954</v>
      </c>
      <c r="T266">
        <f t="shared" si="128"/>
        <v>6.4117521364516383</v>
      </c>
    </row>
    <row r="267" spans="1:20" x14ac:dyDescent="0.25">
      <c r="A267" t="s">
        <v>25</v>
      </c>
      <c r="B267">
        <f t="shared" si="126"/>
        <v>0</v>
      </c>
      <c r="C267">
        <f t="shared" ref="C267:S267" si="132">C138*$D$259</f>
        <v>0</v>
      </c>
      <c r="D267">
        <f t="shared" si="132"/>
        <v>0</v>
      </c>
      <c r="E267">
        <f t="shared" si="132"/>
        <v>0</v>
      </c>
      <c r="F267">
        <f t="shared" si="132"/>
        <v>0</v>
      </c>
      <c r="G267">
        <f t="shared" si="132"/>
        <v>0</v>
      </c>
      <c r="H267">
        <f t="shared" si="132"/>
        <v>0.38334512856805841</v>
      </c>
      <c r="I267">
        <f t="shared" si="132"/>
        <v>0</v>
      </c>
      <c r="J267">
        <f t="shared" si="132"/>
        <v>0</v>
      </c>
      <c r="K267">
        <f t="shared" si="132"/>
        <v>0.74902035297584124</v>
      </c>
      <c r="L267">
        <f t="shared" si="132"/>
        <v>0.36789898785652503</v>
      </c>
      <c r="M267">
        <f t="shared" si="132"/>
        <v>0</v>
      </c>
      <c r="N267">
        <f t="shared" si="132"/>
        <v>0</v>
      </c>
      <c r="O267">
        <f t="shared" si="132"/>
        <v>0.74042813975881006</v>
      </c>
      <c r="P267">
        <f t="shared" si="132"/>
        <v>0</v>
      </c>
      <c r="Q267">
        <f t="shared" si="132"/>
        <v>0.75183132507973272</v>
      </c>
      <c r="R267">
        <f t="shared" si="132"/>
        <v>0.74912035470420457</v>
      </c>
      <c r="S267">
        <f t="shared" si="132"/>
        <v>1.5496946088125558</v>
      </c>
      <c r="T267">
        <f t="shared" si="128"/>
        <v>5.2913388977557281</v>
      </c>
    </row>
    <row r="268" spans="1:20" x14ac:dyDescent="0.25">
      <c r="A268" t="s">
        <v>26</v>
      </c>
      <c r="B268">
        <f t="shared" si="126"/>
        <v>0</v>
      </c>
      <c r="C268">
        <f t="shared" ref="C268:S268" si="133">C139*$D$259</f>
        <v>0</v>
      </c>
      <c r="D268">
        <f t="shared" si="133"/>
        <v>0</v>
      </c>
      <c r="E268">
        <f t="shared" si="133"/>
        <v>0</v>
      </c>
      <c r="F268">
        <f t="shared" si="133"/>
        <v>0</v>
      </c>
      <c r="G268">
        <f t="shared" si="133"/>
        <v>0</v>
      </c>
      <c r="H268">
        <f t="shared" si="133"/>
        <v>0</v>
      </c>
      <c r="I268">
        <f t="shared" si="133"/>
        <v>0</v>
      </c>
      <c r="J268">
        <f t="shared" si="133"/>
        <v>0.73298958649277124</v>
      </c>
      <c r="K268">
        <f t="shared" si="133"/>
        <v>0</v>
      </c>
      <c r="L268">
        <f t="shared" si="133"/>
        <v>0</v>
      </c>
      <c r="M268">
        <f t="shared" si="133"/>
        <v>0</v>
      </c>
      <c r="N268">
        <f t="shared" si="133"/>
        <v>0</v>
      </c>
      <c r="O268">
        <f t="shared" si="133"/>
        <v>0</v>
      </c>
      <c r="P268">
        <f t="shared" si="133"/>
        <v>0</v>
      </c>
      <c r="Q268">
        <f t="shared" si="133"/>
        <v>0</v>
      </c>
      <c r="R268">
        <f t="shared" si="133"/>
        <v>0</v>
      </c>
      <c r="S268">
        <f t="shared" si="133"/>
        <v>0.38742365220313901</v>
      </c>
      <c r="T268">
        <f t="shared" si="128"/>
        <v>1.1204132386959103</v>
      </c>
    </row>
    <row r="269" spans="1:20" x14ac:dyDescent="0.25">
      <c r="A269" t="s">
        <v>27</v>
      </c>
      <c r="B269">
        <f t="shared" si="126"/>
        <v>2.5726433233135642</v>
      </c>
      <c r="C269">
        <f t="shared" ref="C269:S269" si="134">C140*$D$259</f>
        <v>0</v>
      </c>
      <c r="D269">
        <f t="shared" si="134"/>
        <v>0</v>
      </c>
      <c r="E269">
        <f t="shared" si="134"/>
        <v>0</v>
      </c>
      <c r="F269">
        <f t="shared" si="134"/>
        <v>1.197090843384379</v>
      </c>
      <c r="G269">
        <f t="shared" si="134"/>
        <v>0.74562733798402581</v>
      </c>
      <c r="H269">
        <f t="shared" si="134"/>
        <v>0.76669025713611683</v>
      </c>
      <c r="I269">
        <f t="shared" si="134"/>
        <v>1.4775083497845813</v>
      </c>
      <c r="J269">
        <f t="shared" si="134"/>
        <v>0.36649479324638562</v>
      </c>
      <c r="K269">
        <f t="shared" si="134"/>
        <v>0.37451017648792062</v>
      </c>
      <c r="L269">
        <f t="shared" si="134"/>
        <v>1.4715959514260999</v>
      </c>
      <c r="M269">
        <f t="shared" si="134"/>
        <v>1.8584179648852599</v>
      </c>
      <c r="N269">
        <f t="shared" si="134"/>
        <v>2.5960857967227393</v>
      </c>
      <c r="O269">
        <f t="shared" si="134"/>
        <v>3.7021406987940506</v>
      </c>
      <c r="P269">
        <f t="shared" si="134"/>
        <v>5.5594418467655835</v>
      </c>
      <c r="Q269">
        <f t="shared" si="134"/>
        <v>8.6460602384169274</v>
      </c>
      <c r="R269">
        <f t="shared" si="134"/>
        <v>11.611365497915168</v>
      </c>
      <c r="S269">
        <f t="shared" si="134"/>
        <v>42.229178090142163</v>
      </c>
      <c r="T269">
        <f t="shared" si="128"/>
        <v>85.174851166404963</v>
      </c>
    </row>
    <row r="270" spans="1:20" x14ac:dyDescent="0.25">
      <c r="A270" t="s">
        <v>141</v>
      </c>
      <c r="B270">
        <f t="shared" si="126"/>
        <v>0</v>
      </c>
      <c r="C270">
        <f t="shared" ref="C270:S270" si="135">C141*$D$259</f>
        <v>0</v>
      </c>
      <c r="D270">
        <f t="shared" si="135"/>
        <v>0</v>
      </c>
      <c r="E270">
        <f t="shared" si="135"/>
        <v>0</v>
      </c>
      <c r="F270">
        <f t="shared" si="135"/>
        <v>0</v>
      </c>
      <c r="G270">
        <f t="shared" si="135"/>
        <v>0</v>
      </c>
      <c r="H270">
        <f t="shared" si="135"/>
        <v>0</v>
      </c>
      <c r="I270">
        <f t="shared" si="135"/>
        <v>0</v>
      </c>
      <c r="J270">
        <f t="shared" si="135"/>
        <v>0</v>
      </c>
      <c r="K270">
        <f t="shared" si="135"/>
        <v>0</v>
      </c>
      <c r="L270">
        <f t="shared" si="135"/>
        <v>0</v>
      </c>
      <c r="M270">
        <f t="shared" si="135"/>
        <v>0</v>
      </c>
      <c r="N270">
        <f t="shared" si="135"/>
        <v>0</v>
      </c>
      <c r="O270">
        <f t="shared" si="135"/>
        <v>0.37021406987940503</v>
      </c>
      <c r="P270">
        <f t="shared" si="135"/>
        <v>0</v>
      </c>
      <c r="Q270">
        <f t="shared" si="135"/>
        <v>0</v>
      </c>
      <c r="R270">
        <f t="shared" si="135"/>
        <v>0</v>
      </c>
      <c r="S270">
        <f t="shared" si="135"/>
        <v>0</v>
      </c>
      <c r="T270">
        <f t="shared" si="128"/>
        <v>0.37021406987940503</v>
      </c>
    </row>
    <row r="271" spans="1:20" x14ac:dyDescent="0.25">
      <c r="A271" t="s">
        <v>142</v>
      </c>
      <c r="B271">
        <f t="shared" si="126"/>
        <v>0</v>
      </c>
      <c r="C271">
        <f t="shared" ref="C271:S271" si="136">C142*$D$259</f>
        <v>0</v>
      </c>
      <c r="D271">
        <f t="shared" si="136"/>
        <v>0</v>
      </c>
      <c r="E271">
        <f t="shared" si="136"/>
        <v>0</v>
      </c>
      <c r="F271">
        <f t="shared" si="136"/>
        <v>0</v>
      </c>
      <c r="G271">
        <f t="shared" si="136"/>
        <v>0</v>
      </c>
      <c r="H271">
        <f t="shared" si="136"/>
        <v>0</v>
      </c>
      <c r="I271">
        <f t="shared" si="136"/>
        <v>0</v>
      </c>
      <c r="J271">
        <f t="shared" si="136"/>
        <v>0</v>
      </c>
      <c r="K271">
        <f t="shared" si="136"/>
        <v>0</v>
      </c>
      <c r="L271">
        <f t="shared" si="136"/>
        <v>0</v>
      </c>
      <c r="M271">
        <f t="shared" si="136"/>
        <v>0</v>
      </c>
      <c r="N271">
        <f t="shared" si="136"/>
        <v>0</v>
      </c>
      <c r="O271">
        <f t="shared" si="136"/>
        <v>0.37021406987940503</v>
      </c>
      <c r="P271">
        <f t="shared" si="136"/>
        <v>0</v>
      </c>
      <c r="Q271">
        <f t="shared" si="136"/>
        <v>0</v>
      </c>
      <c r="R271">
        <f t="shared" si="136"/>
        <v>0</v>
      </c>
      <c r="S271">
        <f t="shared" si="136"/>
        <v>0</v>
      </c>
      <c r="T271">
        <f t="shared" si="128"/>
        <v>0.37021406987940503</v>
      </c>
    </row>
    <row r="272" spans="1:20" x14ac:dyDescent="0.25">
      <c r="A272" t="s">
        <v>30</v>
      </c>
      <c r="B272">
        <f t="shared" si="126"/>
        <v>1.8376023737954037</v>
      </c>
      <c r="C272">
        <f t="shared" ref="C272:S272" si="137">C143*$D$259</f>
        <v>0</v>
      </c>
      <c r="D272">
        <f t="shared" si="137"/>
        <v>0</v>
      </c>
      <c r="E272">
        <f t="shared" si="137"/>
        <v>0</v>
      </c>
      <c r="F272">
        <f t="shared" si="137"/>
        <v>1.197090843384379</v>
      </c>
      <c r="G272">
        <f t="shared" si="137"/>
        <v>0.74562733798402581</v>
      </c>
      <c r="H272">
        <f t="shared" si="137"/>
        <v>0.76669025713611683</v>
      </c>
      <c r="I272">
        <f t="shared" si="137"/>
        <v>1.4775083497845813</v>
      </c>
      <c r="J272">
        <f t="shared" si="137"/>
        <v>0.36649479324638562</v>
      </c>
      <c r="K272">
        <f t="shared" si="137"/>
        <v>0.37451017648792062</v>
      </c>
      <c r="L272">
        <f t="shared" si="137"/>
        <v>1.103696963569575</v>
      </c>
      <c r="M272">
        <f t="shared" si="137"/>
        <v>1.4867343719082071</v>
      </c>
      <c r="N272">
        <f t="shared" si="137"/>
        <v>1.8543469976591</v>
      </c>
      <c r="O272">
        <f t="shared" si="137"/>
        <v>3.3319266289146454</v>
      </c>
      <c r="P272">
        <f t="shared" si="137"/>
        <v>5.1888123903145447</v>
      </c>
      <c r="Q272">
        <f t="shared" si="137"/>
        <v>7.8942289133371935</v>
      </c>
      <c r="R272">
        <f t="shared" si="137"/>
        <v>10.487684965858865</v>
      </c>
      <c r="S272">
        <f t="shared" si="137"/>
        <v>35.642976002688798</v>
      </c>
      <c r="T272">
        <f t="shared" si="128"/>
        <v>73.755931366069746</v>
      </c>
    </row>
    <row r="273" spans="1:20" x14ac:dyDescent="0.25">
      <c r="A273" t="s">
        <v>31</v>
      </c>
      <c r="B273">
        <f t="shared" si="126"/>
        <v>0.73504094951816124</v>
      </c>
      <c r="C273">
        <f t="shared" ref="C273:S273" si="138">C144*$D$259</f>
        <v>0</v>
      </c>
      <c r="D273">
        <f t="shared" si="138"/>
        <v>0</v>
      </c>
      <c r="E273">
        <f t="shared" si="138"/>
        <v>0</v>
      </c>
      <c r="F273">
        <f t="shared" si="138"/>
        <v>0</v>
      </c>
      <c r="G273">
        <f t="shared" si="138"/>
        <v>0</v>
      </c>
      <c r="H273">
        <f t="shared" si="138"/>
        <v>0</v>
      </c>
      <c r="I273">
        <f t="shared" si="138"/>
        <v>0</v>
      </c>
      <c r="J273">
        <f t="shared" si="138"/>
        <v>0</v>
      </c>
      <c r="K273">
        <f t="shared" si="138"/>
        <v>0</v>
      </c>
      <c r="L273">
        <f t="shared" si="138"/>
        <v>0</v>
      </c>
      <c r="M273">
        <f t="shared" si="138"/>
        <v>0</v>
      </c>
      <c r="N273">
        <f t="shared" si="138"/>
        <v>0</v>
      </c>
      <c r="O273">
        <f t="shared" si="138"/>
        <v>0</v>
      </c>
      <c r="P273">
        <f t="shared" si="138"/>
        <v>0</v>
      </c>
      <c r="Q273">
        <f t="shared" si="138"/>
        <v>0</v>
      </c>
      <c r="R273">
        <f t="shared" si="138"/>
        <v>0</v>
      </c>
      <c r="S273">
        <f t="shared" si="138"/>
        <v>0</v>
      </c>
      <c r="T273">
        <f t="shared" si="128"/>
        <v>0.73504094951816124</v>
      </c>
    </row>
    <row r="274" spans="1:20" x14ac:dyDescent="0.25">
      <c r="A274" t="s">
        <v>32</v>
      </c>
      <c r="B274">
        <f t="shared" si="126"/>
        <v>0</v>
      </c>
      <c r="C274">
        <f t="shared" ref="C274:S274" si="139">C145*$D$259</f>
        <v>0.77324316531676751</v>
      </c>
      <c r="D274">
        <f t="shared" si="139"/>
        <v>0</v>
      </c>
      <c r="E274">
        <f t="shared" si="139"/>
        <v>0.72983014861995754</v>
      </c>
      <c r="F274">
        <f t="shared" si="139"/>
        <v>0</v>
      </c>
      <c r="G274">
        <f t="shared" si="139"/>
        <v>0.74562733798402581</v>
      </c>
      <c r="H274">
        <f t="shared" si="139"/>
        <v>0</v>
      </c>
      <c r="I274">
        <f t="shared" si="139"/>
        <v>1.1081312623384363</v>
      </c>
      <c r="J274">
        <f t="shared" si="139"/>
        <v>1.8324739662319285</v>
      </c>
      <c r="K274">
        <f t="shared" si="139"/>
        <v>1.8725508824396038</v>
      </c>
      <c r="L274">
        <f t="shared" si="139"/>
        <v>0.73579797571305006</v>
      </c>
      <c r="M274">
        <f t="shared" si="139"/>
        <v>1.4867343719082071</v>
      </c>
      <c r="N274">
        <f t="shared" si="139"/>
        <v>0</v>
      </c>
      <c r="O274">
        <f t="shared" si="139"/>
        <v>1.8510703493970257</v>
      </c>
      <c r="P274">
        <f t="shared" si="139"/>
        <v>0.74125891290207768</v>
      </c>
      <c r="Q274">
        <f t="shared" si="139"/>
        <v>0.75183132507973272</v>
      </c>
      <c r="R274">
        <f t="shared" si="139"/>
        <v>0</v>
      </c>
      <c r="S274">
        <f t="shared" si="139"/>
        <v>0.77484730440627803</v>
      </c>
      <c r="T274">
        <f t="shared" si="128"/>
        <v>13.403397002337089</v>
      </c>
    </row>
    <row r="275" spans="1:20" x14ac:dyDescent="0.25">
      <c r="A275" t="s">
        <v>148</v>
      </c>
      <c r="B275">
        <f t="shared" si="126"/>
        <v>0</v>
      </c>
      <c r="C275">
        <f t="shared" ref="C275:S275" si="140">C146*$D$259</f>
        <v>0</v>
      </c>
      <c r="D275">
        <f t="shared" si="140"/>
        <v>0</v>
      </c>
      <c r="E275">
        <f t="shared" si="140"/>
        <v>0</v>
      </c>
      <c r="F275">
        <f t="shared" si="140"/>
        <v>0</v>
      </c>
      <c r="G275">
        <f t="shared" si="140"/>
        <v>0</v>
      </c>
      <c r="H275">
        <f t="shared" si="140"/>
        <v>0</v>
      </c>
      <c r="I275">
        <f t="shared" si="140"/>
        <v>0.36937708744614539</v>
      </c>
      <c r="J275">
        <f t="shared" si="140"/>
        <v>0</v>
      </c>
      <c r="K275">
        <f t="shared" si="140"/>
        <v>0</v>
      </c>
      <c r="L275">
        <f t="shared" si="140"/>
        <v>0</v>
      </c>
      <c r="M275">
        <f t="shared" si="140"/>
        <v>0</v>
      </c>
      <c r="N275">
        <f t="shared" si="140"/>
        <v>0</v>
      </c>
      <c r="O275">
        <f t="shared" si="140"/>
        <v>0</v>
      </c>
      <c r="P275">
        <f t="shared" si="140"/>
        <v>0</v>
      </c>
      <c r="Q275">
        <f t="shared" si="140"/>
        <v>0</v>
      </c>
      <c r="R275">
        <f t="shared" si="140"/>
        <v>0</v>
      </c>
      <c r="S275">
        <f t="shared" si="140"/>
        <v>0</v>
      </c>
      <c r="T275">
        <f t="shared" si="128"/>
        <v>0.36937708744614539</v>
      </c>
    </row>
    <row r="276" spans="1:20" x14ac:dyDescent="0.25">
      <c r="A276" t="s">
        <v>33</v>
      </c>
      <c r="B276">
        <f t="shared" si="126"/>
        <v>0</v>
      </c>
      <c r="C276">
        <f t="shared" ref="C276:S276" si="141">C147*$D$259</f>
        <v>0</v>
      </c>
      <c r="D276">
        <f t="shared" si="141"/>
        <v>0</v>
      </c>
      <c r="E276">
        <f t="shared" si="141"/>
        <v>0</v>
      </c>
      <c r="F276">
        <f t="shared" si="141"/>
        <v>0</v>
      </c>
      <c r="G276">
        <f t="shared" si="141"/>
        <v>0.3728136689920129</v>
      </c>
      <c r="H276">
        <f t="shared" si="141"/>
        <v>0</v>
      </c>
      <c r="I276">
        <f t="shared" si="141"/>
        <v>0</v>
      </c>
      <c r="J276">
        <f t="shared" si="141"/>
        <v>0</v>
      </c>
      <c r="K276">
        <f t="shared" si="141"/>
        <v>0</v>
      </c>
      <c r="L276">
        <f t="shared" si="141"/>
        <v>0</v>
      </c>
      <c r="M276">
        <f t="shared" si="141"/>
        <v>0</v>
      </c>
      <c r="N276">
        <f t="shared" si="141"/>
        <v>0</v>
      </c>
      <c r="O276">
        <f t="shared" si="141"/>
        <v>0</v>
      </c>
      <c r="P276">
        <f t="shared" si="141"/>
        <v>0</v>
      </c>
      <c r="Q276">
        <f t="shared" si="141"/>
        <v>0</v>
      </c>
      <c r="R276">
        <f t="shared" si="141"/>
        <v>0</v>
      </c>
      <c r="S276">
        <f t="shared" si="141"/>
        <v>0</v>
      </c>
      <c r="T276">
        <f t="shared" si="128"/>
        <v>0.3728136689920129</v>
      </c>
    </row>
    <row r="277" spans="1:20" x14ac:dyDescent="0.25">
      <c r="A277" t="s">
        <v>34</v>
      </c>
      <c r="B277">
        <f t="shared" si="126"/>
        <v>0</v>
      </c>
      <c r="C277">
        <f t="shared" ref="C277:S277" si="142">C148*$D$259</f>
        <v>0</v>
      </c>
      <c r="D277">
        <f t="shared" si="142"/>
        <v>0</v>
      </c>
      <c r="E277">
        <f t="shared" si="142"/>
        <v>0</v>
      </c>
      <c r="F277">
        <f t="shared" si="142"/>
        <v>0</v>
      </c>
      <c r="G277">
        <f t="shared" si="142"/>
        <v>0</v>
      </c>
      <c r="H277">
        <f t="shared" si="142"/>
        <v>0</v>
      </c>
      <c r="I277">
        <f t="shared" si="142"/>
        <v>0</v>
      </c>
      <c r="J277">
        <f t="shared" si="142"/>
        <v>0</v>
      </c>
      <c r="K277">
        <f t="shared" si="142"/>
        <v>0</v>
      </c>
      <c r="L277">
        <f t="shared" si="142"/>
        <v>0</v>
      </c>
      <c r="M277">
        <f t="shared" si="142"/>
        <v>0.37168359297705184</v>
      </c>
      <c r="N277">
        <f t="shared" si="142"/>
        <v>0</v>
      </c>
      <c r="O277">
        <f t="shared" si="142"/>
        <v>0.74042813975881006</v>
      </c>
      <c r="P277">
        <f t="shared" si="142"/>
        <v>0</v>
      </c>
      <c r="Q277">
        <f t="shared" si="142"/>
        <v>0.37591566253986636</v>
      </c>
      <c r="R277">
        <f t="shared" si="142"/>
        <v>0</v>
      </c>
      <c r="S277">
        <f t="shared" si="142"/>
        <v>0.38742365220313901</v>
      </c>
      <c r="T277">
        <f t="shared" si="128"/>
        <v>1.875451047478867</v>
      </c>
    </row>
    <row r="278" spans="1:20" x14ac:dyDescent="0.25">
      <c r="A278" t="s">
        <v>35</v>
      </c>
      <c r="B278">
        <f t="shared" si="126"/>
        <v>0</v>
      </c>
      <c r="C278">
        <f t="shared" ref="C278:S278" si="143">C149*$D$259</f>
        <v>0.38662158265838376</v>
      </c>
      <c r="D278">
        <f t="shared" si="143"/>
        <v>0</v>
      </c>
      <c r="E278">
        <f t="shared" si="143"/>
        <v>0</v>
      </c>
      <c r="F278">
        <f t="shared" si="143"/>
        <v>0</v>
      </c>
      <c r="G278">
        <f t="shared" si="143"/>
        <v>0.3728136689920129</v>
      </c>
      <c r="H278">
        <f t="shared" si="143"/>
        <v>0</v>
      </c>
      <c r="I278">
        <f t="shared" si="143"/>
        <v>0.73875417489229078</v>
      </c>
      <c r="J278">
        <f t="shared" si="143"/>
        <v>1.8324739662319285</v>
      </c>
      <c r="K278">
        <f t="shared" si="143"/>
        <v>1.8725508824396038</v>
      </c>
      <c r="L278">
        <f t="shared" si="143"/>
        <v>0.73579797571305006</v>
      </c>
      <c r="M278">
        <f t="shared" si="143"/>
        <v>1.1150507789311557</v>
      </c>
      <c r="N278">
        <f t="shared" si="143"/>
        <v>0</v>
      </c>
      <c r="O278">
        <f t="shared" si="143"/>
        <v>1.1106422096382151</v>
      </c>
      <c r="P278">
        <f t="shared" si="143"/>
        <v>0.37062945645103884</v>
      </c>
      <c r="Q278">
        <f t="shared" si="143"/>
        <v>0.37591566253986636</v>
      </c>
      <c r="R278">
        <f t="shared" si="143"/>
        <v>0</v>
      </c>
      <c r="S278">
        <f t="shared" si="143"/>
        <v>0</v>
      </c>
      <c r="T278">
        <f t="shared" si="128"/>
        <v>8.9112503584875444</v>
      </c>
    </row>
    <row r="279" spans="1:20" x14ac:dyDescent="0.25">
      <c r="A279" t="s">
        <v>36</v>
      </c>
      <c r="B279">
        <f t="shared" si="126"/>
        <v>0</v>
      </c>
      <c r="C279">
        <f t="shared" ref="C279:S279" si="144">C150*$D$259</f>
        <v>0</v>
      </c>
      <c r="D279">
        <f t="shared" si="144"/>
        <v>0.36491507430997877</v>
      </c>
      <c r="E279">
        <f t="shared" si="144"/>
        <v>0</v>
      </c>
      <c r="F279">
        <f t="shared" si="144"/>
        <v>0.39903028112812633</v>
      </c>
      <c r="G279">
        <f t="shared" si="144"/>
        <v>0</v>
      </c>
      <c r="H279">
        <f t="shared" si="144"/>
        <v>0</v>
      </c>
      <c r="I279">
        <f t="shared" si="144"/>
        <v>0</v>
      </c>
      <c r="J279">
        <f t="shared" si="144"/>
        <v>0.73298958649277124</v>
      </c>
      <c r="K279">
        <f t="shared" si="144"/>
        <v>0</v>
      </c>
      <c r="L279">
        <f t="shared" si="144"/>
        <v>0.36789898785652503</v>
      </c>
      <c r="M279">
        <f t="shared" si="144"/>
        <v>0.74336718595410367</v>
      </c>
      <c r="N279">
        <f t="shared" si="144"/>
        <v>1.1126081985954597</v>
      </c>
      <c r="O279">
        <f t="shared" si="144"/>
        <v>0.74042813975881006</v>
      </c>
      <c r="P279">
        <f t="shared" si="144"/>
        <v>0.37062945645103884</v>
      </c>
      <c r="Q279">
        <f t="shared" si="144"/>
        <v>1.1277469876195991</v>
      </c>
      <c r="R279">
        <f t="shared" si="144"/>
        <v>2.6219212414647157</v>
      </c>
      <c r="S279">
        <f t="shared" si="144"/>
        <v>3.0993892176251125</v>
      </c>
      <c r="T279">
        <f t="shared" si="128"/>
        <v>11.680924357256242</v>
      </c>
    </row>
    <row r="280" spans="1:20" x14ac:dyDescent="0.25">
      <c r="A280" t="s">
        <v>37</v>
      </c>
      <c r="B280">
        <f t="shared" si="126"/>
        <v>0</v>
      </c>
      <c r="C280">
        <f t="shared" ref="C280:S280" si="145">C151*$D$259</f>
        <v>0</v>
      </c>
      <c r="D280">
        <f t="shared" si="145"/>
        <v>0.36491507430997877</v>
      </c>
      <c r="E280">
        <f t="shared" si="145"/>
        <v>0</v>
      </c>
      <c r="F280">
        <f t="shared" si="145"/>
        <v>0</v>
      </c>
      <c r="G280">
        <f t="shared" si="145"/>
        <v>0</v>
      </c>
      <c r="H280">
        <f t="shared" si="145"/>
        <v>0</v>
      </c>
      <c r="I280">
        <f t="shared" si="145"/>
        <v>0</v>
      </c>
      <c r="J280">
        <f t="shared" si="145"/>
        <v>0</v>
      </c>
      <c r="K280">
        <f t="shared" si="145"/>
        <v>0</v>
      </c>
      <c r="L280">
        <f t="shared" si="145"/>
        <v>0</v>
      </c>
      <c r="M280">
        <f t="shared" si="145"/>
        <v>0</v>
      </c>
      <c r="N280">
        <f t="shared" si="145"/>
        <v>0.37086939953181991</v>
      </c>
      <c r="O280">
        <f t="shared" si="145"/>
        <v>0</v>
      </c>
      <c r="P280">
        <f t="shared" si="145"/>
        <v>0.37062945645103884</v>
      </c>
      <c r="Q280">
        <f t="shared" si="145"/>
        <v>0</v>
      </c>
      <c r="R280">
        <f t="shared" si="145"/>
        <v>0</v>
      </c>
      <c r="S280">
        <f t="shared" si="145"/>
        <v>0</v>
      </c>
      <c r="T280">
        <f t="shared" si="128"/>
        <v>1.1064139302928375</v>
      </c>
    </row>
    <row r="281" spans="1:20" x14ac:dyDescent="0.25">
      <c r="A281" t="s">
        <v>38</v>
      </c>
      <c r="B281">
        <f t="shared" si="126"/>
        <v>0</v>
      </c>
      <c r="C281">
        <f t="shared" ref="C281:S281" si="146">C152*$D$259</f>
        <v>0</v>
      </c>
      <c r="D281">
        <f t="shared" si="146"/>
        <v>0</v>
      </c>
      <c r="E281">
        <f t="shared" si="146"/>
        <v>0</v>
      </c>
      <c r="F281">
        <f t="shared" si="146"/>
        <v>0</v>
      </c>
      <c r="G281">
        <f t="shared" si="146"/>
        <v>0</v>
      </c>
      <c r="H281">
        <f t="shared" si="146"/>
        <v>0</v>
      </c>
      <c r="I281">
        <f t="shared" si="146"/>
        <v>0</v>
      </c>
      <c r="J281">
        <f t="shared" si="146"/>
        <v>0.73298958649277124</v>
      </c>
      <c r="K281">
        <f t="shared" si="146"/>
        <v>0</v>
      </c>
      <c r="L281">
        <f t="shared" si="146"/>
        <v>0.36789898785652503</v>
      </c>
      <c r="M281">
        <f t="shared" si="146"/>
        <v>0.74336718595410367</v>
      </c>
      <c r="N281">
        <f t="shared" si="146"/>
        <v>0.74173879906363982</v>
      </c>
      <c r="O281">
        <f t="shared" si="146"/>
        <v>0.74042813975881006</v>
      </c>
      <c r="P281">
        <f t="shared" si="146"/>
        <v>0</v>
      </c>
      <c r="Q281">
        <f t="shared" si="146"/>
        <v>1.1277469876195991</v>
      </c>
      <c r="R281">
        <f t="shared" si="146"/>
        <v>2.6219212414647157</v>
      </c>
      <c r="S281">
        <f t="shared" si="146"/>
        <v>3.0993892176251125</v>
      </c>
      <c r="T281">
        <f t="shared" si="128"/>
        <v>10.175480145835277</v>
      </c>
    </row>
    <row r="282" spans="1:20" x14ac:dyDescent="0.25">
      <c r="A282" t="s">
        <v>149</v>
      </c>
      <c r="B282">
        <f t="shared" si="126"/>
        <v>0</v>
      </c>
      <c r="C282">
        <f t="shared" ref="C282:S282" si="147">C153*$D$259</f>
        <v>0</v>
      </c>
      <c r="D282">
        <f t="shared" si="147"/>
        <v>0</v>
      </c>
      <c r="E282">
        <f t="shared" si="147"/>
        <v>0</v>
      </c>
      <c r="F282">
        <f t="shared" si="147"/>
        <v>0.39903028112812633</v>
      </c>
      <c r="G282">
        <f t="shared" si="147"/>
        <v>0</v>
      </c>
      <c r="H282">
        <f t="shared" si="147"/>
        <v>0</v>
      </c>
      <c r="I282">
        <f t="shared" si="147"/>
        <v>0</v>
      </c>
      <c r="J282">
        <f t="shared" si="147"/>
        <v>0</v>
      </c>
      <c r="K282">
        <f t="shared" si="147"/>
        <v>0</v>
      </c>
      <c r="L282">
        <f t="shared" si="147"/>
        <v>0</v>
      </c>
      <c r="M282">
        <f t="shared" si="147"/>
        <v>0</v>
      </c>
      <c r="N282">
        <f t="shared" si="147"/>
        <v>0</v>
      </c>
      <c r="O282">
        <f t="shared" si="147"/>
        <v>0</v>
      </c>
      <c r="P282">
        <f t="shared" si="147"/>
        <v>0</v>
      </c>
      <c r="Q282">
        <f t="shared" si="147"/>
        <v>0</v>
      </c>
      <c r="R282">
        <f t="shared" si="147"/>
        <v>0</v>
      </c>
      <c r="S282">
        <f t="shared" si="147"/>
        <v>0</v>
      </c>
      <c r="T282">
        <f t="shared" si="128"/>
        <v>0.39903028112812633</v>
      </c>
    </row>
    <row r="283" spans="1:20" x14ac:dyDescent="0.25">
      <c r="A283" t="s">
        <v>39</v>
      </c>
      <c r="B283">
        <f t="shared" si="126"/>
        <v>0</v>
      </c>
      <c r="C283">
        <f t="shared" ref="C283:S283" si="148">C154*$D$259</f>
        <v>0</v>
      </c>
      <c r="D283">
        <f t="shared" si="148"/>
        <v>0</v>
      </c>
      <c r="E283">
        <f t="shared" si="148"/>
        <v>0</v>
      </c>
      <c r="F283">
        <f t="shared" si="148"/>
        <v>0</v>
      </c>
      <c r="G283">
        <f t="shared" si="148"/>
        <v>0</v>
      </c>
      <c r="H283">
        <f t="shared" si="148"/>
        <v>0</v>
      </c>
      <c r="I283">
        <f t="shared" si="148"/>
        <v>0</v>
      </c>
      <c r="J283">
        <f t="shared" si="148"/>
        <v>0</v>
      </c>
      <c r="K283">
        <f t="shared" si="148"/>
        <v>0</v>
      </c>
      <c r="L283">
        <f t="shared" si="148"/>
        <v>0</v>
      </c>
      <c r="M283">
        <f t="shared" si="148"/>
        <v>1.1150507789311557</v>
      </c>
      <c r="N283">
        <f t="shared" si="148"/>
        <v>0.37086939953181991</v>
      </c>
      <c r="O283">
        <f t="shared" si="148"/>
        <v>1.1106422096382151</v>
      </c>
      <c r="P283">
        <f t="shared" si="148"/>
        <v>1.1118883693531165</v>
      </c>
      <c r="Q283">
        <f t="shared" si="148"/>
        <v>0.37591566253986636</v>
      </c>
      <c r="R283">
        <f t="shared" si="148"/>
        <v>1.1236805320563068</v>
      </c>
      <c r="S283">
        <f t="shared" si="148"/>
        <v>1.1622709566094171</v>
      </c>
      <c r="T283">
        <f t="shared" si="128"/>
        <v>6.3703179086598976</v>
      </c>
    </row>
    <row r="284" spans="1:20" x14ac:dyDescent="0.25">
      <c r="A284" t="s">
        <v>40</v>
      </c>
      <c r="B284">
        <f t="shared" si="126"/>
        <v>0</v>
      </c>
      <c r="C284">
        <f t="shared" ref="C284:S284" si="149">C155*$D$259</f>
        <v>0</v>
      </c>
      <c r="D284">
        <f t="shared" si="149"/>
        <v>0</v>
      </c>
      <c r="E284">
        <f t="shared" si="149"/>
        <v>0</v>
      </c>
      <c r="F284">
        <f t="shared" si="149"/>
        <v>0</v>
      </c>
      <c r="G284">
        <f t="shared" si="149"/>
        <v>0</v>
      </c>
      <c r="H284">
        <f t="shared" si="149"/>
        <v>0</v>
      </c>
      <c r="I284">
        <f t="shared" si="149"/>
        <v>0</v>
      </c>
      <c r="J284">
        <f t="shared" si="149"/>
        <v>0</v>
      </c>
      <c r="K284">
        <f t="shared" si="149"/>
        <v>0</v>
      </c>
      <c r="L284">
        <f t="shared" si="149"/>
        <v>0</v>
      </c>
      <c r="M284">
        <f t="shared" si="149"/>
        <v>1.1150507789311557</v>
      </c>
      <c r="N284">
        <f t="shared" si="149"/>
        <v>0.37086939953181991</v>
      </c>
      <c r="O284">
        <f t="shared" si="149"/>
        <v>1.1106422096382151</v>
      </c>
      <c r="P284">
        <f t="shared" si="149"/>
        <v>1.1118883693531165</v>
      </c>
      <c r="Q284">
        <f t="shared" si="149"/>
        <v>0.37591566253986636</v>
      </c>
      <c r="R284">
        <f t="shared" si="149"/>
        <v>1.1236805320563068</v>
      </c>
      <c r="S284">
        <f t="shared" si="149"/>
        <v>1.1622709566094171</v>
      </c>
      <c r="T284">
        <f t="shared" si="128"/>
        <v>6.3703179086598976</v>
      </c>
    </row>
    <row r="285" spans="1:20" x14ac:dyDescent="0.25">
      <c r="A285" t="s">
        <v>41</v>
      </c>
      <c r="B285">
        <f t="shared" si="126"/>
        <v>0.73504094951816124</v>
      </c>
      <c r="C285">
        <f t="shared" ref="C285:S285" si="150">C156*$D$259</f>
        <v>0</v>
      </c>
      <c r="D285">
        <f t="shared" si="150"/>
        <v>0</v>
      </c>
      <c r="E285">
        <f t="shared" si="150"/>
        <v>0</v>
      </c>
      <c r="F285">
        <f t="shared" si="150"/>
        <v>0</v>
      </c>
      <c r="G285">
        <f t="shared" si="150"/>
        <v>0</v>
      </c>
      <c r="H285">
        <f t="shared" si="150"/>
        <v>0</v>
      </c>
      <c r="I285">
        <f t="shared" si="150"/>
        <v>0</v>
      </c>
      <c r="J285">
        <f t="shared" si="150"/>
        <v>0</v>
      </c>
      <c r="K285">
        <f t="shared" si="150"/>
        <v>0</v>
      </c>
      <c r="L285">
        <f t="shared" si="150"/>
        <v>0.36789898785652503</v>
      </c>
      <c r="M285">
        <f t="shared" si="150"/>
        <v>0.37168359297705184</v>
      </c>
      <c r="N285">
        <f t="shared" si="150"/>
        <v>0.37086939953181991</v>
      </c>
      <c r="O285">
        <f t="shared" si="150"/>
        <v>0.74042813975881006</v>
      </c>
      <c r="P285">
        <f t="shared" si="150"/>
        <v>0.37062945645103884</v>
      </c>
      <c r="Q285">
        <f t="shared" si="150"/>
        <v>0.37591566253986636</v>
      </c>
      <c r="R285">
        <f t="shared" si="150"/>
        <v>0.37456017735210229</v>
      </c>
      <c r="S285">
        <f t="shared" si="150"/>
        <v>2.3245419132188343</v>
      </c>
      <c r="T285">
        <f t="shared" si="128"/>
        <v>6.03156827920421</v>
      </c>
    </row>
    <row r="286" spans="1:20" x14ac:dyDescent="0.25">
      <c r="A286" s="3" t="s">
        <v>42</v>
      </c>
      <c r="B286">
        <f t="shared" si="126"/>
        <v>0.73504094951816124</v>
      </c>
      <c r="C286">
        <f t="shared" ref="C286:S286" si="151">C157*$D$259</f>
        <v>1.5464863306335348</v>
      </c>
      <c r="D286">
        <f t="shared" si="151"/>
        <v>2.5544055201698508</v>
      </c>
      <c r="E286">
        <f t="shared" si="151"/>
        <v>1.4596602972399149</v>
      </c>
      <c r="F286">
        <f t="shared" si="151"/>
        <v>2.7932119678968839</v>
      </c>
      <c r="G286">
        <f t="shared" si="151"/>
        <v>2.9825093519361037</v>
      </c>
      <c r="H286">
        <f t="shared" si="151"/>
        <v>5.7501769285208768</v>
      </c>
      <c r="I286">
        <f t="shared" si="151"/>
        <v>9.6038042735997795</v>
      </c>
      <c r="J286">
        <f t="shared" si="151"/>
        <v>15.026286523101813</v>
      </c>
      <c r="K286">
        <f t="shared" si="151"/>
        <v>33.705915883912859</v>
      </c>
      <c r="L286">
        <f t="shared" si="151"/>
        <v>26.856626113526325</v>
      </c>
      <c r="M286">
        <f t="shared" si="151"/>
        <v>42.000246006406847</v>
      </c>
      <c r="N286">
        <f t="shared" si="151"/>
        <v>50.067368936795688</v>
      </c>
      <c r="O286">
        <f t="shared" si="151"/>
        <v>53.681040132513751</v>
      </c>
      <c r="P286">
        <f t="shared" si="151"/>
        <v>61.895119227323477</v>
      </c>
      <c r="Q286">
        <f t="shared" si="151"/>
        <v>74.807216845433402</v>
      </c>
      <c r="R286">
        <f t="shared" si="151"/>
        <v>73.039234583659947</v>
      </c>
      <c r="S286">
        <f t="shared" si="151"/>
        <v>151.87007166363057</v>
      </c>
      <c r="T286">
        <f t="shared" si="128"/>
        <v>610.37442153581981</v>
      </c>
    </row>
    <row r="287" spans="1:20" x14ac:dyDescent="0.25">
      <c r="A287" t="s">
        <v>43</v>
      </c>
      <c r="B287">
        <f t="shared" si="126"/>
        <v>0</v>
      </c>
      <c r="C287">
        <f t="shared" ref="C287:S287" si="152">C158*$D$259</f>
        <v>0</v>
      </c>
      <c r="D287">
        <f t="shared" si="152"/>
        <v>0</v>
      </c>
      <c r="E287">
        <f t="shared" si="152"/>
        <v>0</v>
      </c>
      <c r="F287">
        <f t="shared" si="152"/>
        <v>0</v>
      </c>
      <c r="G287">
        <f t="shared" si="152"/>
        <v>0</v>
      </c>
      <c r="H287">
        <f t="shared" si="152"/>
        <v>0</v>
      </c>
      <c r="I287">
        <f t="shared" si="152"/>
        <v>0</v>
      </c>
      <c r="J287">
        <f t="shared" si="152"/>
        <v>0</v>
      </c>
      <c r="K287">
        <f t="shared" si="152"/>
        <v>0.74902035297584124</v>
      </c>
      <c r="L287">
        <f t="shared" si="152"/>
        <v>0.36789898785652503</v>
      </c>
      <c r="M287">
        <f t="shared" si="152"/>
        <v>1.1150507789311557</v>
      </c>
      <c r="N287">
        <f t="shared" si="152"/>
        <v>0.37086939953181991</v>
      </c>
      <c r="O287">
        <f t="shared" si="152"/>
        <v>0.74042813975881006</v>
      </c>
      <c r="P287">
        <f t="shared" si="152"/>
        <v>0.37062945645103884</v>
      </c>
      <c r="Q287">
        <f t="shared" si="152"/>
        <v>1.8795783126993322</v>
      </c>
      <c r="R287">
        <f t="shared" si="152"/>
        <v>2.2473610641126136</v>
      </c>
      <c r="S287">
        <f t="shared" si="152"/>
        <v>3.0993892176251125</v>
      </c>
      <c r="T287">
        <f t="shared" si="128"/>
        <v>10.940225709942249</v>
      </c>
    </row>
    <row r="288" spans="1:20" x14ac:dyDescent="0.25">
      <c r="A288" t="s">
        <v>44</v>
      </c>
      <c r="B288">
        <f t="shared" si="126"/>
        <v>0</v>
      </c>
      <c r="C288">
        <f t="shared" ref="C288:S288" si="153">C159*$D$259</f>
        <v>0</v>
      </c>
      <c r="D288">
        <f t="shared" si="153"/>
        <v>0</v>
      </c>
      <c r="E288">
        <f t="shared" si="153"/>
        <v>0</v>
      </c>
      <c r="F288">
        <f t="shared" si="153"/>
        <v>0</v>
      </c>
      <c r="G288">
        <f t="shared" si="153"/>
        <v>0</v>
      </c>
      <c r="H288">
        <f t="shared" si="153"/>
        <v>0</v>
      </c>
      <c r="I288">
        <f t="shared" si="153"/>
        <v>0</v>
      </c>
      <c r="J288">
        <f t="shared" si="153"/>
        <v>0.36649479324638562</v>
      </c>
      <c r="K288">
        <f t="shared" si="153"/>
        <v>0.74902035297584124</v>
      </c>
      <c r="L288">
        <f t="shared" si="153"/>
        <v>0.36789898785652503</v>
      </c>
      <c r="M288">
        <f t="shared" si="153"/>
        <v>2.6017851508393628</v>
      </c>
      <c r="N288">
        <f t="shared" si="153"/>
        <v>0.37086939953181991</v>
      </c>
      <c r="O288">
        <f t="shared" si="153"/>
        <v>1.1106422096382151</v>
      </c>
      <c r="P288">
        <f t="shared" si="153"/>
        <v>2.223776738706233</v>
      </c>
      <c r="Q288">
        <f t="shared" si="153"/>
        <v>1.8795783126993322</v>
      </c>
      <c r="R288">
        <f t="shared" si="153"/>
        <v>1.8728008867605117</v>
      </c>
      <c r="S288">
        <f t="shared" si="153"/>
        <v>4.6490838264376686</v>
      </c>
      <c r="T288">
        <f t="shared" si="128"/>
        <v>16.191950658691894</v>
      </c>
    </row>
    <row r="289" spans="1:20" x14ac:dyDescent="0.25">
      <c r="A289" t="s">
        <v>45</v>
      </c>
      <c r="B289">
        <f t="shared" si="126"/>
        <v>0</v>
      </c>
      <c r="C289">
        <f t="shared" ref="C289:S289" si="154">C160*$D$259</f>
        <v>0</v>
      </c>
      <c r="D289">
        <f t="shared" si="154"/>
        <v>0</v>
      </c>
      <c r="E289">
        <f t="shared" si="154"/>
        <v>0</v>
      </c>
      <c r="F289">
        <f t="shared" si="154"/>
        <v>0</v>
      </c>
      <c r="G289">
        <f t="shared" si="154"/>
        <v>0.3728136689920129</v>
      </c>
      <c r="H289">
        <f t="shared" si="154"/>
        <v>0.76669025713611683</v>
      </c>
      <c r="I289">
        <f t="shared" si="154"/>
        <v>0.36937708744614539</v>
      </c>
      <c r="J289">
        <f t="shared" si="154"/>
        <v>0</v>
      </c>
      <c r="K289">
        <f t="shared" si="154"/>
        <v>0.74902035297584124</v>
      </c>
      <c r="L289">
        <f t="shared" si="154"/>
        <v>1.103696963569575</v>
      </c>
      <c r="M289">
        <f t="shared" si="154"/>
        <v>2.6017851508393628</v>
      </c>
      <c r="N289">
        <f t="shared" si="154"/>
        <v>3.3378245957863792</v>
      </c>
      <c r="O289">
        <f t="shared" si="154"/>
        <v>2.9617125590352407</v>
      </c>
      <c r="P289">
        <f t="shared" si="154"/>
        <v>2.9650356516083112</v>
      </c>
      <c r="Q289">
        <f t="shared" si="154"/>
        <v>4.5109879504783965</v>
      </c>
      <c r="R289">
        <f t="shared" si="154"/>
        <v>6.3675230149857391</v>
      </c>
      <c r="S289">
        <f t="shared" si="154"/>
        <v>8.5233203484690581</v>
      </c>
      <c r="T289">
        <f t="shared" si="128"/>
        <v>34.629787601322178</v>
      </c>
    </row>
    <row r="290" spans="1:20" x14ac:dyDescent="0.25">
      <c r="A290" t="s">
        <v>46</v>
      </c>
      <c r="B290">
        <f t="shared" si="126"/>
        <v>0</v>
      </c>
      <c r="C290">
        <f t="shared" ref="C290:S290" si="155">C161*$D$259</f>
        <v>0</v>
      </c>
      <c r="D290">
        <f t="shared" si="155"/>
        <v>0</v>
      </c>
      <c r="E290">
        <f t="shared" si="155"/>
        <v>0</v>
      </c>
      <c r="F290">
        <f t="shared" si="155"/>
        <v>0</v>
      </c>
      <c r="G290">
        <f t="shared" si="155"/>
        <v>0</v>
      </c>
      <c r="H290">
        <f t="shared" si="155"/>
        <v>0.76669025713611683</v>
      </c>
      <c r="I290">
        <f t="shared" si="155"/>
        <v>0</v>
      </c>
      <c r="J290">
        <f t="shared" si="155"/>
        <v>0.73298958649277124</v>
      </c>
      <c r="K290">
        <f t="shared" si="155"/>
        <v>0.74902035297584124</v>
      </c>
      <c r="L290">
        <f t="shared" si="155"/>
        <v>2.2073939271391501</v>
      </c>
      <c r="M290">
        <f t="shared" si="155"/>
        <v>1.8584179648852599</v>
      </c>
      <c r="N290">
        <f t="shared" si="155"/>
        <v>2.9669551962545597</v>
      </c>
      <c r="O290">
        <f t="shared" si="155"/>
        <v>2.591498489155835</v>
      </c>
      <c r="P290">
        <f t="shared" si="155"/>
        <v>4.8181829338635049</v>
      </c>
      <c r="Q290">
        <f t="shared" si="155"/>
        <v>5.2628192755581296</v>
      </c>
      <c r="R290">
        <f t="shared" si="155"/>
        <v>4.8692823055773289</v>
      </c>
      <c r="S290">
        <f t="shared" si="155"/>
        <v>9.6855913050784768</v>
      </c>
      <c r="T290">
        <f t="shared" si="128"/>
        <v>36.508841594116973</v>
      </c>
    </row>
    <row r="291" spans="1:20" x14ac:dyDescent="0.25">
      <c r="A291" t="s">
        <v>47</v>
      </c>
      <c r="B291">
        <f t="shared" si="126"/>
        <v>0</v>
      </c>
      <c r="C291">
        <f t="shared" ref="C291:S291" si="156">C162*$D$259</f>
        <v>0</v>
      </c>
      <c r="D291">
        <f t="shared" si="156"/>
        <v>0</v>
      </c>
      <c r="E291">
        <f t="shared" si="156"/>
        <v>0</v>
      </c>
      <c r="F291">
        <f t="shared" si="156"/>
        <v>0</v>
      </c>
      <c r="G291">
        <f t="shared" si="156"/>
        <v>0</v>
      </c>
      <c r="H291">
        <f t="shared" si="156"/>
        <v>0</v>
      </c>
      <c r="I291">
        <f t="shared" si="156"/>
        <v>0</v>
      </c>
      <c r="J291">
        <f t="shared" si="156"/>
        <v>0.73298958649277124</v>
      </c>
      <c r="K291">
        <f t="shared" si="156"/>
        <v>1.4980407059516823</v>
      </c>
      <c r="L291">
        <f t="shared" si="156"/>
        <v>0.36789898785652503</v>
      </c>
      <c r="M291">
        <f t="shared" si="156"/>
        <v>3.345152336793467</v>
      </c>
      <c r="N291">
        <f t="shared" si="156"/>
        <v>2.9669551962545597</v>
      </c>
      <c r="O291">
        <f t="shared" si="156"/>
        <v>3.7021406987940506</v>
      </c>
      <c r="P291">
        <f t="shared" si="156"/>
        <v>7.041959672569738</v>
      </c>
      <c r="Q291">
        <f t="shared" si="156"/>
        <v>5.6387349380979952</v>
      </c>
      <c r="R291">
        <f t="shared" si="156"/>
        <v>5.2438424829294323</v>
      </c>
      <c r="S291">
        <f t="shared" si="156"/>
        <v>12.784980522703588</v>
      </c>
      <c r="T291">
        <f t="shared" si="128"/>
        <v>43.322695128443812</v>
      </c>
    </row>
    <row r="292" spans="1:20" x14ac:dyDescent="0.25">
      <c r="A292" t="s">
        <v>48</v>
      </c>
      <c r="B292">
        <f t="shared" si="126"/>
        <v>0</v>
      </c>
      <c r="C292">
        <f t="shared" ref="C292:S292" si="157">C163*$D$259</f>
        <v>0</v>
      </c>
      <c r="D292">
        <f t="shared" si="157"/>
        <v>0</v>
      </c>
      <c r="E292">
        <f t="shared" si="157"/>
        <v>0</v>
      </c>
      <c r="F292">
        <f t="shared" si="157"/>
        <v>0</v>
      </c>
      <c r="G292">
        <f t="shared" si="157"/>
        <v>0</v>
      </c>
      <c r="H292">
        <f t="shared" si="157"/>
        <v>0</v>
      </c>
      <c r="I292">
        <f t="shared" si="157"/>
        <v>0.36937708744614539</v>
      </c>
      <c r="J292">
        <f t="shared" si="157"/>
        <v>0.36649479324638562</v>
      </c>
      <c r="K292">
        <f t="shared" si="157"/>
        <v>0.74902035297584124</v>
      </c>
      <c r="L292">
        <f t="shared" si="157"/>
        <v>1.4715959514260999</v>
      </c>
      <c r="M292">
        <f t="shared" si="157"/>
        <v>2.2301015578623113</v>
      </c>
      <c r="N292">
        <f t="shared" si="157"/>
        <v>2.2252163971909193</v>
      </c>
      <c r="O292">
        <f t="shared" si="157"/>
        <v>3.3319266289146454</v>
      </c>
      <c r="P292">
        <f t="shared" si="157"/>
        <v>1.4825178258041551</v>
      </c>
      <c r="Q292">
        <f t="shared" si="157"/>
        <v>4.13507228793853</v>
      </c>
      <c r="R292">
        <f t="shared" si="157"/>
        <v>3.7456017735210225</v>
      </c>
      <c r="S292">
        <f t="shared" si="157"/>
        <v>7.3610493918596411</v>
      </c>
      <c r="T292">
        <f t="shared" si="128"/>
        <v>27.467974048185699</v>
      </c>
    </row>
    <row r="293" spans="1:20" x14ac:dyDescent="0.25">
      <c r="A293" t="s">
        <v>49</v>
      </c>
      <c r="B293">
        <f t="shared" si="126"/>
        <v>0</v>
      </c>
      <c r="C293">
        <f t="shared" ref="C293:S293" si="158">C164*$D$259</f>
        <v>0</v>
      </c>
      <c r="D293">
        <f t="shared" si="158"/>
        <v>0</v>
      </c>
      <c r="E293">
        <f t="shared" si="158"/>
        <v>0</v>
      </c>
      <c r="F293">
        <f t="shared" si="158"/>
        <v>0</v>
      </c>
      <c r="G293">
        <f t="shared" si="158"/>
        <v>0</v>
      </c>
      <c r="H293">
        <f t="shared" si="158"/>
        <v>0</v>
      </c>
      <c r="I293">
        <f t="shared" si="158"/>
        <v>0</v>
      </c>
      <c r="J293">
        <f t="shared" si="158"/>
        <v>0</v>
      </c>
      <c r="K293">
        <f t="shared" si="158"/>
        <v>0.37451017648792062</v>
      </c>
      <c r="L293">
        <f t="shared" si="158"/>
        <v>0</v>
      </c>
      <c r="M293">
        <f t="shared" si="158"/>
        <v>0</v>
      </c>
      <c r="N293">
        <f t="shared" si="158"/>
        <v>0</v>
      </c>
      <c r="O293">
        <f t="shared" si="158"/>
        <v>0</v>
      </c>
      <c r="P293">
        <f t="shared" si="158"/>
        <v>1.1118883693531165</v>
      </c>
      <c r="Q293">
        <f t="shared" si="158"/>
        <v>0.37591566253986636</v>
      </c>
      <c r="R293">
        <f t="shared" si="158"/>
        <v>1.4982407094084089</v>
      </c>
      <c r="S293">
        <f t="shared" si="158"/>
        <v>1.5496946088125558</v>
      </c>
      <c r="T293">
        <f t="shared" si="128"/>
        <v>4.9102495266018682</v>
      </c>
    </row>
    <row r="294" spans="1:20" x14ac:dyDescent="0.25">
      <c r="A294" t="s">
        <v>50</v>
      </c>
      <c r="B294">
        <f t="shared" si="126"/>
        <v>0</v>
      </c>
      <c r="C294">
        <f t="shared" ref="C294:S294" si="159">C165*$D$259</f>
        <v>0</v>
      </c>
      <c r="D294">
        <f t="shared" si="159"/>
        <v>0</v>
      </c>
      <c r="E294">
        <f t="shared" si="159"/>
        <v>0</v>
      </c>
      <c r="F294">
        <f t="shared" si="159"/>
        <v>0</v>
      </c>
      <c r="G294">
        <f t="shared" si="159"/>
        <v>0</v>
      </c>
      <c r="H294">
        <f t="shared" si="159"/>
        <v>0</v>
      </c>
      <c r="I294">
        <f t="shared" si="159"/>
        <v>0.36937708744614539</v>
      </c>
      <c r="J294">
        <f t="shared" si="159"/>
        <v>1.8324739662319285</v>
      </c>
      <c r="K294">
        <f t="shared" si="159"/>
        <v>3.3705915883912865</v>
      </c>
      <c r="L294">
        <f t="shared" si="159"/>
        <v>1.8394949392826254</v>
      </c>
      <c r="M294">
        <f t="shared" si="159"/>
        <v>4.4602031157246227</v>
      </c>
      <c r="N294">
        <f t="shared" si="159"/>
        <v>4.0795633948500196</v>
      </c>
      <c r="O294">
        <f t="shared" si="159"/>
        <v>8.8851376771057211</v>
      </c>
      <c r="P294">
        <f t="shared" si="159"/>
        <v>7.7832185854718166</v>
      </c>
      <c r="Q294">
        <f t="shared" si="159"/>
        <v>9.021975900956793</v>
      </c>
      <c r="R294">
        <f t="shared" si="159"/>
        <v>8.6148840790983527</v>
      </c>
      <c r="S294">
        <f t="shared" si="159"/>
        <v>15.109522435922422</v>
      </c>
      <c r="T294">
        <f t="shared" si="128"/>
        <v>65.366442770481726</v>
      </c>
    </row>
    <row r="295" spans="1:20" x14ac:dyDescent="0.25">
      <c r="A295" t="s">
        <v>51</v>
      </c>
      <c r="B295">
        <f t="shared" si="126"/>
        <v>0</v>
      </c>
      <c r="C295">
        <f t="shared" ref="C295:S295" si="160">C166*$D$259</f>
        <v>0</v>
      </c>
      <c r="D295">
        <f t="shared" si="160"/>
        <v>0</v>
      </c>
      <c r="E295">
        <f t="shared" si="160"/>
        <v>0</v>
      </c>
      <c r="F295">
        <f t="shared" si="160"/>
        <v>0</v>
      </c>
      <c r="G295">
        <f t="shared" si="160"/>
        <v>0</v>
      </c>
      <c r="H295">
        <f t="shared" si="160"/>
        <v>0</v>
      </c>
      <c r="I295">
        <f t="shared" si="160"/>
        <v>0.36937708744614539</v>
      </c>
      <c r="J295">
        <f t="shared" si="160"/>
        <v>0.36649479324638562</v>
      </c>
      <c r="K295">
        <f t="shared" si="160"/>
        <v>0</v>
      </c>
      <c r="L295">
        <f t="shared" si="160"/>
        <v>0</v>
      </c>
      <c r="M295">
        <f t="shared" si="160"/>
        <v>0.37168359297705184</v>
      </c>
      <c r="N295">
        <f t="shared" si="160"/>
        <v>0.37086939953181991</v>
      </c>
      <c r="O295">
        <f t="shared" si="160"/>
        <v>0.37021406987940503</v>
      </c>
      <c r="P295">
        <f t="shared" si="160"/>
        <v>0.74125891290207768</v>
      </c>
      <c r="Q295">
        <f t="shared" si="160"/>
        <v>0.75183132507973272</v>
      </c>
      <c r="R295">
        <f t="shared" si="160"/>
        <v>0.37456017735210229</v>
      </c>
      <c r="S295">
        <f t="shared" si="160"/>
        <v>1.5496946088125558</v>
      </c>
      <c r="T295">
        <f t="shared" si="128"/>
        <v>5.2659839672272764</v>
      </c>
    </row>
    <row r="296" spans="1:20" x14ac:dyDescent="0.25">
      <c r="A296" t="s">
        <v>52</v>
      </c>
      <c r="B296">
        <f t="shared" si="126"/>
        <v>0</v>
      </c>
      <c r="C296">
        <f t="shared" ref="C296:S296" si="161">C167*$D$259</f>
        <v>0</v>
      </c>
      <c r="D296">
        <f t="shared" si="161"/>
        <v>0</v>
      </c>
      <c r="E296">
        <f t="shared" si="161"/>
        <v>0</v>
      </c>
      <c r="F296">
        <f t="shared" si="161"/>
        <v>0</v>
      </c>
      <c r="G296">
        <f t="shared" si="161"/>
        <v>0</v>
      </c>
      <c r="H296">
        <f t="shared" si="161"/>
        <v>0</v>
      </c>
      <c r="I296">
        <f t="shared" si="161"/>
        <v>1.1081312623384363</v>
      </c>
      <c r="J296">
        <f t="shared" si="161"/>
        <v>2.1989687594783138</v>
      </c>
      <c r="K296">
        <f t="shared" si="161"/>
        <v>8.2392238827342545</v>
      </c>
      <c r="L296">
        <f t="shared" si="161"/>
        <v>5.5184848178478756</v>
      </c>
      <c r="M296">
        <f t="shared" si="161"/>
        <v>7.4336718595410387</v>
      </c>
      <c r="N296">
        <f t="shared" si="161"/>
        <v>8.5299961892318574</v>
      </c>
      <c r="O296">
        <f t="shared" si="161"/>
        <v>6.2936391879498865</v>
      </c>
      <c r="P296">
        <f t="shared" si="161"/>
        <v>7.041959672569738</v>
      </c>
      <c r="Q296">
        <f t="shared" si="161"/>
        <v>7.5183132507973278</v>
      </c>
      <c r="R296">
        <f t="shared" si="161"/>
        <v>7.1166433696899434</v>
      </c>
      <c r="S296">
        <f t="shared" si="161"/>
        <v>16.271793392531841</v>
      </c>
      <c r="T296">
        <f t="shared" si="128"/>
        <v>77.270825644710513</v>
      </c>
    </row>
    <row r="297" spans="1:20" x14ac:dyDescent="0.25">
      <c r="A297" t="s">
        <v>53</v>
      </c>
      <c r="B297">
        <f t="shared" si="126"/>
        <v>0</v>
      </c>
      <c r="C297">
        <f t="shared" ref="C297:S297" si="162">C168*$D$259</f>
        <v>0</v>
      </c>
      <c r="D297">
        <f t="shared" si="162"/>
        <v>0</v>
      </c>
      <c r="E297">
        <f t="shared" si="162"/>
        <v>0</v>
      </c>
      <c r="F297">
        <f t="shared" si="162"/>
        <v>0</v>
      </c>
      <c r="G297">
        <f t="shared" si="162"/>
        <v>0.3728136689920129</v>
      </c>
      <c r="H297">
        <f t="shared" si="162"/>
        <v>0.76669025713611683</v>
      </c>
      <c r="I297">
        <f t="shared" si="162"/>
        <v>2.5856396121230176</v>
      </c>
      <c r="J297">
        <f t="shared" si="162"/>
        <v>3.2984531392174707</v>
      </c>
      <c r="K297">
        <f t="shared" si="162"/>
        <v>5.2431424708308896</v>
      </c>
      <c r="L297">
        <f t="shared" si="162"/>
        <v>3.3110908907087255</v>
      </c>
      <c r="M297">
        <f t="shared" si="162"/>
        <v>1.8584179648852599</v>
      </c>
      <c r="N297">
        <f t="shared" si="162"/>
        <v>5.1921715934454795</v>
      </c>
      <c r="O297">
        <f t="shared" si="162"/>
        <v>4.4425688385528606</v>
      </c>
      <c r="P297">
        <f t="shared" si="162"/>
        <v>4.0769240209614281</v>
      </c>
      <c r="Q297">
        <f t="shared" si="162"/>
        <v>3.3832409628587974</v>
      </c>
      <c r="R297">
        <f t="shared" si="162"/>
        <v>2.6219212414647157</v>
      </c>
      <c r="S297">
        <f t="shared" si="162"/>
        <v>5.4239311308439468</v>
      </c>
      <c r="T297">
        <f t="shared" si="128"/>
        <v>42.577005792020728</v>
      </c>
    </row>
    <row r="298" spans="1:20" x14ac:dyDescent="0.25">
      <c r="A298" t="s">
        <v>54</v>
      </c>
      <c r="B298">
        <f t="shared" si="126"/>
        <v>0</v>
      </c>
      <c r="C298">
        <f t="shared" ref="C298:S298" si="163">C169*$D$259</f>
        <v>0</v>
      </c>
      <c r="D298">
        <f t="shared" si="163"/>
        <v>0</v>
      </c>
      <c r="E298">
        <f t="shared" si="163"/>
        <v>0</v>
      </c>
      <c r="F298">
        <f t="shared" si="163"/>
        <v>0</v>
      </c>
      <c r="G298">
        <f t="shared" si="163"/>
        <v>0</v>
      </c>
      <c r="H298">
        <f t="shared" si="163"/>
        <v>0.38334512856805841</v>
      </c>
      <c r="I298">
        <f t="shared" si="163"/>
        <v>0.36937708744614539</v>
      </c>
      <c r="J298">
        <f t="shared" si="163"/>
        <v>0.36649479324638562</v>
      </c>
      <c r="K298">
        <f t="shared" si="163"/>
        <v>0.74902035297584124</v>
      </c>
      <c r="L298">
        <f t="shared" si="163"/>
        <v>0.36789898785652503</v>
      </c>
      <c r="M298">
        <f t="shared" si="163"/>
        <v>2.6017851508393628</v>
      </c>
      <c r="N298">
        <f t="shared" si="163"/>
        <v>2.5960857967227393</v>
      </c>
      <c r="O298">
        <f t="shared" si="163"/>
        <v>1.8510703493970257</v>
      </c>
      <c r="P298">
        <f t="shared" si="163"/>
        <v>2.223776738706233</v>
      </c>
      <c r="Q298">
        <f t="shared" si="163"/>
        <v>2.6314096377790643</v>
      </c>
      <c r="R298">
        <f t="shared" si="163"/>
        <v>0.37456017735210229</v>
      </c>
      <c r="S298">
        <f t="shared" si="163"/>
        <v>3.4868128698282517</v>
      </c>
      <c r="T298">
        <f t="shared" si="128"/>
        <v>18.001637070717734</v>
      </c>
    </row>
    <row r="299" spans="1:20" x14ac:dyDescent="0.25">
      <c r="A299" t="s">
        <v>55</v>
      </c>
      <c r="B299">
        <f t="shared" si="126"/>
        <v>0</v>
      </c>
      <c r="C299">
        <f t="shared" ref="C299:S299" si="164">C170*$D$259</f>
        <v>0</v>
      </c>
      <c r="D299">
        <f t="shared" si="164"/>
        <v>0</v>
      </c>
      <c r="E299">
        <f t="shared" si="164"/>
        <v>0</v>
      </c>
      <c r="F299">
        <f t="shared" si="164"/>
        <v>0.39903028112812633</v>
      </c>
      <c r="G299">
        <f t="shared" si="164"/>
        <v>0</v>
      </c>
      <c r="H299">
        <f t="shared" si="164"/>
        <v>0.38334512856805841</v>
      </c>
      <c r="I299">
        <f t="shared" si="164"/>
        <v>0.36937708744614539</v>
      </c>
      <c r="J299">
        <f t="shared" si="164"/>
        <v>0.73298958649277124</v>
      </c>
      <c r="K299">
        <f t="shared" si="164"/>
        <v>0.74902035297584124</v>
      </c>
      <c r="L299">
        <f t="shared" si="164"/>
        <v>1.103696963569575</v>
      </c>
      <c r="M299">
        <f t="shared" si="164"/>
        <v>2.2301015578623113</v>
      </c>
      <c r="N299">
        <f t="shared" si="164"/>
        <v>2.5960857967227393</v>
      </c>
      <c r="O299">
        <f t="shared" si="164"/>
        <v>1.1106422096382151</v>
      </c>
      <c r="P299">
        <f t="shared" si="164"/>
        <v>2.223776738706233</v>
      </c>
      <c r="Q299">
        <f t="shared" si="164"/>
        <v>3.7591566253986635</v>
      </c>
      <c r="R299">
        <f t="shared" si="164"/>
        <v>1.1236805320563068</v>
      </c>
      <c r="S299">
        <f t="shared" si="164"/>
        <v>3.0993892176251125</v>
      </c>
      <c r="T299">
        <f t="shared" si="128"/>
        <v>19.880292078190099</v>
      </c>
    </row>
    <row r="300" spans="1:20" x14ac:dyDescent="0.25">
      <c r="A300" t="s">
        <v>56</v>
      </c>
      <c r="B300">
        <f t="shared" si="126"/>
        <v>0</v>
      </c>
      <c r="C300">
        <f t="shared" ref="C300:S300" si="165">C171*$D$259</f>
        <v>0</v>
      </c>
      <c r="D300">
        <f t="shared" si="165"/>
        <v>0</v>
      </c>
      <c r="E300">
        <f t="shared" si="165"/>
        <v>0</v>
      </c>
      <c r="F300">
        <f t="shared" si="165"/>
        <v>0</v>
      </c>
      <c r="G300">
        <f t="shared" si="165"/>
        <v>0</v>
      </c>
      <c r="H300">
        <f t="shared" si="165"/>
        <v>0</v>
      </c>
      <c r="I300">
        <f t="shared" si="165"/>
        <v>0</v>
      </c>
      <c r="J300">
        <f t="shared" si="165"/>
        <v>0</v>
      </c>
      <c r="K300">
        <f t="shared" si="165"/>
        <v>0</v>
      </c>
      <c r="L300">
        <f t="shared" si="165"/>
        <v>0.36789898785652503</v>
      </c>
      <c r="M300">
        <f t="shared" si="165"/>
        <v>0.37168359297705184</v>
      </c>
      <c r="N300">
        <f t="shared" si="165"/>
        <v>0.37086939953181991</v>
      </c>
      <c r="O300">
        <f t="shared" si="165"/>
        <v>0.37021406987940503</v>
      </c>
      <c r="P300">
        <f t="shared" si="165"/>
        <v>0.37062945645103884</v>
      </c>
      <c r="Q300">
        <f t="shared" si="165"/>
        <v>0.75183132507973272</v>
      </c>
      <c r="R300">
        <f t="shared" si="165"/>
        <v>2.2473610641126136</v>
      </c>
      <c r="S300">
        <f t="shared" si="165"/>
        <v>2.7119655654219725</v>
      </c>
      <c r="T300">
        <f t="shared" si="128"/>
        <v>7.5624534613101595</v>
      </c>
    </row>
    <row r="301" spans="1:20" x14ac:dyDescent="0.25">
      <c r="A301" t="s">
        <v>57</v>
      </c>
      <c r="B301">
        <f t="shared" si="126"/>
        <v>0</v>
      </c>
      <c r="C301">
        <f t="shared" ref="C301:S301" si="166">C172*$D$259</f>
        <v>0.38662158265838376</v>
      </c>
      <c r="D301">
        <f t="shared" si="166"/>
        <v>0.36491507430997877</v>
      </c>
      <c r="E301">
        <f t="shared" si="166"/>
        <v>0.36491507430997877</v>
      </c>
      <c r="F301">
        <f t="shared" si="166"/>
        <v>0.39903028112812633</v>
      </c>
      <c r="G301">
        <f t="shared" si="166"/>
        <v>0.3728136689920129</v>
      </c>
      <c r="H301">
        <f t="shared" si="166"/>
        <v>0.38334512856805841</v>
      </c>
      <c r="I301">
        <f t="shared" si="166"/>
        <v>0.73875417489229078</v>
      </c>
      <c r="J301">
        <f t="shared" si="166"/>
        <v>0.73298958649277124</v>
      </c>
      <c r="K301">
        <f t="shared" si="166"/>
        <v>1.4980407059516823</v>
      </c>
      <c r="L301">
        <f t="shared" si="166"/>
        <v>1.4715959514260999</v>
      </c>
      <c r="M301">
        <f t="shared" si="166"/>
        <v>1.4867343719082071</v>
      </c>
      <c r="N301">
        <f t="shared" si="166"/>
        <v>3.7086939953181992</v>
      </c>
      <c r="O301">
        <f t="shared" si="166"/>
        <v>2.591498489155835</v>
      </c>
      <c r="P301">
        <f t="shared" si="166"/>
        <v>3.33566510805935</v>
      </c>
      <c r="Q301">
        <f t="shared" si="166"/>
        <v>1.5036626501594652</v>
      </c>
      <c r="R301">
        <f t="shared" si="166"/>
        <v>4.4947221282252272</v>
      </c>
      <c r="S301">
        <f t="shared" si="166"/>
        <v>5.8113547830470855</v>
      </c>
      <c r="T301">
        <f t="shared" si="128"/>
        <v>29.645352754602754</v>
      </c>
    </row>
    <row r="302" spans="1:20" x14ac:dyDescent="0.25">
      <c r="A302" t="s">
        <v>58</v>
      </c>
      <c r="B302">
        <f t="shared" si="126"/>
        <v>0</v>
      </c>
      <c r="C302">
        <f t="shared" ref="C302:S302" si="167">C173*$D$259</f>
        <v>0</v>
      </c>
      <c r="D302">
        <f t="shared" si="167"/>
        <v>0.36491507430997877</v>
      </c>
      <c r="E302">
        <f t="shared" si="167"/>
        <v>0.36491507430997877</v>
      </c>
      <c r="F302">
        <f t="shared" si="167"/>
        <v>0</v>
      </c>
      <c r="G302">
        <f t="shared" si="167"/>
        <v>0.3728136689920129</v>
      </c>
      <c r="H302">
        <f t="shared" si="167"/>
        <v>0.38334512856805841</v>
      </c>
      <c r="I302">
        <f t="shared" si="167"/>
        <v>0.36937708744614539</v>
      </c>
      <c r="J302">
        <f t="shared" si="167"/>
        <v>0</v>
      </c>
      <c r="K302">
        <f t="shared" si="167"/>
        <v>0.74902035297584124</v>
      </c>
      <c r="L302">
        <f t="shared" si="167"/>
        <v>0.36789898785652503</v>
      </c>
      <c r="M302">
        <f t="shared" si="167"/>
        <v>0</v>
      </c>
      <c r="N302">
        <f t="shared" si="167"/>
        <v>0.37086939953181991</v>
      </c>
      <c r="O302">
        <f t="shared" si="167"/>
        <v>1.4808562795176199</v>
      </c>
      <c r="P302">
        <f t="shared" si="167"/>
        <v>0</v>
      </c>
      <c r="Q302">
        <f t="shared" si="167"/>
        <v>2.6314096377790643</v>
      </c>
      <c r="R302">
        <f t="shared" si="167"/>
        <v>0</v>
      </c>
      <c r="S302">
        <f t="shared" si="167"/>
        <v>1.9371182610156954</v>
      </c>
      <c r="T302">
        <f t="shared" si="128"/>
        <v>9.3925389523027416</v>
      </c>
    </row>
    <row r="303" spans="1:20" x14ac:dyDescent="0.25">
      <c r="A303" t="s">
        <v>59</v>
      </c>
      <c r="B303">
        <f t="shared" si="126"/>
        <v>0</v>
      </c>
      <c r="C303">
        <f t="shared" ref="C303:S303" si="168">C174*$D$259</f>
        <v>0</v>
      </c>
      <c r="D303">
        <f t="shared" si="168"/>
        <v>0</v>
      </c>
      <c r="E303">
        <f t="shared" si="168"/>
        <v>0</v>
      </c>
      <c r="F303">
        <f t="shared" si="168"/>
        <v>0</v>
      </c>
      <c r="G303">
        <f t="shared" si="168"/>
        <v>0</v>
      </c>
      <c r="H303">
        <f t="shared" si="168"/>
        <v>0</v>
      </c>
      <c r="I303">
        <f t="shared" si="168"/>
        <v>0</v>
      </c>
      <c r="J303">
        <f t="shared" si="168"/>
        <v>0</v>
      </c>
      <c r="K303">
        <f t="shared" si="168"/>
        <v>0</v>
      </c>
      <c r="L303">
        <f t="shared" si="168"/>
        <v>0.36789898785652503</v>
      </c>
      <c r="M303">
        <f t="shared" si="168"/>
        <v>0.37168359297705184</v>
      </c>
      <c r="N303">
        <f t="shared" si="168"/>
        <v>1.1126081985954597</v>
      </c>
      <c r="O303">
        <f t="shared" si="168"/>
        <v>0.74042813975881006</v>
      </c>
      <c r="P303">
        <f t="shared" si="168"/>
        <v>0.37062945645103884</v>
      </c>
      <c r="Q303">
        <f t="shared" si="168"/>
        <v>0.37591566253986636</v>
      </c>
      <c r="R303">
        <f t="shared" si="168"/>
        <v>0.74912035470420457</v>
      </c>
      <c r="S303">
        <f t="shared" si="168"/>
        <v>0.77484730440627803</v>
      </c>
      <c r="T303">
        <f t="shared" si="128"/>
        <v>4.8631316972892344</v>
      </c>
    </row>
    <row r="304" spans="1:20" x14ac:dyDescent="0.25">
      <c r="A304" t="s">
        <v>60</v>
      </c>
      <c r="B304">
        <f t="shared" si="126"/>
        <v>0</v>
      </c>
      <c r="C304">
        <f t="shared" ref="C304:S304" si="169">C175*$D$259</f>
        <v>0.38662158265838376</v>
      </c>
      <c r="D304">
        <f t="shared" si="169"/>
        <v>0.36491507430997877</v>
      </c>
      <c r="E304">
        <f t="shared" si="169"/>
        <v>0.36491507430997877</v>
      </c>
      <c r="F304">
        <f t="shared" si="169"/>
        <v>0.79806056225625266</v>
      </c>
      <c r="G304">
        <f t="shared" si="169"/>
        <v>0</v>
      </c>
      <c r="H304">
        <f t="shared" si="169"/>
        <v>0.38334512856805841</v>
      </c>
      <c r="I304">
        <f t="shared" si="169"/>
        <v>0.36937708744614539</v>
      </c>
      <c r="J304">
        <f t="shared" si="169"/>
        <v>0.73298958649277124</v>
      </c>
      <c r="K304">
        <f t="shared" si="169"/>
        <v>1.8725508824396038</v>
      </c>
      <c r="L304">
        <f t="shared" si="169"/>
        <v>0.73579797571305006</v>
      </c>
      <c r="M304">
        <f t="shared" si="169"/>
        <v>0.74336718595410367</v>
      </c>
      <c r="N304">
        <f t="shared" si="169"/>
        <v>1.1126081985954597</v>
      </c>
      <c r="O304">
        <f t="shared" si="169"/>
        <v>1.1106422096382151</v>
      </c>
      <c r="P304">
        <f t="shared" si="169"/>
        <v>1.1118883693531165</v>
      </c>
      <c r="Q304">
        <f t="shared" si="169"/>
        <v>2.2554939752391983</v>
      </c>
      <c r="R304">
        <f t="shared" si="169"/>
        <v>2.2473610641126136</v>
      </c>
      <c r="S304">
        <f t="shared" si="169"/>
        <v>5.0365074786408073</v>
      </c>
      <c r="T304">
        <f t="shared" si="128"/>
        <v>19.626441435727735</v>
      </c>
    </row>
    <row r="305" spans="1:20" x14ac:dyDescent="0.25">
      <c r="A305" t="s">
        <v>61</v>
      </c>
      <c r="B305">
        <f t="shared" si="126"/>
        <v>0</v>
      </c>
      <c r="C305">
        <f t="shared" ref="C305:S305" si="170">C176*$D$259</f>
        <v>0.38662158265838376</v>
      </c>
      <c r="D305">
        <f t="shared" si="170"/>
        <v>0</v>
      </c>
      <c r="E305">
        <f t="shared" si="170"/>
        <v>0</v>
      </c>
      <c r="F305">
        <f t="shared" si="170"/>
        <v>0.39903028112812633</v>
      </c>
      <c r="G305">
        <f t="shared" si="170"/>
        <v>0</v>
      </c>
      <c r="H305">
        <f t="shared" si="170"/>
        <v>0</v>
      </c>
      <c r="I305">
        <f t="shared" si="170"/>
        <v>0.36937708744614539</v>
      </c>
      <c r="J305">
        <f t="shared" si="170"/>
        <v>0.73298958649277124</v>
      </c>
      <c r="K305">
        <f t="shared" si="170"/>
        <v>0.74902035297584124</v>
      </c>
      <c r="L305">
        <f t="shared" si="170"/>
        <v>0.36789898785652503</v>
      </c>
      <c r="M305">
        <f t="shared" si="170"/>
        <v>1.1150507789311557</v>
      </c>
      <c r="N305">
        <f t="shared" si="170"/>
        <v>0.74173879906363982</v>
      </c>
      <c r="O305">
        <f t="shared" si="170"/>
        <v>1.1106422096382151</v>
      </c>
      <c r="P305">
        <f t="shared" si="170"/>
        <v>0.37062945645103884</v>
      </c>
      <c r="Q305">
        <f t="shared" si="170"/>
        <v>0.37591566253986636</v>
      </c>
      <c r="R305">
        <f t="shared" si="170"/>
        <v>0.74912035470420457</v>
      </c>
      <c r="S305">
        <f t="shared" si="170"/>
        <v>3.4868128698282517</v>
      </c>
      <c r="T305">
        <f t="shared" si="128"/>
        <v>10.954848009714164</v>
      </c>
    </row>
    <row r="306" spans="1:20" x14ac:dyDescent="0.25">
      <c r="A306" t="s">
        <v>62</v>
      </c>
      <c r="B306">
        <f t="shared" si="126"/>
        <v>0.73504094951816124</v>
      </c>
      <c r="C306">
        <f t="shared" ref="C306:S306" si="171">C177*$D$259</f>
        <v>0.38662158265838376</v>
      </c>
      <c r="D306">
        <f t="shared" si="171"/>
        <v>1.4596602972399149</v>
      </c>
      <c r="E306">
        <f t="shared" si="171"/>
        <v>0.36491507430997877</v>
      </c>
      <c r="F306">
        <f t="shared" si="171"/>
        <v>0.79806056225625266</v>
      </c>
      <c r="G306">
        <f t="shared" si="171"/>
        <v>1.4912546759680514</v>
      </c>
      <c r="H306">
        <f t="shared" si="171"/>
        <v>1.5333805142722334</v>
      </c>
      <c r="I306">
        <f t="shared" si="171"/>
        <v>1.8468854372307273</v>
      </c>
      <c r="J306">
        <f t="shared" si="171"/>
        <v>1.8324739662319285</v>
      </c>
      <c r="K306">
        <f t="shared" si="171"/>
        <v>4.8686322943429685</v>
      </c>
      <c r="L306">
        <f t="shared" si="171"/>
        <v>5.1505858299913516</v>
      </c>
      <c r="M306">
        <f t="shared" si="171"/>
        <v>5.2035703016787265</v>
      </c>
      <c r="N306">
        <f t="shared" si="171"/>
        <v>7.0465185911045785</v>
      </c>
      <c r="O306">
        <f t="shared" si="171"/>
        <v>8.8851376771057211</v>
      </c>
      <c r="P306">
        <f t="shared" si="171"/>
        <v>12.230772062884283</v>
      </c>
      <c r="Q306">
        <f t="shared" si="171"/>
        <v>16.164373489214249</v>
      </c>
      <c r="R306">
        <f t="shared" si="171"/>
        <v>16.480647803492502</v>
      </c>
      <c r="S306">
        <f t="shared" si="171"/>
        <v>39.517212524720179</v>
      </c>
      <c r="T306">
        <f t="shared" si="128"/>
        <v>125.99574363422019</v>
      </c>
    </row>
    <row r="307" spans="1:20" x14ac:dyDescent="0.25">
      <c r="A307" s="3" t="s">
        <v>63</v>
      </c>
      <c r="B307">
        <f t="shared" si="126"/>
        <v>1.1025614242772419</v>
      </c>
      <c r="C307">
        <f t="shared" ref="C307:S307" si="172">C178*$D$259</f>
        <v>0.38662158265838376</v>
      </c>
      <c r="D307">
        <f t="shared" si="172"/>
        <v>0</v>
      </c>
      <c r="E307">
        <f t="shared" si="172"/>
        <v>0.36491507430997877</v>
      </c>
      <c r="F307">
        <f t="shared" si="172"/>
        <v>0.39903028112812633</v>
      </c>
      <c r="G307">
        <f t="shared" si="172"/>
        <v>0.3728136689920129</v>
      </c>
      <c r="H307">
        <f t="shared" si="172"/>
        <v>0</v>
      </c>
      <c r="I307">
        <f t="shared" si="172"/>
        <v>0.36937708744614539</v>
      </c>
      <c r="J307">
        <f t="shared" si="172"/>
        <v>1.0994843797391569</v>
      </c>
      <c r="K307">
        <f t="shared" si="172"/>
        <v>2.2470610589275242</v>
      </c>
      <c r="L307">
        <f t="shared" si="172"/>
        <v>1.4715959514260999</v>
      </c>
      <c r="M307">
        <f t="shared" si="172"/>
        <v>2.2301015578623113</v>
      </c>
      <c r="N307">
        <f t="shared" si="172"/>
        <v>0.74173879906363982</v>
      </c>
      <c r="O307">
        <f t="shared" si="172"/>
        <v>1.8510703493970257</v>
      </c>
      <c r="P307">
        <f t="shared" si="172"/>
        <v>1.8531472822551946</v>
      </c>
      <c r="Q307">
        <f t="shared" si="172"/>
        <v>2.6314096377790643</v>
      </c>
      <c r="R307">
        <f t="shared" si="172"/>
        <v>2.6219212414647157</v>
      </c>
      <c r="S307">
        <f t="shared" si="172"/>
        <v>17.04664069693812</v>
      </c>
      <c r="T307">
        <f t="shared" si="128"/>
        <v>36.789490073664737</v>
      </c>
    </row>
    <row r="308" spans="1:20" x14ac:dyDescent="0.25">
      <c r="A308" t="s">
        <v>64</v>
      </c>
      <c r="B308">
        <f t="shared" si="126"/>
        <v>0.73504094951816124</v>
      </c>
      <c r="C308">
        <f t="shared" ref="C308:S308" si="173">C179*$D$259</f>
        <v>0.38662158265838376</v>
      </c>
      <c r="D308">
        <f t="shared" si="173"/>
        <v>0</v>
      </c>
      <c r="E308">
        <f t="shared" si="173"/>
        <v>0.36491507430997877</v>
      </c>
      <c r="F308">
        <f t="shared" si="173"/>
        <v>0.39903028112812633</v>
      </c>
      <c r="G308">
        <f t="shared" si="173"/>
        <v>0.3728136689920129</v>
      </c>
      <c r="H308">
        <f t="shared" si="173"/>
        <v>0</v>
      </c>
      <c r="I308">
        <f t="shared" si="173"/>
        <v>0.36937708744614539</v>
      </c>
      <c r="J308">
        <f t="shared" si="173"/>
        <v>0.73298958649277124</v>
      </c>
      <c r="K308">
        <f t="shared" si="173"/>
        <v>1.4980407059516823</v>
      </c>
      <c r="L308">
        <f t="shared" si="173"/>
        <v>0.73579797571305006</v>
      </c>
      <c r="M308">
        <f t="shared" si="173"/>
        <v>1.8584179648852599</v>
      </c>
      <c r="N308">
        <f t="shared" si="173"/>
        <v>0.74173879906363982</v>
      </c>
      <c r="O308">
        <f t="shared" si="173"/>
        <v>1.4808562795176199</v>
      </c>
      <c r="P308">
        <f t="shared" si="173"/>
        <v>1.4825178258041551</v>
      </c>
      <c r="Q308">
        <f t="shared" si="173"/>
        <v>2.2554939752391983</v>
      </c>
      <c r="R308">
        <f t="shared" si="173"/>
        <v>2.6219212414647157</v>
      </c>
      <c r="S308">
        <f t="shared" si="173"/>
        <v>17.04664069693812</v>
      </c>
      <c r="T308">
        <f t="shared" si="128"/>
        <v>33.082213695123016</v>
      </c>
    </row>
    <row r="309" spans="1:20" x14ac:dyDescent="0.25">
      <c r="A309" t="s">
        <v>65</v>
      </c>
      <c r="B309">
        <f t="shared" si="126"/>
        <v>0.36752047475908062</v>
      </c>
      <c r="C309">
        <f t="shared" ref="C309:S309" si="174">C180*$D$259</f>
        <v>0</v>
      </c>
      <c r="D309">
        <f t="shared" si="174"/>
        <v>0</v>
      </c>
      <c r="E309">
        <f t="shared" si="174"/>
        <v>0</v>
      </c>
      <c r="F309">
        <f t="shared" si="174"/>
        <v>0</v>
      </c>
      <c r="G309">
        <f t="shared" si="174"/>
        <v>0</v>
      </c>
      <c r="H309">
        <f t="shared" si="174"/>
        <v>0</v>
      </c>
      <c r="I309">
        <f t="shared" si="174"/>
        <v>0</v>
      </c>
      <c r="J309">
        <f t="shared" si="174"/>
        <v>0.36649479324638562</v>
      </c>
      <c r="K309">
        <f t="shared" si="174"/>
        <v>0.74902035297584124</v>
      </c>
      <c r="L309">
        <f t="shared" si="174"/>
        <v>0.73579797571305006</v>
      </c>
      <c r="M309">
        <f t="shared" si="174"/>
        <v>0.37168359297705184</v>
      </c>
      <c r="N309">
        <f t="shared" si="174"/>
        <v>0</v>
      </c>
      <c r="O309">
        <f t="shared" si="174"/>
        <v>0.37021406987940503</v>
      </c>
      <c r="P309">
        <f t="shared" si="174"/>
        <v>0.37062945645103884</v>
      </c>
      <c r="Q309">
        <f t="shared" si="174"/>
        <v>0.37591566253986636</v>
      </c>
      <c r="R309">
        <f t="shared" si="174"/>
        <v>0</v>
      </c>
      <c r="S309">
        <f t="shared" si="174"/>
        <v>0</v>
      </c>
      <c r="T309">
        <f t="shared" si="128"/>
        <v>3.70727637854172</v>
      </c>
    </row>
    <row r="310" spans="1:20" x14ac:dyDescent="0.25">
      <c r="A310" s="3" t="s">
        <v>66</v>
      </c>
      <c r="B310">
        <f t="shared" si="126"/>
        <v>1.8376023737954037</v>
      </c>
      <c r="C310">
        <f t="shared" ref="C310:S310" si="175">C181*$D$259</f>
        <v>1.9331079132919193</v>
      </c>
      <c r="D310">
        <f t="shared" si="175"/>
        <v>0.36491507430997877</v>
      </c>
      <c r="E310">
        <f t="shared" si="175"/>
        <v>1.0947452229299364</v>
      </c>
      <c r="F310">
        <f t="shared" si="175"/>
        <v>1.5961211245125049</v>
      </c>
      <c r="G310">
        <f t="shared" si="175"/>
        <v>1.1184410069760389</v>
      </c>
      <c r="H310">
        <f t="shared" si="175"/>
        <v>1.9167256428402928</v>
      </c>
      <c r="I310">
        <f t="shared" si="175"/>
        <v>1.8468854372307273</v>
      </c>
      <c r="J310">
        <f t="shared" si="175"/>
        <v>4.0314427257102423</v>
      </c>
      <c r="K310">
        <f t="shared" si="175"/>
        <v>7.1156933532704931</v>
      </c>
      <c r="L310">
        <f t="shared" si="175"/>
        <v>8.8295757085566002</v>
      </c>
      <c r="M310">
        <f t="shared" si="175"/>
        <v>15.61071090503618</v>
      </c>
      <c r="N310">
        <f t="shared" si="175"/>
        <v>20.768686373781922</v>
      </c>
      <c r="O310">
        <f t="shared" si="175"/>
        <v>31.838410009628841</v>
      </c>
      <c r="P310">
        <f t="shared" si="175"/>
        <v>41.510499122516364</v>
      </c>
      <c r="Q310">
        <f t="shared" si="175"/>
        <v>60.522421668918469</v>
      </c>
      <c r="R310">
        <f t="shared" si="175"/>
        <v>81.279558485406199</v>
      </c>
      <c r="S310">
        <f t="shared" si="175"/>
        <v>230.51707306086766</v>
      </c>
      <c r="T310">
        <f t="shared" si="128"/>
        <v>513.73261520957976</v>
      </c>
    </row>
    <row r="311" spans="1:20" x14ac:dyDescent="0.25">
      <c r="A311" t="s">
        <v>67</v>
      </c>
      <c r="B311">
        <f t="shared" si="126"/>
        <v>0</v>
      </c>
      <c r="C311">
        <f t="shared" ref="C311:S311" si="176">C182*$D$259</f>
        <v>0.38662158265838376</v>
      </c>
      <c r="D311">
        <f t="shared" si="176"/>
        <v>0</v>
      </c>
      <c r="E311">
        <f t="shared" si="176"/>
        <v>0.72983014861995754</v>
      </c>
      <c r="F311">
        <f t="shared" si="176"/>
        <v>0.79806056225625266</v>
      </c>
      <c r="G311">
        <f t="shared" si="176"/>
        <v>0.74562733798402581</v>
      </c>
      <c r="H311">
        <f t="shared" si="176"/>
        <v>1.5333805142722334</v>
      </c>
      <c r="I311">
        <f t="shared" si="176"/>
        <v>1.1081312623384363</v>
      </c>
      <c r="J311">
        <f t="shared" si="176"/>
        <v>2.1989687594783138</v>
      </c>
      <c r="K311">
        <f t="shared" si="176"/>
        <v>4.8686322943429685</v>
      </c>
      <c r="L311">
        <f t="shared" si="176"/>
        <v>6.6221817814174511</v>
      </c>
      <c r="M311">
        <f t="shared" si="176"/>
        <v>12.63724216121976</v>
      </c>
      <c r="N311">
        <f t="shared" si="176"/>
        <v>16.318253579400082</v>
      </c>
      <c r="O311">
        <f t="shared" si="176"/>
        <v>28.506483380714194</v>
      </c>
      <c r="P311">
        <f t="shared" si="176"/>
        <v>37.804204558005964</v>
      </c>
      <c r="Q311">
        <f t="shared" si="176"/>
        <v>51.500445767961679</v>
      </c>
      <c r="R311">
        <f t="shared" si="176"/>
        <v>70.042753164843134</v>
      </c>
      <c r="S311">
        <f t="shared" si="176"/>
        <v>177.44003270903775</v>
      </c>
      <c r="T311">
        <f t="shared" si="128"/>
        <v>413.24084956455056</v>
      </c>
    </row>
    <row r="312" spans="1:20" x14ac:dyDescent="0.25">
      <c r="A312" t="s">
        <v>68</v>
      </c>
      <c r="B312">
        <f t="shared" si="126"/>
        <v>1.8376023737954037</v>
      </c>
      <c r="C312">
        <f t="shared" ref="C312:S312" si="177">C183*$D$259</f>
        <v>0.77324316531676751</v>
      </c>
      <c r="D312">
        <f t="shared" si="177"/>
        <v>0</v>
      </c>
      <c r="E312">
        <f t="shared" si="177"/>
        <v>0</v>
      </c>
      <c r="F312">
        <f t="shared" si="177"/>
        <v>0.79806056225625266</v>
      </c>
      <c r="G312">
        <f t="shared" si="177"/>
        <v>0.3728136689920129</v>
      </c>
      <c r="H312">
        <f t="shared" si="177"/>
        <v>0.38334512856805841</v>
      </c>
      <c r="I312">
        <f t="shared" si="177"/>
        <v>0.73875417489229078</v>
      </c>
      <c r="J312">
        <f t="shared" si="177"/>
        <v>0.73298958649277124</v>
      </c>
      <c r="K312">
        <f t="shared" si="177"/>
        <v>0.37451017648792062</v>
      </c>
      <c r="L312">
        <f t="shared" si="177"/>
        <v>0.36789898785652503</v>
      </c>
      <c r="M312">
        <f t="shared" si="177"/>
        <v>0.37168359297705184</v>
      </c>
      <c r="N312">
        <f t="shared" si="177"/>
        <v>0.37086939953181991</v>
      </c>
      <c r="O312">
        <f t="shared" si="177"/>
        <v>1.1106422096382151</v>
      </c>
      <c r="P312">
        <f t="shared" si="177"/>
        <v>1.1118883693531165</v>
      </c>
      <c r="Q312">
        <f t="shared" si="177"/>
        <v>1.8795783126993322</v>
      </c>
      <c r="R312">
        <f t="shared" si="177"/>
        <v>4.4947221282252272</v>
      </c>
      <c r="S312">
        <f t="shared" si="177"/>
        <v>27.894502958626013</v>
      </c>
      <c r="T312">
        <f t="shared" si="128"/>
        <v>43.613104795708779</v>
      </c>
    </row>
    <row r="313" spans="1:20" x14ac:dyDescent="0.25">
      <c r="A313" t="s">
        <v>69</v>
      </c>
      <c r="B313">
        <f t="shared" si="126"/>
        <v>0</v>
      </c>
      <c r="C313">
        <f t="shared" ref="C313:S313" si="178">C184*$D$259</f>
        <v>0.77324316531676751</v>
      </c>
      <c r="D313">
        <f t="shared" si="178"/>
        <v>0.36491507430997877</v>
      </c>
      <c r="E313">
        <f t="shared" si="178"/>
        <v>0.36491507430997877</v>
      </c>
      <c r="F313">
        <f t="shared" si="178"/>
        <v>0</v>
      </c>
      <c r="G313">
        <f t="shared" si="178"/>
        <v>0</v>
      </c>
      <c r="H313">
        <f t="shared" si="178"/>
        <v>0</v>
      </c>
      <c r="I313">
        <f t="shared" si="178"/>
        <v>0</v>
      </c>
      <c r="J313">
        <f t="shared" si="178"/>
        <v>1.0994843797391569</v>
      </c>
      <c r="K313">
        <f t="shared" si="178"/>
        <v>1.8725508824396038</v>
      </c>
      <c r="L313">
        <f t="shared" si="178"/>
        <v>1.8394949392826254</v>
      </c>
      <c r="M313">
        <f t="shared" si="178"/>
        <v>2.6017851508393628</v>
      </c>
      <c r="N313">
        <f t="shared" si="178"/>
        <v>4.0795633948500196</v>
      </c>
      <c r="O313">
        <f t="shared" si="178"/>
        <v>2.2212844192764303</v>
      </c>
      <c r="P313">
        <f t="shared" si="178"/>
        <v>2.5944061951572719</v>
      </c>
      <c r="Q313">
        <f t="shared" si="178"/>
        <v>7.1423975882574604</v>
      </c>
      <c r="R313">
        <f t="shared" si="178"/>
        <v>6.7420831923378417</v>
      </c>
      <c r="S313">
        <f t="shared" si="178"/>
        <v>25.182537393204043</v>
      </c>
      <c r="T313">
        <f t="shared" si="128"/>
        <v>56.878660849320539</v>
      </c>
    </row>
    <row r="314" spans="1:20" x14ac:dyDescent="0.25">
      <c r="A314" s="3" t="s">
        <v>70</v>
      </c>
      <c r="B314">
        <f t="shared" si="126"/>
        <v>0</v>
      </c>
      <c r="C314">
        <f t="shared" ref="C314:S314" si="179">C185*$D$259</f>
        <v>0</v>
      </c>
      <c r="D314">
        <f t="shared" si="179"/>
        <v>0</v>
      </c>
      <c r="E314">
        <f t="shared" si="179"/>
        <v>0</v>
      </c>
      <c r="F314">
        <f t="shared" si="179"/>
        <v>0</v>
      </c>
      <c r="G314">
        <f t="shared" si="179"/>
        <v>0.3728136689920129</v>
      </c>
      <c r="H314">
        <f t="shared" si="179"/>
        <v>0</v>
      </c>
      <c r="I314">
        <f t="shared" si="179"/>
        <v>1.1081312623384363</v>
      </c>
      <c r="J314">
        <f t="shared" si="179"/>
        <v>1.0994843797391569</v>
      </c>
      <c r="K314">
        <f t="shared" si="179"/>
        <v>1.1235305294637621</v>
      </c>
      <c r="L314">
        <f t="shared" si="179"/>
        <v>0.73579797571305006</v>
      </c>
      <c r="M314">
        <f t="shared" si="179"/>
        <v>2.2301015578623113</v>
      </c>
      <c r="N314">
        <f t="shared" si="179"/>
        <v>2.2252163971909193</v>
      </c>
      <c r="O314">
        <f t="shared" si="179"/>
        <v>1.4808562795176199</v>
      </c>
      <c r="P314">
        <f t="shared" si="179"/>
        <v>1.4825178258041551</v>
      </c>
      <c r="Q314">
        <f t="shared" si="179"/>
        <v>3.7591566253986635</v>
      </c>
      <c r="R314">
        <f t="shared" si="179"/>
        <v>4.1201619508731255</v>
      </c>
      <c r="S314">
        <f t="shared" si="179"/>
        <v>7.3610493918596411</v>
      </c>
      <c r="T314">
        <f t="shared" si="128"/>
        <v>27.098817844752855</v>
      </c>
    </row>
    <row r="315" spans="1:20" x14ac:dyDescent="0.25">
      <c r="A315" t="s">
        <v>71</v>
      </c>
      <c r="B315">
        <f t="shared" si="126"/>
        <v>0</v>
      </c>
      <c r="C315">
        <f t="shared" ref="C315:S315" si="180">C186*$D$259</f>
        <v>0</v>
      </c>
      <c r="D315">
        <f t="shared" si="180"/>
        <v>0</v>
      </c>
      <c r="E315">
        <f t="shared" si="180"/>
        <v>0</v>
      </c>
      <c r="F315">
        <f t="shared" si="180"/>
        <v>0</v>
      </c>
      <c r="G315">
        <f t="shared" si="180"/>
        <v>0.3728136689920129</v>
      </c>
      <c r="H315">
        <f t="shared" si="180"/>
        <v>0</v>
      </c>
      <c r="I315">
        <f t="shared" si="180"/>
        <v>1.1081312623384363</v>
      </c>
      <c r="J315">
        <f t="shared" si="180"/>
        <v>0.36649479324638562</v>
      </c>
      <c r="K315">
        <f t="shared" si="180"/>
        <v>0</v>
      </c>
      <c r="L315">
        <f t="shared" si="180"/>
        <v>0.73579797571305006</v>
      </c>
      <c r="M315">
        <f t="shared" si="180"/>
        <v>2.2301015578623113</v>
      </c>
      <c r="N315">
        <f t="shared" si="180"/>
        <v>1.4834775981272794</v>
      </c>
      <c r="O315">
        <f t="shared" si="180"/>
        <v>1.1106422096382151</v>
      </c>
      <c r="P315">
        <f t="shared" si="180"/>
        <v>1.4825178258041551</v>
      </c>
      <c r="Q315">
        <f t="shared" si="180"/>
        <v>1.8795783126993322</v>
      </c>
      <c r="R315">
        <f t="shared" si="180"/>
        <v>1.8728008867605117</v>
      </c>
      <c r="S315">
        <f t="shared" si="180"/>
        <v>2.7119655654219725</v>
      </c>
      <c r="T315">
        <f t="shared" si="128"/>
        <v>15.354321656603663</v>
      </c>
    </row>
    <row r="316" spans="1:20" x14ac:dyDescent="0.25">
      <c r="A316" t="s">
        <v>72</v>
      </c>
      <c r="B316">
        <f t="shared" si="126"/>
        <v>0</v>
      </c>
      <c r="C316">
        <f t="shared" ref="C316:S316" si="181">C187*$D$259</f>
        <v>0</v>
      </c>
      <c r="D316">
        <f t="shared" si="181"/>
        <v>0</v>
      </c>
      <c r="E316">
        <f t="shared" si="181"/>
        <v>0</v>
      </c>
      <c r="F316">
        <f t="shared" si="181"/>
        <v>0</v>
      </c>
      <c r="G316">
        <f t="shared" si="181"/>
        <v>0.3728136689920129</v>
      </c>
      <c r="H316">
        <f t="shared" si="181"/>
        <v>0</v>
      </c>
      <c r="I316">
        <f t="shared" si="181"/>
        <v>1.1081312623384363</v>
      </c>
      <c r="J316">
        <f t="shared" si="181"/>
        <v>0.36649479324638562</v>
      </c>
      <c r="K316">
        <f t="shared" si="181"/>
        <v>0</v>
      </c>
      <c r="L316">
        <f t="shared" si="181"/>
        <v>0.73579797571305006</v>
      </c>
      <c r="M316">
        <f t="shared" si="181"/>
        <v>1.1150507789311557</v>
      </c>
      <c r="N316">
        <f t="shared" si="181"/>
        <v>1.4834775981272794</v>
      </c>
      <c r="O316">
        <f t="shared" si="181"/>
        <v>0</v>
      </c>
      <c r="P316">
        <f t="shared" si="181"/>
        <v>0.37062945645103884</v>
      </c>
      <c r="Q316">
        <f t="shared" si="181"/>
        <v>0.37591566253986636</v>
      </c>
      <c r="R316">
        <f t="shared" si="181"/>
        <v>0.74912035470420457</v>
      </c>
      <c r="S316">
        <f t="shared" si="181"/>
        <v>0</v>
      </c>
      <c r="T316">
        <f t="shared" si="128"/>
        <v>6.677431551043429</v>
      </c>
    </row>
    <row r="317" spans="1:20" x14ac:dyDescent="0.25">
      <c r="A317" t="s">
        <v>73</v>
      </c>
      <c r="B317">
        <f t="shared" si="126"/>
        <v>0</v>
      </c>
      <c r="C317">
        <f t="shared" ref="C317:S317" si="182">C188*$D$259</f>
        <v>0</v>
      </c>
      <c r="D317">
        <f t="shared" si="182"/>
        <v>0</v>
      </c>
      <c r="E317">
        <f t="shared" si="182"/>
        <v>0</v>
      </c>
      <c r="F317">
        <f t="shared" si="182"/>
        <v>0</v>
      </c>
      <c r="G317">
        <f t="shared" si="182"/>
        <v>0</v>
      </c>
      <c r="H317">
        <f t="shared" si="182"/>
        <v>0</v>
      </c>
      <c r="I317">
        <f t="shared" si="182"/>
        <v>0</v>
      </c>
      <c r="J317">
        <f t="shared" si="182"/>
        <v>0.73298958649277124</v>
      </c>
      <c r="K317">
        <f t="shared" si="182"/>
        <v>1.1235305294637621</v>
      </c>
      <c r="L317">
        <f t="shared" si="182"/>
        <v>0</v>
      </c>
      <c r="M317">
        <f t="shared" si="182"/>
        <v>0</v>
      </c>
      <c r="N317">
        <f t="shared" si="182"/>
        <v>0.74173879906363982</v>
      </c>
      <c r="O317">
        <f t="shared" si="182"/>
        <v>0.37021406987940503</v>
      </c>
      <c r="P317">
        <f t="shared" si="182"/>
        <v>0</v>
      </c>
      <c r="Q317">
        <f t="shared" si="182"/>
        <v>1.8795783126993322</v>
      </c>
      <c r="R317">
        <f t="shared" si="182"/>
        <v>2.2473610641126136</v>
      </c>
      <c r="S317">
        <f t="shared" si="182"/>
        <v>4.6490838264376686</v>
      </c>
      <c r="T317">
        <f t="shared" si="128"/>
        <v>11.744496188149192</v>
      </c>
    </row>
    <row r="318" spans="1:20" x14ac:dyDescent="0.25">
      <c r="A318" s="3" t="s">
        <v>74</v>
      </c>
      <c r="B318">
        <f t="shared" si="126"/>
        <v>1.4700818990363222</v>
      </c>
      <c r="C318">
        <f t="shared" ref="C318:S318" si="183">C189*$D$259</f>
        <v>1.9331079132919193</v>
      </c>
      <c r="D318">
        <f t="shared" si="183"/>
        <v>2.5544055201698508</v>
      </c>
      <c r="E318">
        <f t="shared" si="183"/>
        <v>2.5544055201698508</v>
      </c>
      <c r="F318">
        <f t="shared" si="183"/>
        <v>0.79806056225625266</v>
      </c>
      <c r="G318">
        <f t="shared" si="183"/>
        <v>0.3728136689920129</v>
      </c>
      <c r="H318">
        <f t="shared" si="183"/>
        <v>1.9167256428402928</v>
      </c>
      <c r="I318">
        <f t="shared" si="183"/>
        <v>0.73875417489229078</v>
      </c>
      <c r="J318">
        <f t="shared" si="183"/>
        <v>1.465979172985542</v>
      </c>
      <c r="K318">
        <f t="shared" si="183"/>
        <v>1.4980407059516823</v>
      </c>
      <c r="L318">
        <f t="shared" si="183"/>
        <v>2.2073939271391501</v>
      </c>
      <c r="M318">
        <f t="shared" si="183"/>
        <v>2.2301015578623113</v>
      </c>
      <c r="N318">
        <f t="shared" si="183"/>
        <v>3.3378245957863792</v>
      </c>
      <c r="O318">
        <f t="shared" si="183"/>
        <v>4.8127829084322657</v>
      </c>
      <c r="P318">
        <f t="shared" si="183"/>
        <v>2.223776738706233</v>
      </c>
      <c r="Q318">
        <f t="shared" si="183"/>
        <v>5.6387349380979952</v>
      </c>
      <c r="R318">
        <f t="shared" si="183"/>
        <v>11.611365497915168</v>
      </c>
      <c r="S318">
        <f t="shared" si="183"/>
        <v>45.715990959970419</v>
      </c>
      <c r="T318">
        <f t="shared" si="128"/>
        <v>93.080345904495942</v>
      </c>
    </row>
    <row r="319" spans="1:20" x14ac:dyDescent="0.25">
      <c r="A319" t="s">
        <v>75</v>
      </c>
      <c r="B319">
        <f t="shared" si="126"/>
        <v>0.73504094951816124</v>
      </c>
      <c r="C319">
        <f t="shared" ref="C319:S319" si="184">C190*$D$259</f>
        <v>0</v>
      </c>
      <c r="D319">
        <f t="shared" si="184"/>
        <v>0.36491507430997877</v>
      </c>
      <c r="E319">
        <f t="shared" si="184"/>
        <v>0</v>
      </c>
      <c r="F319">
        <f t="shared" si="184"/>
        <v>0.39903028112812633</v>
      </c>
      <c r="G319">
        <f t="shared" si="184"/>
        <v>0</v>
      </c>
      <c r="H319">
        <f t="shared" si="184"/>
        <v>0</v>
      </c>
      <c r="I319">
        <f t="shared" si="184"/>
        <v>0</v>
      </c>
      <c r="J319">
        <f t="shared" si="184"/>
        <v>0.36649479324638562</v>
      </c>
      <c r="K319">
        <f t="shared" si="184"/>
        <v>0</v>
      </c>
      <c r="L319">
        <f t="shared" si="184"/>
        <v>0</v>
      </c>
      <c r="M319">
        <f t="shared" si="184"/>
        <v>0</v>
      </c>
      <c r="N319">
        <f t="shared" si="184"/>
        <v>0</v>
      </c>
      <c r="O319">
        <f t="shared" si="184"/>
        <v>0.37021406987940503</v>
      </c>
      <c r="P319">
        <f t="shared" si="184"/>
        <v>0</v>
      </c>
      <c r="Q319">
        <f t="shared" si="184"/>
        <v>0.37591566253986636</v>
      </c>
      <c r="R319">
        <f t="shared" si="184"/>
        <v>0</v>
      </c>
      <c r="S319">
        <f t="shared" si="184"/>
        <v>0</v>
      </c>
      <c r="T319">
        <f t="shared" si="128"/>
        <v>2.6116108306219235</v>
      </c>
    </row>
    <row r="320" spans="1:20" x14ac:dyDescent="0.25">
      <c r="A320" t="s">
        <v>76</v>
      </c>
      <c r="B320">
        <f t="shared" si="126"/>
        <v>0</v>
      </c>
      <c r="C320">
        <f t="shared" ref="C320:S320" si="185">C191*$D$259</f>
        <v>0</v>
      </c>
      <c r="D320">
        <f t="shared" si="185"/>
        <v>0</v>
      </c>
      <c r="E320">
        <f t="shared" si="185"/>
        <v>0</v>
      </c>
      <c r="F320">
        <f t="shared" si="185"/>
        <v>0</v>
      </c>
      <c r="G320">
        <f t="shared" si="185"/>
        <v>0</v>
      </c>
      <c r="H320">
        <f t="shared" si="185"/>
        <v>0</v>
      </c>
      <c r="I320">
        <f t="shared" si="185"/>
        <v>0</v>
      </c>
      <c r="J320">
        <f t="shared" si="185"/>
        <v>0</v>
      </c>
      <c r="K320">
        <f t="shared" si="185"/>
        <v>0</v>
      </c>
      <c r="L320">
        <f t="shared" si="185"/>
        <v>0</v>
      </c>
      <c r="M320">
        <f t="shared" si="185"/>
        <v>0</v>
      </c>
      <c r="N320">
        <f t="shared" si="185"/>
        <v>0.37086939953181991</v>
      </c>
      <c r="O320">
        <f t="shared" si="185"/>
        <v>0.37021406987940503</v>
      </c>
      <c r="P320">
        <f t="shared" si="185"/>
        <v>0.74125891290207768</v>
      </c>
      <c r="Q320">
        <f t="shared" si="185"/>
        <v>1.8795783126993322</v>
      </c>
      <c r="R320">
        <f t="shared" si="185"/>
        <v>8.9894442564504544</v>
      </c>
      <c r="S320">
        <f t="shared" si="185"/>
        <v>35.642976002688798</v>
      </c>
      <c r="T320">
        <f t="shared" si="128"/>
        <v>47.994340954151888</v>
      </c>
    </row>
    <row r="321" spans="1:20" x14ac:dyDescent="0.25">
      <c r="A321" t="s">
        <v>77</v>
      </c>
      <c r="B321">
        <f t="shared" si="126"/>
        <v>0</v>
      </c>
      <c r="C321">
        <f t="shared" ref="C321:S321" si="186">C192*$D$259</f>
        <v>0.77324316531676751</v>
      </c>
      <c r="D321">
        <f t="shared" si="186"/>
        <v>0.72983014861995754</v>
      </c>
      <c r="E321">
        <f t="shared" si="186"/>
        <v>0</v>
      </c>
      <c r="F321">
        <f t="shared" si="186"/>
        <v>0</v>
      </c>
      <c r="G321">
        <f t="shared" si="186"/>
        <v>0</v>
      </c>
      <c r="H321">
        <f t="shared" si="186"/>
        <v>0.38334512856805841</v>
      </c>
      <c r="I321">
        <f t="shared" si="186"/>
        <v>0.36937708744614539</v>
      </c>
      <c r="J321">
        <f t="shared" si="186"/>
        <v>0</v>
      </c>
      <c r="K321">
        <f t="shared" si="186"/>
        <v>0.74902035297584124</v>
      </c>
      <c r="L321">
        <f t="shared" si="186"/>
        <v>0.36789898785652503</v>
      </c>
      <c r="M321">
        <f t="shared" si="186"/>
        <v>0</v>
      </c>
      <c r="N321">
        <f t="shared" si="186"/>
        <v>1.1126081985954597</v>
      </c>
      <c r="O321">
        <f t="shared" si="186"/>
        <v>1.1106422096382151</v>
      </c>
      <c r="P321">
        <f t="shared" si="186"/>
        <v>0</v>
      </c>
      <c r="Q321">
        <f t="shared" si="186"/>
        <v>0.75183132507973272</v>
      </c>
      <c r="R321">
        <f t="shared" si="186"/>
        <v>0.74912035470420457</v>
      </c>
      <c r="S321">
        <f t="shared" si="186"/>
        <v>0.77484730440627803</v>
      </c>
      <c r="T321">
        <f t="shared" si="128"/>
        <v>7.8717642632071847</v>
      </c>
    </row>
    <row r="322" spans="1:20" x14ac:dyDescent="0.25">
      <c r="A322" t="s">
        <v>78</v>
      </c>
      <c r="B322">
        <f t="shared" si="126"/>
        <v>0.73504094951816124</v>
      </c>
      <c r="C322">
        <f t="shared" ref="C322:S322" si="187">C193*$D$259</f>
        <v>1.1598647479751514</v>
      </c>
      <c r="D322">
        <f t="shared" si="187"/>
        <v>1.4596602972399149</v>
      </c>
      <c r="E322">
        <f t="shared" si="187"/>
        <v>2.5544055201698508</v>
      </c>
      <c r="F322">
        <f t="shared" si="187"/>
        <v>0.39903028112812633</v>
      </c>
      <c r="G322">
        <f t="shared" si="187"/>
        <v>0.3728136689920129</v>
      </c>
      <c r="H322">
        <f t="shared" si="187"/>
        <v>1.5333805142722334</v>
      </c>
      <c r="I322">
        <f t="shared" si="187"/>
        <v>0.36937708744614539</v>
      </c>
      <c r="J322">
        <f t="shared" si="187"/>
        <v>1.0994843797391569</v>
      </c>
      <c r="K322">
        <f t="shared" si="187"/>
        <v>0.74902035297584124</v>
      </c>
      <c r="L322">
        <f t="shared" si="187"/>
        <v>1.8394949392826254</v>
      </c>
      <c r="M322">
        <f t="shared" si="187"/>
        <v>2.2301015578623113</v>
      </c>
      <c r="N322">
        <f t="shared" si="187"/>
        <v>1.8543469976591</v>
      </c>
      <c r="O322">
        <f t="shared" si="187"/>
        <v>2.9617125590352407</v>
      </c>
      <c r="P322">
        <f t="shared" si="187"/>
        <v>1.4825178258041551</v>
      </c>
      <c r="Q322">
        <f t="shared" si="187"/>
        <v>2.6314096377790643</v>
      </c>
      <c r="R322">
        <f t="shared" si="187"/>
        <v>1.8728008867605117</v>
      </c>
      <c r="S322">
        <f t="shared" si="187"/>
        <v>9.2981676528753372</v>
      </c>
      <c r="T322">
        <f t="shared" si="128"/>
        <v>34.602629856514938</v>
      </c>
    </row>
    <row r="323" spans="1:20" x14ac:dyDescent="0.25">
      <c r="A323" s="3" t="s">
        <v>147</v>
      </c>
      <c r="B323">
        <f t="shared" si="126"/>
        <v>0</v>
      </c>
      <c r="C323">
        <f t="shared" ref="C323:S323" si="188">C194*$D$259</f>
        <v>0</v>
      </c>
      <c r="D323">
        <f t="shared" si="188"/>
        <v>0</v>
      </c>
      <c r="E323">
        <f t="shared" si="188"/>
        <v>0</v>
      </c>
      <c r="F323">
        <f t="shared" si="188"/>
        <v>0.39903028112812633</v>
      </c>
      <c r="G323">
        <f t="shared" si="188"/>
        <v>0</v>
      </c>
      <c r="H323">
        <f t="shared" si="188"/>
        <v>0</v>
      </c>
      <c r="I323">
        <f t="shared" si="188"/>
        <v>0</v>
      </c>
      <c r="J323">
        <f t="shared" si="188"/>
        <v>0</v>
      </c>
      <c r="K323">
        <f t="shared" si="188"/>
        <v>0.37451017648792062</v>
      </c>
      <c r="L323">
        <f t="shared" si="188"/>
        <v>0</v>
      </c>
      <c r="M323">
        <f t="shared" si="188"/>
        <v>0</v>
      </c>
      <c r="N323">
        <f t="shared" si="188"/>
        <v>0</v>
      </c>
      <c r="O323">
        <f t="shared" si="188"/>
        <v>0</v>
      </c>
      <c r="P323">
        <f t="shared" si="188"/>
        <v>0</v>
      </c>
      <c r="Q323">
        <f t="shared" si="188"/>
        <v>0</v>
      </c>
      <c r="R323">
        <f t="shared" si="188"/>
        <v>0</v>
      </c>
      <c r="S323">
        <f t="shared" si="188"/>
        <v>0</v>
      </c>
      <c r="T323">
        <f t="shared" si="128"/>
        <v>0.77354045761604695</v>
      </c>
    </row>
    <row r="324" spans="1:20" x14ac:dyDescent="0.25">
      <c r="A324" s="3" t="s">
        <v>79</v>
      </c>
      <c r="B324">
        <f t="shared" si="126"/>
        <v>0.73504094951816124</v>
      </c>
      <c r="C324">
        <f t="shared" ref="C324:S324" si="189">C195*$D$259</f>
        <v>2.3197294959503028</v>
      </c>
      <c r="D324">
        <f t="shared" si="189"/>
        <v>0.36491507430997877</v>
      </c>
      <c r="E324">
        <f t="shared" si="189"/>
        <v>0.72983014861995754</v>
      </c>
      <c r="F324">
        <f t="shared" si="189"/>
        <v>1.5961211245125049</v>
      </c>
      <c r="G324">
        <f t="shared" si="189"/>
        <v>2.9825093519361037</v>
      </c>
      <c r="H324">
        <f t="shared" si="189"/>
        <v>4.9834866713847594</v>
      </c>
      <c r="I324">
        <f t="shared" si="189"/>
        <v>11.081312623384362</v>
      </c>
      <c r="J324">
        <f t="shared" si="189"/>
        <v>16.492265696087351</v>
      </c>
      <c r="K324">
        <f t="shared" si="189"/>
        <v>26.215712354154441</v>
      </c>
      <c r="L324">
        <f t="shared" si="189"/>
        <v>25.017131174243708</v>
      </c>
      <c r="M324">
        <f t="shared" si="189"/>
        <v>46.088765529154443</v>
      </c>
      <c r="N324">
        <f t="shared" si="189"/>
        <v>64.53127551853666</v>
      </c>
      <c r="O324">
        <f t="shared" si="189"/>
        <v>78.855596884313286</v>
      </c>
      <c r="P324">
        <f t="shared" si="189"/>
        <v>115.63639041272414</v>
      </c>
      <c r="Q324">
        <f t="shared" si="189"/>
        <v>161.64373489214248</v>
      </c>
      <c r="R324">
        <f t="shared" si="189"/>
        <v>207.1317780757125</v>
      </c>
      <c r="S324">
        <f t="shared" si="189"/>
        <v>689.22667726938425</v>
      </c>
      <c r="T324">
        <f t="shared" si="128"/>
        <v>1455.6322732460694</v>
      </c>
    </row>
    <row r="325" spans="1:20" x14ac:dyDescent="0.25">
      <c r="A325" t="s">
        <v>80</v>
      </c>
      <c r="B325">
        <f t="shared" si="126"/>
        <v>0</v>
      </c>
      <c r="C325">
        <f t="shared" ref="C325:S325" si="190">C196*$D$259</f>
        <v>0</v>
      </c>
      <c r="D325">
        <f t="shared" si="190"/>
        <v>0</v>
      </c>
      <c r="E325">
        <f t="shared" si="190"/>
        <v>0</v>
      </c>
      <c r="F325">
        <f t="shared" si="190"/>
        <v>0</v>
      </c>
      <c r="G325">
        <f t="shared" si="190"/>
        <v>0</v>
      </c>
      <c r="H325">
        <f t="shared" si="190"/>
        <v>0</v>
      </c>
      <c r="I325">
        <f t="shared" si="190"/>
        <v>1.1081312623384363</v>
      </c>
      <c r="J325">
        <f t="shared" si="190"/>
        <v>1.465979172985542</v>
      </c>
      <c r="K325">
        <f t="shared" si="190"/>
        <v>1.4980407059516823</v>
      </c>
      <c r="L325">
        <f t="shared" si="190"/>
        <v>0.36789898785652503</v>
      </c>
      <c r="M325">
        <f t="shared" si="190"/>
        <v>0.74336718595410367</v>
      </c>
      <c r="N325">
        <f t="shared" si="190"/>
        <v>2.2252163971909193</v>
      </c>
      <c r="O325">
        <f t="shared" si="190"/>
        <v>0.74042813975881006</v>
      </c>
      <c r="P325">
        <f t="shared" si="190"/>
        <v>0.74125891290207768</v>
      </c>
      <c r="Q325">
        <f t="shared" si="190"/>
        <v>0.75183132507973272</v>
      </c>
      <c r="R325">
        <f t="shared" si="190"/>
        <v>0</v>
      </c>
      <c r="S325">
        <f t="shared" si="190"/>
        <v>2.7119655654219725</v>
      </c>
      <c r="T325">
        <f t="shared" si="128"/>
        <v>12.354117655439801</v>
      </c>
    </row>
    <row r="326" spans="1:20" x14ac:dyDescent="0.25">
      <c r="A326" t="s">
        <v>81</v>
      </c>
      <c r="B326">
        <f t="shared" si="126"/>
        <v>0</v>
      </c>
      <c r="C326">
        <f t="shared" ref="C326:S326" si="191">C197*$D$259</f>
        <v>0</v>
      </c>
      <c r="D326">
        <f t="shared" si="191"/>
        <v>0</v>
      </c>
      <c r="E326">
        <f t="shared" si="191"/>
        <v>0</v>
      </c>
      <c r="F326">
        <f t="shared" si="191"/>
        <v>0</v>
      </c>
      <c r="G326">
        <f t="shared" si="191"/>
        <v>0.3728136689920129</v>
      </c>
      <c r="H326">
        <f t="shared" si="191"/>
        <v>0</v>
      </c>
      <c r="I326">
        <f t="shared" si="191"/>
        <v>1.1081312623384363</v>
      </c>
      <c r="J326">
        <f t="shared" si="191"/>
        <v>1.465979172985542</v>
      </c>
      <c r="K326">
        <f t="shared" si="191"/>
        <v>2.6215712354154443</v>
      </c>
      <c r="L326">
        <f t="shared" si="191"/>
        <v>5.1505858299913516</v>
      </c>
      <c r="M326">
        <f t="shared" si="191"/>
        <v>5.2035703016787265</v>
      </c>
      <c r="N326">
        <f t="shared" si="191"/>
        <v>8.1591267897000375</v>
      </c>
      <c r="O326">
        <f t="shared" si="191"/>
        <v>13.327706515658582</v>
      </c>
      <c r="P326">
        <f t="shared" si="191"/>
        <v>15.937066627394668</v>
      </c>
      <c r="Q326">
        <f t="shared" si="191"/>
        <v>24.434518065091321</v>
      </c>
      <c r="R326">
        <f t="shared" si="191"/>
        <v>35.583216848449723</v>
      </c>
      <c r="S326">
        <f t="shared" si="191"/>
        <v>165.81732314294356</v>
      </c>
      <c r="T326">
        <f t="shared" si="128"/>
        <v>279.18160946063944</v>
      </c>
    </row>
    <row r="327" spans="1:20" x14ac:dyDescent="0.25">
      <c r="A327" t="s">
        <v>82</v>
      </c>
      <c r="B327">
        <f t="shared" ref="B327:B385" si="192">B198*$D$258</f>
        <v>0</v>
      </c>
      <c r="C327">
        <f t="shared" ref="C327:S327" si="193">C198*$D$259</f>
        <v>0</v>
      </c>
      <c r="D327">
        <f t="shared" si="193"/>
        <v>0</v>
      </c>
      <c r="E327">
        <f t="shared" si="193"/>
        <v>0</v>
      </c>
      <c r="F327">
        <f t="shared" si="193"/>
        <v>0.39903028112812633</v>
      </c>
      <c r="G327">
        <f t="shared" si="193"/>
        <v>0.74562733798402581</v>
      </c>
      <c r="H327">
        <f t="shared" si="193"/>
        <v>0.76669025713611683</v>
      </c>
      <c r="I327">
        <f t="shared" si="193"/>
        <v>2.9550166995691636</v>
      </c>
      <c r="J327">
        <f t="shared" si="193"/>
        <v>6.9634010716813268</v>
      </c>
      <c r="K327">
        <f t="shared" si="193"/>
        <v>6.366673000294651</v>
      </c>
      <c r="L327">
        <f t="shared" si="193"/>
        <v>9.9332726721261757</v>
      </c>
      <c r="M327">
        <f t="shared" si="193"/>
        <v>21.929331985646066</v>
      </c>
      <c r="N327">
        <f t="shared" si="193"/>
        <v>30.782160161141061</v>
      </c>
      <c r="O327">
        <f t="shared" si="193"/>
        <v>34.42990849878467</v>
      </c>
      <c r="P327">
        <f t="shared" si="193"/>
        <v>53.3706417289496</v>
      </c>
      <c r="Q327">
        <f t="shared" si="193"/>
        <v>70.296228894955021</v>
      </c>
      <c r="R327">
        <f t="shared" si="193"/>
        <v>77.908516889237262</v>
      </c>
      <c r="S327">
        <f t="shared" si="193"/>
        <v>217.73209253816407</v>
      </c>
      <c r="T327">
        <f t="shared" ref="T327:T385" si="194">SUM(B327:S327)</f>
        <v>534.5785920167973</v>
      </c>
    </row>
    <row r="328" spans="1:20" x14ac:dyDescent="0.25">
      <c r="A328" t="s">
        <v>83</v>
      </c>
      <c r="B328">
        <f t="shared" si="192"/>
        <v>0</v>
      </c>
      <c r="C328">
        <f t="shared" ref="C328:S328" si="195">C199*$D$259</f>
        <v>0</v>
      </c>
      <c r="D328">
        <f t="shared" si="195"/>
        <v>0</v>
      </c>
      <c r="E328">
        <f t="shared" si="195"/>
        <v>0</v>
      </c>
      <c r="F328">
        <f t="shared" si="195"/>
        <v>0.39903028112812633</v>
      </c>
      <c r="G328">
        <f t="shared" si="195"/>
        <v>0.74562733798402581</v>
      </c>
      <c r="H328">
        <f t="shared" si="195"/>
        <v>0.76669025713611683</v>
      </c>
      <c r="I328">
        <f t="shared" si="195"/>
        <v>2.9550166995691636</v>
      </c>
      <c r="J328">
        <f t="shared" si="195"/>
        <v>6.5969062784349415</v>
      </c>
      <c r="K328">
        <f t="shared" si="195"/>
        <v>5.9921628238067299</v>
      </c>
      <c r="L328">
        <f t="shared" si="195"/>
        <v>9.56537368426965</v>
      </c>
      <c r="M328">
        <f t="shared" si="195"/>
        <v>18.584179648852601</v>
      </c>
      <c r="N328">
        <f t="shared" si="195"/>
        <v>28.18607436441831</v>
      </c>
      <c r="O328">
        <f t="shared" si="195"/>
        <v>31.468195939749425</v>
      </c>
      <c r="P328">
        <f t="shared" si="195"/>
        <v>50.405606077341297</v>
      </c>
      <c r="Q328">
        <f t="shared" si="195"/>
        <v>64.281578294317143</v>
      </c>
      <c r="R328">
        <f t="shared" si="195"/>
        <v>69.293632810138917</v>
      </c>
      <c r="S328">
        <f t="shared" si="195"/>
        <v>196.03636801478839</v>
      </c>
      <c r="T328">
        <f t="shared" si="194"/>
        <v>485.27644251193487</v>
      </c>
    </row>
    <row r="329" spans="1:20" x14ac:dyDescent="0.25">
      <c r="A329" t="s">
        <v>84</v>
      </c>
      <c r="B329">
        <f t="shared" si="192"/>
        <v>0.36752047475908062</v>
      </c>
      <c r="C329">
        <f t="shared" ref="C329:S329" si="196">C200*$D$259</f>
        <v>2.3197294959503028</v>
      </c>
      <c r="D329">
        <f t="shared" si="196"/>
        <v>0</v>
      </c>
      <c r="E329">
        <f t="shared" si="196"/>
        <v>0.36491507430997877</v>
      </c>
      <c r="F329">
        <f t="shared" si="196"/>
        <v>0.79806056225625266</v>
      </c>
      <c r="G329">
        <f t="shared" si="196"/>
        <v>0.3728136689920129</v>
      </c>
      <c r="H329">
        <f t="shared" si="196"/>
        <v>1.5333805142722334</v>
      </c>
      <c r="I329">
        <f t="shared" si="196"/>
        <v>2.5856396121230176</v>
      </c>
      <c r="J329">
        <f t="shared" si="196"/>
        <v>3.2984531392174707</v>
      </c>
      <c r="K329">
        <f t="shared" si="196"/>
        <v>4.8686322943429685</v>
      </c>
      <c r="L329">
        <f t="shared" si="196"/>
        <v>1.8394949392826254</v>
      </c>
      <c r="M329">
        <f t="shared" si="196"/>
        <v>5.2035703016787265</v>
      </c>
      <c r="N329">
        <f t="shared" si="196"/>
        <v>6.6756491915727585</v>
      </c>
      <c r="O329">
        <f t="shared" si="196"/>
        <v>10.365993956623342</v>
      </c>
      <c r="P329">
        <f t="shared" si="196"/>
        <v>11.860142606433246</v>
      </c>
      <c r="Q329">
        <f t="shared" si="196"/>
        <v>21.427192764772382</v>
      </c>
      <c r="R329">
        <f t="shared" si="196"/>
        <v>26.968332769351367</v>
      </c>
      <c r="S329">
        <f t="shared" si="196"/>
        <v>99.180454964003587</v>
      </c>
      <c r="T329">
        <f t="shared" si="194"/>
        <v>200.02997632994135</v>
      </c>
    </row>
    <row r="330" spans="1:20" x14ac:dyDescent="0.25">
      <c r="A330" t="s">
        <v>85</v>
      </c>
      <c r="B330">
        <f t="shared" si="192"/>
        <v>0.36752047475908062</v>
      </c>
      <c r="C330">
        <f t="shared" ref="C330:S330" si="197">C201*$D$259</f>
        <v>0</v>
      </c>
      <c r="D330">
        <f t="shared" si="197"/>
        <v>0.36491507430997877</v>
      </c>
      <c r="E330">
        <f t="shared" si="197"/>
        <v>0.36491507430997877</v>
      </c>
      <c r="F330">
        <f t="shared" si="197"/>
        <v>0.39903028112812633</v>
      </c>
      <c r="G330">
        <f t="shared" si="197"/>
        <v>1.1184410069760389</v>
      </c>
      <c r="H330">
        <f t="shared" si="197"/>
        <v>2.3000707714083508</v>
      </c>
      <c r="I330">
        <f t="shared" si="197"/>
        <v>2.5856396121230176</v>
      </c>
      <c r="J330">
        <f t="shared" si="197"/>
        <v>2.9319583459710854</v>
      </c>
      <c r="K330">
        <f t="shared" si="197"/>
        <v>8.9882442357100967</v>
      </c>
      <c r="L330">
        <f t="shared" si="197"/>
        <v>6.2542827935609262</v>
      </c>
      <c r="M330">
        <f t="shared" si="197"/>
        <v>10.778824196334504</v>
      </c>
      <c r="N330">
        <f t="shared" si="197"/>
        <v>14.09303718220916</v>
      </c>
      <c r="O330">
        <f t="shared" si="197"/>
        <v>16.289419074693825</v>
      </c>
      <c r="P330">
        <f t="shared" si="197"/>
        <v>29.279727059632066</v>
      </c>
      <c r="Q330">
        <f t="shared" si="197"/>
        <v>40.222975891765692</v>
      </c>
      <c r="R330">
        <f t="shared" si="197"/>
        <v>56.184026602815344</v>
      </c>
      <c r="S330">
        <f t="shared" si="197"/>
        <v>178.21488001344389</v>
      </c>
      <c r="T330">
        <f t="shared" si="194"/>
        <v>370.73790769115118</v>
      </c>
    </row>
    <row r="331" spans="1:20" x14ac:dyDescent="0.25">
      <c r="A331" t="s">
        <v>86</v>
      </c>
      <c r="B331">
        <f t="shared" si="192"/>
        <v>0</v>
      </c>
      <c r="C331">
        <f t="shared" ref="C331:S331" si="198">C202*$D$259</f>
        <v>0</v>
      </c>
      <c r="D331">
        <f t="shared" si="198"/>
        <v>0</v>
      </c>
      <c r="E331">
        <f t="shared" si="198"/>
        <v>0</v>
      </c>
      <c r="F331">
        <f t="shared" si="198"/>
        <v>0</v>
      </c>
      <c r="G331">
        <f t="shared" si="198"/>
        <v>0</v>
      </c>
      <c r="H331">
        <f t="shared" si="198"/>
        <v>0.38334512856805841</v>
      </c>
      <c r="I331">
        <f t="shared" si="198"/>
        <v>0</v>
      </c>
      <c r="J331">
        <f t="shared" si="198"/>
        <v>0</v>
      </c>
      <c r="K331">
        <f t="shared" si="198"/>
        <v>0</v>
      </c>
      <c r="L331">
        <f t="shared" si="198"/>
        <v>0</v>
      </c>
      <c r="M331">
        <f t="shared" si="198"/>
        <v>0.37168359297705184</v>
      </c>
      <c r="N331">
        <f t="shared" si="198"/>
        <v>0.37086939953181991</v>
      </c>
      <c r="O331">
        <f t="shared" si="198"/>
        <v>0</v>
      </c>
      <c r="P331">
        <f t="shared" si="198"/>
        <v>0.37062945645103884</v>
      </c>
      <c r="Q331">
        <f t="shared" si="198"/>
        <v>0</v>
      </c>
      <c r="R331">
        <f t="shared" si="198"/>
        <v>0.74912035470420457</v>
      </c>
      <c r="S331">
        <f t="shared" si="198"/>
        <v>4.261660174234529</v>
      </c>
      <c r="T331">
        <f t="shared" si="194"/>
        <v>6.5073081064667022</v>
      </c>
    </row>
    <row r="332" spans="1:20" x14ac:dyDescent="0.25">
      <c r="A332" t="s">
        <v>87</v>
      </c>
      <c r="B332">
        <f t="shared" si="192"/>
        <v>0</v>
      </c>
      <c r="C332">
        <f t="shared" ref="C332:S332" si="199">C203*$D$259</f>
        <v>0</v>
      </c>
      <c r="D332">
        <f t="shared" si="199"/>
        <v>0</v>
      </c>
      <c r="E332">
        <f t="shared" si="199"/>
        <v>0</v>
      </c>
      <c r="F332">
        <f t="shared" si="199"/>
        <v>0</v>
      </c>
      <c r="G332">
        <f t="shared" si="199"/>
        <v>0.3728136689920129</v>
      </c>
      <c r="H332">
        <f t="shared" si="199"/>
        <v>0</v>
      </c>
      <c r="I332">
        <f t="shared" si="199"/>
        <v>0.73875417489229078</v>
      </c>
      <c r="J332">
        <f t="shared" si="199"/>
        <v>0.36649479324638562</v>
      </c>
      <c r="K332">
        <f t="shared" si="199"/>
        <v>1.8725508824396038</v>
      </c>
      <c r="L332">
        <f t="shared" si="199"/>
        <v>1.4715959514260999</v>
      </c>
      <c r="M332">
        <f t="shared" si="199"/>
        <v>1.8584179648852599</v>
      </c>
      <c r="N332">
        <f t="shared" si="199"/>
        <v>2.2252163971909193</v>
      </c>
      <c r="O332">
        <f t="shared" si="199"/>
        <v>3.7021406987940506</v>
      </c>
      <c r="P332">
        <f t="shared" si="199"/>
        <v>4.0769240209614281</v>
      </c>
      <c r="Q332">
        <f t="shared" si="199"/>
        <v>4.5109879504783965</v>
      </c>
      <c r="R332">
        <f t="shared" si="199"/>
        <v>9.7385646111546578</v>
      </c>
      <c r="S332">
        <f t="shared" si="199"/>
        <v>21.308300871172641</v>
      </c>
      <c r="T332">
        <f t="shared" si="194"/>
        <v>52.242761985633742</v>
      </c>
    </row>
    <row r="333" spans="1:20" x14ac:dyDescent="0.25">
      <c r="A333" s="3" t="s">
        <v>88</v>
      </c>
      <c r="B333">
        <f t="shared" si="192"/>
        <v>7.7179299699406938</v>
      </c>
      <c r="C333">
        <f t="shared" ref="C333:S333" si="200">C204*$D$259</f>
        <v>3.8662158265838378</v>
      </c>
      <c r="D333">
        <f t="shared" si="200"/>
        <v>2.5544055201698508</v>
      </c>
      <c r="E333">
        <f t="shared" si="200"/>
        <v>1.0947452229299364</v>
      </c>
      <c r="F333">
        <f t="shared" si="200"/>
        <v>2.394181686768758</v>
      </c>
      <c r="G333">
        <f t="shared" si="200"/>
        <v>2.9825093519361037</v>
      </c>
      <c r="H333">
        <f t="shared" si="200"/>
        <v>1.9167256428402928</v>
      </c>
      <c r="I333">
        <f t="shared" si="200"/>
        <v>2.5856396121230176</v>
      </c>
      <c r="J333">
        <f t="shared" si="200"/>
        <v>4.3979375189566277</v>
      </c>
      <c r="K333">
        <f t="shared" si="200"/>
        <v>5.2431424708308896</v>
      </c>
      <c r="L333">
        <f t="shared" si="200"/>
        <v>9.56537368426965</v>
      </c>
      <c r="M333">
        <f t="shared" si="200"/>
        <v>8.9204062314492454</v>
      </c>
      <c r="N333">
        <f t="shared" si="200"/>
        <v>19.285208775654631</v>
      </c>
      <c r="O333">
        <f t="shared" si="200"/>
        <v>24.434128612040737</v>
      </c>
      <c r="P333">
        <f t="shared" si="200"/>
        <v>45.21679368702673</v>
      </c>
      <c r="Q333">
        <f t="shared" si="200"/>
        <v>49.996783117802238</v>
      </c>
      <c r="R333">
        <f t="shared" si="200"/>
        <v>82.028678840110402</v>
      </c>
      <c r="S333">
        <f t="shared" si="200"/>
        <v>371.92670611501347</v>
      </c>
      <c r="T333">
        <f t="shared" si="194"/>
        <v>646.12751188644711</v>
      </c>
    </row>
    <row r="334" spans="1:20" x14ac:dyDescent="0.25">
      <c r="A334" t="s">
        <v>139</v>
      </c>
      <c r="B334">
        <f t="shared" si="192"/>
        <v>0</v>
      </c>
      <c r="C334">
        <f t="shared" ref="C334:S334" si="201">C205*$D$259</f>
        <v>0</v>
      </c>
      <c r="D334">
        <f t="shared" si="201"/>
        <v>0</v>
      </c>
      <c r="E334">
        <f t="shared" si="201"/>
        <v>0</v>
      </c>
      <c r="F334">
        <f t="shared" si="201"/>
        <v>0</v>
      </c>
      <c r="G334">
        <f t="shared" si="201"/>
        <v>0.3728136689920129</v>
      </c>
      <c r="H334">
        <f t="shared" si="201"/>
        <v>0.38334512856805841</v>
      </c>
      <c r="I334">
        <f t="shared" si="201"/>
        <v>0</v>
      </c>
      <c r="J334">
        <f t="shared" si="201"/>
        <v>0</v>
      </c>
      <c r="K334">
        <f t="shared" si="201"/>
        <v>0.37451017648792062</v>
      </c>
      <c r="L334">
        <f t="shared" si="201"/>
        <v>0</v>
      </c>
      <c r="M334">
        <f t="shared" si="201"/>
        <v>0</v>
      </c>
      <c r="N334">
        <f t="shared" si="201"/>
        <v>0.37086939953181991</v>
      </c>
      <c r="O334">
        <f t="shared" si="201"/>
        <v>0.37021406987940503</v>
      </c>
      <c r="P334">
        <f t="shared" si="201"/>
        <v>0</v>
      </c>
      <c r="Q334">
        <f t="shared" si="201"/>
        <v>0</v>
      </c>
      <c r="R334">
        <f t="shared" si="201"/>
        <v>0</v>
      </c>
      <c r="S334">
        <f t="shared" si="201"/>
        <v>2.3245419132188343</v>
      </c>
      <c r="T334">
        <f t="shared" si="194"/>
        <v>4.1962943566780515</v>
      </c>
    </row>
    <row r="335" spans="1:20" x14ac:dyDescent="0.25">
      <c r="A335" t="s">
        <v>89</v>
      </c>
      <c r="B335">
        <f t="shared" si="192"/>
        <v>5.51280712138621</v>
      </c>
      <c r="C335">
        <f t="shared" ref="C335:S335" si="202">C206*$D$259</f>
        <v>2.3197294959503028</v>
      </c>
      <c r="D335">
        <f t="shared" si="202"/>
        <v>0.72983014861995754</v>
      </c>
      <c r="E335">
        <f t="shared" si="202"/>
        <v>0.72983014861995754</v>
      </c>
      <c r="F335">
        <f t="shared" si="202"/>
        <v>1.197090843384379</v>
      </c>
      <c r="G335">
        <f t="shared" si="202"/>
        <v>1.1184410069760389</v>
      </c>
      <c r="H335">
        <f t="shared" si="202"/>
        <v>1.1500353857041754</v>
      </c>
      <c r="I335">
        <f t="shared" si="202"/>
        <v>0.73875417489229078</v>
      </c>
      <c r="J335">
        <f t="shared" si="202"/>
        <v>1.465979172985542</v>
      </c>
      <c r="K335">
        <f t="shared" si="202"/>
        <v>1.8725508824396038</v>
      </c>
      <c r="L335">
        <f t="shared" si="202"/>
        <v>2.9431919028522007</v>
      </c>
      <c r="M335">
        <f t="shared" si="202"/>
        <v>4.0885195227475712</v>
      </c>
      <c r="N335">
        <f t="shared" si="202"/>
        <v>8.5299961892318574</v>
      </c>
      <c r="O335">
        <f t="shared" si="202"/>
        <v>7.7744954674675064</v>
      </c>
      <c r="P335">
        <f t="shared" si="202"/>
        <v>15.195807714492599</v>
      </c>
      <c r="Q335">
        <f t="shared" si="202"/>
        <v>16.916204814293987</v>
      </c>
      <c r="R335">
        <f t="shared" si="202"/>
        <v>37.081457557858123</v>
      </c>
      <c r="S335">
        <f t="shared" si="202"/>
        <v>175.11549079581891</v>
      </c>
      <c r="T335">
        <f t="shared" si="194"/>
        <v>284.48021234572121</v>
      </c>
    </row>
    <row r="336" spans="1:20" x14ac:dyDescent="0.25">
      <c r="A336" t="s">
        <v>90</v>
      </c>
      <c r="B336">
        <f t="shared" si="192"/>
        <v>0</v>
      </c>
      <c r="C336">
        <f t="shared" ref="C336:S336" si="203">C207*$D$259</f>
        <v>0</v>
      </c>
      <c r="D336">
        <f t="shared" si="203"/>
        <v>0</v>
      </c>
      <c r="E336">
        <f t="shared" si="203"/>
        <v>0</v>
      </c>
      <c r="F336">
        <f t="shared" si="203"/>
        <v>0</v>
      </c>
      <c r="G336">
        <f t="shared" si="203"/>
        <v>0</v>
      </c>
      <c r="H336">
        <f t="shared" si="203"/>
        <v>0</v>
      </c>
      <c r="I336">
        <f t="shared" si="203"/>
        <v>0</v>
      </c>
      <c r="J336">
        <f t="shared" si="203"/>
        <v>0.36649479324638562</v>
      </c>
      <c r="K336">
        <f t="shared" si="203"/>
        <v>0</v>
      </c>
      <c r="L336">
        <f t="shared" si="203"/>
        <v>0</v>
      </c>
      <c r="M336">
        <f t="shared" si="203"/>
        <v>0</v>
      </c>
      <c r="N336">
        <f t="shared" si="203"/>
        <v>0.74173879906363982</v>
      </c>
      <c r="O336">
        <f t="shared" si="203"/>
        <v>0</v>
      </c>
      <c r="P336">
        <f t="shared" si="203"/>
        <v>0.74125891290207768</v>
      </c>
      <c r="Q336">
        <f t="shared" si="203"/>
        <v>1.5036626501594652</v>
      </c>
      <c r="R336">
        <f t="shared" si="203"/>
        <v>0.74912035470420457</v>
      </c>
      <c r="S336">
        <f t="shared" si="203"/>
        <v>3.8742365220313899</v>
      </c>
      <c r="T336">
        <f t="shared" si="194"/>
        <v>7.9765120321071628</v>
      </c>
    </row>
    <row r="337" spans="1:20" x14ac:dyDescent="0.25">
      <c r="A337" t="s">
        <v>91</v>
      </c>
      <c r="B337">
        <f t="shared" si="192"/>
        <v>0</v>
      </c>
      <c r="C337">
        <f t="shared" ref="C337:S337" si="204">C208*$D$259</f>
        <v>0</v>
      </c>
      <c r="D337">
        <f t="shared" si="204"/>
        <v>0</v>
      </c>
      <c r="E337">
        <f t="shared" si="204"/>
        <v>0</v>
      </c>
      <c r="F337">
        <f t="shared" si="204"/>
        <v>0</v>
      </c>
      <c r="G337">
        <f t="shared" si="204"/>
        <v>0</v>
      </c>
      <c r="H337">
        <f t="shared" si="204"/>
        <v>0</v>
      </c>
      <c r="I337">
        <f t="shared" si="204"/>
        <v>0</v>
      </c>
      <c r="J337">
        <f t="shared" si="204"/>
        <v>0</v>
      </c>
      <c r="K337">
        <f t="shared" si="204"/>
        <v>0</v>
      </c>
      <c r="L337">
        <f t="shared" si="204"/>
        <v>0</v>
      </c>
      <c r="M337">
        <f t="shared" si="204"/>
        <v>0</v>
      </c>
      <c r="N337">
        <f t="shared" si="204"/>
        <v>0</v>
      </c>
      <c r="O337">
        <f t="shared" si="204"/>
        <v>0</v>
      </c>
      <c r="P337">
        <f t="shared" si="204"/>
        <v>0</v>
      </c>
      <c r="Q337">
        <f t="shared" si="204"/>
        <v>0.37591566253986636</v>
      </c>
      <c r="R337">
        <f t="shared" si="204"/>
        <v>0</v>
      </c>
      <c r="S337">
        <f t="shared" si="204"/>
        <v>0.38742365220313901</v>
      </c>
      <c r="T337">
        <f t="shared" si="194"/>
        <v>0.76333931474300543</v>
      </c>
    </row>
    <row r="338" spans="1:20" x14ac:dyDescent="0.25">
      <c r="A338" t="s">
        <v>92</v>
      </c>
      <c r="B338">
        <f t="shared" si="192"/>
        <v>0.73504094951816124</v>
      </c>
      <c r="C338">
        <f t="shared" ref="C338:S338" si="205">C209*$D$259</f>
        <v>0.38662158265838376</v>
      </c>
      <c r="D338">
        <f t="shared" si="205"/>
        <v>0.36491507430997877</v>
      </c>
      <c r="E338">
        <f t="shared" si="205"/>
        <v>0</v>
      </c>
      <c r="F338">
        <f t="shared" si="205"/>
        <v>0</v>
      </c>
      <c r="G338">
        <f t="shared" si="205"/>
        <v>0.3728136689920129</v>
      </c>
      <c r="H338">
        <f t="shared" si="205"/>
        <v>0</v>
      </c>
      <c r="I338">
        <f t="shared" si="205"/>
        <v>0.36937708744614539</v>
      </c>
      <c r="J338">
        <f t="shared" si="205"/>
        <v>0.36649479324638562</v>
      </c>
      <c r="K338">
        <f t="shared" si="205"/>
        <v>1.4980407059516823</v>
      </c>
      <c r="L338">
        <f t="shared" si="205"/>
        <v>1.4715959514260999</v>
      </c>
      <c r="M338">
        <f t="shared" si="205"/>
        <v>2.2301015578623113</v>
      </c>
      <c r="N338">
        <f t="shared" si="205"/>
        <v>5.9339103925091186</v>
      </c>
      <c r="O338">
        <f t="shared" si="205"/>
        <v>9.9957798867439376</v>
      </c>
      <c r="P338">
        <f t="shared" si="205"/>
        <v>17.41958445319883</v>
      </c>
      <c r="Q338">
        <f t="shared" si="205"/>
        <v>15.788457826674387</v>
      </c>
      <c r="R338">
        <f t="shared" si="205"/>
        <v>24.72097170523875</v>
      </c>
      <c r="S338">
        <f t="shared" si="205"/>
        <v>101.11757322501929</v>
      </c>
      <c r="T338">
        <f t="shared" si="194"/>
        <v>182.77127886079546</v>
      </c>
    </row>
    <row r="339" spans="1:20" x14ac:dyDescent="0.25">
      <c r="A339" t="s">
        <v>93</v>
      </c>
      <c r="B339">
        <f t="shared" si="192"/>
        <v>0.36752047475908062</v>
      </c>
      <c r="C339">
        <f t="shared" ref="C339:S339" si="206">C210*$D$259</f>
        <v>0</v>
      </c>
      <c r="D339">
        <f t="shared" si="206"/>
        <v>0.36491507430997877</v>
      </c>
      <c r="E339">
        <f t="shared" si="206"/>
        <v>0</v>
      </c>
      <c r="F339">
        <f t="shared" si="206"/>
        <v>0</v>
      </c>
      <c r="G339">
        <f t="shared" si="206"/>
        <v>0.3728136689920129</v>
      </c>
      <c r="H339">
        <f t="shared" si="206"/>
        <v>0</v>
      </c>
      <c r="I339">
        <f t="shared" si="206"/>
        <v>0.36937708744614539</v>
      </c>
      <c r="J339">
        <f t="shared" si="206"/>
        <v>0</v>
      </c>
      <c r="K339">
        <f t="shared" si="206"/>
        <v>0.37451017648792062</v>
      </c>
      <c r="L339">
        <f t="shared" si="206"/>
        <v>0</v>
      </c>
      <c r="M339">
        <f t="shared" si="206"/>
        <v>0.74336718595410367</v>
      </c>
      <c r="N339">
        <f t="shared" si="206"/>
        <v>0</v>
      </c>
      <c r="O339">
        <f t="shared" si="206"/>
        <v>0</v>
      </c>
      <c r="P339">
        <f t="shared" si="206"/>
        <v>1.1118883693531165</v>
      </c>
      <c r="Q339">
        <f t="shared" si="206"/>
        <v>0.37591566253986636</v>
      </c>
      <c r="R339">
        <f t="shared" si="206"/>
        <v>1.1236805320563068</v>
      </c>
      <c r="S339">
        <f t="shared" si="206"/>
        <v>5.0365074786408073</v>
      </c>
      <c r="T339">
        <f t="shared" si="194"/>
        <v>10.240495710539339</v>
      </c>
    </row>
    <row r="340" spans="1:20" x14ac:dyDescent="0.25">
      <c r="A340" t="s">
        <v>94</v>
      </c>
      <c r="B340">
        <f t="shared" si="192"/>
        <v>1.4700818990363222</v>
      </c>
      <c r="C340">
        <f t="shared" ref="C340:S340" si="207">C211*$D$259</f>
        <v>1.1598647479751514</v>
      </c>
      <c r="D340">
        <f t="shared" si="207"/>
        <v>1.4596602972399149</v>
      </c>
      <c r="E340">
        <f t="shared" si="207"/>
        <v>0.36491507430997877</v>
      </c>
      <c r="F340">
        <f t="shared" si="207"/>
        <v>1.197090843384379</v>
      </c>
      <c r="G340">
        <f t="shared" si="207"/>
        <v>1.1184410069760389</v>
      </c>
      <c r="H340">
        <f t="shared" si="207"/>
        <v>0.38334512856805841</v>
      </c>
      <c r="I340">
        <f t="shared" si="207"/>
        <v>1.4775083497845813</v>
      </c>
      <c r="J340">
        <f t="shared" si="207"/>
        <v>2.1989687594783138</v>
      </c>
      <c r="K340">
        <f t="shared" si="207"/>
        <v>1.4980407059516823</v>
      </c>
      <c r="L340">
        <f t="shared" si="207"/>
        <v>5.1505858299913516</v>
      </c>
      <c r="M340">
        <f t="shared" si="207"/>
        <v>2.6017851508393628</v>
      </c>
      <c r="N340">
        <f t="shared" si="207"/>
        <v>3.7086939953181992</v>
      </c>
      <c r="O340">
        <f t="shared" si="207"/>
        <v>6.2936391879498865</v>
      </c>
      <c r="P340">
        <f t="shared" si="207"/>
        <v>11.860142606433246</v>
      </c>
      <c r="Q340">
        <f t="shared" si="207"/>
        <v>15.788457826674387</v>
      </c>
      <c r="R340">
        <f t="shared" si="207"/>
        <v>19.477129222309312</v>
      </c>
      <c r="S340">
        <f t="shared" si="207"/>
        <v>89.494863658925127</v>
      </c>
      <c r="T340">
        <f t="shared" si="194"/>
        <v>166.70321429114529</v>
      </c>
    </row>
    <row r="341" spans="1:20" x14ac:dyDescent="0.25">
      <c r="A341" s="3" t="s">
        <v>95</v>
      </c>
      <c r="B341">
        <f t="shared" si="192"/>
        <v>1.8376023737954037</v>
      </c>
      <c r="C341">
        <f t="shared" ref="C341:S341" si="208">C212*$D$259</f>
        <v>0.77324316531676751</v>
      </c>
      <c r="D341">
        <f t="shared" si="208"/>
        <v>0.72983014861995754</v>
      </c>
      <c r="E341">
        <f t="shared" si="208"/>
        <v>1.0947452229299364</v>
      </c>
      <c r="F341">
        <f t="shared" si="208"/>
        <v>0.79806056225625266</v>
      </c>
      <c r="G341">
        <f t="shared" si="208"/>
        <v>2.2368820139520778</v>
      </c>
      <c r="H341">
        <f t="shared" si="208"/>
        <v>1.9167256428402928</v>
      </c>
      <c r="I341">
        <f t="shared" si="208"/>
        <v>5.1712792242460361</v>
      </c>
      <c r="J341">
        <f t="shared" si="208"/>
        <v>4.3979375189566277</v>
      </c>
      <c r="K341">
        <f t="shared" si="208"/>
        <v>4.8686322943429685</v>
      </c>
      <c r="L341">
        <f t="shared" si="208"/>
        <v>6.990080769273975</v>
      </c>
      <c r="M341">
        <f t="shared" si="208"/>
        <v>8.9204062314492454</v>
      </c>
      <c r="N341">
        <f t="shared" si="208"/>
        <v>12.980428983613701</v>
      </c>
      <c r="O341">
        <f t="shared" si="208"/>
        <v>12.58727837589977</v>
      </c>
      <c r="P341">
        <f t="shared" si="208"/>
        <v>16.307696083845713</v>
      </c>
      <c r="Q341">
        <f t="shared" si="208"/>
        <v>18.419867464453446</v>
      </c>
      <c r="R341">
        <f t="shared" si="208"/>
        <v>22.099050463774041</v>
      </c>
      <c r="S341">
        <f t="shared" si="208"/>
        <v>51.914769395220617</v>
      </c>
      <c r="T341">
        <f t="shared" si="194"/>
        <v>174.04451593478683</v>
      </c>
    </row>
    <row r="342" spans="1:20" x14ac:dyDescent="0.25">
      <c r="A342" t="s">
        <v>96</v>
      </c>
      <c r="B342">
        <f t="shared" si="192"/>
        <v>0</v>
      </c>
      <c r="C342">
        <f t="shared" ref="C342:S342" si="209">C213*$D$259</f>
        <v>0</v>
      </c>
      <c r="D342">
        <f t="shared" si="209"/>
        <v>0</v>
      </c>
      <c r="E342">
        <f t="shared" si="209"/>
        <v>0</v>
      </c>
      <c r="F342">
        <f t="shared" si="209"/>
        <v>0</v>
      </c>
      <c r="G342">
        <f t="shared" si="209"/>
        <v>0</v>
      </c>
      <c r="H342">
        <f t="shared" si="209"/>
        <v>0</v>
      </c>
      <c r="I342">
        <f t="shared" si="209"/>
        <v>0.36937708744614539</v>
      </c>
      <c r="J342">
        <f t="shared" si="209"/>
        <v>0</v>
      </c>
      <c r="K342">
        <f t="shared" si="209"/>
        <v>0</v>
      </c>
      <c r="L342">
        <f t="shared" si="209"/>
        <v>0.73579797571305006</v>
      </c>
      <c r="M342">
        <f t="shared" si="209"/>
        <v>0.74336718595410367</v>
      </c>
      <c r="N342">
        <f t="shared" si="209"/>
        <v>1.1126081985954597</v>
      </c>
      <c r="O342">
        <f t="shared" si="209"/>
        <v>1.1106422096382151</v>
      </c>
      <c r="P342">
        <f t="shared" si="209"/>
        <v>0.74125891290207768</v>
      </c>
      <c r="Q342">
        <f t="shared" si="209"/>
        <v>0.75183132507973272</v>
      </c>
      <c r="R342">
        <f t="shared" si="209"/>
        <v>1.4982407094084089</v>
      </c>
      <c r="S342">
        <f t="shared" si="209"/>
        <v>4.6490838264376686</v>
      </c>
      <c r="T342">
        <f t="shared" si="194"/>
        <v>11.712207431174861</v>
      </c>
    </row>
    <row r="343" spans="1:20" x14ac:dyDescent="0.25">
      <c r="A343" t="s">
        <v>97</v>
      </c>
      <c r="B343">
        <f t="shared" si="192"/>
        <v>0.73504094951816124</v>
      </c>
      <c r="C343">
        <f t="shared" ref="C343:S343" si="210">C214*$D$259</f>
        <v>0</v>
      </c>
      <c r="D343">
        <f t="shared" si="210"/>
        <v>0.36491507430997877</v>
      </c>
      <c r="E343">
        <f t="shared" si="210"/>
        <v>0</v>
      </c>
      <c r="F343">
        <f t="shared" si="210"/>
        <v>0.39903028112812633</v>
      </c>
      <c r="G343">
        <f t="shared" si="210"/>
        <v>0</v>
      </c>
      <c r="H343">
        <f t="shared" si="210"/>
        <v>0</v>
      </c>
      <c r="I343">
        <f t="shared" si="210"/>
        <v>0.36937708744614539</v>
      </c>
      <c r="J343">
        <f t="shared" si="210"/>
        <v>0</v>
      </c>
      <c r="K343">
        <f t="shared" si="210"/>
        <v>0.37451017648792062</v>
      </c>
      <c r="L343">
        <f t="shared" si="210"/>
        <v>0.36789898785652503</v>
      </c>
      <c r="M343">
        <f t="shared" si="210"/>
        <v>0.37168359297705184</v>
      </c>
      <c r="N343">
        <f t="shared" si="210"/>
        <v>0.37086939953181991</v>
      </c>
      <c r="O343">
        <f t="shared" si="210"/>
        <v>0.37021406987940503</v>
      </c>
      <c r="P343">
        <f t="shared" si="210"/>
        <v>0.37062945645103884</v>
      </c>
      <c r="Q343">
        <f t="shared" si="210"/>
        <v>0.37591566253986636</v>
      </c>
      <c r="R343">
        <f t="shared" si="210"/>
        <v>1.1236805320563068</v>
      </c>
      <c r="S343">
        <f t="shared" si="210"/>
        <v>1.1622709566094171</v>
      </c>
      <c r="T343">
        <f t="shared" si="194"/>
        <v>6.7560362267917631</v>
      </c>
    </row>
    <row r="344" spans="1:20" x14ac:dyDescent="0.25">
      <c r="A344" t="s">
        <v>98</v>
      </c>
      <c r="B344">
        <f t="shared" si="192"/>
        <v>0.36752047475908062</v>
      </c>
      <c r="C344">
        <f t="shared" ref="C344:S344" si="211">C215*$D$259</f>
        <v>0</v>
      </c>
      <c r="D344">
        <f t="shared" si="211"/>
        <v>0.36491507430997877</v>
      </c>
      <c r="E344">
        <f t="shared" si="211"/>
        <v>0.36491507430997877</v>
      </c>
      <c r="F344">
        <f t="shared" si="211"/>
        <v>0</v>
      </c>
      <c r="G344">
        <f t="shared" si="211"/>
        <v>1.1184410069760389</v>
      </c>
      <c r="H344">
        <f t="shared" si="211"/>
        <v>1.1500353857041754</v>
      </c>
      <c r="I344">
        <f t="shared" si="211"/>
        <v>2.2162625246768726</v>
      </c>
      <c r="J344">
        <f t="shared" si="211"/>
        <v>1.465979172985542</v>
      </c>
      <c r="K344">
        <f t="shared" si="211"/>
        <v>1.8725508824396038</v>
      </c>
      <c r="L344">
        <f t="shared" si="211"/>
        <v>2.5752929149956749</v>
      </c>
      <c r="M344">
        <f t="shared" si="211"/>
        <v>1.8584179648852599</v>
      </c>
      <c r="N344">
        <f t="shared" si="211"/>
        <v>4.4504327943818387</v>
      </c>
      <c r="O344">
        <f t="shared" si="211"/>
        <v>5.5532110481910761</v>
      </c>
      <c r="P344">
        <f t="shared" si="211"/>
        <v>5.9300713032166215</v>
      </c>
      <c r="Q344">
        <f t="shared" si="211"/>
        <v>3.7591566253986635</v>
      </c>
      <c r="R344">
        <f t="shared" si="211"/>
        <v>2.9964814188168187</v>
      </c>
      <c r="S344">
        <f t="shared" si="211"/>
        <v>5.8113547830470855</v>
      </c>
      <c r="T344">
        <f t="shared" si="194"/>
        <v>41.855038449094309</v>
      </c>
    </row>
    <row r="345" spans="1:20" x14ac:dyDescent="0.25">
      <c r="A345" t="s">
        <v>99</v>
      </c>
      <c r="B345">
        <f t="shared" si="192"/>
        <v>0</v>
      </c>
      <c r="C345">
        <f t="shared" ref="C345:S345" si="212">C216*$D$259</f>
        <v>0</v>
      </c>
      <c r="D345">
        <f t="shared" si="212"/>
        <v>0</v>
      </c>
      <c r="E345">
        <f t="shared" si="212"/>
        <v>0</v>
      </c>
      <c r="F345">
        <f t="shared" si="212"/>
        <v>0</v>
      </c>
      <c r="G345">
        <f t="shared" si="212"/>
        <v>1.1184410069760389</v>
      </c>
      <c r="H345">
        <f t="shared" si="212"/>
        <v>0.38334512856805841</v>
      </c>
      <c r="I345">
        <f t="shared" si="212"/>
        <v>1.1081312623384363</v>
      </c>
      <c r="J345">
        <f t="shared" si="212"/>
        <v>1.0994843797391569</v>
      </c>
      <c r="K345">
        <f t="shared" si="212"/>
        <v>1.1235305294637621</v>
      </c>
      <c r="L345">
        <f t="shared" si="212"/>
        <v>1.103696963569575</v>
      </c>
      <c r="M345">
        <f t="shared" si="212"/>
        <v>1.1150507789311557</v>
      </c>
      <c r="N345">
        <f t="shared" si="212"/>
        <v>1.4834775981272794</v>
      </c>
      <c r="O345">
        <f t="shared" si="212"/>
        <v>1.4808562795176199</v>
      </c>
      <c r="P345">
        <f t="shared" si="212"/>
        <v>1.4825178258041551</v>
      </c>
      <c r="Q345">
        <f t="shared" si="212"/>
        <v>0.37591566253986636</v>
      </c>
      <c r="R345">
        <f t="shared" si="212"/>
        <v>0</v>
      </c>
      <c r="S345">
        <f t="shared" si="212"/>
        <v>0.38742365220313901</v>
      </c>
      <c r="T345">
        <f t="shared" si="194"/>
        <v>12.261871067778243</v>
      </c>
    </row>
    <row r="346" spans="1:20" x14ac:dyDescent="0.25">
      <c r="A346" t="s">
        <v>100</v>
      </c>
      <c r="B346">
        <f t="shared" si="192"/>
        <v>0</v>
      </c>
      <c r="C346">
        <f t="shared" ref="C346:S346" si="213">C217*$D$259</f>
        <v>0</v>
      </c>
      <c r="D346">
        <f t="shared" si="213"/>
        <v>0</v>
      </c>
      <c r="E346">
        <f t="shared" si="213"/>
        <v>0</v>
      </c>
      <c r="F346">
        <f t="shared" si="213"/>
        <v>0</v>
      </c>
      <c r="G346">
        <f t="shared" si="213"/>
        <v>0</v>
      </c>
      <c r="H346">
        <f t="shared" si="213"/>
        <v>0</v>
      </c>
      <c r="I346">
        <f t="shared" si="213"/>
        <v>0.36937708744614539</v>
      </c>
      <c r="J346">
        <f t="shared" si="213"/>
        <v>0.36649479324638562</v>
      </c>
      <c r="K346">
        <f t="shared" si="213"/>
        <v>0.74902035297584124</v>
      </c>
      <c r="L346">
        <f t="shared" si="213"/>
        <v>0.36789898785652503</v>
      </c>
      <c r="M346">
        <f t="shared" si="213"/>
        <v>0.37168359297705184</v>
      </c>
      <c r="N346">
        <f t="shared" si="213"/>
        <v>0.37086939953181991</v>
      </c>
      <c r="O346">
        <f t="shared" si="213"/>
        <v>1.4808562795176199</v>
      </c>
      <c r="P346">
        <f t="shared" si="213"/>
        <v>1.4825178258041551</v>
      </c>
      <c r="Q346">
        <f t="shared" si="213"/>
        <v>1.1277469876195991</v>
      </c>
      <c r="R346">
        <f t="shared" si="213"/>
        <v>0.37456017735210229</v>
      </c>
      <c r="S346">
        <f t="shared" si="213"/>
        <v>2.7119655654219725</v>
      </c>
      <c r="T346">
        <f t="shared" si="194"/>
        <v>9.7729910497492192</v>
      </c>
    </row>
    <row r="347" spans="1:20" x14ac:dyDescent="0.25">
      <c r="A347" t="s">
        <v>101</v>
      </c>
      <c r="B347">
        <f t="shared" si="192"/>
        <v>0.36752047475908062</v>
      </c>
      <c r="C347">
        <f t="shared" ref="C347:S347" si="214">C218*$D$259</f>
        <v>0</v>
      </c>
      <c r="D347">
        <f t="shared" si="214"/>
        <v>0.36491507430997877</v>
      </c>
      <c r="E347">
        <f t="shared" si="214"/>
        <v>0.36491507430997877</v>
      </c>
      <c r="F347">
        <f t="shared" si="214"/>
        <v>0</v>
      </c>
      <c r="G347">
        <f t="shared" si="214"/>
        <v>0</v>
      </c>
      <c r="H347">
        <f t="shared" si="214"/>
        <v>0.76669025713611683</v>
      </c>
      <c r="I347">
        <f t="shared" si="214"/>
        <v>0.73875417489229078</v>
      </c>
      <c r="J347">
        <f t="shared" si="214"/>
        <v>0</v>
      </c>
      <c r="K347">
        <f t="shared" si="214"/>
        <v>0</v>
      </c>
      <c r="L347">
        <f t="shared" si="214"/>
        <v>1.103696963569575</v>
      </c>
      <c r="M347">
        <f t="shared" si="214"/>
        <v>0.37168359297705184</v>
      </c>
      <c r="N347">
        <f t="shared" si="214"/>
        <v>2.5960857967227393</v>
      </c>
      <c r="O347">
        <f t="shared" si="214"/>
        <v>2.591498489155835</v>
      </c>
      <c r="P347">
        <f t="shared" si="214"/>
        <v>2.9650356516083112</v>
      </c>
      <c r="Q347">
        <f t="shared" si="214"/>
        <v>2.2554939752391983</v>
      </c>
      <c r="R347">
        <f t="shared" si="214"/>
        <v>2.6219212414647157</v>
      </c>
      <c r="S347">
        <f t="shared" si="214"/>
        <v>2.7119655654219725</v>
      </c>
      <c r="T347">
        <f t="shared" si="194"/>
        <v>19.820176331566845</v>
      </c>
    </row>
    <row r="348" spans="1:20" x14ac:dyDescent="0.25">
      <c r="A348" t="s">
        <v>102</v>
      </c>
      <c r="B348">
        <f t="shared" si="192"/>
        <v>0</v>
      </c>
      <c r="C348">
        <f t="shared" ref="C348:S348" si="215">C219*$D$259</f>
        <v>0</v>
      </c>
      <c r="D348">
        <f t="shared" si="215"/>
        <v>0</v>
      </c>
      <c r="E348">
        <f t="shared" si="215"/>
        <v>0</v>
      </c>
      <c r="F348">
        <f t="shared" si="215"/>
        <v>0</v>
      </c>
      <c r="G348">
        <f t="shared" si="215"/>
        <v>0</v>
      </c>
      <c r="H348">
        <f t="shared" si="215"/>
        <v>0</v>
      </c>
      <c r="I348">
        <f t="shared" si="215"/>
        <v>0.36937708744614539</v>
      </c>
      <c r="J348">
        <f t="shared" si="215"/>
        <v>0</v>
      </c>
      <c r="K348">
        <f t="shared" si="215"/>
        <v>0.37451017648792062</v>
      </c>
      <c r="L348">
        <f t="shared" si="215"/>
        <v>0.36789898785652503</v>
      </c>
      <c r="M348">
        <f t="shared" si="215"/>
        <v>0.37168359297705184</v>
      </c>
      <c r="N348">
        <f t="shared" si="215"/>
        <v>0</v>
      </c>
      <c r="O348">
        <f t="shared" si="215"/>
        <v>0.74042813975881006</v>
      </c>
      <c r="P348">
        <f t="shared" si="215"/>
        <v>0.74125891290207768</v>
      </c>
      <c r="Q348">
        <f t="shared" si="215"/>
        <v>0.75183132507973272</v>
      </c>
      <c r="R348">
        <f t="shared" si="215"/>
        <v>0.74912035470420457</v>
      </c>
      <c r="S348">
        <f t="shared" si="215"/>
        <v>3.0993892176251125</v>
      </c>
      <c r="T348">
        <f t="shared" si="194"/>
        <v>7.5654977948375794</v>
      </c>
    </row>
    <row r="349" spans="1:20" x14ac:dyDescent="0.25">
      <c r="A349" t="s">
        <v>103</v>
      </c>
      <c r="B349">
        <f t="shared" si="192"/>
        <v>0.73504094951816124</v>
      </c>
      <c r="C349">
        <f t="shared" ref="C349:S349" si="216">C220*$D$259</f>
        <v>0.77324316531676751</v>
      </c>
      <c r="D349">
        <f t="shared" si="216"/>
        <v>0</v>
      </c>
      <c r="E349">
        <f t="shared" si="216"/>
        <v>0.72983014861995754</v>
      </c>
      <c r="F349">
        <f t="shared" si="216"/>
        <v>0.39903028112812633</v>
      </c>
      <c r="G349">
        <f t="shared" si="216"/>
        <v>1.1184410069760389</v>
      </c>
      <c r="H349">
        <f t="shared" si="216"/>
        <v>0.76669025713611683</v>
      </c>
      <c r="I349">
        <f t="shared" si="216"/>
        <v>1.8468854372307273</v>
      </c>
      <c r="J349">
        <f t="shared" si="216"/>
        <v>2.9319583459710854</v>
      </c>
      <c r="K349">
        <f t="shared" si="216"/>
        <v>2.2470610589275242</v>
      </c>
      <c r="L349">
        <f t="shared" si="216"/>
        <v>2.9431919028522007</v>
      </c>
      <c r="M349">
        <f t="shared" si="216"/>
        <v>5.5752538946557779</v>
      </c>
      <c r="N349">
        <f t="shared" si="216"/>
        <v>7.0465185911045785</v>
      </c>
      <c r="O349">
        <f t="shared" si="216"/>
        <v>4.8127829084322657</v>
      </c>
      <c r="P349">
        <f t="shared" si="216"/>
        <v>8.5244774983738942</v>
      </c>
      <c r="Q349">
        <f t="shared" si="216"/>
        <v>12.781132526355453</v>
      </c>
      <c r="R349">
        <f t="shared" si="216"/>
        <v>15.731527448788297</v>
      </c>
      <c r="S349">
        <f t="shared" si="216"/>
        <v>37.192670611501349</v>
      </c>
      <c r="T349">
        <f t="shared" si="194"/>
        <v>106.15573603288831</v>
      </c>
    </row>
    <row r="350" spans="1:20" x14ac:dyDescent="0.25">
      <c r="A350" s="3" t="s">
        <v>104</v>
      </c>
      <c r="B350">
        <f t="shared" si="192"/>
        <v>0</v>
      </c>
      <c r="C350">
        <f t="shared" ref="C350:S350" si="217">C221*$D$259</f>
        <v>0.38662158265838376</v>
      </c>
      <c r="D350">
        <f t="shared" si="217"/>
        <v>0</v>
      </c>
      <c r="E350">
        <f t="shared" si="217"/>
        <v>0</v>
      </c>
      <c r="F350">
        <f t="shared" si="217"/>
        <v>0</v>
      </c>
      <c r="G350">
        <f t="shared" si="217"/>
        <v>0</v>
      </c>
      <c r="H350">
        <f t="shared" si="217"/>
        <v>0</v>
      </c>
      <c r="I350">
        <f t="shared" si="217"/>
        <v>0</v>
      </c>
      <c r="J350">
        <f t="shared" si="217"/>
        <v>0.36649479324638562</v>
      </c>
      <c r="K350">
        <f t="shared" si="217"/>
        <v>0.37451017648792062</v>
      </c>
      <c r="L350">
        <f t="shared" si="217"/>
        <v>0.73579797571305006</v>
      </c>
      <c r="M350">
        <f t="shared" si="217"/>
        <v>0.37168359297705184</v>
      </c>
      <c r="N350">
        <f t="shared" si="217"/>
        <v>0.74173879906363982</v>
      </c>
      <c r="O350">
        <f t="shared" si="217"/>
        <v>0.74042813975881006</v>
      </c>
      <c r="P350">
        <f t="shared" si="217"/>
        <v>1.4825178258041551</v>
      </c>
      <c r="Q350">
        <f t="shared" si="217"/>
        <v>1.1277469876195991</v>
      </c>
      <c r="R350">
        <f t="shared" si="217"/>
        <v>2.9964814188168187</v>
      </c>
      <c r="S350">
        <f t="shared" si="217"/>
        <v>13.559827827109871</v>
      </c>
      <c r="T350">
        <f t="shared" si="194"/>
        <v>22.883849119255686</v>
      </c>
    </row>
    <row r="351" spans="1:20" x14ac:dyDescent="0.25">
      <c r="A351" s="3" t="s">
        <v>105</v>
      </c>
      <c r="B351">
        <f t="shared" si="192"/>
        <v>0</v>
      </c>
      <c r="C351">
        <f t="shared" ref="C351:S351" si="218">C222*$D$259</f>
        <v>0</v>
      </c>
      <c r="D351">
        <f t="shared" si="218"/>
        <v>0</v>
      </c>
      <c r="E351">
        <f t="shared" si="218"/>
        <v>0.36491507430997877</v>
      </c>
      <c r="F351">
        <f t="shared" si="218"/>
        <v>0.39903028112812633</v>
      </c>
      <c r="G351">
        <f t="shared" si="218"/>
        <v>0.74562733798402581</v>
      </c>
      <c r="H351">
        <f t="shared" si="218"/>
        <v>0.76669025713611683</v>
      </c>
      <c r="I351">
        <f t="shared" si="218"/>
        <v>1.1081312623384363</v>
      </c>
      <c r="J351">
        <f t="shared" si="218"/>
        <v>1.465979172985542</v>
      </c>
      <c r="K351">
        <f t="shared" si="218"/>
        <v>0.74902035297584124</v>
      </c>
      <c r="L351">
        <f t="shared" si="218"/>
        <v>0.36789898785652503</v>
      </c>
      <c r="M351">
        <f t="shared" si="218"/>
        <v>0.74336718595410367</v>
      </c>
      <c r="N351">
        <f t="shared" si="218"/>
        <v>0</v>
      </c>
      <c r="O351">
        <f t="shared" si="218"/>
        <v>0.74042813975881006</v>
      </c>
      <c r="P351">
        <f t="shared" si="218"/>
        <v>1.1118883693531165</v>
      </c>
      <c r="Q351">
        <f t="shared" si="218"/>
        <v>1.1277469876195991</v>
      </c>
      <c r="R351">
        <f t="shared" si="218"/>
        <v>2.2473610641126136</v>
      </c>
      <c r="S351">
        <f t="shared" si="218"/>
        <v>16.271793392531841</v>
      </c>
      <c r="T351">
        <f t="shared" si="194"/>
        <v>28.209877866044675</v>
      </c>
    </row>
    <row r="352" spans="1:20" x14ac:dyDescent="0.25">
      <c r="A352" s="3" t="s">
        <v>106</v>
      </c>
      <c r="B352">
        <f t="shared" si="192"/>
        <v>0.36752047475908062</v>
      </c>
      <c r="C352">
        <f t="shared" ref="C352:S352" si="219">C223*$D$259</f>
        <v>0.38662158265838376</v>
      </c>
      <c r="D352">
        <f t="shared" si="219"/>
        <v>0</v>
      </c>
      <c r="E352">
        <f t="shared" si="219"/>
        <v>0.36491507430997877</v>
      </c>
      <c r="F352">
        <f t="shared" si="219"/>
        <v>0.79806056225625266</v>
      </c>
      <c r="G352">
        <f t="shared" si="219"/>
        <v>1.1184410069760389</v>
      </c>
      <c r="H352">
        <f t="shared" si="219"/>
        <v>0.38334512856805841</v>
      </c>
      <c r="I352">
        <f t="shared" si="219"/>
        <v>2.5856396121230176</v>
      </c>
      <c r="J352">
        <f t="shared" si="219"/>
        <v>2.1989687594783138</v>
      </c>
      <c r="K352">
        <f t="shared" si="219"/>
        <v>1.8725508824396038</v>
      </c>
      <c r="L352">
        <f t="shared" si="219"/>
        <v>2.5752929149956749</v>
      </c>
      <c r="M352">
        <f t="shared" si="219"/>
        <v>4.0885195227475712</v>
      </c>
      <c r="N352">
        <f t="shared" si="219"/>
        <v>3.3378245957863792</v>
      </c>
      <c r="O352">
        <f t="shared" si="219"/>
        <v>7.034067327708696</v>
      </c>
      <c r="P352">
        <f t="shared" si="219"/>
        <v>7.4125891290207777</v>
      </c>
      <c r="Q352">
        <f t="shared" si="219"/>
        <v>12.029301201275727</v>
      </c>
      <c r="R352">
        <f t="shared" si="219"/>
        <v>15.356967271436197</v>
      </c>
      <c r="S352">
        <f t="shared" si="219"/>
        <v>56.176429569455173</v>
      </c>
      <c r="T352">
        <f t="shared" si="194"/>
        <v>118.08705461599493</v>
      </c>
    </row>
    <row r="353" spans="1:20" x14ac:dyDescent="0.25">
      <c r="A353" t="s">
        <v>107</v>
      </c>
      <c r="B353">
        <f t="shared" si="192"/>
        <v>0</v>
      </c>
      <c r="C353">
        <f t="shared" ref="C353:S353" si="220">C224*$D$259</f>
        <v>0</v>
      </c>
      <c r="D353">
        <f t="shared" si="220"/>
        <v>0</v>
      </c>
      <c r="E353">
        <f t="shared" si="220"/>
        <v>0</v>
      </c>
      <c r="F353">
        <f t="shared" si="220"/>
        <v>0.39903028112812633</v>
      </c>
      <c r="G353">
        <f t="shared" si="220"/>
        <v>0</v>
      </c>
      <c r="H353">
        <f t="shared" si="220"/>
        <v>0</v>
      </c>
      <c r="I353">
        <f t="shared" si="220"/>
        <v>0.73875417489229078</v>
      </c>
      <c r="J353">
        <f t="shared" si="220"/>
        <v>0.73298958649277124</v>
      </c>
      <c r="K353">
        <f t="shared" si="220"/>
        <v>0</v>
      </c>
      <c r="L353">
        <f t="shared" si="220"/>
        <v>0.36789898785652503</v>
      </c>
      <c r="M353">
        <f t="shared" si="220"/>
        <v>0.74336718595410367</v>
      </c>
      <c r="N353">
        <f t="shared" si="220"/>
        <v>0.37086939953181991</v>
      </c>
      <c r="O353">
        <f t="shared" si="220"/>
        <v>1.1106422096382151</v>
      </c>
      <c r="P353">
        <f t="shared" si="220"/>
        <v>1.1118883693531165</v>
      </c>
      <c r="Q353">
        <f t="shared" si="220"/>
        <v>1.1277469876195991</v>
      </c>
      <c r="R353">
        <f t="shared" si="220"/>
        <v>1.4982407094084089</v>
      </c>
      <c r="S353">
        <f t="shared" si="220"/>
        <v>3.8742365220313899</v>
      </c>
      <c r="T353">
        <f t="shared" si="194"/>
        <v>12.075664413906367</v>
      </c>
    </row>
    <row r="354" spans="1:20" x14ac:dyDescent="0.25">
      <c r="A354" t="s">
        <v>108</v>
      </c>
      <c r="B354">
        <f t="shared" si="192"/>
        <v>0.36752047475908062</v>
      </c>
      <c r="C354">
        <f t="shared" ref="C354:S354" si="221">C225*$D$259</f>
        <v>0</v>
      </c>
      <c r="D354">
        <f t="shared" si="221"/>
        <v>0</v>
      </c>
      <c r="E354">
        <f t="shared" si="221"/>
        <v>0.36491507430997877</v>
      </c>
      <c r="F354">
        <f t="shared" si="221"/>
        <v>0</v>
      </c>
      <c r="G354">
        <f t="shared" si="221"/>
        <v>0.3728136689920129</v>
      </c>
      <c r="H354">
        <f t="shared" si="221"/>
        <v>0.38334512856805841</v>
      </c>
      <c r="I354">
        <f t="shared" si="221"/>
        <v>0.36937708744614539</v>
      </c>
      <c r="J354">
        <f t="shared" si="221"/>
        <v>1.0994843797391569</v>
      </c>
      <c r="K354">
        <f t="shared" si="221"/>
        <v>1.4980407059516823</v>
      </c>
      <c r="L354">
        <f t="shared" si="221"/>
        <v>0.36789898785652503</v>
      </c>
      <c r="M354">
        <f t="shared" si="221"/>
        <v>1.4867343719082071</v>
      </c>
      <c r="N354">
        <f t="shared" si="221"/>
        <v>1.8543469976591</v>
      </c>
      <c r="O354">
        <f t="shared" si="221"/>
        <v>2.9617125590352407</v>
      </c>
      <c r="P354">
        <f t="shared" si="221"/>
        <v>4.8181829338635049</v>
      </c>
      <c r="Q354">
        <f t="shared" si="221"/>
        <v>6.0146506006378617</v>
      </c>
      <c r="R354">
        <f t="shared" si="221"/>
        <v>6.3675230149857391</v>
      </c>
      <c r="S354">
        <f t="shared" si="221"/>
        <v>20.920877218969508</v>
      </c>
      <c r="T354">
        <f t="shared" si="194"/>
        <v>49.247423204681802</v>
      </c>
    </row>
    <row r="355" spans="1:20" x14ac:dyDescent="0.25">
      <c r="A355" t="s">
        <v>109</v>
      </c>
      <c r="B355">
        <f t="shared" si="192"/>
        <v>0</v>
      </c>
      <c r="C355">
        <f t="shared" ref="C355:S355" si="222">C226*$D$259</f>
        <v>0.38662158265838376</v>
      </c>
      <c r="D355">
        <f t="shared" si="222"/>
        <v>0</v>
      </c>
      <c r="E355">
        <f t="shared" si="222"/>
        <v>0</v>
      </c>
      <c r="F355">
        <f t="shared" si="222"/>
        <v>0.39903028112812633</v>
      </c>
      <c r="G355">
        <f t="shared" si="222"/>
        <v>0.74562733798402581</v>
      </c>
      <c r="H355">
        <f t="shared" si="222"/>
        <v>0</v>
      </c>
      <c r="I355">
        <f t="shared" si="222"/>
        <v>1.4775083497845813</v>
      </c>
      <c r="J355">
        <f t="shared" si="222"/>
        <v>0.36649479324638562</v>
      </c>
      <c r="K355">
        <f t="shared" si="222"/>
        <v>0.37451017648792062</v>
      </c>
      <c r="L355">
        <f t="shared" si="222"/>
        <v>1.8394949392826254</v>
      </c>
      <c r="M355">
        <f t="shared" si="222"/>
        <v>1.8584179648852599</v>
      </c>
      <c r="N355">
        <f t="shared" si="222"/>
        <v>1.1126081985954597</v>
      </c>
      <c r="O355">
        <f t="shared" si="222"/>
        <v>2.9617125590352407</v>
      </c>
      <c r="P355">
        <f t="shared" si="222"/>
        <v>1.4825178258041551</v>
      </c>
      <c r="Q355">
        <f t="shared" si="222"/>
        <v>4.8869036130182621</v>
      </c>
      <c r="R355">
        <f t="shared" si="222"/>
        <v>7.4912035470420459</v>
      </c>
      <c r="S355">
        <f t="shared" si="222"/>
        <v>31.381315828454259</v>
      </c>
      <c r="T355">
        <f t="shared" si="194"/>
        <v>56.763966997406726</v>
      </c>
    </row>
    <row r="356" spans="1:20" x14ac:dyDescent="0.25">
      <c r="A356" s="3" t="s">
        <v>110</v>
      </c>
      <c r="B356">
        <f t="shared" si="192"/>
        <v>0</v>
      </c>
      <c r="C356">
        <f t="shared" ref="C356:S356" si="223">C227*$D$259</f>
        <v>0</v>
      </c>
      <c r="D356">
        <f t="shared" si="223"/>
        <v>0</v>
      </c>
      <c r="E356">
        <f t="shared" si="223"/>
        <v>0.36491507430997877</v>
      </c>
      <c r="F356">
        <f t="shared" si="223"/>
        <v>2.7932119678968839</v>
      </c>
      <c r="G356">
        <f t="shared" si="223"/>
        <v>2.60969568294409</v>
      </c>
      <c r="H356">
        <f t="shared" si="223"/>
        <v>4.6001415428167016</v>
      </c>
      <c r="I356">
        <f t="shared" si="223"/>
        <v>1.4775083497845813</v>
      </c>
      <c r="J356">
        <f t="shared" si="223"/>
        <v>3.2984531392174707</v>
      </c>
      <c r="K356">
        <f t="shared" si="223"/>
        <v>1.8725508824396038</v>
      </c>
      <c r="L356">
        <f t="shared" si="223"/>
        <v>0.36789898785652503</v>
      </c>
      <c r="M356">
        <f t="shared" si="223"/>
        <v>0</v>
      </c>
      <c r="N356">
        <f t="shared" si="223"/>
        <v>0</v>
      </c>
      <c r="O356">
        <f t="shared" si="223"/>
        <v>0</v>
      </c>
      <c r="P356">
        <f t="shared" si="223"/>
        <v>0</v>
      </c>
      <c r="Q356">
        <f t="shared" si="223"/>
        <v>0</v>
      </c>
      <c r="R356">
        <f t="shared" si="223"/>
        <v>0</v>
      </c>
      <c r="S356">
        <f t="shared" si="223"/>
        <v>0</v>
      </c>
      <c r="T356">
        <f t="shared" si="194"/>
        <v>17.384375627265836</v>
      </c>
    </row>
    <row r="357" spans="1:20" x14ac:dyDescent="0.25">
      <c r="A357" t="s">
        <v>140</v>
      </c>
      <c r="B357">
        <f t="shared" si="192"/>
        <v>0</v>
      </c>
      <c r="C357">
        <f t="shared" ref="C357:S357" si="224">C228*$D$259</f>
        <v>0</v>
      </c>
      <c r="D357">
        <f t="shared" si="224"/>
        <v>0</v>
      </c>
      <c r="E357">
        <f t="shared" si="224"/>
        <v>0</v>
      </c>
      <c r="F357">
        <f t="shared" si="224"/>
        <v>0.39903028112812633</v>
      </c>
      <c r="G357">
        <f t="shared" si="224"/>
        <v>0.3728136689920129</v>
      </c>
      <c r="H357">
        <f t="shared" si="224"/>
        <v>0.38334512856805841</v>
      </c>
      <c r="I357">
        <f t="shared" si="224"/>
        <v>0</v>
      </c>
      <c r="J357">
        <f t="shared" si="224"/>
        <v>0</v>
      </c>
      <c r="K357">
        <f t="shared" si="224"/>
        <v>0</v>
      </c>
      <c r="L357">
        <f t="shared" si="224"/>
        <v>0.36789898785652503</v>
      </c>
      <c r="M357">
        <f t="shared" si="224"/>
        <v>0</v>
      </c>
      <c r="N357">
        <f t="shared" si="224"/>
        <v>0</v>
      </c>
      <c r="O357">
        <f t="shared" si="224"/>
        <v>0</v>
      </c>
      <c r="P357">
        <f t="shared" si="224"/>
        <v>0</v>
      </c>
      <c r="Q357">
        <f t="shared" si="224"/>
        <v>0</v>
      </c>
      <c r="R357">
        <f t="shared" si="224"/>
        <v>0</v>
      </c>
      <c r="S357">
        <f t="shared" si="224"/>
        <v>0</v>
      </c>
      <c r="T357">
        <f t="shared" si="194"/>
        <v>1.5230880665447228</v>
      </c>
    </row>
    <row r="358" spans="1:20" x14ac:dyDescent="0.25">
      <c r="A358" t="s">
        <v>111</v>
      </c>
      <c r="B358">
        <f t="shared" si="192"/>
        <v>0</v>
      </c>
      <c r="C358">
        <f t="shared" ref="C358:S358" si="225">C229*$D$259</f>
        <v>0</v>
      </c>
      <c r="D358">
        <f t="shared" si="225"/>
        <v>0</v>
      </c>
      <c r="E358">
        <f t="shared" si="225"/>
        <v>0</v>
      </c>
      <c r="F358">
        <f t="shared" si="225"/>
        <v>1.197090843384379</v>
      </c>
      <c r="G358">
        <f t="shared" si="225"/>
        <v>1.4912546759680514</v>
      </c>
      <c r="H358">
        <f t="shared" si="225"/>
        <v>2.3000707714083508</v>
      </c>
      <c r="I358">
        <f t="shared" si="225"/>
        <v>1.4775083497845813</v>
      </c>
      <c r="J358">
        <f t="shared" si="225"/>
        <v>1.465979172985542</v>
      </c>
      <c r="K358">
        <f t="shared" si="225"/>
        <v>1.4980407059516823</v>
      </c>
      <c r="L358">
        <f t="shared" si="225"/>
        <v>0</v>
      </c>
      <c r="M358">
        <f t="shared" si="225"/>
        <v>0</v>
      </c>
      <c r="N358">
        <f t="shared" si="225"/>
        <v>0</v>
      </c>
      <c r="O358">
        <f t="shared" si="225"/>
        <v>0</v>
      </c>
      <c r="P358">
        <f t="shared" si="225"/>
        <v>0</v>
      </c>
      <c r="Q358">
        <f t="shared" si="225"/>
        <v>0</v>
      </c>
      <c r="R358">
        <f t="shared" si="225"/>
        <v>0</v>
      </c>
      <c r="S358">
        <f t="shared" si="225"/>
        <v>0</v>
      </c>
      <c r="T358">
        <f t="shared" si="194"/>
        <v>9.4299445194825875</v>
      </c>
    </row>
    <row r="359" spans="1:20" x14ac:dyDescent="0.25">
      <c r="A359" t="s">
        <v>112</v>
      </c>
      <c r="B359">
        <f t="shared" si="192"/>
        <v>0</v>
      </c>
      <c r="C359">
        <f t="shared" ref="C359:S359" si="226">C230*$D$259</f>
        <v>0</v>
      </c>
      <c r="D359">
        <f t="shared" si="226"/>
        <v>0</v>
      </c>
      <c r="E359">
        <f t="shared" si="226"/>
        <v>0.36491507430997877</v>
      </c>
      <c r="F359">
        <f t="shared" si="226"/>
        <v>0.39903028112812633</v>
      </c>
      <c r="G359">
        <f t="shared" si="226"/>
        <v>0.3728136689920129</v>
      </c>
      <c r="H359">
        <f t="shared" si="226"/>
        <v>1.5333805142722334</v>
      </c>
      <c r="I359">
        <f t="shared" si="226"/>
        <v>0</v>
      </c>
      <c r="J359">
        <f t="shared" si="226"/>
        <v>0.73298958649277124</v>
      </c>
      <c r="K359">
        <f t="shared" si="226"/>
        <v>0.37451017648792062</v>
      </c>
      <c r="L359">
        <f t="shared" si="226"/>
        <v>0</v>
      </c>
      <c r="M359">
        <f t="shared" si="226"/>
        <v>0</v>
      </c>
      <c r="N359">
        <f t="shared" si="226"/>
        <v>0</v>
      </c>
      <c r="O359">
        <f t="shared" si="226"/>
        <v>0</v>
      </c>
      <c r="P359">
        <f t="shared" si="226"/>
        <v>0</v>
      </c>
      <c r="Q359">
        <f t="shared" si="226"/>
        <v>0</v>
      </c>
      <c r="R359">
        <f t="shared" si="226"/>
        <v>0</v>
      </c>
      <c r="S359">
        <f t="shared" si="226"/>
        <v>0</v>
      </c>
      <c r="T359">
        <f t="shared" si="194"/>
        <v>3.7776393016830432</v>
      </c>
    </row>
    <row r="360" spans="1:20" x14ac:dyDescent="0.25">
      <c r="A360" t="s">
        <v>150</v>
      </c>
      <c r="B360">
        <f t="shared" si="192"/>
        <v>0</v>
      </c>
      <c r="C360">
        <f t="shared" ref="C360:S360" si="227">C231*$D$259</f>
        <v>0</v>
      </c>
      <c r="D360">
        <f t="shared" si="227"/>
        <v>0</v>
      </c>
      <c r="E360">
        <f t="shared" si="227"/>
        <v>0</v>
      </c>
      <c r="F360">
        <f t="shared" si="227"/>
        <v>0.39903028112812633</v>
      </c>
      <c r="G360">
        <f t="shared" si="227"/>
        <v>0</v>
      </c>
      <c r="H360">
        <f t="shared" si="227"/>
        <v>0</v>
      </c>
      <c r="I360">
        <f t="shared" si="227"/>
        <v>0</v>
      </c>
      <c r="J360">
        <f t="shared" si="227"/>
        <v>0.36649479324638562</v>
      </c>
      <c r="K360">
        <f t="shared" si="227"/>
        <v>0</v>
      </c>
      <c r="L360">
        <f t="shared" si="227"/>
        <v>0</v>
      </c>
      <c r="M360">
        <f t="shared" si="227"/>
        <v>0</v>
      </c>
      <c r="N360">
        <f t="shared" si="227"/>
        <v>0</v>
      </c>
      <c r="O360">
        <f t="shared" si="227"/>
        <v>0</v>
      </c>
      <c r="P360">
        <f t="shared" si="227"/>
        <v>0</v>
      </c>
      <c r="Q360">
        <f t="shared" si="227"/>
        <v>0</v>
      </c>
      <c r="R360">
        <f t="shared" si="227"/>
        <v>0</v>
      </c>
      <c r="S360">
        <f t="shared" si="227"/>
        <v>0</v>
      </c>
      <c r="T360">
        <f t="shared" si="194"/>
        <v>0.76552507437451189</v>
      </c>
    </row>
    <row r="361" spans="1:20" x14ac:dyDescent="0.25">
      <c r="A361" t="s">
        <v>113</v>
      </c>
      <c r="B361">
        <f t="shared" si="192"/>
        <v>0</v>
      </c>
      <c r="C361">
        <f t="shared" ref="C361:S361" si="228">C232*$D$259</f>
        <v>0</v>
      </c>
      <c r="D361">
        <f t="shared" si="228"/>
        <v>0</v>
      </c>
      <c r="E361">
        <f t="shared" si="228"/>
        <v>0</v>
      </c>
      <c r="F361">
        <f t="shared" si="228"/>
        <v>0.39903028112812633</v>
      </c>
      <c r="G361">
        <f t="shared" si="228"/>
        <v>0.3728136689920129</v>
      </c>
      <c r="H361">
        <f t="shared" si="228"/>
        <v>0.38334512856805841</v>
      </c>
      <c r="I361">
        <f t="shared" si="228"/>
        <v>0</v>
      </c>
      <c r="J361">
        <f t="shared" si="228"/>
        <v>0.73298958649277124</v>
      </c>
      <c r="K361">
        <f t="shared" si="228"/>
        <v>0</v>
      </c>
      <c r="L361">
        <f t="shared" si="228"/>
        <v>0</v>
      </c>
      <c r="M361">
        <f t="shared" si="228"/>
        <v>0</v>
      </c>
      <c r="N361">
        <f t="shared" si="228"/>
        <v>0</v>
      </c>
      <c r="O361">
        <f t="shared" si="228"/>
        <v>0</v>
      </c>
      <c r="P361">
        <f t="shared" si="228"/>
        <v>0</v>
      </c>
      <c r="Q361">
        <f t="shared" si="228"/>
        <v>0</v>
      </c>
      <c r="R361">
        <f t="shared" si="228"/>
        <v>0</v>
      </c>
      <c r="S361">
        <f t="shared" si="228"/>
        <v>0</v>
      </c>
      <c r="T361">
        <f t="shared" si="194"/>
        <v>1.8881786651809689</v>
      </c>
    </row>
    <row r="362" spans="1:20" x14ac:dyDescent="0.25">
      <c r="A362" s="3" t="s">
        <v>114</v>
      </c>
      <c r="B362">
        <f t="shared" si="192"/>
        <v>81.957065871275006</v>
      </c>
      <c r="C362">
        <f t="shared" ref="C362:S362" si="229">C233*$D$259</f>
        <v>0</v>
      </c>
      <c r="D362">
        <f t="shared" si="229"/>
        <v>0</v>
      </c>
      <c r="E362">
        <f t="shared" si="229"/>
        <v>0</v>
      </c>
      <c r="F362">
        <f t="shared" si="229"/>
        <v>0</v>
      </c>
      <c r="G362">
        <f t="shared" si="229"/>
        <v>0</v>
      </c>
      <c r="H362">
        <f t="shared" si="229"/>
        <v>0</v>
      </c>
      <c r="I362">
        <f t="shared" si="229"/>
        <v>0</v>
      </c>
      <c r="J362">
        <f t="shared" si="229"/>
        <v>0</v>
      </c>
      <c r="K362">
        <f t="shared" si="229"/>
        <v>0</v>
      </c>
      <c r="L362">
        <f t="shared" si="229"/>
        <v>0</v>
      </c>
      <c r="M362">
        <f t="shared" si="229"/>
        <v>0</v>
      </c>
      <c r="N362">
        <f t="shared" si="229"/>
        <v>0</v>
      </c>
      <c r="O362">
        <f t="shared" si="229"/>
        <v>0</v>
      </c>
      <c r="P362">
        <f t="shared" si="229"/>
        <v>0</v>
      </c>
      <c r="Q362">
        <f t="shared" si="229"/>
        <v>0</v>
      </c>
      <c r="R362">
        <f t="shared" si="229"/>
        <v>0</v>
      </c>
      <c r="S362">
        <f t="shared" si="229"/>
        <v>0</v>
      </c>
      <c r="T362">
        <f t="shared" si="194"/>
        <v>81.957065871275006</v>
      </c>
    </row>
    <row r="363" spans="1:20" x14ac:dyDescent="0.25">
      <c r="A363" t="s">
        <v>115</v>
      </c>
      <c r="B363">
        <f t="shared" si="192"/>
        <v>22.418748960303915</v>
      </c>
      <c r="C363">
        <f t="shared" ref="C363:S363" si="230">C234*$D$259</f>
        <v>0</v>
      </c>
      <c r="D363">
        <f t="shared" si="230"/>
        <v>0</v>
      </c>
      <c r="E363">
        <f t="shared" si="230"/>
        <v>0</v>
      </c>
      <c r="F363">
        <f t="shared" si="230"/>
        <v>0</v>
      </c>
      <c r="G363">
        <f t="shared" si="230"/>
        <v>0</v>
      </c>
      <c r="H363">
        <f t="shared" si="230"/>
        <v>0</v>
      </c>
      <c r="I363">
        <f t="shared" si="230"/>
        <v>0</v>
      </c>
      <c r="J363">
        <f t="shared" si="230"/>
        <v>0</v>
      </c>
      <c r="K363">
        <f t="shared" si="230"/>
        <v>0</v>
      </c>
      <c r="L363">
        <f t="shared" si="230"/>
        <v>0</v>
      </c>
      <c r="M363">
        <f t="shared" si="230"/>
        <v>0</v>
      </c>
      <c r="N363">
        <f t="shared" si="230"/>
        <v>0</v>
      </c>
      <c r="O363">
        <f t="shared" si="230"/>
        <v>0</v>
      </c>
      <c r="P363">
        <f t="shared" si="230"/>
        <v>0</v>
      </c>
      <c r="Q363">
        <f t="shared" si="230"/>
        <v>0</v>
      </c>
      <c r="R363">
        <f t="shared" si="230"/>
        <v>0</v>
      </c>
      <c r="S363">
        <f t="shared" si="230"/>
        <v>0</v>
      </c>
      <c r="T363">
        <f t="shared" si="194"/>
        <v>22.418748960303915</v>
      </c>
    </row>
    <row r="364" spans="1:20" x14ac:dyDescent="0.25">
      <c r="A364" t="s">
        <v>116</v>
      </c>
      <c r="B364">
        <f t="shared" si="192"/>
        <v>9.5555323437360968</v>
      </c>
      <c r="C364">
        <f t="shared" ref="C364:S364" si="231">C235*$D$259</f>
        <v>0</v>
      </c>
      <c r="D364">
        <f t="shared" si="231"/>
        <v>0</v>
      </c>
      <c r="E364">
        <f t="shared" si="231"/>
        <v>0</v>
      </c>
      <c r="F364">
        <f t="shared" si="231"/>
        <v>0</v>
      </c>
      <c r="G364">
        <f t="shared" si="231"/>
        <v>0</v>
      </c>
      <c r="H364">
        <f t="shared" si="231"/>
        <v>0</v>
      </c>
      <c r="I364">
        <f t="shared" si="231"/>
        <v>0</v>
      </c>
      <c r="J364">
        <f t="shared" si="231"/>
        <v>0</v>
      </c>
      <c r="K364">
        <f t="shared" si="231"/>
        <v>0</v>
      </c>
      <c r="L364">
        <f t="shared" si="231"/>
        <v>0</v>
      </c>
      <c r="M364">
        <f t="shared" si="231"/>
        <v>0</v>
      </c>
      <c r="N364">
        <f t="shared" si="231"/>
        <v>0</v>
      </c>
      <c r="O364">
        <f t="shared" si="231"/>
        <v>0</v>
      </c>
      <c r="P364">
        <f t="shared" si="231"/>
        <v>0</v>
      </c>
      <c r="Q364">
        <f t="shared" si="231"/>
        <v>0</v>
      </c>
      <c r="R364">
        <f t="shared" si="231"/>
        <v>0</v>
      </c>
      <c r="S364">
        <f t="shared" si="231"/>
        <v>0</v>
      </c>
      <c r="T364">
        <f t="shared" si="194"/>
        <v>9.5555323437360968</v>
      </c>
    </row>
    <row r="365" spans="1:20" x14ac:dyDescent="0.25">
      <c r="A365" t="s">
        <v>117</v>
      </c>
      <c r="B365">
        <f t="shared" si="192"/>
        <v>25.726433233135651</v>
      </c>
      <c r="C365">
        <f t="shared" ref="C365:S365" si="232">C236*$D$259</f>
        <v>0</v>
      </c>
      <c r="D365">
        <f t="shared" si="232"/>
        <v>0</v>
      </c>
      <c r="E365">
        <f t="shared" si="232"/>
        <v>0</v>
      </c>
      <c r="F365">
        <f t="shared" si="232"/>
        <v>0</v>
      </c>
      <c r="G365">
        <f t="shared" si="232"/>
        <v>0</v>
      </c>
      <c r="H365">
        <f t="shared" si="232"/>
        <v>0</v>
      </c>
      <c r="I365">
        <f t="shared" si="232"/>
        <v>0</v>
      </c>
      <c r="J365">
        <f t="shared" si="232"/>
        <v>0</v>
      </c>
      <c r="K365">
        <f t="shared" si="232"/>
        <v>0</v>
      </c>
      <c r="L365">
        <f t="shared" si="232"/>
        <v>0</v>
      </c>
      <c r="M365">
        <f t="shared" si="232"/>
        <v>0</v>
      </c>
      <c r="N365">
        <f t="shared" si="232"/>
        <v>0</v>
      </c>
      <c r="O365">
        <f t="shared" si="232"/>
        <v>0</v>
      </c>
      <c r="P365">
        <f t="shared" si="232"/>
        <v>0</v>
      </c>
      <c r="Q365">
        <f t="shared" si="232"/>
        <v>0</v>
      </c>
      <c r="R365">
        <f t="shared" si="232"/>
        <v>0</v>
      </c>
      <c r="S365">
        <f t="shared" si="232"/>
        <v>0</v>
      </c>
      <c r="T365">
        <f t="shared" si="194"/>
        <v>25.726433233135651</v>
      </c>
    </row>
    <row r="366" spans="1:20" x14ac:dyDescent="0.25">
      <c r="A366" t="s">
        <v>118</v>
      </c>
      <c r="B366">
        <f t="shared" si="192"/>
        <v>24.256351334099321</v>
      </c>
      <c r="C366">
        <f t="shared" ref="C366:S366" si="233">C237*$D$259</f>
        <v>0</v>
      </c>
      <c r="D366">
        <f t="shared" si="233"/>
        <v>0</v>
      </c>
      <c r="E366">
        <f t="shared" si="233"/>
        <v>0</v>
      </c>
      <c r="F366">
        <f t="shared" si="233"/>
        <v>0</v>
      </c>
      <c r="G366">
        <f t="shared" si="233"/>
        <v>0</v>
      </c>
      <c r="H366">
        <f t="shared" si="233"/>
        <v>0</v>
      </c>
      <c r="I366">
        <f t="shared" si="233"/>
        <v>0</v>
      </c>
      <c r="J366">
        <f t="shared" si="233"/>
        <v>0</v>
      </c>
      <c r="K366">
        <f t="shared" si="233"/>
        <v>0</v>
      </c>
      <c r="L366">
        <f t="shared" si="233"/>
        <v>0</v>
      </c>
      <c r="M366">
        <f t="shared" si="233"/>
        <v>0</v>
      </c>
      <c r="N366">
        <f t="shared" si="233"/>
        <v>0</v>
      </c>
      <c r="O366">
        <f t="shared" si="233"/>
        <v>0</v>
      </c>
      <c r="P366">
        <f t="shared" si="233"/>
        <v>0</v>
      </c>
      <c r="Q366">
        <f t="shared" si="233"/>
        <v>0</v>
      </c>
      <c r="R366">
        <f t="shared" si="233"/>
        <v>0</v>
      </c>
      <c r="S366">
        <f t="shared" si="233"/>
        <v>0</v>
      </c>
      <c r="T366">
        <f t="shared" si="194"/>
        <v>24.256351334099321</v>
      </c>
    </row>
    <row r="367" spans="1:20" x14ac:dyDescent="0.25">
      <c r="A367" s="3" t="s">
        <v>119</v>
      </c>
      <c r="B367">
        <f t="shared" si="192"/>
        <v>31.974281304040019</v>
      </c>
      <c r="C367">
        <f t="shared" ref="C367:S367" si="234">C238*$D$259</f>
        <v>2.7063510786086864</v>
      </c>
      <c r="D367">
        <f t="shared" si="234"/>
        <v>1.824575371549894</v>
      </c>
      <c r="E367">
        <f t="shared" si="234"/>
        <v>0.72983014861995754</v>
      </c>
      <c r="F367">
        <f t="shared" si="234"/>
        <v>0</v>
      </c>
      <c r="G367">
        <f t="shared" si="234"/>
        <v>0</v>
      </c>
      <c r="H367">
        <f t="shared" si="234"/>
        <v>0</v>
      </c>
      <c r="I367">
        <f t="shared" si="234"/>
        <v>0</v>
      </c>
      <c r="J367">
        <f t="shared" si="234"/>
        <v>0</v>
      </c>
      <c r="K367">
        <f t="shared" si="234"/>
        <v>0</v>
      </c>
      <c r="L367">
        <f t="shared" si="234"/>
        <v>0</v>
      </c>
      <c r="M367">
        <f t="shared" si="234"/>
        <v>0.74336718595410367</v>
      </c>
      <c r="N367">
        <f t="shared" si="234"/>
        <v>0.37086939953181991</v>
      </c>
      <c r="O367">
        <f t="shared" si="234"/>
        <v>0</v>
      </c>
      <c r="P367">
        <f t="shared" si="234"/>
        <v>0</v>
      </c>
      <c r="Q367">
        <f t="shared" si="234"/>
        <v>0.37591566253986636</v>
      </c>
      <c r="R367">
        <f t="shared" si="234"/>
        <v>0.37456017735210229</v>
      </c>
      <c r="S367">
        <f t="shared" si="234"/>
        <v>0.38742365220313901</v>
      </c>
      <c r="T367">
        <f t="shared" si="194"/>
        <v>39.487173980399589</v>
      </c>
    </row>
    <row r="368" spans="1:20" x14ac:dyDescent="0.25">
      <c r="A368" t="s">
        <v>120</v>
      </c>
      <c r="B368">
        <f t="shared" si="192"/>
        <v>5.8803275961452899</v>
      </c>
      <c r="C368">
        <f t="shared" ref="C368:S368" si="235">C239*$D$259</f>
        <v>0.77324316531676751</v>
      </c>
      <c r="D368">
        <f t="shared" si="235"/>
        <v>0.36491507430997877</v>
      </c>
      <c r="E368">
        <f t="shared" si="235"/>
        <v>0</v>
      </c>
      <c r="F368">
        <f t="shared" si="235"/>
        <v>0</v>
      </c>
      <c r="G368">
        <f t="shared" si="235"/>
        <v>0</v>
      </c>
      <c r="H368">
        <f t="shared" si="235"/>
        <v>0</v>
      </c>
      <c r="I368">
        <f t="shared" si="235"/>
        <v>0</v>
      </c>
      <c r="J368">
        <f t="shared" si="235"/>
        <v>0</v>
      </c>
      <c r="K368">
        <f t="shared" si="235"/>
        <v>0</v>
      </c>
      <c r="L368">
        <f t="shared" si="235"/>
        <v>0</v>
      </c>
      <c r="M368">
        <f t="shared" si="235"/>
        <v>0</v>
      </c>
      <c r="N368">
        <f t="shared" si="235"/>
        <v>0</v>
      </c>
      <c r="O368">
        <f t="shared" si="235"/>
        <v>0</v>
      </c>
      <c r="P368">
        <f t="shared" si="235"/>
        <v>0</v>
      </c>
      <c r="Q368">
        <f t="shared" si="235"/>
        <v>0</v>
      </c>
      <c r="R368">
        <f t="shared" si="235"/>
        <v>0.37456017735210229</v>
      </c>
      <c r="S368">
        <f t="shared" si="235"/>
        <v>0</v>
      </c>
      <c r="T368">
        <f t="shared" si="194"/>
        <v>7.3930460131241382</v>
      </c>
    </row>
    <row r="369" spans="1:20" x14ac:dyDescent="0.25">
      <c r="A369" t="s">
        <v>121</v>
      </c>
      <c r="B369">
        <f t="shared" si="192"/>
        <v>14.700818990363224</v>
      </c>
      <c r="C369">
        <f t="shared" ref="C369:S369" si="236">C240*$D$259</f>
        <v>1.1598647479751514</v>
      </c>
      <c r="D369">
        <f t="shared" si="236"/>
        <v>1.0947452229299364</v>
      </c>
      <c r="E369">
        <f t="shared" si="236"/>
        <v>0.72983014861995754</v>
      </c>
      <c r="F369">
        <f t="shared" si="236"/>
        <v>0</v>
      </c>
      <c r="G369">
        <f t="shared" si="236"/>
        <v>0</v>
      </c>
      <c r="H369">
        <f t="shared" si="236"/>
        <v>0</v>
      </c>
      <c r="I369">
        <f t="shared" si="236"/>
        <v>0</v>
      </c>
      <c r="J369">
        <f t="shared" si="236"/>
        <v>0</v>
      </c>
      <c r="K369">
        <f t="shared" si="236"/>
        <v>0</v>
      </c>
      <c r="L369">
        <f t="shared" si="236"/>
        <v>0</v>
      </c>
      <c r="M369">
        <f t="shared" si="236"/>
        <v>0.37168359297705184</v>
      </c>
      <c r="N369">
        <f t="shared" si="236"/>
        <v>0.37086939953181991</v>
      </c>
      <c r="O369">
        <f t="shared" si="236"/>
        <v>0</v>
      </c>
      <c r="P369">
        <f t="shared" si="236"/>
        <v>0</v>
      </c>
      <c r="Q369">
        <f t="shared" si="236"/>
        <v>0</v>
      </c>
      <c r="R369">
        <f t="shared" si="236"/>
        <v>0</v>
      </c>
      <c r="S369">
        <f t="shared" si="236"/>
        <v>0.38742365220313901</v>
      </c>
      <c r="T369">
        <f t="shared" si="194"/>
        <v>18.81523575460028</v>
      </c>
    </row>
    <row r="370" spans="1:20" x14ac:dyDescent="0.25">
      <c r="A370" t="s">
        <v>122</v>
      </c>
      <c r="B370">
        <f t="shared" si="192"/>
        <v>11.393134717531497</v>
      </c>
      <c r="C370">
        <f t="shared" ref="C370:S370" si="237">C241*$D$259</f>
        <v>0.77324316531676751</v>
      </c>
      <c r="D370">
        <f t="shared" si="237"/>
        <v>0.36491507430997877</v>
      </c>
      <c r="E370">
        <f t="shared" si="237"/>
        <v>0</v>
      </c>
      <c r="F370">
        <f t="shared" si="237"/>
        <v>0</v>
      </c>
      <c r="G370">
        <f t="shared" si="237"/>
        <v>0</v>
      </c>
      <c r="H370">
        <f t="shared" si="237"/>
        <v>0</v>
      </c>
      <c r="I370">
        <f t="shared" si="237"/>
        <v>0</v>
      </c>
      <c r="J370">
        <f t="shared" si="237"/>
        <v>0</v>
      </c>
      <c r="K370">
        <f t="shared" si="237"/>
        <v>0</v>
      </c>
      <c r="L370">
        <f t="shared" si="237"/>
        <v>0</v>
      </c>
      <c r="M370">
        <f t="shared" si="237"/>
        <v>0.37168359297705184</v>
      </c>
      <c r="N370">
        <f t="shared" si="237"/>
        <v>0</v>
      </c>
      <c r="O370">
        <f t="shared" si="237"/>
        <v>0</v>
      </c>
      <c r="P370">
        <f t="shared" si="237"/>
        <v>0</v>
      </c>
      <c r="Q370">
        <f t="shared" si="237"/>
        <v>0.37591566253986636</v>
      </c>
      <c r="R370">
        <f t="shared" si="237"/>
        <v>0</v>
      </c>
      <c r="S370">
        <f t="shared" si="237"/>
        <v>0</v>
      </c>
      <c r="T370">
        <f t="shared" si="194"/>
        <v>13.27889221267516</v>
      </c>
    </row>
    <row r="371" spans="1:20" x14ac:dyDescent="0.25">
      <c r="A371" s="2" t="s">
        <v>123</v>
      </c>
      <c r="B371">
        <f t="shared" si="192"/>
        <v>0</v>
      </c>
      <c r="C371">
        <f t="shared" ref="C371:S371" si="238">C242*$D$259</f>
        <v>0</v>
      </c>
      <c r="D371">
        <f t="shared" si="238"/>
        <v>0</v>
      </c>
      <c r="E371">
        <f t="shared" si="238"/>
        <v>0</v>
      </c>
      <c r="F371">
        <f t="shared" si="238"/>
        <v>0</v>
      </c>
      <c r="G371">
        <f t="shared" si="238"/>
        <v>0</v>
      </c>
      <c r="H371">
        <f t="shared" si="238"/>
        <v>0</v>
      </c>
      <c r="I371">
        <f t="shared" si="238"/>
        <v>0</v>
      </c>
      <c r="J371">
        <f t="shared" si="238"/>
        <v>0</v>
      </c>
      <c r="K371">
        <f t="shared" si="238"/>
        <v>0</v>
      </c>
      <c r="L371">
        <f t="shared" si="238"/>
        <v>0</v>
      </c>
      <c r="M371">
        <f t="shared" si="238"/>
        <v>0</v>
      </c>
      <c r="N371">
        <f t="shared" si="238"/>
        <v>0</v>
      </c>
      <c r="O371">
        <f t="shared" si="238"/>
        <v>0</v>
      </c>
      <c r="P371">
        <f t="shared" si="238"/>
        <v>0</v>
      </c>
      <c r="Q371">
        <f t="shared" si="238"/>
        <v>0</v>
      </c>
      <c r="R371">
        <f t="shared" si="238"/>
        <v>0</v>
      </c>
      <c r="S371">
        <f t="shared" si="238"/>
        <v>0</v>
      </c>
      <c r="T371">
        <f t="shared" si="194"/>
        <v>0</v>
      </c>
    </row>
    <row r="372" spans="1:20" x14ac:dyDescent="0.25">
      <c r="A372" t="s">
        <v>124</v>
      </c>
      <c r="B372">
        <f t="shared" si="192"/>
        <v>0</v>
      </c>
      <c r="C372">
        <f t="shared" ref="C372:S372" si="239">C243*$D$259</f>
        <v>0</v>
      </c>
      <c r="D372">
        <f t="shared" si="239"/>
        <v>0</v>
      </c>
      <c r="E372">
        <f t="shared" si="239"/>
        <v>0</v>
      </c>
      <c r="F372">
        <f t="shared" si="239"/>
        <v>0</v>
      </c>
      <c r="G372">
        <f t="shared" si="239"/>
        <v>0</v>
      </c>
      <c r="H372">
        <f t="shared" si="239"/>
        <v>0</v>
      </c>
      <c r="I372">
        <f t="shared" si="239"/>
        <v>0</v>
      </c>
      <c r="J372">
        <f t="shared" si="239"/>
        <v>0</v>
      </c>
      <c r="K372">
        <f t="shared" si="239"/>
        <v>0</v>
      </c>
      <c r="L372">
        <f t="shared" si="239"/>
        <v>0</v>
      </c>
      <c r="M372">
        <f t="shared" si="239"/>
        <v>0</v>
      </c>
      <c r="N372">
        <f t="shared" si="239"/>
        <v>0</v>
      </c>
      <c r="O372">
        <f t="shared" si="239"/>
        <v>0</v>
      </c>
      <c r="P372">
        <f t="shared" si="239"/>
        <v>0</v>
      </c>
      <c r="Q372">
        <f t="shared" si="239"/>
        <v>0</v>
      </c>
      <c r="R372">
        <f t="shared" si="239"/>
        <v>0</v>
      </c>
      <c r="S372">
        <f t="shared" si="239"/>
        <v>0</v>
      </c>
      <c r="T372">
        <f t="shared" si="194"/>
        <v>0</v>
      </c>
    </row>
    <row r="373" spans="1:20" x14ac:dyDescent="0.25">
      <c r="A373" t="s">
        <v>125</v>
      </c>
      <c r="B373">
        <f t="shared" si="192"/>
        <v>0</v>
      </c>
      <c r="C373">
        <f t="shared" ref="C373:S373" si="240">C244*$D$259</f>
        <v>0</v>
      </c>
      <c r="D373">
        <f t="shared" si="240"/>
        <v>0</v>
      </c>
      <c r="E373">
        <f t="shared" si="240"/>
        <v>0</v>
      </c>
      <c r="F373">
        <f t="shared" si="240"/>
        <v>0</v>
      </c>
      <c r="G373">
        <f t="shared" si="240"/>
        <v>0</v>
      </c>
      <c r="H373">
        <f t="shared" si="240"/>
        <v>0</v>
      </c>
      <c r="I373">
        <f t="shared" si="240"/>
        <v>0</v>
      </c>
      <c r="J373">
        <f t="shared" si="240"/>
        <v>0</v>
      </c>
      <c r="K373">
        <f t="shared" si="240"/>
        <v>0</v>
      </c>
      <c r="L373">
        <f t="shared" si="240"/>
        <v>0</v>
      </c>
      <c r="M373">
        <f t="shared" si="240"/>
        <v>0</v>
      </c>
      <c r="N373">
        <f t="shared" si="240"/>
        <v>0</v>
      </c>
      <c r="O373">
        <f t="shared" si="240"/>
        <v>0</v>
      </c>
      <c r="P373">
        <f t="shared" si="240"/>
        <v>0</v>
      </c>
      <c r="Q373">
        <f t="shared" si="240"/>
        <v>0</v>
      </c>
      <c r="R373">
        <f t="shared" si="240"/>
        <v>0</v>
      </c>
      <c r="S373">
        <f t="shared" si="240"/>
        <v>0</v>
      </c>
      <c r="T373">
        <f t="shared" si="194"/>
        <v>0</v>
      </c>
    </row>
    <row r="374" spans="1:20" x14ac:dyDescent="0.25">
      <c r="A374" t="s">
        <v>126</v>
      </c>
      <c r="B374">
        <f t="shared" si="192"/>
        <v>0</v>
      </c>
      <c r="C374">
        <f t="shared" ref="C374:S374" si="241">C245*$D$259</f>
        <v>0</v>
      </c>
      <c r="D374">
        <f t="shared" si="241"/>
        <v>0</v>
      </c>
      <c r="E374">
        <f t="shared" si="241"/>
        <v>0</v>
      </c>
      <c r="F374">
        <f t="shared" si="241"/>
        <v>0</v>
      </c>
      <c r="G374">
        <f t="shared" si="241"/>
        <v>0</v>
      </c>
      <c r="H374">
        <f t="shared" si="241"/>
        <v>0</v>
      </c>
      <c r="I374">
        <f t="shared" si="241"/>
        <v>0</v>
      </c>
      <c r="J374">
        <f t="shared" si="241"/>
        <v>0</v>
      </c>
      <c r="K374">
        <f t="shared" si="241"/>
        <v>0</v>
      </c>
      <c r="L374">
        <f t="shared" si="241"/>
        <v>0</v>
      </c>
      <c r="M374">
        <f t="shared" si="241"/>
        <v>0</v>
      </c>
      <c r="N374">
        <f t="shared" si="241"/>
        <v>0</v>
      </c>
      <c r="O374">
        <f t="shared" si="241"/>
        <v>0</v>
      </c>
      <c r="P374">
        <f t="shared" si="241"/>
        <v>0</v>
      </c>
      <c r="Q374">
        <f t="shared" si="241"/>
        <v>0</v>
      </c>
      <c r="R374">
        <f t="shared" si="241"/>
        <v>0</v>
      </c>
      <c r="S374">
        <f t="shared" si="241"/>
        <v>0</v>
      </c>
      <c r="T374">
        <f t="shared" si="194"/>
        <v>0</v>
      </c>
    </row>
    <row r="375" spans="1:20" x14ac:dyDescent="0.25">
      <c r="A375" s="2" t="s">
        <v>127</v>
      </c>
      <c r="B375">
        <f t="shared" si="192"/>
        <v>2.8860028860028861</v>
      </c>
      <c r="C375">
        <f t="shared" ref="C375:S375" si="242">C246*$D$259</f>
        <v>3.5385704175513091</v>
      </c>
      <c r="D375">
        <f t="shared" si="242"/>
        <v>1.769285208775655</v>
      </c>
      <c r="E375">
        <f t="shared" si="242"/>
        <v>4.9539985845718331</v>
      </c>
      <c r="F375">
        <f t="shared" si="242"/>
        <v>10.969568294409056</v>
      </c>
      <c r="G375">
        <f t="shared" si="242"/>
        <v>9.5541401273885356</v>
      </c>
      <c r="H375">
        <f t="shared" si="242"/>
        <v>10.615711252653927</v>
      </c>
      <c r="I375">
        <f t="shared" si="242"/>
        <v>10.615711252653927</v>
      </c>
      <c r="J375">
        <f t="shared" si="242"/>
        <v>10.615711252653927</v>
      </c>
      <c r="K375">
        <f t="shared" si="242"/>
        <v>7.077140835102619</v>
      </c>
      <c r="L375">
        <f t="shared" si="242"/>
        <v>8.4925690021231421</v>
      </c>
      <c r="M375">
        <f t="shared" si="242"/>
        <v>12.031139419674448</v>
      </c>
      <c r="N375">
        <f t="shared" si="242"/>
        <v>5.6617126680820942</v>
      </c>
      <c r="O375">
        <f t="shared" si="242"/>
        <v>3.8924274593064405</v>
      </c>
      <c r="P375">
        <f t="shared" si="242"/>
        <v>7.4309978768577496</v>
      </c>
      <c r="Q375">
        <f t="shared" si="242"/>
        <v>10.615711252653927</v>
      </c>
      <c r="R375">
        <f t="shared" si="242"/>
        <v>8.8464260438782745</v>
      </c>
      <c r="S375">
        <f t="shared" si="242"/>
        <v>34.32413305024771</v>
      </c>
      <c r="T375">
        <f t="shared" si="194"/>
        <v>163.89095688458747</v>
      </c>
    </row>
    <row r="376" spans="1:20" x14ac:dyDescent="0.25">
      <c r="A376" t="s">
        <v>128</v>
      </c>
      <c r="B376">
        <f t="shared" si="192"/>
        <v>0</v>
      </c>
      <c r="C376">
        <f t="shared" ref="C376:S376" si="243">C247*$D$259</f>
        <v>1.4154281670205233</v>
      </c>
      <c r="D376">
        <f t="shared" si="243"/>
        <v>0.35385704175513089</v>
      </c>
      <c r="E376">
        <f t="shared" si="243"/>
        <v>2.1231422505307855</v>
      </c>
      <c r="F376">
        <f t="shared" si="243"/>
        <v>4.6001415428167016</v>
      </c>
      <c r="G376">
        <f t="shared" si="243"/>
        <v>3.1847133757961785</v>
      </c>
      <c r="H376">
        <f t="shared" si="243"/>
        <v>3.8924274593064405</v>
      </c>
      <c r="I376">
        <f t="shared" si="243"/>
        <v>4.2462845010615711</v>
      </c>
      <c r="J376">
        <f t="shared" si="243"/>
        <v>3.8924274593064405</v>
      </c>
      <c r="K376">
        <f t="shared" si="243"/>
        <v>1.4154281670205233</v>
      </c>
      <c r="L376">
        <f t="shared" si="243"/>
        <v>3.1847133757961785</v>
      </c>
      <c r="M376">
        <f t="shared" si="243"/>
        <v>5.3078556263269636</v>
      </c>
      <c r="N376">
        <f t="shared" si="243"/>
        <v>1.769285208775655</v>
      </c>
      <c r="O376">
        <f t="shared" si="243"/>
        <v>2.1231422505307855</v>
      </c>
      <c r="P376">
        <f t="shared" si="243"/>
        <v>1.769285208775655</v>
      </c>
      <c r="Q376">
        <f t="shared" si="243"/>
        <v>1.4154281670205233</v>
      </c>
      <c r="R376">
        <f t="shared" si="243"/>
        <v>2.4769992922859161</v>
      </c>
      <c r="S376">
        <f t="shared" si="243"/>
        <v>1.4154281670205233</v>
      </c>
      <c r="T376">
        <f t="shared" si="194"/>
        <v>44.585987261146492</v>
      </c>
    </row>
    <row r="377" spans="1:20" x14ac:dyDescent="0.25">
      <c r="A377" t="s">
        <v>129</v>
      </c>
      <c r="B377">
        <f t="shared" si="192"/>
        <v>0.36075036075036071</v>
      </c>
      <c r="C377">
        <f t="shared" ref="C377:S377" si="244">C248*$D$259</f>
        <v>0</v>
      </c>
      <c r="D377">
        <f t="shared" si="244"/>
        <v>0</v>
      </c>
      <c r="E377">
        <f t="shared" si="244"/>
        <v>0</v>
      </c>
      <c r="F377">
        <f t="shared" si="244"/>
        <v>0</v>
      </c>
      <c r="G377">
        <f t="shared" si="244"/>
        <v>0</v>
      </c>
      <c r="H377">
        <f t="shared" si="244"/>
        <v>0</v>
      </c>
      <c r="I377">
        <f t="shared" si="244"/>
        <v>0</v>
      </c>
      <c r="J377">
        <f t="shared" si="244"/>
        <v>0.35385704175513089</v>
      </c>
      <c r="K377">
        <f t="shared" si="244"/>
        <v>0</v>
      </c>
      <c r="L377">
        <f t="shared" si="244"/>
        <v>0</v>
      </c>
      <c r="M377">
        <f t="shared" si="244"/>
        <v>1.0615711252653928</v>
      </c>
      <c r="N377">
        <f t="shared" si="244"/>
        <v>0.70771408351026177</v>
      </c>
      <c r="O377">
        <f t="shared" si="244"/>
        <v>0.35385704175513089</v>
      </c>
      <c r="P377">
        <f t="shared" si="244"/>
        <v>1.0615711252653928</v>
      </c>
      <c r="Q377">
        <f t="shared" si="244"/>
        <v>4.9539985845718331</v>
      </c>
      <c r="R377">
        <f t="shared" si="244"/>
        <v>3.8924274593064405</v>
      </c>
      <c r="S377">
        <f t="shared" si="244"/>
        <v>24.76999292285916</v>
      </c>
      <c r="T377">
        <f t="shared" si="194"/>
        <v>37.515739745039099</v>
      </c>
    </row>
    <row r="378" spans="1:20" x14ac:dyDescent="0.25">
      <c r="A378" t="s">
        <v>130</v>
      </c>
      <c r="B378">
        <f t="shared" si="192"/>
        <v>0</v>
      </c>
      <c r="C378">
        <f t="shared" ref="C378:S378" si="245">C249*$D$259</f>
        <v>1.0615711252653928</v>
      </c>
      <c r="D378">
        <f t="shared" si="245"/>
        <v>0.35385704175513089</v>
      </c>
      <c r="E378">
        <f t="shared" si="245"/>
        <v>1.0615711252653928</v>
      </c>
      <c r="F378">
        <f t="shared" si="245"/>
        <v>0.35385704175513089</v>
      </c>
      <c r="G378">
        <f t="shared" si="245"/>
        <v>0</v>
      </c>
      <c r="H378">
        <f t="shared" si="245"/>
        <v>0</v>
      </c>
      <c r="I378">
        <f t="shared" si="245"/>
        <v>0</v>
      </c>
      <c r="J378">
        <f t="shared" si="245"/>
        <v>0.35385704175513089</v>
      </c>
      <c r="K378">
        <f t="shared" si="245"/>
        <v>0</v>
      </c>
      <c r="L378">
        <f t="shared" si="245"/>
        <v>0.35385704175513089</v>
      </c>
      <c r="M378">
        <f t="shared" si="245"/>
        <v>0.35385704175513089</v>
      </c>
      <c r="N378">
        <f t="shared" si="245"/>
        <v>0</v>
      </c>
      <c r="O378">
        <f t="shared" si="245"/>
        <v>0</v>
      </c>
      <c r="P378">
        <f t="shared" si="245"/>
        <v>0</v>
      </c>
      <c r="Q378">
        <f t="shared" si="245"/>
        <v>0</v>
      </c>
      <c r="R378">
        <f t="shared" si="245"/>
        <v>0</v>
      </c>
      <c r="S378">
        <f t="shared" si="245"/>
        <v>0</v>
      </c>
      <c r="T378">
        <f t="shared" si="194"/>
        <v>3.8924274593064405</v>
      </c>
    </row>
    <row r="379" spans="1:20" x14ac:dyDescent="0.25">
      <c r="A379" t="s">
        <v>131</v>
      </c>
      <c r="B379">
        <f t="shared" si="192"/>
        <v>0</v>
      </c>
      <c r="C379">
        <f t="shared" ref="C379:S379" si="246">C250*$D$259</f>
        <v>0</v>
      </c>
      <c r="D379">
        <f t="shared" si="246"/>
        <v>0</v>
      </c>
      <c r="E379">
        <f t="shared" si="246"/>
        <v>0</v>
      </c>
      <c r="F379">
        <f t="shared" si="246"/>
        <v>0.35385704175513089</v>
      </c>
      <c r="G379">
        <f t="shared" si="246"/>
        <v>0</v>
      </c>
      <c r="H379">
        <f t="shared" si="246"/>
        <v>0</v>
      </c>
      <c r="I379">
        <f t="shared" si="246"/>
        <v>0.35385704175513089</v>
      </c>
      <c r="J379">
        <f t="shared" si="246"/>
        <v>0</v>
      </c>
      <c r="K379">
        <f t="shared" si="246"/>
        <v>0</v>
      </c>
      <c r="L379">
        <f t="shared" si="246"/>
        <v>0</v>
      </c>
      <c r="M379">
        <f t="shared" si="246"/>
        <v>0</v>
      </c>
      <c r="N379">
        <f t="shared" si="246"/>
        <v>0.35385704175513089</v>
      </c>
      <c r="O379">
        <f t="shared" si="246"/>
        <v>0</v>
      </c>
      <c r="P379">
        <f t="shared" si="246"/>
        <v>0</v>
      </c>
      <c r="Q379">
        <f t="shared" si="246"/>
        <v>0.35385704175513089</v>
      </c>
      <c r="R379">
        <f t="shared" si="246"/>
        <v>0</v>
      </c>
      <c r="S379">
        <f t="shared" si="246"/>
        <v>1.0615711252653928</v>
      </c>
      <c r="T379">
        <f t="shared" si="194"/>
        <v>2.4769992922859165</v>
      </c>
    </row>
    <row r="380" spans="1:20" x14ac:dyDescent="0.25">
      <c r="A380" t="s">
        <v>133</v>
      </c>
      <c r="B380">
        <f t="shared" si="192"/>
        <v>0</v>
      </c>
      <c r="C380">
        <f t="shared" ref="C380:S380" si="247">C251*$D$259</f>
        <v>0</v>
      </c>
      <c r="D380">
        <f t="shared" si="247"/>
        <v>0</v>
      </c>
      <c r="E380">
        <f t="shared" si="247"/>
        <v>0.35385704175513089</v>
      </c>
      <c r="F380">
        <f t="shared" si="247"/>
        <v>2.1231422505307855</v>
      </c>
      <c r="G380">
        <f t="shared" si="247"/>
        <v>2.4769992922859161</v>
      </c>
      <c r="H380">
        <f t="shared" si="247"/>
        <v>2.1231422505307855</v>
      </c>
      <c r="I380">
        <f t="shared" si="247"/>
        <v>1.0615711252653928</v>
      </c>
      <c r="J380">
        <f t="shared" si="247"/>
        <v>0.35385704175513089</v>
      </c>
      <c r="K380">
        <f t="shared" si="247"/>
        <v>1.4154281670205233</v>
      </c>
      <c r="L380">
        <f t="shared" si="247"/>
        <v>1.0615711252653928</v>
      </c>
      <c r="M380">
        <f t="shared" si="247"/>
        <v>1.0615711252653928</v>
      </c>
      <c r="N380">
        <f t="shared" si="247"/>
        <v>1.0615711252653928</v>
      </c>
      <c r="O380">
        <f t="shared" si="247"/>
        <v>0.35385704175513089</v>
      </c>
      <c r="P380">
        <f t="shared" si="247"/>
        <v>1.4154281670205233</v>
      </c>
      <c r="Q380">
        <f t="shared" si="247"/>
        <v>1.4154281670205233</v>
      </c>
      <c r="R380">
        <f t="shared" si="247"/>
        <v>0.35385704175513089</v>
      </c>
      <c r="S380">
        <f t="shared" si="247"/>
        <v>0</v>
      </c>
      <c r="T380">
        <f t="shared" si="194"/>
        <v>16.631280962491154</v>
      </c>
    </row>
    <row r="381" spans="1:20" x14ac:dyDescent="0.25">
      <c r="A381" t="s">
        <v>134</v>
      </c>
      <c r="B381">
        <f t="shared" si="192"/>
        <v>0</v>
      </c>
      <c r="C381">
        <f t="shared" ref="C381:S381" si="248">C252*$D$259</f>
        <v>0</v>
      </c>
      <c r="D381">
        <f t="shared" si="248"/>
        <v>0.35385704175513089</v>
      </c>
      <c r="E381">
        <f t="shared" si="248"/>
        <v>0.70771408351026177</v>
      </c>
      <c r="F381">
        <f t="shared" si="248"/>
        <v>2.8308563340410475</v>
      </c>
      <c r="G381">
        <f t="shared" si="248"/>
        <v>1.769285208775655</v>
      </c>
      <c r="H381">
        <f t="shared" si="248"/>
        <v>3.1847133757961785</v>
      </c>
      <c r="I381">
        <f t="shared" si="248"/>
        <v>4.2462845010615711</v>
      </c>
      <c r="J381">
        <f t="shared" si="248"/>
        <v>4.2462845010615711</v>
      </c>
      <c r="K381">
        <f t="shared" si="248"/>
        <v>2.4769992922859161</v>
      </c>
      <c r="L381">
        <f t="shared" si="248"/>
        <v>2.4769992922859161</v>
      </c>
      <c r="M381">
        <f t="shared" si="248"/>
        <v>1.769285208775655</v>
      </c>
      <c r="N381">
        <f t="shared" si="248"/>
        <v>1.0615711252653928</v>
      </c>
      <c r="O381">
        <f t="shared" si="248"/>
        <v>0.35385704175513089</v>
      </c>
      <c r="P381">
        <f t="shared" si="248"/>
        <v>1.769285208775655</v>
      </c>
      <c r="Q381">
        <f t="shared" si="248"/>
        <v>1.4154281670205233</v>
      </c>
      <c r="R381">
        <f t="shared" si="248"/>
        <v>0</v>
      </c>
      <c r="S381">
        <f t="shared" si="248"/>
        <v>0.35385704175513089</v>
      </c>
      <c r="T381">
        <f t="shared" si="194"/>
        <v>29.016277423920737</v>
      </c>
    </row>
    <row r="382" spans="1:20" x14ac:dyDescent="0.25">
      <c r="A382" t="s">
        <v>135</v>
      </c>
      <c r="B382">
        <f t="shared" si="192"/>
        <v>0</v>
      </c>
      <c r="C382">
        <f t="shared" ref="C382:S382" si="249">C253*$D$259</f>
        <v>1.0615711252653928</v>
      </c>
      <c r="D382">
        <f t="shared" si="249"/>
        <v>0.35385704175513089</v>
      </c>
      <c r="E382">
        <f t="shared" si="249"/>
        <v>0.35385704175513089</v>
      </c>
      <c r="F382">
        <f t="shared" si="249"/>
        <v>0</v>
      </c>
      <c r="G382">
        <f t="shared" si="249"/>
        <v>1.0615711252653928</v>
      </c>
      <c r="H382">
        <f t="shared" si="249"/>
        <v>0.35385704175513089</v>
      </c>
      <c r="I382">
        <f t="shared" si="249"/>
        <v>0.35385704175513089</v>
      </c>
      <c r="J382">
        <f t="shared" si="249"/>
        <v>1.0615711252653928</v>
      </c>
      <c r="K382">
        <f t="shared" si="249"/>
        <v>0.70771408351026177</v>
      </c>
      <c r="L382">
        <f t="shared" si="249"/>
        <v>1.0615711252653928</v>
      </c>
      <c r="M382">
        <f t="shared" si="249"/>
        <v>1.4154281670205233</v>
      </c>
      <c r="N382">
        <f t="shared" si="249"/>
        <v>0.70771408351026177</v>
      </c>
      <c r="O382">
        <f t="shared" si="249"/>
        <v>0.70771408351026177</v>
      </c>
      <c r="P382">
        <f t="shared" si="249"/>
        <v>1.0615711252653928</v>
      </c>
      <c r="Q382">
        <f t="shared" si="249"/>
        <v>0.70771408351026177</v>
      </c>
      <c r="R382">
        <f t="shared" si="249"/>
        <v>0.70771408351026177</v>
      </c>
      <c r="S382">
        <f t="shared" si="249"/>
        <v>2.1231422505307855</v>
      </c>
      <c r="T382">
        <f t="shared" si="194"/>
        <v>13.800424628450102</v>
      </c>
    </row>
    <row r="383" spans="1:20" x14ac:dyDescent="0.25">
      <c r="A383" t="s">
        <v>145</v>
      </c>
      <c r="B383">
        <f t="shared" si="192"/>
        <v>0</v>
      </c>
      <c r="C383">
        <f t="shared" ref="C383:S383" si="250">C254*$D$259</f>
        <v>0</v>
      </c>
      <c r="D383">
        <f t="shared" si="250"/>
        <v>0</v>
      </c>
      <c r="E383">
        <f t="shared" si="250"/>
        <v>0</v>
      </c>
      <c r="F383">
        <f t="shared" si="250"/>
        <v>0.35385704175513089</v>
      </c>
      <c r="G383">
        <f t="shared" si="250"/>
        <v>0</v>
      </c>
      <c r="H383">
        <f t="shared" si="250"/>
        <v>0</v>
      </c>
      <c r="I383">
        <f t="shared" si="250"/>
        <v>0</v>
      </c>
      <c r="J383">
        <f t="shared" si="250"/>
        <v>0</v>
      </c>
      <c r="K383">
        <f t="shared" si="250"/>
        <v>0</v>
      </c>
      <c r="L383">
        <f t="shared" si="250"/>
        <v>0</v>
      </c>
      <c r="M383">
        <f t="shared" si="250"/>
        <v>0</v>
      </c>
      <c r="N383">
        <f t="shared" si="250"/>
        <v>0</v>
      </c>
      <c r="O383">
        <f t="shared" si="250"/>
        <v>0</v>
      </c>
      <c r="P383">
        <f t="shared" si="250"/>
        <v>0</v>
      </c>
      <c r="Q383">
        <f t="shared" si="250"/>
        <v>0</v>
      </c>
      <c r="R383">
        <f t="shared" si="250"/>
        <v>0</v>
      </c>
      <c r="S383">
        <f t="shared" si="250"/>
        <v>0</v>
      </c>
      <c r="T383">
        <f t="shared" si="194"/>
        <v>0.35385704175513089</v>
      </c>
    </row>
    <row r="384" spans="1:20" x14ac:dyDescent="0.25">
      <c r="A384" t="s">
        <v>136</v>
      </c>
      <c r="B384">
        <f t="shared" si="192"/>
        <v>2.5252525252525251</v>
      </c>
      <c r="C384">
        <f t="shared" ref="C384:S384" si="251">C255*$D$259</f>
        <v>0</v>
      </c>
      <c r="D384">
        <f t="shared" si="251"/>
        <v>0.35385704175513089</v>
      </c>
      <c r="E384">
        <f t="shared" si="251"/>
        <v>0.35385704175513089</v>
      </c>
      <c r="F384">
        <f t="shared" si="251"/>
        <v>0.35385704175513089</v>
      </c>
      <c r="G384">
        <f t="shared" si="251"/>
        <v>1.0615711252653928</v>
      </c>
      <c r="H384">
        <f t="shared" si="251"/>
        <v>1.0615711252653928</v>
      </c>
      <c r="I384">
        <f t="shared" si="251"/>
        <v>0.35385704175513089</v>
      </c>
      <c r="J384">
        <f t="shared" si="251"/>
        <v>0.35385704175513089</v>
      </c>
      <c r="K384">
        <f t="shared" si="251"/>
        <v>1.0615711252653928</v>
      </c>
      <c r="L384">
        <f t="shared" si="251"/>
        <v>0.35385704175513089</v>
      </c>
      <c r="M384">
        <f t="shared" si="251"/>
        <v>1.0615711252653928</v>
      </c>
      <c r="N384">
        <f t="shared" si="251"/>
        <v>0</v>
      </c>
      <c r="O384">
        <f t="shared" si="251"/>
        <v>0</v>
      </c>
      <c r="P384">
        <f t="shared" si="251"/>
        <v>0.35385704175513089</v>
      </c>
      <c r="Q384">
        <f t="shared" si="251"/>
        <v>0.35385704175513089</v>
      </c>
      <c r="R384">
        <f t="shared" si="251"/>
        <v>1.4154281670205233</v>
      </c>
      <c r="S384">
        <f t="shared" si="251"/>
        <v>4.6001415428167016</v>
      </c>
      <c r="T384">
        <f t="shared" si="194"/>
        <v>15.617963070192367</v>
      </c>
    </row>
    <row r="385" spans="1:20" x14ac:dyDescent="0.25">
      <c r="A385" t="s">
        <v>19</v>
      </c>
      <c r="B385">
        <f>SUM(B262,B286,B307,B310,B314,B318,B323,B324,B333,B341,B350,B351,B352,B356,B362,B367,B371,B375)</f>
        <v>137.39849664782642</v>
      </c>
      <c r="C385">
        <f t="shared" ref="C385:S385" si="252">SUM(C262,C286,C307,C310,C314,C318,C323,C324,C333,C341,C350,C351,C352,C356,C362,C367,C371,C375)</f>
        <v>22.483027967812117</v>
      </c>
      <c r="D385">
        <f t="shared" si="252"/>
        <v>13.081652512384995</v>
      </c>
      <c r="E385">
        <f t="shared" si="252"/>
        <v>16.266365888181173</v>
      </c>
      <c r="F385">
        <f t="shared" si="252"/>
        <v>27.329809820662234</v>
      </c>
      <c r="G385">
        <f t="shared" si="252"/>
        <v>29.313264583965221</v>
      </c>
      <c r="H385">
        <f t="shared" si="252"/>
        <v>35.916489738145785</v>
      </c>
      <c r="I385">
        <f t="shared" si="252"/>
        <v>50.877813784283774</v>
      </c>
      <c r="J385">
        <f t="shared" si="252"/>
        <v>69.987867758568399</v>
      </c>
      <c r="K385">
        <f t="shared" si="252"/>
        <v>97.708603545179415</v>
      </c>
      <c r="L385">
        <f t="shared" si="252"/>
        <v>97.524124063402184</v>
      </c>
      <c r="M385">
        <f t="shared" si="252"/>
        <v>152.15585397202301</v>
      </c>
      <c r="N385">
        <f t="shared" si="252"/>
        <v>189.24206543633292</v>
      </c>
      <c r="O385">
        <f t="shared" si="252"/>
        <v>233.05493671465825</v>
      </c>
      <c r="P385">
        <f t="shared" si="252"/>
        <v>312.8296699925138</v>
      </c>
      <c r="Q385">
        <f t="shared" si="252"/>
        <v>417.73237378332908</v>
      </c>
      <c r="R385">
        <f t="shared" si="252"/>
        <v>533.23067433682149</v>
      </c>
      <c r="S385">
        <f t="shared" si="252"/>
        <v>1753.3228778755756</v>
      </c>
      <c r="T385">
        <f t="shared" si="194"/>
        <v>4189.4559684216656</v>
      </c>
    </row>
  </sheetData>
  <mergeCells count="2">
    <mergeCell ref="A131:T131"/>
    <mergeCell ref="A260:T26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376"/>
  <sheetViews>
    <sheetView topLeftCell="A239" workbookViewId="0">
      <selection activeCell="A252" sqref="A252:XFD25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6</v>
      </c>
      <c r="C2">
        <v>1.666666666666667</v>
      </c>
      <c r="D2">
        <v>1.333333333333333</v>
      </c>
      <c r="E2">
        <v>2.333333333333333</v>
      </c>
      <c r="F2">
        <v>2.333333333333333</v>
      </c>
      <c r="G2">
        <v>3</v>
      </c>
      <c r="H2">
        <v>3</v>
      </c>
      <c r="I2">
        <v>11.33333333333333</v>
      </c>
      <c r="J2">
        <v>10.66666666666667</v>
      </c>
      <c r="K2">
        <v>18.333333333333329</v>
      </c>
      <c r="L2">
        <v>18.333333333333329</v>
      </c>
      <c r="M2">
        <v>27.666666666666671</v>
      </c>
      <c r="N2">
        <v>31</v>
      </c>
      <c r="O2">
        <v>45</v>
      </c>
      <c r="P2">
        <v>41</v>
      </c>
      <c r="Q2">
        <v>59.333333333333343</v>
      </c>
      <c r="R2">
        <v>72</v>
      </c>
      <c r="S2">
        <v>174.66666666666671</v>
      </c>
      <c r="T2">
        <v>529</v>
      </c>
    </row>
    <row r="3" spans="1:20" x14ac:dyDescent="0.25">
      <c r="A3" t="s">
        <v>21</v>
      </c>
      <c r="B3">
        <v>0.33333333333333331</v>
      </c>
      <c r="C3">
        <v>0.33333333333333331</v>
      </c>
      <c r="D3">
        <v>0.33333333333333331</v>
      </c>
      <c r="E3">
        <v>0.33333333333333331</v>
      </c>
      <c r="F3">
        <v>0</v>
      </c>
      <c r="G3">
        <v>0.33333333333333331</v>
      </c>
      <c r="H3">
        <v>0</v>
      </c>
      <c r="I3">
        <v>0.33333333333333331</v>
      </c>
      <c r="J3">
        <v>0</v>
      </c>
      <c r="K3">
        <v>0</v>
      </c>
      <c r="L3">
        <v>0</v>
      </c>
      <c r="M3">
        <v>0.66666666666666663</v>
      </c>
      <c r="N3">
        <v>1</v>
      </c>
      <c r="O3">
        <v>0.66666666666666663</v>
      </c>
      <c r="P3">
        <v>0.66666666666666663</v>
      </c>
      <c r="Q3">
        <v>1.333333333333333</v>
      </c>
      <c r="R3">
        <v>2</v>
      </c>
      <c r="S3">
        <v>10</v>
      </c>
      <c r="T3">
        <v>18.333333333333329</v>
      </c>
    </row>
    <row r="4" spans="1:20" x14ac:dyDescent="0.25">
      <c r="A4" t="s">
        <v>22</v>
      </c>
      <c r="B4">
        <v>0.33333333333333331</v>
      </c>
      <c r="C4">
        <v>0.33333333333333331</v>
      </c>
      <c r="D4">
        <v>0.33333333333333331</v>
      </c>
      <c r="E4">
        <v>0.33333333333333331</v>
      </c>
      <c r="F4">
        <v>0</v>
      </c>
      <c r="G4">
        <v>0.33333333333333331</v>
      </c>
      <c r="H4">
        <v>0</v>
      </c>
      <c r="I4">
        <v>0</v>
      </c>
      <c r="J4">
        <v>0</v>
      </c>
      <c r="K4">
        <v>0</v>
      </c>
      <c r="L4">
        <v>0</v>
      </c>
      <c r="M4">
        <v>0.33333333333333331</v>
      </c>
      <c r="N4">
        <v>0.66666666666666663</v>
      </c>
      <c r="O4">
        <v>0.66666666666666663</v>
      </c>
      <c r="P4">
        <v>0.66666666666666663</v>
      </c>
      <c r="Q4">
        <v>0.66666666666666663</v>
      </c>
      <c r="R4">
        <v>1.666666666666667</v>
      </c>
      <c r="S4">
        <v>6.666666666666667</v>
      </c>
      <c r="T4">
        <v>13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0.33333333333333331</v>
      </c>
      <c r="J5">
        <v>0</v>
      </c>
      <c r="K5">
        <v>0</v>
      </c>
      <c r="L5">
        <v>0</v>
      </c>
      <c r="M5">
        <v>0.33333333333333331</v>
      </c>
      <c r="N5">
        <v>0.33333333333333331</v>
      </c>
      <c r="O5">
        <v>0</v>
      </c>
      <c r="P5">
        <v>0</v>
      </c>
      <c r="Q5">
        <v>0.66666666666666663</v>
      </c>
      <c r="R5">
        <v>0.33333333333333331</v>
      </c>
      <c r="S5">
        <v>3.333333333333333</v>
      </c>
      <c r="T5">
        <v>5.333333333333333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0.33333333333333331</v>
      </c>
      <c r="H6">
        <v>0</v>
      </c>
      <c r="I6">
        <v>0</v>
      </c>
      <c r="J6">
        <v>0</v>
      </c>
      <c r="K6">
        <v>0</v>
      </c>
      <c r="L6">
        <v>0.33333333333333331</v>
      </c>
      <c r="M6">
        <v>0.33333333333333331</v>
      </c>
      <c r="N6">
        <v>1.333333333333333</v>
      </c>
      <c r="O6">
        <v>0.66666666666666663</v>
      </c>
      <c r="P6">
        <v>0</v>
      </c>
      <c r="Q6">
        <v>0</v>
      </c>
      <c r="R6">
        <v>0.66666666666666663</v>
      </c>
      <c r="S6">
        <v>0</v>
      </c>
      <c r="T6">
        <v>3.666666666666667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0.33333333333333331</v>
      </c>
      <c r="M7">
        <v>0.33333333333333331</v>
      </c>
      <c r="N7">
        <v>1.333333333333333</v>
      </c>
      <c r="O7">
        <v>0.66666666666666663</v>
      </c>
      <c r="P7">
        <v>0</v>
      </c>
      <c r="Q7">
        <v>0</v>
      </c>
      <c r="R7">
        <v>0.66666666666666663</v>
      </c>
      <c r="S7">
        <v>0</v>
      </c>
      <c r="T7">
        <v>3.333333333333333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0.33333333333333331</v>
      </c>
    </row>
    <row r="9" spans="1:20" x14ac:dyDescent="0.25">
      <c r="A9" t="s">
        <v>27</v>
      </c>
      <c r="B9">
        <v>2</v>
      </c>
      <c r="C9">
        <v>0.33333333333333331</v>
      </c>
      <c r="D9">
        <v>0</v>
      </c>
      <c r="E9">
        <v>0</v>
      </c>
      <c r="F9">
        <v>0</v>
      </c>
      <c r="G9">
        <v>0.33333333333333331</v>
      </c>
      <c r="H9">
        <v>0.66666666666666663</v>
      </c>
      <c r="I9">
        <v>1</v>
      </c>
      <c r="J9">
        <v>0.66666666666666663</v>
      </c>
      <c r="K9">
        <v>1</v>
      </c>
      <c r="L9">
        <v>2</v>
      </c>
      <c r="M9">
        <v>3.333333333333333</v>
      </c>
      <c r="N9">
        <v>4</v>
      </c>
      <c r="O9">
        <v>4.333333333333333</v>
      </c>
      <c r="P9">
        <v>6</v>
      </c>
      <c r="Q9">
        <v>10</v>
      </c>
      <c r="R9">
        <v>15.66666666666667</v>
      </c>
      <c r="S9">
        <v>44</v>
      </c>
      <c r="T9">
        <v>95.333333333333329</v>
      </c>
    </row>
    <row r="10" spans="1:20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0.33333333333333331</v>
      </c>
      <c r="S10">
        <v>0</v>
      </c>
      <c r="T10">
        <v>0.33333333333333331</v>
      </c>
    </row>
    <row r="11" spans="1:20" x14ac:dyDescent="0.25">
      <c r="A11" t="s">
        <v>30</v>
      </c>
      <c r="B11">
        <v>1.666666666666667</v>
      </c>
      <c r="C11">
        <v>0.33333333333333331</v>
      </c>
      <c r="D11">
        <v>0</v>
      </c>
      <c r="E11">
        <v>0</v>
      </c>
      <c r="F11">
        <v>0</v>
      </c>
      <c r="G11">
        <v>0.33333333333333331</v>
      </c>
      <c r="H11">
        <v>0.66666666666666663</v>
      </c>
      <c r="I11">
        <v>1</v>
      </c>
      <c r="J11">
        <v>0.33333333333333331</v>
      </c>
      <c r="K11">
        <v>1</v>
      </c>
      <c r="L11">
        <v>2</v>
      </c>
      <c r="M11">
        <v>3</v>
      </c>
      <c r="N11">
        <v>4</v>
      </c>
      <c r="O11">
        <v>3</v>
      </c>
      <c r="P11">
        <v>4.333333333333333</v>
      </c>
      <c r="Q11">
        <v>8.3333333333333339</v>
      </c>
      <c r="R11">
        <v>11.33333333333333</v>
      </c>
      <c r="S11">
        <v>36.666666666666657</v>
      </c>
      <c r="T11">
        <v>78</v>
      </c>
    </row>
    <row r="12" spans="1:20" x14ac:dyDescent="0.25">
      <c r="A12" t="s">
        <v>31</v>
      </c>
      <c r="B12">
        <v>0.33333333333333331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0.33333333333333331</v>
      </c>
    </row>
    <row r="13" spans="1:20" x14ac:dyDescent="0.25">
      <c r="A13" t="s">
        <v>32</v>
      </c>
      <c r="B13">
        <v>0</v>
      </c>
      <c r="C13">
        <v>0</v>
      </c>
      <c r="D13">
        <v>0</v>
      </c>
      <c r="E13">
        <v>0.33333333333333331</v>
      </c>
      <c r="F13">
        <v>0.33333333333333331</v>
      </c>
      <c r="G13">
        <v>0.33333333333333331</v>
      </c>
      <c r="H13">
        <v>0</v>
      </c>
      <c r="I13">
        <v>1.333333333333333</v>
      </c>
      <c r="J13">
        <v>1.333333333333333</v>
      </c>
      <c r="K13">
        <v>1</v>
      </c>
      <c r="L13">
        <v>1.333333333333333</v>
      </c>
      <c r="M13">
        <v>0.33333333333333331</v>
      </c>
      <c r="N13">
        <v>0.33333333333333331</v>
      </c>
      <c r="O13">
        <v>0.33333333333333331</v>
      </c>
      <c r="P13">
        <v>1</v>
      </c>
      <c r="Q13">
        <v>0</v>
      </c>
      <c r="R13">
        <v>1.333333333333333</v>
      </c>
      <c r="S13">
        <v>0.33333333333333331</v>
      </c>
      <c r="T13">
        <v>9.6666666666666661</v>
      </c>
    </row>
    <row r="14" spans="1:20" x14ac:dyDescent="0.25">
      <c r="A14" t="s">
        <v>148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0.33333333333333331</v>
      </c>
      <c r="S14">
        <v>0</v>
      </c>
      <c r="T14">
        <v>0.33333333333333331</v>
      </c>
    </row>
    <row r="15" spans="1:20" x14ac:dyDescent="0.25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0.33333333333333331</v>
      </c>
      <c r="Q15">
        <v>0</v>
      </c>
      <c r="R15">
        <v>0</v>
      </c>
      <c r="S15">
        <v>0</v>
      </c>
      <c r="T15">
        <v>0.33333333333333331</v>
      </c>
    </row>
    <row r="16" spans="1:20" x14ac:dyDescent="0.25">
      <c r="A16" t="s">
        <v>34</v>
      </c>
      <c r="B16">
        <v>0</v>
      </c>
      <c r="C16">
        <v>0</v>
      </c>
      <c r="D16">
        <v>0</v>
      </c>
      <c r="E16">
        <v>0</v>
      </c>
      <c r="F16">
        <v>0.33333333333333331</v>
      </c>
      <c r="G16">
        <v>0</v>
      </c>
      <c r="H16">
        <v>0</v>
      </c>
      <c r="I16">
        <v>0.33333333333333331</v>
      </c>
      <c r="J16">
        <v>0</v>
      </c>
      <c r="K16">
        <v>0</v>
      </c>
      <c r="L16">
        <v>0.33333333333333331</v>
      </c>
      <c r="M16">
        <v>0.33333333333333331</v>
      </c>
      <c r="N16">
        <v>0</v>
      </c>
      <c r="O16">
        <v>0.33333333333333331</v>
      </c>
      <c r="P16">
        <v>0</v>
      </c>
      <c r="Q16">
        <v>0</v>
      </c>
      <c r="R16">
        <v>0.66666666666666663</v>
      </c>
      <c r="S16">
        <v>0</v>
      </c>
      <c r="T16">
        <v>2.333333333333333</v>
      </c>
    </row>
    <row r="17" spans="1:20" x14ac:dyDescent="0.25">
      <c r="A17" t="s">
        <v>35</v>
      </c>
      <c r="B17">
        <v>0</v>
      </c>
      <c r="C17">
        <v>0</v>
      </c>
      <c r="D17">
        <v>0</v>
      </c>
      <c r="E17">
        <v>0.33333333333333331</v>
      </c>
      <c r="F17">
        <v>0</v>
      </c>
      <c r="G17">
        <v>0.33333333333333331</v>
      </c>
      <c r="H17">
        <v>0</v>
      </c>
      <c r="I17">
        <v>1</v>
      </c>
      <c r="J17">
        <v>1.333333333333333</v>
      </c>
      <c r="K17">
        <v>1</v>
      </c>
      <c r="L17">
        <v>1</v>
      </c>
      <c r="M17">
        <v>0</v>
      </c>
      <c r="N17">
        <v>0</v>
      </c>
      <c r="O17">
        <v>0</v>
      </c>
      <c r="P17">
        <v>0.66666666666666663</v>
      </c>
      <c r="Q17">
        <v>0</v>
      </c>
      <c r="R17">
        <v>0</v>
      </c>
      <c r="S17">
        <v>0</v>
      </c>
      <c r="T17">
        <v>5.666666666666667</v>
      </c>
    </row>
    <row r="18" spans="1:20" x14ac:dyDescent="0.25">
      <c r="A18" t="s">
        <v>36</v>
      </c>
      <c r="B18">
        <v>0</v>
      </c>
      <c r="C18">
        <v>0.33333333333333331</v>
      </c>
      <c r="D18">
        <v>0.33333333333333331</v>
      </c>
      <c r="E18">
        <v>0</v>
      </c>
      <c r="F18">
        <v>0</v>
      </c>
      <c r="G18">
        <v>0</v>
      </c>
      <c r="H18">
        <v>0</v>
      </c>
      <c r="I18">
        <v>0.33333333333333331</v>
      </c>
      <c r="J18">
        <v>0</v>
      </c>
      <c r="K18">
        <v>1</v>
      </c>
      <c r="L18">
        <v>0.33333333333333331</v>
      </c>
      <c r="M18">
        <v>0.66666666666666663</v>
      </c>
      <c r="N18">
        <v>0.66666666666666663</v>
      </c>
      <c r="O18">
        <v>1.333333333333333</v>
      </c>
      <c r="P18">
        <v>1.333333333333333</v>
      </c>
      <c r="Q18">
        <v>1.333333333333333</v>
      </c>
      <c r="R18">
        <v>3</v>
      </c>
      <c r="S18">
        <v>3.666666666666667</v>
      </c>
      <c r="T18">
        <v>14.33333333333333</v>
      </c>
    </row>
    <row r="19" spans="1:20" x14ac:dyDescent="0.25">
      <c r="A19" t="s">
        <v>37</v>
      </c>
      <c r="B19">
        <v>0</v>
      </c>
      <c r="C19">
        <v>0.33333333333333331</v>
      </c>
      <c r="D19">
        <v>0.33333333333333331</v>
      </c>
      <c r="E19">
        <v>0</v>
      </c>
      <c r="F19">
        <v>0</v>
      </c>
      <c r="G19">
        <v>0</v>
      </c>
      <c r="H19">
        <v>0</v>
      </c>
      <c r="I19">
        <v>0.33333333333333331</v>
      </c>
      <c r="J19">
        <v>0</v>
      </c>
      <c r="K19">
        <v>0.33333333333333331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0.33333333333333331</v>
      </c>
      <c r="S19">
        <v>0.33333333333333331</v>
      </c>
      <c r="T19">
        <v>2</v>
      </c>
    </row>
    <row r="20" spans="1:20" x14ac:dyDescent="0.25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0.66666666666666663</v>
      </c>
      <c r="L20">
        <v>0.33333333333333331</v>
      </c>
      <c r="M20">
        <v>0.66666666666666663</v>
      </c>
      <c r="N20">
        <v>0.66666666666666663</v>
      </c>
      <c r="O20">
        <v>1.333333333333333</v>
      </c>
      <c r="P20">
        <v>1.333333333333333</v>
      </c>
      <c r="Q20">
        <v>1.333333333333333</v>
      </c>
      <c r="R20">
        <v>2.666666666666667</v>
      </c>
      <c r="S20">
        <v>3.333333333333333</v>
      </c>
      <c r="T20">
        <v>12.33333333333333</v>
      </c>
    </row>
    <row r="21" spans="1:20" x14ac:dyDescent="0.25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0.33333333333333331</v>
      </c>
      <c r="L21">
        <v>0</v>
      </c>
      <c r="M21">
        <v>0</v>
      </c>
      <c r="N21">
        <v>0.33333333333333331</v>
      </c>
      <c r="O21">
        <v>0.66666666666666663</v>
      </c>
      <c r="P21">
        <v>0.66666666666666663</v>
      </c>
      <c r="Q21">
        <v>0.66666666666666663</v>
      </c>
      <c r="R21">
        <v>0.33333333333333331</v>
      </c>
      <c r="S21">
        <v>1.666666666666667</v>
      </c>
      <c r="T21">
        <v>4.666666666666667</v>
      </c>
    </row>
    <row r="22" spans="1:20" x14ac:dyDescent="0.25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0.33333333333333331</v>
      </c>
      <c r="O22">
        <v>0.66666666666666663</v>
      </c>
      <c r="P22">
        <v>0.66666666666666663</v>
      </c>
      <c r="Q22">
        <v>0.66666666666666663</v>
      </c>
      <c r="R22">
        <v>0.33333333333333331</v>
      </c>
      <c r="S22">
        <v>1.333333333333333</v>
      </c>
      <c r="T22">
        <v>4</v>
      </c>
    </row>
    <row r="23" spans="1:20" x14ac:dyDescent="0.25">
      <c r="A23" t="s">
        <v>151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0.33333333333333331</v>
      </c>
      <c r="T23">
        <v>0.66666666666666663</v>
      </c>
    </row>
    <row r="24" spans="1:20" x14ac:dyDescent="0.25">
      <c r="A24" t="s">
        <v>41</v>
      </c>
      <c r="B24">
        <v>3.666666666666667</v>
      </c>
      <c r="C24">
        <v>0.66666666666666663</v>
      </c>
      <c r="D24">
        <v>0.66666666666666663</v>
      </c>
      <c r="E24">
        <v>1.666666666666667</v>
      </c>
      <c r="F24">
        <v>2</v>
      </c>
      <c r="G24">
        <v>1.666666666666667</v>
      </c>
      <c r="H24">
        <v>2.333333333333333</v>
      </c>
      <c r="I24">
        <v>8.3333333333333339</v>
      </c>
      <c r="J24">
        <v>8.6666666666666661</v>
      </c>
      <c r="K24">
        <v>15</v>
      </c>
      <c r="L24">
        <v>14.33333333333333</v>
      </c>
      <c r="M24">
        <v>22.333333333333329</v>
      </c>
      <c r="N24">
        <v>23.333333333333329</v>
      </c>
      <c r="O24">
        <v>37</v>
      </c>
      <c r="P24">
        <v>31.333333333333329</v>
      </c>
      <c r="Q24">
        <v>46</v>
      </c>
      <c r="R24">
        <v>49</v>
      </c>
      <c r="S24">
        <v>115</v>
      </c>
      <c r="T24">
        <v>383</v>
      </c>
    </row>
    <row r="25" spans="1:20" x14ac:dyDescent="0.25">
      <c r="A25" s="3" t="s">
        <v>42</v>
      </c>
      <c r="B25">
        <v>1.333333333333333</v>
      </c>
      <c r="C25">
        <v>1.666666666666667</v>
      </c>
      <c r="D25">
        <v>1.666666666666667</v>
      </c>
      <c r="E25">
        <v>2</v>
      </c>
      <c r="F25">
        <v>1.333333333333333</v>
      </c>
      <c r="G25">
        <v>2.666666666666667</v>
      </c>
      <c r="H25">
        <v>4.666666666666667</v>
      </c>
      <c r="I25">
        <v>9</v>
      </c>
      <c r="J25">
        <v>10.66666666666667</v>
      </c>
      <c r="K25">
        <v>22.666666666666671</v>
      </c>
      <c r="L25">
        <v>31.666666666666671</v>
      </c>
      <c r="M25">
        <v>40.666666666666657</v>
      </c>
      <c r="N25">
        <v>54.666666666666657</v>
      </c>
      <c r="O25">
        <v>47.666666666666657</v>
      </c>
      <c r="P25">
        <v>57</v>
      </c>
      <c r="Q25">
        <v>72.666666666666671</v>
      </c>
      <c r="R25">
        <v>54</v>
      </c>
      <c r="S25">
        <v>126.3333333333333</v>
      </c>
      <c r="T25">
        <v>542.33333333333337</v>
      </c>
    </row>
    <row r="26" spans="1:20" x14ac:dyDescent="0.25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0.33333333333333331</v>
      </c>
      <c r="I26">
        <v>0</v>
      </c>
      <c r="J26">
        <v>0.33333333333333331</v>
      </c>
      <c r="K26">
        <v>0.66666666666666663</v>
      </c>
      <c r="L26">
        <v>0.33333333333333331</v>
      </c>
      <c r="M26">
        <v>1.333333333333333</v>
      </c>
      <c r="N26">
        <v>0.33333333333333331</v>
      </c>
      <c r="O26">
        <v>0.66666666666666663</v>
      </c>
      <c r="P26">
        <v>1</v>
      </c>
      <c r="Q26">
        <v>1</v>
      </c>
      <c r="R26">
        <v>0</v>
      </c>
      <c r="S26">
        <v>7.333333333333333</v>
      </c>
      <c r="T26">
        <v>13.33333333333333</v>
      </c>
    </row>
    <row r="27" spans="1:20" x14ac:dyDescent="0.25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0.33333333333333331</v>
      </c>
      <c r="K27">
        <v>0</v>
      </c>
      <c r="L27">
        <v>0.66666666666666663</v>
      </c>
      <c r="M27">
        <v>0.33333333333333331</v>
      </c>
      <c r="N27">
        <v>2.333333333333333</v>
      </c>
      <c r="O27">
        <v>0.33333333333333331</v>
      </c>
      <c r="P27">
        <v>1.666666666666667</v>
      </c>
      <c r="Q27">
        <v>2</v>
      </c>
      <c r="R27">
        <v>2.333333333333333</v>
      </c>
      <c r="S27">
        <v>5.333333333333333</v>
      </c>
      <c r="T27">
        <v>15.33333333333333</v>
      </c>
    </row>
    <row r="28" spans="1:20" x14ac:dyDescent="0.25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0.33333333333333331</v>
      </c>
      <c r="I28">
        <v>0.66666666666666663</v>
      </c>
      <c r="J28">
        <v>1</v>
      </c>
      <c r="K28">
        <v>1.666666666666667</v>
      </c>
      <c r="L28">
        <v>2</v>
      </c>
      <c r="M28">
        <v>1.333333333333333</v>
      </c>
      <c r="N28">
        <v>4.666666666666667</v>
      </c>
      <c r="O28">
        <v>3</v>
      </c>
      <c r="P28">
        <v>3.666666666666667</v>
      </c>
      <c r="Q28">
        <v>4.333333333333333</v>
      </c>
      <c r="R28">
        <v>3</v>
      </c>
      <c r="S28">
        <v>10</v>
      </c>
      <c r="T28">
        <v>35.666666666666657</v>
      </c>
    </row>
    <row r="29" spans="1:20" x14ac:dyDescent="0.25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0.66666666666666663</v>
      </c>
      <c r="J29">
        <v>0.33333333333333331</v>
      </c>
      <c r="K29">
        <v>2.333333333333333</v>
      </c>
      <c r="L29">
        <v>1.333333333333333</v>
      </c>
      <c r="M29">
        <v>3</v>
      </c>
      <c r="N29">
        <v>1</v>
      </c>
      <c r="O29">
        <v>2.333333333333333</v>
      </c>
      <c r="P29">
        <v>4.666666666666667</v>
      </c>
      <c r="Q29">
        <v>4.333333333333333</v>
      </c>
      <c r="R29">
        <v>4.333333333333333</v>
      </c>
      <c r="S29">
        <v>9</v>
      </c>
      <c r="T29">
        <v>33.333333333333343</v>
      </c>
    </row>
    <row r="30" spans="1:20" x14ac:dyDescent="0.25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0.33333333333333331</v>
      </c>
      <c r="L30">
        <v>2</v>
      </c>
      <c r="M30">
        <v>2</v>
      </c>
      <c r="N30">
        <v>3.666666666666667</v>
      </c>
      <c r="O30">
        <v>6.333333333333333</v>
      </c>
      <c r="P30">
        <v>2.666666666666667</v>
      </c>
      <c r="Q30">
        <v>4.666666666666667</v>
      </c>
      <c r="R30">
        <v>5</v>
      </c>
      <c r="S30">
        <v>5.666666666666667</v>
      </c>
      <c r="T30">
        <v>32.333333333333343</v>
      </c>
    </row>
    <row r="31" spans="1:20" x14ac:dyDescent="0.25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0.33333333333333331</v>
      </c>
      <c r="K31">
        <v>0</v>
      </c>
      <c r="L31">
        <v>1</v>
      </c>
      <c r="M31">
        <v>0.33333333333333331</v>
      </c>
      <c r="N31">
        <v>1</v>
      </c>
      <c r="O31">
        <v>2</v>
      </c>
      <c r="P31">
        <v>1</v>
      </c>
      <c r="Q31">
        <v>5</v>
      </c>
      <c r="R31">
        <v>5.333333333333333</v>
      </c>
      <c r="S31">
        <v>7</v>
      </c>
      <c r="T31">
        <v>23</v>
      </c>
    </row>
    <row r="32" spans="1:20" x14ac:dyDescent="0.25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0.33333333333333331</v>
      </c>
      <c r="I32">
        <v>0</v>
      </c>
      <c r="J32">
        <v>0</v>
      </c>
      <c r="K32">
        <v>0</v>
      </c>
      <c r="L32">
        <v>0</v>
      </c>
      <c r="M32">
        <v>0</v>
      </c>
      <c r="N32">
        <v>0.66666666666666663</v>
      </c>
      <c r="O32">
        <v>2</v>
      </c>
      <c r="P32">
        <v>0.33333333333333331</v>
      </c>
      <c r="Q32">
        <v>1.333333333333333</v>
      </c>
      <c r="R32">
        <v>0</v>
      </c>
      <c r="S32">
        <v>1.666666666666667</v>
      </c>
      <c r="T32">
        <v>6.333333333333333</v>
      </c>
    </row>
    <row r="33" spans="1:20" x14ac:dyDescent="0.25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0.66666666666666663</v>
      </c>
      <c r="K33">
        <v>0.33333333333333331</v>
      </c>
      <c r="L33">
        <v>1.666666666666667</v>
      </c>
      <c r="M33">
        <v>2.666666666666667</v>
      </c>
      <c r="N33">
        <v>4.666666666666667</v>
      </c>
      <c r="O33">
        <v>6.333333333333333</v>
      </c>
      <c r="P33">
        <v>7</v>
      </c>
      <c r="Q33">
        <v>8.3333333333333339</v>
      </c>
      <c r="R33">
        <v>7.333333333333333</v>
      </c>
      <c r="S33">
        <v>9.6666666666666661</v>
      </c>
      <c r="T33">
        <v>48.666666666666657</v>
      </c>
    </row>
    <row r="34" spans="1:20" x14ac:dyDescent="0.25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0.33333333333333331</v>
      </c>
      <c r="J34">
        <v>0</v>
      </c>
      <c r="K34">
        <v>0</v>
      </c>
      <c r="L34">
        <v>0</v>
      </c>
      <c r="M34">
        <v>0.33333333333333331</v>
      </c>
      <c r="N34">
        <v>0.33333333333333331</v>
      </c>
      <c r="O34">
        <v>0</v>
      </c>
      <c r="P34">
        <v>0.33333333333333331</v>
      </c>
      <c r="Q34">
        <v>0</v>
      </c>
      <c r="R34">
        <v>0</v>
      </c>
      <c r="S34">
        <v>0.66666666666666663</v>
      </c>
      <c r="T34">
        <v>2</v>
      </c>
    </row>
    <row r="35" spans="1:20" x14ac:dyDescent="0.25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0.33333333333333331</v>
      </c>
      <c r="H35">
        <v>0.33333333333333331</v>
      </c>
      <c r="I35">
        <v>3</v>
      </c>
      <c r="J35">
        <v>1.666666666666667</v>
      </c>
      <c r="K35">
        <v>6</v>
      </c>
      <c r="L35">
        <v>7.666666666666667</v>
      </c>
      <c r="M35">
        <v>8.6666666666666661</v>
      </c>
      <c r="N35">
        <v>11</v>
      </c>
      <c r="O35">
        <v>5.333333333333333</v>
      </c>
      <c r="P35">
        <v>5.666666666666667</v>
      </c>
      <c r="Q35">
        <v>8</v>
      </c>
      <c r="R35">
        <v>3</v>
      </c>
      <c r="S35">
        <v>12.33333333333333</v>
      </c>
      <c r="T35">
        <v>73</v>
      </c>
    </row>
    <row r="36" spans="1:20" x14ac:dyDescent="0.25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0.66666666666666663</v>
      </c>
      <c r="I36">
        <v>1.333333333333333</v>
      </c>
      <c r="J36">
        <v>2</v>
      </c>
      <c r="K36">
        <v>3</v>
      </c>
      <c r="L36">
        <v>3</v>
      </c>
      <c r="M36">
        <v>4.333333333333333</v>
      </c>
      <c r="N36">
        <v>4</v>
      </c>
      <c r="O36">
        <v>4.666666666666667</v>
      </c>
      <c r="P36">
        <v>1.333333333333333</v>
      </c>
      <c r="Q36">
        <v>4</v>
      </c>
      <c r="R36">
        <v>2.333333333333333</v>
      </c>
      <c r="S36">
        <v>3</v>
      </c>
      <c r="T36">
        <v>34.666666666666657</v>
      </c>
    </row>
    <row r="37" spans="1:20" x14ac:dyDescent="0.25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0.33333333333333331</v>
      </c>
      <c r="L37">
        <v>2</v>
      </c>
      <c r="M37">
        <v>1.333333333333333</v>
      </c>
      <c r="N37">
        <v>2.333333333333333</v>
      </c>
      <c r="O37">
        <v>2.666666666666667</v>
      </c>
      <c r="P37">
        <v>4</v>
      </c>
      <c r="Q37">
        <v>2.666666666666667</v>
      </c>
      <c r="R37">
        <v>0.33333333333333331</v>
      </c>
      <c r="S37">
        <v>1.666666666666667</v>
      </c>
      <c r="T37">
        <v>18.333333333333329</v>
      </c>
    </row>
    <row r="38" spans="1:20" x14ac:dyDescent="0.25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0.33333333333333331</v>
      </c>
      <c r="H38">
        <v>0.33333333333333331</v>
      </c>
      <c r="I38">
        <v>0.33333333333333331</v>
      </c>
      <c r="J38">
        <v>0.33333333333333331</v>
      </c>
      <c r="K38">
        <v>1.333333333333333</v>
      </c>
      <c r="L38">
        <v>2</v>
      </c>
      <c r="M38">
        <v>2.333333333333333</v>
      </c>
      <c r="N38">
        <v>1.333333333333333</v>
      </c>
      <c r="O38">
        <v>0.66666666666666663</v>
      </c>
      <c r="P38">
        <v>1.333333333333333</v>
      </c>
      <c r="Q38">
        <v>0.66666666666666663</v>
      </c>
      <c r="R38">
        <v>1.333333333333333</v>
      </c>
      <c r="S38">
        <v>1</v>
      </c>
      <c r="T38">
        <v>13.33333333333333</v>
      </c>
    </row>
    <row r="39" spans="1:20" x14ac:dyDescent="0.25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0.33333333333333331</v>
      </c>
      <c r="N39">
        <v>0.33333333333333331</v>
      </c>
      <c r="O39">
        <v>0.33333333333333331</v>
      </c>
      <c r="P39">
        <v>0.66666666666666663</v>
      </c>
      <c r="Q39">
        <v>2.333333333333333</v>
      </c>
      <c r="R39">
        <v>0.66666666666666663</v>
      </c>
      <c r="S39">
        <v>2.333333333333333</v>
      </c>
      <c r="T39">
        <v>7</v>
      </c>
    </row>
    <row r="40" spans="1:20" x14ac:dyDescent="0.25">
      <c r="A40" t="s">
        <v>57</v>
      </c>
      <c r="B40">
        <v>0.66666666666666663</v>
      </c>
      <c r="C40">
        <v>0</v>
      </c>
      <c r="D40">
        <v>0.66666666666666663</v>
      </c>
      <c r="E40">
        <v>1</v>
      </c>
      <c r="F40">
        <v>0</v>
      </c>
      <c r="G40">
        <v>0</v>
      </c>
      <c r="H40">
        <v>0.33333333333333331</v>
      </c>
      <c r="I40">
        <v>0.66666666666666663</v>
      </c>
      <c r="J40">
        <v>1</v>
      </c>
      <c r="K40">
        <v>1</v>
      </c>
      <c r="L40">
        <v>0.33333333333333331</v>
      </c>
      <c r="M40">
        <v>2.666666666666667</v>
      </c>
      <c r="N40">
        <v>3</v>
      </c>
      <c r="O40">
        <v>1</v>
      </c>
      <c r="P40">
        <v>2.333333333333333</v>
      </c>
      <c r="Q40">
        <v>2</v>
      </c>
      <c r="R40">
        <v>1.333333333333333</v>
      </c>
      <c r="S40">
        <v>4</v>
      </c>
      <c r="T40">
        <v>22</v>
      </c>
    </row>
    <row r="41" spans="1:20" x14ac:dyDescent="0.25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0.33333333333333331</v>
      </c>
      <c r="H41">
        <v>0</v>
      </c>
      <c r="I41">
        <v>0</v>
      </c>
      <c r="J41">
        <v>0</v>
      </c>
      <c r="K41">
        <v>0.33333333333333331</v>
      </c>
      <c r="L41">
        <v>0.66666666666666663</v>
      </c>
      <c r="M41">
        <v>0.66666666666666663</v>
      </c>
      <c r="N41">
        <v>0.33333333333333331</v>
      </c>
      <c r="O41">
        <v>0.33333333333333331</v>
      </c>
      <c r="P41">
        <v>1.666666666666667</v>
      </c>
      <c r="Q41">
        <v>1</v>
      </c>
      <c r="R41">
        <v>0.33333333333333331</v>
      </c>
      <c r="S41">
        <v>1</v>
      </c>
      <c r="T41">
        <v>6.666666666666667</v>
      </c>
    </row>
    <row r="42" spans="1:20" x14ac:dyDescent="0.25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0.33333333333333331</v>
      </c>
      <c r="J42">
        <v>0</v>
      </c>
      <c r="K42">
        <v>0</v>
      </c>
      <c r="L42">
        <v>0</v>
      </c>
      <c r="M42">
        <v>0.66666666666666663</v>
      </c>
      <c r="N42">
        <v>1.333333333333333</v>
      </c>
      <c r="O42">
        <v>1</v>
      </c>
      <c r="P42">
        <v>1.666666666666667</v>
      </c>
      <c r="Q42">
        <v>1</v>
      </c>
      <c r="R42">
        <v>0.66666666666666663</v>
      </c>
      <c r="S42">
        <v>1</v>
      </c>
      <c r="T42">
        <v>7.666666666666667</v>
      </c>
    </row>
    <row r="43" spans="1:20" x14ac:dyDescent="0.25">
      <c r="A43" t="s">
        <v>60</v>
      </c>
      <c r="B43">
        <v>0</v>
      </c>
      <c r="C43">
        <v>1</v>
      </c>
      <c r="D43">
        <v>0.66666666666666663</v>
      </c>
      <c r="E43">
        <v>0</v>
      </c>
      <c r="F43">
        <v>1</v>
      </c>
      <c r="G43">
        <v>0.33333333333333331</v>
      </c>
      <c r="H43">
        <v>0.33333333333333331</v>
      </c>
      <c r="I43">
        <v>0</v>
      </c>
      <c r="J43">
        <v>0</v>
      </c>
      <c r="K43">
        <v>0</v>
      </c>
      <c r="L43">
        <v>0.66666666666666663</v>
      </c>
      <c r="M43">
        <v>1</v>
      </c>
      <c r="N43">
        <v>1.333333333333333</v>
      </c>
      <c r="O43">
        <v>0.66666666666666663</v>
      </c>
      <c r="P43">
        <v>0.66666666666666663</v>
      </c>
      <c r="Q43">
        <v>1</v>
      </c>
      <c r="R43">
        <v>1.666666666666667</v>
      </c>
      <c r="S43">
        <v>2.666666666666667</v>
      </c>
      <c r="T43">
        <v>13</v>
      </c>
    </row>
    <row r="44" spans="1:20" x14ac:dyDescent="0.25">
      <c r="A44" t="s">
        <v>61</v>
      </c>
      <c r="B44">
        <v>0.33333333333333331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0.33333333333333331</v>
      </c>
      <c r="K44">
        <v>1.333333333333333</v>
      </c>
      <c r="L44">
        <v>0.33333333333333331</v>
      </c>
      <c r="M44">
        <v>1</v>
      </c>
      <c r="N44">
        <v>1.333333333333333</v>
      </c>
      <c r="O44">
        <v>0.33333333333333331</v>
      </c>
      <c r="P44">
        <v>1</v>
      </c>
      <c r="Q44">
        <v>2</v>
      </c>
      <c r="R44">
        <v>2</v>
      </c>
      <c r="S44">
        <v>4</v>
      </c>
      <c r="T44">
        <v>14</v>
      </c>
    </row>
    <row r="45" spans="1:20" x14ac:dyDescent="0.25">
      <c r="A45" t="s">
        <v>62</v>
      </c>
      <c r="B45">
        <v>0.33333333333333331</v>
      </c>
      <c r="C45">
        <v>0.66666666666666663</v>
      </c>
      <c r="D45">
        <v>0.33333333333333331</v>
      </c>
      <c r="E45">
        <v>1</v>
      </c>
      <c r="F45">
        <v>0.33333333333333331</v>
      </c>
      <c r="G45">
        <v>0.33333333333333331</v>
      </c>
      <c r="H45">
        <v>1.666666666666667</v>
      </c>
      <c r="I45">
        <v>1.666666666666667</v>
      </c>
      <c r="J45">
        <v>1.333333333333333</v>
      </c>
      <c r="K45">
        <v>4</v>
      </c>
      <c r="L45">
        <v>6</v>
      </c>
      <c r="M45">
        <v>6.333333333333333</v>
      </c>
      <c r="N45">
        <v>9.6666666666666661</v>
      </c>
      <c r="O45">
        <v>7.666666666666667</v>
      </c>
      <c r="P45">
        <v>14.33333333333333</v>
      </c>
      <c r="Q45">
        <v>17</v>
      </c>
      <c r="R45">
        <v>13</v>
      </c>
      <c r="S45">
        <v>37</v>
      </c>
      <c r="T45">
        <v>122.6666666666667</v>
      </c>
    </row>
    <row r="46" spans="1:20" x14ac:dyDescent="0.25">
      <c r="A46" s="3" t="s">
        <v>63</v>
      </c>
      <c r="B46">
        <v>0.33333333333333331</v>
      </c>
      <c r="C46">
        <v>0</v>
      </c>
      <c r="D46">
        <v>0.33333333333333331</v>
      </c>
      <c r="E46">
        <v>1</v>
      </c>
      <c r="F46">
        <v>1.333333333333333</v>
      </c>
      <c r="G46">
        <v>0</v>
      </c>
      <c r="H46">
        <v>1.333333333333333</v>
      </c>
      <c r="I46">
        <v>0</v>
      </c>
      <c r="J46">
        <v>0.66666666666666663</v>
      </c>
      <c r="K46">
        <v>0.66666666666666663</v>
      </c>
      <c r="L46">
        <v>1</v>
      </c>
      <c r="M46">
        <v>0.33333333333333331</v>
      </c>
      <c r="N46">
        <v>1.333333333333333</v>
      </c>
      <c r="O46">
        <v>1.333333333333333</v>
      </c>
      <c r="P46">
        <v>1.333333333333333</v>
      </c>
      <c r="Q46">
        <v>1.333333333333333</v>
      </c>
      <c r="R46">
        <v>2.333333333333333</v>
      </c>
      <c r="S46">
        <v>9</v>
      </c>
      <c r="T46">
        <v>23.666666666666671</v>
      </c>
    </row>
    <row r="47" spans="1:20" x14ac:dyDescent="0.25">
      <c r="A47" t="s">
        <v>64</v>
      </c>
      <c r="B47">
        <v>0.33333333333333331</v>
      </c>
      <c r="C47">
        <v>0</v>
      </c>
      <c r="D47">
        <v>0.33333333333333331</v>
      </c>
      <c r="E47">
        <v>0.66666666666666663</v>
      </c>
      <c r="F47">
        <v>0.66666666666666663</v>
      </c>
      <c r="G47">
        <v>0</v>
      </c>
      <c r="H47">
        <v>0.66666666666666663</v>
      </c>
      <c r="I47">
        <v>0</v>
      </c>
      <c r="J47">
        <v>0.66666666666666663</v>
      </c>
      <c r="K47">
        <v>0.66666666666666663</v>
      </c>
      <c r="L47">
        <v>0.33333333333333331</v>
      </c>
      <c r="M47">
        <v>0</v>
      </c>
      <c r="N47">
        <v>1</v>
      </c>
      <c r="O47">
        <v>0.66666666666666663</v>
      </c>
      <c r="P47">
        <v>0.33333333333333331</v>
      </c>
      <c r="Q47">
        <v>1</v>
      </c>
      <c r="R47">
        <v>1.333333333333333</v>
      </c>
      <c r="S47">
        <v>8</v>
      </c>
      <c r="T47">
        <v>16.666666666666671</v>
      </c>
    </row>
    <row r="48" spans="1:20" x14ac:dyDescent="0.25">
      <c r="A48" t="s">
        <v>65</v>
      </c>
      <c r="B48">
        <v>0</v>
      </c>
      <c r="C48">
        <v>0</v>
      </c>
      <c r="D48">
        <v>0</v>
      </c>
      <c r="E48">
        <v>0.33333333333333331</v>
      </c>
      <c r="F48">
        <v>0.66666666666666663</v>
      </c>
      <c r="G48">
        <v>0</v>
      </c>
      <c r="H48">
        <v>0.66666666666666663</v>
      </c>
      <c r="I48">
        <v>0</v>
      </c>
      <c r="J48">
        <v>0</v>
      </c>
      <c r="K48">
        <v>0</v>
      </c>
      <c r="L48">
        <v>0.66666666666666663</v>
      </c>
      <c r="M48">
        <v>0.33333333333333331</v>
      </c>
      <c r="N48">
        <v>0.33333333333333331</v>
      </c>
      <c r="O48">
        <v>0.66666666666666663</v>
      </c>
      <c r="P48">
        <v>1</v>
      </c>
      <c r="Q48">
        <v>0.33333333333333331</v>
      </c>
      <c r="R48">
        <v>1</v>
      </c>
      <c r="S48">
        <v>1</v>
      </c>
      <c r="T48">
        <v>7</v>
      </c>
    </row>
    <row r="49" spans="1:20" x14ac:dyDescent="0.25">
      <c r="A49" s="3" t="s">
        <v>66</v>
      </c>
      <c r="B49">
        <v>1</v>
      </c>
      <c r="C49">
        <v>1</v>
      </c>
      <c r="D49">
        <v>0.33333333333333331</v>
      </c>
      <c r="E49">
        <v>0.66666666666666663</v>
      </c>
      <c r="F49">
        <v>1</v>
      </c>
      <c r="G49">
        <v>0.66666666666666663</v>
      </c>
      <c r="H49">
        <v>2</v>
      </c>
      <c r="I49">
        <v>4</v>
      </c>
      <c r="J49">
        <v>5</v>
      </c>
      <c r="K49">
        <v>5.666666666666667</v>
      </c>
      <c r="L49">
        <v>7.666666666666667</v>
      </c>
      <c r="M49">
        <v>18.333333333333329</v>
      </c>
      <c r="N49">
        <v>17.666666666666671</v>
      </c>
      <c r="O49">
        <v>29</v>
      </c>
      <c r="P49">
        <v>41.333333333333343</v>
      </c>
      <c r="Q49">
        <v>48</v>
      </c>
      <c r="R49">
        <v>59.333333333333343</v>
      </c>
      <c r="S49">
        <v>196.66666666666671</v>
      </c>
      <c r="T49">
        <v>439.33333333333331</v>
      </c>
    </row>
    <row r="50" spans="1:20" x14ac:dyDescent="0.25">
      <c r="A50" t="s">
        <v>67</v>
      </c>
      <c r="B50">
        <v>0</v>
      </c>
      <c r="C50">
        <v>0</v>
      </c>
      <c r="D50">
        <v>0</v>
      </c>
      <c r="E50">
        <v>0</v>
      </c>
      <c r="F50">
        <v>0.66666666666666663</v>
      </c>
      <c r="G50">
        <v>0.66666666666666663</v>
      </c>
      <c r="H50">
        <v>1.666666666666667</v>
      </c>
      <c r="I50">
        <v>2.333333333333333</v>
      </c>
      <c r="J50">
        <v>3.333333333333333</v>
      </c>
      <c r="K50">
        <v>3.666666666666667</v>
      </c>
      <c r="L50">
        <v>5.666666666666667</v>
      </c>
      <c r="M50">
        <v>14</v>
      </c>
      <c r="N50">
        <v>13.66666666666667</v>
      </c>
      <c r="O50">
        <v>26.333333333333329</v>
      </c>
      <c r="P50">
        <v>37</v>
      </c>
      <c r="Q50">
        <v>43.666666666666657</v>
      </c>
      <c r="R50">
        <v>53.333333333333343</v>
      </c>
      <c r="S50">
        <v>162.33333333333329</v>
      </c>
      <c r="T50">
        <v>368.33333333333331</v>
      </c>
    </row>
    <row r="51" spans="1:20" x14ac:dyDescent="0.25">
      <c r="A51" t="s">
        <v>68</v>
      </c>
      <c r="B51">
        <v>0.33333333333333331</v>
      </c>
      <c r="C51">
        <v>0</v>
      </c>
      <c r="D51">
        <v>0.33333333333333331</v>
      </c>
      <c r="E51">
        <v>0</v>
      </c>
      <c r="F51">
        <v>0</v>
      </c>
      <c r="G51">
        <v>0</v>
      </c>
      <c r="H51">
        <v>0</v>
      </c>
      <c r="I51">
        <v>0</v>
      </c>
      <c r="J51">
        <v>0.33333333333333331</v>
      </c>
      <c r="K51">
        <v>0</v>
      </c>
      <c r="L51">
        <v>0</v>
      </c>
      <c r="M51">
        <v>0.66666666666666663</v>
      </c>
      <c r="N51">
        <v>0.66666666666666663</v>
      </c>
      <c r="O51">
        <v>0</v>
      </c>
      <c r="P51">
        <v>1</v>
      </c>
      <c r="Q51">
        <v>1.333333333333333</v>
      </c>
      <c r="R51">
        <v>1.666666666666667</v>
      </c>
      <c r="S51">
        <v>14</v>
      </c>
      <c r="T51">
        <v>20.333333333333329</v>
      </c>
    </row>
    <row r="52" spans="1:20" x14ac:dyDescent="0.25">
      <c r="A52" t="s">
        <v>69</v>
      </c>
      <c r="B52">
        <v>0.66666666666666663</v>
      </c>
      <c r="C52">
        <v>1</v>
      </c>
      <c r="D52">
        <v>0</v>
      </c>
      <c r="E52">
        <v>0.66666666666666663</v>
      </c>
      <c r="F52">
        <v>0.33333333333333331</v>
      </c>
      <c r="G52">
        <v>0</v>
      </c>
      <c r="H52">
        <v>0.33333333333333331</v>
      </c>
      <c r="I52">
        <v>1.666666666666667</v>
      </c>
      <c r="J52">
        <v>1.333333333333333</v>
      </c>
      <c r="K52">
        <v>2</v>
      </c>
      <c r="L52">
        <v>2</v>
      </c>
      <c r="M52">
        <v>3.666666666666667</v>
      </c>
      <c r="N52">
        <v>3.333333333333333</v>
      </c>
      <c r="O52">
        <v>2.666666666666667</v>
      </c>
      <c r="P52">
        <v>3.333333333333333</v>
      </c>
      <c r="Q52">
        <v>3</v>
      </c>
      <c r="R52">
        <v>4.333333333333333</v>
      </c>
      <c r="S52">
        <v>20.333333333333329</v>
      </c>
      <c r="T52">
        <v>50.666666666666657</v>
      </c>
    </row>
    <row r="53" spans="1:20" x14ac:dyDescent="0.25">
      <c r="A53" s="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2</v>
      </c>
      <c r="J53">
        <v>2</v>
      </c>
      <c r="K53">
        <v>0.33333333333333331</v>
      </c>
      <c r="L53">
        <v>1.666666666666667</v>
      </c>
      <c r="M53">
        <v>1.666666666666667</v>
      </c>
      <c r="N53">
        <v>2</v>
      </c>
      <c r="O53">
        <v>2</v>
      </c>
      <c r="P53">
        <v>1</v>
      </c>
      <c r="Q53">
        <v>3.333333333333333</v>
      </c>
      <c r="R53">
        <v>2.666666666666667</v>
      </c>
      <c r="S53">
        <v>11.33333333333333</v>
      </c>
      <c r="T53">
        <v>31</v>
      </c>
    </row>
    <row r="54" spans="1:20" x14ac:dyDescent="0.25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0.33333333333333331</v>
      </c>
      <c r="I54">
        <v>1.666666666666667</v>
      </c>
      <c r="J54">
        <v>1.666666666666667</v>
      </c>
      <c r="K54">
        <v>0.33333333333333331</v>
      </c>
      <c r="L54">
        <v>1.333333333333333</v>
      </c>
      <c r="M54">
        <v>1</v>
      </c>
      <c r="N54">
        <v>1.333333333333333</v>
      </c>
      <c r="O54">
        <v>1.666666666666667</v>
      </c>
      <c r="P54">
        <v>0.66666666666666663</v>
      </c>
      <c r="Q54">
        <v>1.333333333333333</v>
      </c>
      <c r="R54">
        <v>2</v>
      </c>
      <c r="S54">
        <v>5.666666666666667</v>
      </c>
      <c r="T54">
        <v>19</v>
      </c>
    </row>
    <row r="55" spans="1:20" x14ac:dyDescent="0.2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0.33333333333333331</v>
      </c>
      <c r="I55">
        <v>1.666666666666667</v>
      </c>
      <c r="J55">
        <v>1.333333333333333</v>
      </c>
      <c r="K55">
        <v>0.33333333333333331</v>
      </c>
      <c r="L55">
        <v>0.33333333333333331</v>
      </c>
      <c r="M55">
        <v>0.33333333333333331</v>
      </c>
      <c r="N55">
        <v>0.66666666666666663</v>
      </c>
      <c r="O55">
        <v>0</v>
      </c>
      <c r="P55">
        <v>0</v>
      </c>
      <c r="Q55">
        <v>0.66666666666666663</v>
      </c>
      <c r="R55">
        <v>0.66666666666666663</v>
      </c>
      <c r="S55">
        <v>0.66666666666666663</v>
      </c>
      <c r="T55">
        <v>7</v>
      </c>
    </row>
    <row r="56" spans="1:20" x14ac:dyDescent="0.25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0.66666666666666663</v>
      </c>
      <c r="I56">
        <v>0.33333333333333331</v>
      </c>
      <c r="J56">
        <v>0.33333333333333331</v>
      </c>
      <c r="K56">
        <v>0</v>
      </c>
      <c r="L56">
        <v>0.33333333333333331</v>
      </c>
      <c r="M56">
        <v>0.66666666666666663</v>
      </c>
      <c r="N56">
        <v>0.66666666666666663</v>
      </c>
      <c r="O56">
        <v>0.33333333333333331</v>
      </c>
      <c r="P56">
        <v>0.33333333333333331</v>
      </c>
      <c r="Q56">
        <v>2</v>
      </c>
      <c r="R56">
        <v>0.66666666666666663</v>
      </c>
      <c r="S56">
        <v>5.666666666666667</v>
      </c>
      <c r="T56">
        <v>12</v>
      </c>
    </row>
    <row r="57" spans="1:20" x14ac:dyDescent="0.25">
      <c r="A57" s="3" t="s">
        <v>74</v>
      </c>
      <c r="B57">
        <v>0.66666666666666663</v>
      </c>
      <c r="C57">
        <v>2</v>
      </c>
      <c r="D57">
        <v>0.33333333333333331</v>
      </c>
      <c r="E57">
        <v>1.666666666666667</v>
      </c>
      <c r="F57">
        <v>2.666666666666667</v>
      </c>
      <c r="G57">
        <v>3</v>
      </c>
      <c r="H57">
        <v>2.333333333333333</v>
      </c>
      <c r="I57">
        <v>1</v>
      </c>
      <c r="J57">
        <v>1.666666666666667</v>
      </c>
      <c r="K57">
        <v>0.66666666666666663</v>
      </c>
      <c r="L57">
        <v>2.333333333333333</v>
      </c>
      <c r="M57">
        <v>2</v>
      </c>
      <c r="N57">
        <v>2</v>
      </c>
      <c r="O57">
        <v>2.333333333333333</v>
      </c>
      <c r="P57">
        <v>5.333333333333333</v>
      </c>
      <c r="Q57">
        <v>8</v>
      </c>
      <c r="R57">
        <v>13</v>
      </c>
      <c r="S57">
        <v>66</v>
      </c>
      <c r="T57">
        <v>117</v>
      </c>
    </row>
    <row r="58" spans="1:20" x14ac:dyDescent="0.25">
      <c r="A58" t="s">
        <v>75</v>
      </c>
      <c r="B58">
        <v>0</v>
      </c>
      <c r="C58">
        <v>0</v>
      </c>
      <c r="D58">
        <v>0.33333333333333331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0.33333333333333331</v>
      </c>
    </row>
    <row r="59" spans="1:20" x14ac:dyDescent="0.25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0.33333333333333331</v>
      </c>
      <c r="N59">
        <v>0</v>
      </c>
      <c r="O59">
        <v>0.66666666666666663</v>
      </c>
      <c r="P59">
        <v>1</v>
      </c>
      <c r="Q59">
        <v>4</v>
      </c>
      <c r="R59">
        <v>10</v>
      </c>
      <c r="S59">
        <v>56</v>
      </c>
      <c r="T59">
        <v>72</v>
      </c>
    </row>
    <row r="60" spans="1:20" x14ac:dyDescent="0.25">
      <c r="A60" t="s">
        <v>77</v>
      </c>
      <c r="B60">
        <v>0.66666666666666663</v>
      </c>
      <c r="C60">
        <v>1</v>
      </c>
      <c r="D60">
        <v>0</v>
      </c>
      <c r="E60">
        <v>0.66666666666666663</v>
      </c>
      <c r="F60">
        <v>0.66666666666666663</v>
      </c>
      <c r="G60">
        <v>0.33333333333333331</v>
      </c>
      <c r="H60">
        <v>0.66666666666666663</v>
      </c>
      <c r="I60">
        <v>0.33333333333333331</v>
      </c>
      <c r="J60">
        <v>1.333333333333333</v>
      </c>
      <c r="K60">
        <v>0.33333333333333331</v>
      </c>
      <c r="L60">
        <v>0</v>
      </c>
      <c r="M60">
        <v>0.66666666666666663</v>
      </c>
      <c r="N60">
        <v>0.66666666666666663</v>
      </c>
      <c r="O60">
        <v>0.33333333333333331</v>
      </c>
      <c r="P60">
        <v>0.33333333333333331</v>
      </c>
      <c r="Q60">
        <v>0.66666666666666663</v>
      </c>
      <c r="R60">
        <v>0.66666666666666663</v>
      </c>
      <c r="S60">
        <v>1.333333333333333</v>
      </c>
      <c r="T60">
        <v>10.66666666666667</v>
      </c>
    </row>
    <row r="61" spans="1:20" x14ac:dyDescent="0.25">
      <c r="A61" t="s">
        <v>78</v>
      </c>
      <c r="B61">
        <v>0</v>
      </c>
      <c r="C61">
        <v>1</v>
      </c>
      <c r="D61">
        <v>0</v>
      </c>
      <c r="E61">
        <v>1</v>
      </c>
      <c r="F61">
        <v>2</v>
      </c>
      <c r="G61">
        <v>2.666666666666667</v>
      </c>
      <c r="H61">
        <v>1.666666666666667</v>
      </c>
      <c r="I61">
        <v>0.66666666666666663</v>
      </c>
      <c r="J61">
        <v>0.33333333333333331</v>
      </c>
      <c r="K61">
        <v>0.33333333333333331</v>
      </c>
      <c r="L61">
        <v>2.333333333333333</v>
      </c>
      <c r="M61">
        <v>1</v>
      </c>
      <c r="N61">
        <v>1.333333333333333</v>
      </c>
      <c r="O61">
        <v>1.333333333333333</v>
      </c>
      <c r="P61">
        <v>4</v>
      </c>
      <c r="Q61">
        <v>3.333333333333333</v>
      </c>
      <c r="R61">
        <v>2.333333333333333</v>
      </c>
      <c r="S61">
        <v>8.6666666666666661</v>
      </c>
      <c r="T61">
        <v>34</v>
      </c>
    </row>
    <row r="62" spans="1:20" x14ac:dyDescent="0.25">
      <c r="A62" s="3" t="s">
        <v>138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0.33333333333333331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0.33333333333333331</v>
      </c>
      <c r="R62">
        <v>0</v>
      </c>
      <c r="S62">
        <v>0</v>
      </c>
      <c r="T62">
        <v>0.66666666666666663</v>
      </c>
    </row>
    <row r="63" spans="1:20" x14ac:dyDescent="0.25">
      <c r="A63" s="3" t="s">
        <v>147</v>
      </c>
      <c r="B63">
        <v>0.33333333333333331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0.33333333333333331</v>
      </c>
    </row>
    <row r="64" spans="1:20" x14ac:dyDescent="0.25">
      <c r="A64" s="3" t="s">
        <v>79</v>
      </c>
      <c r="B64">
        <v>0.66666666666666663</v>
      </c>
      <c r="C64">
        <v>0.66666666666666663</v>
      </c>
      <c r="D64">
        <v>0.66666666666666663</v>
      </c>
      <c r="E64">
        <v>0.66666666666666663</v>
      </c>
      <c r="F64">
        <v>1.333333333333333</v>
      </c>
      <c r="G64">
        <v>3</v>
      </c>
      <c r="H64">
        <v>2.333333333333333</v>
      </c>
      <c r="I64">
        <v>6</v>
      </c>
      <c r="J64">
        <v>9.3333333333333339</v>
      </c>
      <c r="K64">
        <v>19.666666666666671</v>
      </c>
      <c r="L64">
        <v>30.666666666666671</v>
      </c>
      <c r="M64">
        <v>43.333333333333343</v>
      </c>
      <c r="N64">
        <v>53.333333333333343</v>
      </c>
      <c r="O64">
        <v>70</v>
      </c>
      <c r="P64">
        <v>118.6666666666667</v>
      </c>
      <c r="Q64">
        <v>128.33333333333329</v>
      </c>
      <c r="R64">
        <v>176</v>
      </c>
      <c r="S64">
        <v>614.33333333333337</v>
      </c>
      <c r="T64">
        <v>1279.333333333333</v>
      </c>
    </row>
    <row r="65" spans="1:20" x14ac:dyDescent="0.25">
      <c r="A65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0.66666666666666663</v>
      </c>
      <c r="H65">
        <v>0.33333333333333331</v>
      </c>
      <c r="I65">
        <v>0</v>
      </c>
      <c r="J65">
        <v>0</v>
      </c>
      <c r="K65">
        <v>1</v>
      </c>
      <c r="L65">
        <v>1.333333333333333</v>
      </c>
      <c r="M65">
        <v>1.333333333333333</v>
      </c>
      <c r="N65">
        <v>1</v>
      </c>
      <c r="O65">
        <v>0.66666666666666663</v>
      </c>
      <c r="P65">
        <v>1</v>
      </c>
      <c r="Q65">
        <v>0.33333333333333331</v>
      </c>
      <c r="R65">
        <v>0.33333333333333331</v>
      </c>
      <c r="S65">
        <v>1</v>
      </c>
      <c r="T65">
        <v>9</v>
      </c>
    </row>
    <row r="66" spans="1:20" x14ac:dyDescent="0.25">
      <c r="A66" t="s">
        <v>81</v>
      </c>
      <c r="B66">
        <v>0</v>
      </c>
      <c r="C66">
        <v>0</v>
      </c>
      <c r="D66">
        <v>0.33333333333333331</v>
      </c>
      <c r="E66">
        <v>0</v>
      </c>
      <c r="F66">
        <v>0.66666666666666663</v>
      </c>
      <c r="G66">
        <v>0</v>
      </c>
      <c r="H66">
        <v>0.33333333333333331</v>
      </c>
      <c r="I66">
        <v>2</v>
      </c>
      <c r="J66">
        <v>2.666666666666667</v>
      </c>
      <c r="K66">
        <v>1.666666666666667</v>
      </c>
      <c r="L66">
        <v>3</v>
      </c>
      <c r="M66">
        <v>7.666666666666667</v>
      </c>
      <c r="N66">
        <v>7.333333333333333</v>
      </c>
      <c r="O66">
        <v>13.66666666666667</v>
      </c>
      <c r="P66">
        <v>17</v>
      </c>
      <c r="Q66">
        <v>24.333333333333329</v>
      </c>
      <c r="R66">
        <v>35.333333333333343</v>
      </c>
      <c r="S66">
        <v>171</v>
      </c>
      <c r="T66">
        <v>287</v>
      </c>
    </row>
    <row r="67" spans="1:20" x14ac:dyDescent="0.25">
      <c r="A67" t="s">
        <v>82</v>
      </c>
      <c r="B67">
        <v>0</v>
      </c>
      <c r="C67">
        <v>0</v>
      </c>
      <c r="D67">
        <v>0</v>
      </c>
      <c r="E67">
        <v>0.33333333333333331</v>
      </c>
      <c r="F67">
        <v>0</v>
      </c>
      <c r="G67">
        <v>0.33333333333333331</v>
      </c>
      <c r="H67">
        <v>0</v>
      </c>
      <c r="I67">
        <v>1.333333333333333</v>
      </c>
      <c r="J67">
        <v>0.66666666666666663</v>
      </c>
      <c r="K67">
        <v>6.666666666666667</v>
      </c>
      <c r="L67">
        <v>14</v>
      </c>
      <c r="M67">
        <v>16</v>
      </c>
      <c r="N67">
        <v>23</v>
      </c>
      <c r="O67">
        <v>30.666666666666671</v>
      </c>
      <c r="P67">
        <v>42.666666666666657</v>
      </c>
      <c r="Q67">
        <v>54</v>
      </c>
      <c r="R67">
        <v>63.666666666666657</v>
      </c>
      <c r="S67">
        <v>189.66666666666671</v>
      </c>
      <c r="T67">
        <v>443</v>
      </c>
    </row>
    <row r="68" spans="1:20" x14ac:dyDescent="0.25">
      <c r="A68" t="s">
        <v>83</v>
      </c>
      <c r="B68">
        <v>0</v>
      </c>
      <c r="C68">
        <v>0</v>
      </c>
      <c r="D68">
        <v>0</v>
      </c>
      <c r="E68">
        <v>0.33333333333333331</v>
      </c>
      <c r="F68">
        <v>0</v>
      </c>
      <c r="G68">
        <v>0.33333333333333331</v>
      </c>
      <c r="H68">
        <v>0</v>
      </c>
      <c r="I68">
        <v>1.333333333333333</v>
      </c>
      <c r="J68">
        <v>0.66666666666666663</v>
      </c>
      <c r="K68">
        <v>6</v>
      </c>
      <c r="L68">
        <v>13</v>
      </c>
      <c r="M68">
        <v>15.33333333333333</v>
      </c>
      <c r="N68">
        <v>21.333333333333329</v>
      </c>
      <c r="O68">
        <v>26.333333333333329</v>
      </c>
      <c r="P68">
        <v>41</v>
      </c>
      <c r="Q68">
        <v>48.666666666666657</v>
      </c>
      <c r="R68">
        <v>60</v>
      </c>
      <c r="S68">
        <v>176.33333333333329</v>
      </c>
      <c r="T68">
        <v>410.66666666666669</v>
      </c>
    </row>
    <row r="69" spans="1:20" x14ac:dyDescent="0.25">
      <c r="A69" t="s">
        <v>84</v>
      </c>
      <c r="B69">
        <v>0.66666666666666663</v>
      </c>
      <c r="C69">
        <v>0.66666666666666663</v>
      </c>
      <c r="D69">
        <v>0</v>
      </c>
      <c r="E69">
        <v>0.33333333333333331</v>
      </c>
      <c r="F69">
        <v>0.33333333333333331</v>
      </c>
      <c r="G69">
        <v>0.66666666666666663</v>
      </c>
      <c r="H69">
        <v>1</v>
      </c>
      <c r="I69">
        <v>1.666666666666667</v>
      </c>
      <c r="J69">
        <v>2.666666666666667</v>
      </c>
      <c r="K69">
        <v>3</v>
      </c>
      <c r="L69">
        <v>3.333333333333333</v>
      </c>
      <c r="M69">
        <v>6</v>
      </c>
      <c r="N69">
        <v>7.333333333333333</v>
      </c>
      <c r="O69">
        <v>9</v>
      </c>
      <c r="P69">
        <v>17.333333333333329</v>
      </c>
      <c r="Q69">
        <v>17.666666666666671</v>
      </c>
      <c r="R69">
        <v>24</v>
      </c>
      <c r="S69">
        <v>85.666666666666671</v>
      </c>
      <c r="T69">
        <v>181.66666666666671</v>
      </c>
    </row>
    <row r="70" spans="1:20" x14ac:dyDescent="0.25">
      <c r="A70" t="s">
        <v>85</v>
      </c>
      <c r="B70">
        <v>0</v>
      </c>
      <c r="C70">
        <v>0</v>
      </c>
      <c r="D70">
        <v>0.33333333333333331</v>
      </c>
      <c r="E70">
        <v>0</v>
      </c>
      <c r="F70">
        <v>0.33333333333333331</v>
      </c>
      <c r="G70">
        <v>1.333333333333333</v>
      </c>
      <c r="H70">
        <v>0.66666666666666663</v>
      </c>
      <c r="I70">
        <v>0.66666666666666663</v>
      </c>
      <c r="J70">
        <v>2.333333333333333</v>
      </c>
      <c r="K70">
        <v>6.666666666666667</v>
      </c>
      <c r="L70">
        <v>7.333333333333333</v>
      </c>
      <c r="M70">
        <v>10.66666666666667</v>
      </c>
      <c r="N70">
        <v>12.33333333333333</v>
      </c>
      <c r="O70">
        <v>13</v>
      </c>
      <c r="P70">
        <v>35</v>
      </c>
      <c r="Q70">
        <v>27.333333333333329</v>
      </c>
      <c r="R70">
        <v>48.333333333333343</v>
      </c>
      <c r="S70">
        <v>149.33333333333329</v>
      </c>
      <c r="T70">
        <v>315.66666666666669</v>
      </c>
    </row>
    <row r="71" spans="1:20" x14ac:dyDescent="0.25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0.33333333333333331</v>
      </c>
      <c r="P71">
        <v>0</v>
      </c>
      <c r="Q71">
        <v>0</v>
      </c>
      <c r="R71">
        <v>0</v>
      </c>
      <c r="S71">
        <v>2</v>
      </c>
      <c r="T71">
        <v>2.333333333333333</v>
      </c>
    </row>
    <row r="72" spans="1:20" x14ac:dyDescent="0.25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0.33333333333333331</v>
      </c>
      <c r="J72">
        <v>1</v>
      </c>
      <c r="K72">
        <v>0.66666666666666663</v>
      </c>
      <c r="L72">
        <v>1.666666666666667</v>
      </c>
      <c r="M72">
        <v>1.666666666666667</v>
      </c>
      <c r="N72">
        <v>2.333333333333333</v>
      </c>
      <c r="O72">
        <v>2.666666666666667</v>
      </c>
      <c r="P72">
        <v>5.666666666666667</v>
      </c>
      <c r="Q72">
        <v>4.666666666666667</v>
      </c>
      <c r="R72">
        <v>4.333333333333333</v>
      </c>
      <c r="S72">
        <v>15.66666666666667</v>
      </c>
      <c r="T72">
        <v>40.666666666666657</v>
      </c>
    </row>
    <row r="73" spans="1:20" x14ac:dyDescent="0.25">
      <c r="A73" s="3" t="s">
        <v>88</v>
      </c>
      <c r="B73">
        <v>2.666666666666667</v>
      </c>
      <c r="C73">
        <v>4</v>
      </c>
      <c r="D73">
        <v>1.333333333333333</v>
      </c>
      <c r="E73">
        <v>2</v>
      </c>
      <c r="F73">
        <v>1.333333333333333</v>
      </c>
      <c r="G73">
        <v>1.666666666666667</v>
      </c>
      <c r="H73">
        <v>2.666666666666667</v>
      </c>
      <c r="I73">
        <v>2</v>
      </c>
      <c r="J73">
        <v>6.666666666666667</v>
      </c>
      <c r="K73">
        <v>7.666666666666667</v>
      </c>
      <c r="L73">
        <v>7.666666666666667</v>
      </c>
      <c r="M73">
        <v>12</v>
      </c>
      <c r="N73">
        <v>18.666666666666671</v>
      </c>
      <c r="O73">
        <v>21.666666666666671</v>
      </c>
      <c r="P73">
        <v>34.333333333333343</v>
      </c>
      <c r="Q73">
        <v>46</v>
      </c>
      <c r="R73">
        <v>74</v>
      </c>
      <c r="S73">
        <v>287.33333333333331</v>
      </c>
      <c r="T73">
        <v>533.66666666666663</v>
      </c>
    </row>
    <row r="74" spans="1:20" x14ac:dyDescent="0.25">
      <c r="A74" t="s">
        <v>139</v>
      </c>
      <c r="B74">
        <v>0</v>
      </c>
      <c r="C74">
        <v>0</v>
      </c>
      <c r="D74">
        <v>0</v>
      </c>
      <c r="E74">
        <v>0</v>
      </c>
      <c r="F74">
        <v>0</v>
      </c>
      <c r="G74">
        <v>0.33333333333333331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0.33333333333333331</v>
      </c>
      <c r="P74">
        <v>0</v>
      </c>
      <c r="Q74">
        <v>0</v>
      </c>
      <c r="R74">
        <v>0.66666666666666663</v>
      </c>
      <c r="S74">
        <v>2</v>
      </c>
      <c r="T74">
        <v>3.333333333333333</v>
      </c>
    </row>
    <row r="75" spans="1:20" x14ac:dyDescent="0.25">
      <c r="A75" t="s">
        <v>89</v>
      </c>
      <c r="B75">
        <v>2</v>
      </c>
      <c r="C75">
        <v>2.333333333333333</v>
      </c>
      <c r="D75">
        <v>0.33333333333333331</v>
      </c>
      <c r="E75">
        <v>1</v>
      </c>
      <c r="F75">
        <v>0.66666666666666663</v>
      </c>
      <c r="G75">
        <v>0.33333333333333331</v>
      </c>
      <c r="H75">
        <v>0.66666666666666663</v>
      </c>
      <c r="I75">
        <v>0.33333333333333331</v>
      </c>
      <c r="J75">
        <v>1.666666666666667</v>
      </c>
      <c r="K75">
        <v>2.666666666666667</v>
      </c>
      <c r="L75">
        <v>3.333333333333333</v>
      </c>
      <c r="M75">
        <v>4</v>
      </c>
      <c r="N75">
        <v>6</v>
      </c>
      <c r="O75">
        <v>7.666666666666667</v>
      </c>
      <c r="P75">
        <v>9.6666666666666661</v>
      </c>
      <c r="Q75">
        <v>19</v>
      </c>
      <c r="R75">
        <v>29</v>
      </c>
      <c r="S75">
        <v>116.3333333333333</v>
      </c>
      <c r="T75">
        <v>207</v>
      </c>
    </row>
    <row r="76" spans="1:20" x14ac:dyDescent="0.25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0.33333333333333331</v>
      </c>
      <c r="J76">
        <v>0</v>
      </c>
      <c r="K76">
        <v>0.33333333333333331</v>
      </c>
      <c r="L76">
        <v>0.33333333333333331</v>
      </c>
      <c r="M76">
        <v>0.33333333333333331</v>
      </c>
      <c r="N76">
        <v>0.33333333333333331</v>
      </c>
      <c r="O76">
        <v>0</v>
      </c>
      <c r="P76">
        <v>0.33333333333333331</v>
      </c>
      <c r="Q76">
        <v>1.333333333333333</v>
      </c>
      <c r="R76">
        <v>1</v>
      </c>
      <c r="S76">
        <v>4</v>
      </c>
      <c r="T76">
        <v>8.3333333333333339</v>
      </c>
    </row>
    <row r="77" spans="1:20" x14ac:dyDescent="0.25">
      <c r="A77" t="s">
        <v>92</v>
      </c>
      <c r="B77">
        <v>0.33333333333333331</v>
      </c>
      <c r="C77">
        <v>0.33333333333333331</v>
      </c>
      <c r="D77">
        <v>0.33333333333333331</v>
      </c>
      <c r="E77">
        <v>0</v>
      </c>
      <c r="F77">
        <v>0</v>
      </c>
      <c r="G77">
        <v>0.33333333333333331</v>
      </c>
      <c r="H77">
        <v>0</v>
      </c>
      <c r="I77">
        <v>0.33333333333333331</v>
      </c>
      <c r="J77">
        <v>1</v>
      </c>
      <c r="K77">
        <v>0.66666666666666663</v>
      </c>
      <c r="L77">
        <v>0.66666666666666663</v>
      </c>
      <c r="M77">
        <v>2.666666666666667</v>
      </c>
      <c r="N77">
        <v>5.666666666666667</v>
      </c>
      <c r="O77">
        <v>5.333333333333333</v>
      </c>
      <c r="P77">
        <v>9.6666666666666661</v>
      </c>
      <c r="Q77">
        <v>10.33333333333333</v>
      </c>
      <c r="R77">
        <v>19</v>
      </c>
      <c r="S77">
        <v>76</v>
      </c>
      <c r="T77">
        <v>132.66666666666671</v>
      </c>
    </row>
    <row r="78" spans="1:20" x14ac:dyDescent="0.25">
      <c r="A78" t="s">
        <v>93</v>
      </c>
      <c r="B78">
        <v>0.33333333333333331</v>
      </c>
      <c r="C78">
        <v>0.33333333333333331</v>
      </c>
      <c r="D78">
        <v>0.33333333333333331</v>
      </c>
      <c r="E78">
        <v>0</v>
      </c>
      <c r="F78">
        <v>0</v>
      </c>
      <c r="G78">
        <v>0</v>
      </c>
      <c r="H78">
        <v>0</v>
      </c>
      <c r="I78">
        <v>0.33333333333333331</v>
      </c>
      <c r="J78">
        <v>0.66666666666666663</v>
      </c>
      <c r="K78">
        <v>0</v>
      </c>
      <c r="L78">
        <v>0</v>
      </c>
      <c r="M78">
        <v>0</v>
      </c>
      <c r="N78">
        <v>0.66666666666666663</v>
      </c>
      <c r="O78">
        <v>1</v>
      </c>
      <c r="P78">
        <v>0.33333333333333331</v>
      </c>
      <c r="Q78">
        <v>0.33333333333333331</v>
      </c>
      <c r="R78">
        <v>0.33333333333333331</v>
      </c>
      <c r="S78">
        <v>2.666666666666667</v>
      </c>
      <c r="T78">
        <v>7.333333333333333</v>
      </c>
    </row>
    <row r="79" spans="1:20" x14ac:dyDescent="0.25">
      <c r="A79" t="s">
        <v>94</v>
      </c>
      <c r="B79">
        <v>0.33333333333333331</v>
      </c>
      <c r="C79">
        <v>1.333333333333333</v>
      </c>
      <c r="D79">
        <v>0.66666666666666663</v>
      </c>
      <c r="E79">
        <v>1</v>
      </c>
      <c r="F79">
        <v>0.66666666666666663</v>
      </c>
      <c r="G79">
        <v>0.66666666666666663</v>
      </c>
      <c r="H79">
        <v>2</v>
      </c>
      <c r="I79">
        <v>1</v>
      </c>
      <c r="J79">
        <v>4</v>
      </c>
      <c r="K79">
        <v>4</v>
      </c>
      <c r="L79">
        <v>3.333333333333333</v>
      </c>
      <c r="M79">
        <v>5</v>
      </c>
      <c r="N79">
        <v>6.666666666666667</v>
      </c>
      <c r="O79">
        <v>8.3333333333333339</v>
      </c>
      <c r="P79">
        <v>14.66666666666667</v>
      </c>
      <c r="Q79">
        <v>15.33333333333333</v>
      </c>
      <c r="R79">
        <v>24.333333333333329</v>
      </c>
      <c r="S79">
        <v>89</v>
      </c>
      <c r="T79">
        <v>182.33333333333329</v>
      </c>
    </row>
    <row r="80" spans="1:20" x14ac:dyDescent="0.25">
      <c r="A80" s="3" t="s">
        <v>95</v>
      </c>
      <c r="B80">
        <v>0.66666666666666663</v>
      </c>
      <c r="C80">
        <v>1</v>
      </c>
      <c r="D80">
        <v>0.33333333333333331</v>
      </c>
      <c r="E80">
        <v>1.333333333333333</v>
      </c>
      <c r="F80">
        <v>1</v>
      </c>
      <c r="G80">
        <v>0.33333333333333331</v>
      </c>
      <c r="H80">
        <v>1.666666666666667</v>
      </c>
      <c r="I80">
        <v>1.666666666666667</v>
      </c>
      <c r="J80">
        <v>5.666666666666667</v>
      </c>
      <c r="K80">
        <v>6</v>
      </c>
      <c r="L80">
        <v>8.6666666666666661</v>
      </c>
      <c r="M80">
        <v>5.666666666666667</v>
      </c>
      <c r="N80">
        <v>8.6666666666666661</v>
      </c>
      <c r="O80">
        <v>12.66666666666667</v>
      </c>
      <c r="P80">
        <v>15.33333333333333</v>
      </c>
      <c r="Q80">
        <v>18.333333333333329</v>
      </c>
      <c r="R80">
        <v>22</v>
      </c>
      <c r="S80">
        <v>55</v>
      </c>
      <c r="T80">
        <v>166</v>
      </c>
    </row>
    <row r="81" spans="1:20" x14ac:dyDescent="0.25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0.33333333333333331</v>
      </c>
      <c r="I81">
        <v>0</v>
      </c>
      <c r="J81">
        <v>0</v>
      </c>
      <c r="K81">
        <v>0</v>
      </c>
      <c r="L81">
        <v>0</v>
      </c>
      <c r="M81">
        <v>0.33333333333333331</v>
      </c>
      <c r="N81">
        <v>0</v>
      </c>
      <c r="O81">
        <v>0.66666666666666663</v>
      </c>
      <c r="P81">
        <v>1.333333333333333</v>
      </c>
      <c r="Q81">
        <v>0.66666666666666663</v>
      </c>
      <c r="R81">
        <v>0.33333333333333331</v>
      </c>
      <c r="S81">
        <v>4.333333333333333</v>
      </c>
      <c r="T81">
        <v>8</v>
      </c>
    </row>
    <row r="82" spans="1:20" x14ac:dyDescent="0.25">
      <c r="A82" t="s">
        <v>97</v>
      </c>
      <c r="B82">
        <v>0</v>
      </c>
      <c r="C82">
        <v>0</v>
      </c>
      <c r="D82">
        <v>0</v>
      </c>
      <c r="E82">
        <v>0.33333333333333331</v>
      </c>
      <c r="F82">
        <v>0</v>
      </c>
      <c r="G82">
        <v>0</v>
      </c>
      <c r="H82">
        <v>0</v>
      </c>
      <c r="I82">
        <v>0</v>
      </c>
      <c r="J82">
        <v>0.33333333333333331</v>
      </c>
      <c r="K82">
        <v>0.66666666666666663</v>
      </c>
      <c r="L82">
        <v>0.33333333333333331</v>
      </c>
      <c r="M82">
        <v>0</v>
      </c>
      <c r="N82">
        <v>0.33333333333333331</v>
      </c>
      <c r="O82">
        <v>0.33333333333333331</v>
      </c>
      <c r="P82">
        <v>1</v>
      </c>
      <c r="Q82">
        <v>0.66666666666666663</v>
      </c>
      <c r="R82">
        <v>2</v>
      </c>
      <c r="S82">
        <v>1.666666666666667</v>
      </c>
      <c r="T82">
        <v>7.666666666666667</v>
      </c>
    </row>
    <row r="83" spans="1:20" x14ac:dyDescent="0.25">
      <c r="A83" t="s">
        <v>98</v>
      </c>
      <c r="B83">
        <v>0.33333333333333331</v>
      </c>
      <c r="C83">
        <v>0.33333333333333331</v>
      </c>
      <c r="D83">
        <v>0</v>
      </c>
      <c r="E83">
        <v>0</v>
      </c>
      <c r="F83">
        <v>0.33333333333333331</v>
      </c>
      <c r="G83">
        <v>0.33333333333333331</v>
      </c>
      <c r="H83">
        <v>0.33333333333333331</v>
      </c>
      <c r="I83">
        <v>1.333333333333333</v>
      </c>
      <c r="J83">
        <v>2</v>
      </c>
      <c r="K83">
        <v>2.666666666666667</v>
      </c>
      <c r="L83">
        <v>4.333333333333333</v>
      </c>
      <c r="M83">
        <v>2</v>
      </c>
      <c r="N83">
        <v>3</v>
      </c>
      <c r="O83">
        <v>2.666666666666667</v>
      </c>
      <c r="P83">
        <v>5</v>
      </c>
      <c r="Q83">
        <v>5</v>
      </c>
      <c r="R83">
        <v>4.666666666666667</v>
      </c>
      <c r="S83">
        <v>8</v>
      </c>
      <c r="T83">
        <v>42.333333333333343</v>
      </c>
    </row>
    <row r="84" spans="1:20" x14ac:dyDescent="0.25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0.66666666666666663</v>
      </c>
      <c r="J84">
        <v>1</v>
      </c>
      <c r="K84">
        <v>0.66666666666666663</v>
      </c>
      <c r="L84">
        <v>1</v>
      </c>
      <c r="M84">
        <v>1.333333333333333</v>
      </c>
      <c r="N84">
        <v>0.66666666666666663</v>
      </c>
      <c r="O84">
        <v>0.33333333333333331</v>
      </c>
      <c r="P84">
        <v>1.333333333333333</v>
      </c>
      <c r="Q84">
        <v>1</v>
      </c>
      <c r="R84">
        <v>0.66666666666666663</v>
      </c>
      <c r="S84">
        <v>0.66666666666666663</v>
      </c>
      <c r="T84">
        <v>9.3333333333333339</v>
      </c>
    </row>
    <row r="85" spans="1:20" x14ac:dyDescent="0.25">
      <c r="A85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0.33333333333333331</v>
      </c>
      <c r="K85">
        <v>0.66666666666666663</v>
      </c>
      <c r="L85">
        <v>0.66666666666666663</v>
      </c>
      <c r="M85">
        <v>0</v>
      </c>
      <c r="N85">
        <v>0.66666666666666663</v>
      </c>
      <c r="O85">
        <v>1.333333333333333</v>
      </c>
      <c r="P85">
        <v>1</v>
      </c>
      <c r="Q85">
        <v>1</v>
      </c>
      <c r="R85">
        <v>0.66666666666666663</v>
      </c>
      <c r="S85">
        <v>2</v>
      </c>
      <c r="T85">
        <v>8.3333333333333339</v>
      </c>
    </row>
    <row r="86" spans="1:20" x14ac:dyDescent="0.25">
      <c r="A86" t="s">
        <v>101</v>
      </c>
      <c r="B86">
        <v>0.33333333333333331</v>
      </c>
      <c r="C86">
        <v>0.33333333333333331</v>
      </c>
      <c r="D86">
        <v>0</v>
      </c>
      <c r="E86">
        <v>0</v>
      </c>
      <c r="F86">
        <v>0.33333333333333331</v>
      </c>
      <c r="G86">
        <v>0.33333333333333331</v>
      </c>
      <c r="H86">
        <v>0.33333333333333331</v>
      </c>
      <c r="I86">
        <v>0.66666666666666663</v>
      </c>
      <c r="J86">
        <v>0.66666666666666663</v>
      </c>
      <c r="K86">
        <v>1.333333333333333</v>
      </c>
      <c r="L86">
        <v>2.666666666666667</v>
      </c>
      <c r="M86">
        <v>0.66666666666666663</v>
      </c>
      <c r="N86">
        <v>1.666666666666667</v>
      </c>
      <c r="O86">
        <v>1</v>
      </c>
      <c r="P86">
        <v>2.666666666666667</v>
      </c>
      <c r="Q86">
        <v>3</v>
      </c>
      <c r="R86">
        <v>3.333333333333333</v>
      </c>
      <c r="S86">
        <v>5.333333333333333</v>
      </c>
      <c r="T86">
        <v>24.666666666666671</v>
      </c>
    </row>
    <row r="87" spans="1:20" x14ac:dyDescent="0.25">
      <c r="A87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0.33333333333333331</v>
      </c>
      <c r="J87">
        <v>0.33333333333333331</v>
      </c>
      <c r="K87">
        <v>0</v>
      </c>
      <c r="L87">
        <v>1</v>
      </c>
      <c r="M87">
        <v>0</v>
      </c>
      <c r="N87">
        <v>0</v>
      </c>
      <c r="O87">
        <v>0.33333333333333331</v>
      </c>
      <c r="P87">
        <v>1</v>
      </c>
      <c r="Q87">
        <v>0.33333333333333331</v>
      </c>
      <c r="R87">
        <v>1</v>
      </c>
      <c r="S87">
        <v>1.333333333333333</v>
      </c>
      <c r="T87">
        <v>5.666666666666667</v>
      </c>
    </row>
    <row r="88" spans="1:20" x14ac:dyDescent="0.25">
      <c r="A88" t="s">
        <v>103</v>
      </c>
      <c r="B88">
        <v>0.33333333333333331</v>
      </c>
      <c r="C88">
        <v>0.66666666666666663</v>
      </c>
      <c r="D88">
        <v>0.33333333333333331</v>
      </c>
      <c r="E88">
        <v>1</v>
      </c>
      <c r="F88">
        <v>0.66666666666666663</v>
      </c>
      <c r="G88">
        <v>0</v>
      </c>
      <c r="H88">
        <v>1</v>
      </c>
      <c r="I88">
        <v>0</v>
      </c>
      <c r="J88">
        <v>3</v>
      </c>
      <c r="K88">
        <v>2.666666666666667</v>
      </c>
      <c r="L88">
        <v>3</v>
      </c>
      <c r="M88">
        <v>3.333333333333333</v>
      </c>
      <c r="N88">
        <v>5.333333333333333</v>
      </c>
      <c r="O88">
        <v>8.6666666666666661</v>
      </c>
      <c r="P88">
        <v>7</v>
      </c>
      <c r="Q88">
        <v>11.66666666666667</v>
      </c>
      <c r="R88">
        <v>14</v>
      </c>
      <c r="S88">
        <v>39.666666666666657</v>
      </c>
      <c r="T88">
        <v>102.3333333333333</v>
      </c>
    </row>
    <row r="89" spans="1:20" x14ac:dyDescent="0.25">
      <c r="A89" s="3" t="s">
        <v>104</v>
      </c>
      <c r="B89">
        <v>0</v>
      </c>
      <c r="C89">
        <v>0</v>
      </c>
      <c r="D89">
        <v>0</v>
      </c>
      <c r="E89">
        <v>0.33333333333333331</v>
      </c>
      <c r="F89">
        <v>0.33333333333333331</v>
      </c>
      <c r="G89">
        <v>0</v>
      </c>
      <c r="H89">
        <v>0.33333333333333331</v>
      </c>
      <c r="I89">
        <v>0.33333333333333331</v>
      </c>
      <c r="J89">
        <v>0</v>
      </c>
      <c r="K89">
        <v>0.33333333333333331</v>
      </c>
      <c r="L89">
        <v>0.33333333333333331</v>
      </c>
      <c r="M89">
        <v>1.333333333333333</v>
      </c>
      <c r="N89">
        <v>1.666666666666667</v>
      </c>
      <c r="O89">
        <v>0.33333333333333331</v>
      </c>
      <c r="P89">
        <v>1.333333333333333</v>
      </c>
      <c r="Q89">
        <v>2.333333333333333</v>
      </c>
      <c r="R89">
        <v>5</v>
      </c>
      <c r="S89">
        <v>20.666666666666671</v>
      </c>
      <c r="T89">
        <v>34.666666666666657</v>
      </c>
    </row>
    <row r="90" spans="1:20" x14ac:dyDescent="0.25">
      <c r="A90" s="3" t="s">
        <v>105</v>
      </c>
      <c r="B90">
        <v>0</v>
      </c>
      <c r="C90">
        <v>0</v>
      </c>
      <c r="D90">
        <v>0</v>
      </c>
      <c r="E90">
        <v>0</v>
      </c>
      <c r="F90">
        <v>0.33333333333333331</v>
      </c>
      <c r="G90">
        <v>0.33333333333333331</v>
      </c>
      <c r="H90">
        <v>0</v>
      </c>
      <c r="I90">
        <v>1</v>
      </c>
      <c r="J90">
        <v>0.66666666666666663</v>
      </c>
      <c r="K90">
        <v>0</v>
      </c>
      <c r="L90">
        <v>0.66666666666666663</v>
      </c>
      <c r="M90">
        <v>0</v>
      </c>
      <c r="N90">
        <v>0.66666666666666663</v>
      </c>
      <c r="O90">
        <v>0.33333333333333331</v>
      </c>
      <c r="P90">
        <v>0.66666666666666663</v>
      </c>
      <c r="Q90">
        <v>2.666666666666667</v>
      </c>
      <c r="R90">
        <v>4.666666666666667</v>
      </c>
      <c r="S90">
        <v>18.333333333333329</v>
      </c>
      <c r="T90">
        <v>30.333333333333329</v>
      </c>
    </row>
    <row r="91" spans="1:20" x14ac:dyDescent="0.25">
      <c r="A91" s="3" t="s">
        <v>106</v>
      </c>
      <c r="B91">
        <v>0.66666666666666663</v>
      </c>
      <c r="C91">
        <v>0</v>
      </c>
      <c r="D91">
        <v>0</v>
      </c>
      <c r="E91">
        <v>0</v>
      </c>
      <c r="F91">
        <v>0.33333333333333331</v>
      </c>
      <c r="G91">
        <v>0.33333333333333331</v>
      </c>
      <c r="H91">
        <v>1.666666666666667</v>
      </c>
      <c r="I91">
        <v>1</v>
      </c>
      <c r="J91">
        <v>1.666666666666667</v>
      </c>
      <c r="K91">
        <v>4.333333333333333</v>
      </c>
      <c r="L91">
        <v>4.333333333333333</v>
      </c>
      <c r="M91">
        <v>4</v>
      </c>
      <c r="N91">
        <v>6</v>
      </c>
      <c r="O91">
        <v>3.666666666666667</v>
      </c>
      <c r="P91">
        <v>11.33333333333333</v>
      </c>
      <c r="Q91">
        <v>10.66666666666667</v>
      </c>
      <c r="R91">
        <v>15.66666666666667</v>
      </c>
      <c r="S91">
        <v>59</v>
      </c>
      <c r="T91">
        <v>124.6666666666667</v>
      </c>
    </row>
    <row r="92" spans="1:20" x14ac:dyDescent="0.25">
      <c r="A92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0.33333333333333331</v>
      </c>
      <c r="I92">
        <v>0.33333333333333331</v>
      </c>
      <c r="J92">
        <v>0.66666666666666663</v>
      </c>
      <c r="K92">
        <v>0.66666666666666663</v>
      </c>
      <c r="L92">
        <v>0.33333333333333331</v>
      </c>
      <c r="M92">
        <v>0.66666666666666663</v>
      </c>
      <c r="N92">
        <v>1.666666666666667</v>
      </c>
      <c r="O92">
        <v>0.66666666666666663</v>
      </c>
      <c r="P92">
        <v>1.333333333333333</v>
      </c>
      <c r="Q92">
        <v>1</v>
      </c>
      <c r="R92">
        <v>1.333333333333333</v>
      </c>
      <c r="S92">
        <v>4.333333333333333</v>
      </c>
      <c r="T92">
        <v>13.33333333333333</v>
      </c>
    </row>
    <row r="93" spans="1:20" x14ac:dyDescent="0.25">
      <c r="A93" t="s">
        <v>108</v>
      </c>
      <c r="B93">
        <v>0.33333333333333331</v>
      </c>
      <c r="C93">
        <v>0</v>
      </c>
      <c r="D93">
        <v>0</v>
      </c>
      <c r="E93">
        <v>0</v>
      </c>
      <c r="F93">
        <v>0</v>
      </c>
      <c r="G93">
        <v>0</v>
      </c>
      <c r="H93">
        <v>0.66666666666666663</v>
      </c>
      <c r="I93">
        <v>0.66666666666666663</v>
      </c>
      <c r="J93">
        <v>0</v>
      </c>
      <c r="K93">
        <v>1.333333333333333</v>
      </c>
      <c r="L93">
        <v>1.666666666666667</v>
      </c>
      <c r="M93">
        <v>2</v>
      </c>
      <c r="N93">
        <v>2</v>
      </c>
      <c r="O93">
        <v>1</v>
      </c>
      <c r="P93">
        <v>5.666666666666667</v>
      </c>
      <c r="Q93">
        <v>2.666666666666667</v>
      </c>
      <c r="R93">
        <v>6.333333333333333</v>
      </c>
      <c r="S93">
        <v>20.666666666666671</v>
      </c>
      <c r="T93">
        <v>45</v>
      </c>
    </row>
    <row r="94" spans="1:20" x14ac:dyDescent="0.25">
      <c r="A94" t="s">
        <v>109</v>
      </c>
      <c r="B94">
        <v>0.33333333333333331</v>
      </c>
      <c r="C94">
        <v>0</v>
      </c>
      <c r="D94">
        <v>0</v>
      </c>
      <c r="E94">
        <v>0</v>
      </c>
      <c r="F94">
        <v>0.33333333333333331</v>
      </c>
      <c r="G94">
        <v>0.33333333333333331</v>
      </c>
      <c r="H94">
        <v>0.66666666666666663</v>
      </c>
      <c r="I94">
        <v>0</v>
      </c>
      <c r="J94">
        <v>1</v>
      </c>
      <c r="K94">
        <v>2.333333333333333</v>
      </c>
      <c r="L94">
        <v>2.333333333333333</v>
      </c>
      <c r="M94">
        <v>1.333333333333333</v>
      </c>
      <c r="N94">
        <v>2.333333333333333</v>
      </c>
      <c r="O94">
        <v>2</v>
      </c>
      <c r="P94">
        <v>4.333333333333333</v>
      </c>
      <c r="Q94">
        <v>7</v>
      </c>
      <c r="R94">
        <v>8</v>
      </c>
      <c r="S94">
        <v>34</v>
      </c>
      <c r="T94">
        <v>66.333333333333329</v>
      </c>
    </row>
    <row r="95" spans="1:20" x14ac:dyDescent="0.25">
      <c r="A95" s="3" t="s">
        <v>110</v>
      </c>
      <c r="B95">
        <v>0</v>
      </c>
      <c r="C95">
        <v>0</v>
      </c>
      <c r="D95">
        <v>0</v>
      </c>
      <c r="E95">
        <v>0</v>
      </c>
      <c r="F95">
        <v>1.333333333333333</v>
      </c>
      <c r="G95">
        <v>1.333333333333333</v>
      </c>
      <c r="H95">
        <v>1.666666666666667</v>
      </c>
      <c r="I95">
        <v>1.333333333333333</v>
      </c>
      <c r="J95">
        <v>2</v>
      </c>
      <c r="K95">
        <v>1.333333333333333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9</v>
      </c>
    </row>
    <row r="96" spans="1:20" x14ac:dyDescent="0.25">
      <c r="A96" t="s">
        <v>111</v>
      </c>
      <c r="B96">
        <v>0</v>
      </c>
      <c r="C96">
        <v>0</v>
      </c>
      <c r="D96">
        <v>0</v>
      </c>
      <c r="E96">
        <v>0</v>
      </c>
      <c r="F96">
        <v>1</v>
      </c>
      <c r="G96">
        <v>1.333333333333333</v>
      </c>
      <c r="H96">
        <v>1</v>
      </c>
      <c r="I96">
        <v>0.33333333333333331</v>
      </c>
      <c r="J96">
        <v>1.333333333333333</v>
      </c>
      <c r="K96">
        <v>0.66666666666666663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5.666666666666667</v>
      </c>
    </row>
    <row r="97" spans="1:20" x14ac:dyDescent="0.25">
      <c r="A97" t="s">
        <v>112</v>
      </c>
      <c r="B97">
        <v>0</v>
      </c>
      <c r="C97">
        <v>0</v>
      </c>
      <c r="D97">
        <v>0</v>
      </c>
      <c r="E97">
        <v>0</v>
      </c>
      <c r="F97">
        <v>0.33333333333333331</v>
      </c>
      <c r="G97">
        <v>0</v>
      </c>
      <c r="H97">
        <v>0.66666666666666663</v>
      </c>
      <c r="I97">
        <v>0.33333333333333331</v>
      </c>
      <c r="J97">
        <v>0.66666666666666663</v>
      </c>
      <c r="K97">
        <v>0.33333333333333331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2.333333333333333</v>
      </c>
    </row>
    <row r="98" spans="1:20" x14ac:dyDescent="0.25">
      <c r="A98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0.66666666666666663</v>
      </c>
      <c r="J98">
        <v>0</v>
      </c>
      <c r="K98">
        <v>0.33333333333333331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0" x14ac:dyDescent="0.25">
      <c r="A99" s="3" t="s">
        <v>114</v>
      </c>
      <c r="B99">
        <v>63.333333333333343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0.33333333333333331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0.66666666666666663</v>
      </c>
      <c r="T99">
        <v>64.666666666666671</v>
      </c>
    </row>
    <row r="100" spans="1:20" x14ac:dyDescent="0.25">
      <c r="A100" t="s">
        <v>115</v>
      </c>
      <c r="B100">
        <v>15.66666666666667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15.66666666666667</v>
      </c>
    </row>
    <row r="101" spans="1:20" x14ac:dyDescent="0.25">
      <c r="A101" t="s">
        <v>116</v>
      </c>
      <c r="B101">
        <v>6.666666666666667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</v>
      </c>
    </row>
    <row r="102" spans="1:20" x14ac:dyDescent="0.25">
      <c r="A102" t="s">
        <v>117</v>
      </c>
      <c r="B102">
        <v>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0.33333333333333331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0.66666666666666663</v>
      </c>
      <c r="T102">
        <v>25</v>
      </c>
    </row>
    <row r="103" spans="1:20" x14ac:dyDescent="0.25">
      <c r="A103" t="s">
        <v>118</v>
      </c>
      <c r="B103">
        <v>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17</v>
      </c>
    </row>
    <row r="104" spans="1:20" x14ac:dyDescent="0.25">
      <c r="A104" s="3" t="s">
        <v>119</v>
      </c>
      <c r="B104">
        <v>26</v>
      </c>
      <c r="C104">
        <v>2.666666666666667</v>
      </c>
      <c r="D104">
        <v>1.333333333333333</v>
      </c>
      <c r="E104">
        <v>0.33333333333333331</v>
      </c>
      <c r="F104">
        <v>1</v>
      </c>
      <c r="G104">
        <v>0.66666666666666663</v>
      </c>
      <c r="H104">
        <v>0.33333333333333331</v>
      </c>
      <c r="I104">
        <v>0</v>
      </c>
      <c r="J104">
        <v>1</v>
      </c>
      <c r="K104">
        <v>0</v>
      </c>
      <c r="L104">
        <v>0</v>
      </c>
      <c r="M104">
        <v>0.33333333333333331</v>
      </c>
      <c r="N104">
        <v>0.66666666666666663</v>
      </c>
      <c r="O104">
        <v>0</v>
      </c>
      <c r="P104">
        <v>0.33333333333333331</v>
      </c>
      <c r="Q104">
        <v>0</v>
      </c>
      <c r="R104">
        <v>0</v>
      </c>
      <c r="S104">
        <v>0.33333333333333331</v>
      </c>
      <c r="T104">
        <v>35</v>
      </c>
    </row>
    <row r="105" spans="1:20" x14ac:dyDescent="0.25">
      <c r="A105" t="s">
        <v>120</v>
      </c>
      <c r="B105">
        <v>4.333333333333333</v>
      </c>
      <c r="C105">
        <v>1</v>
      </c>
      <c r="D105">
        <v>0.33333333333333331</v>
      </c>
      <c r="E105">
        <v>0</v>
      </c>
      <c r="F105">
        <v>0.33333333333333331</v>
      </c>
      <c r="G105">
        <v>0.33333333333333331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6.333333333333333</v>
      </c>
    </row>
    <row r="106" spans="1:20" x14ac:dyDescent="0.25">
      <c r="A106" t="s">
        <v>121</v>
      </c>
      <c r="B106">
        <v>10</v>
      </c>
      <c r="C106">
        <v>1.666666666666667</v>
      </c>
      <c r="D106">
        <v>0.33333333333333331</v>
      </c>
      <c r="E106">
        <v>0.33333333333333331</v>
      </c>
      <c r="F106">
        <v>0.66666666666666663</v>
      </c>
      <c r="G106">
        <v>0</v>
      </c>
      <c r="H106">
        <v>0.33333333333333331</v>
      </c>
      <c r="I106">
        <v>0</v>
      </c>
      <c r="J106">
        <v>0.33333333333333331</v>
      </c>
      <c r="K106">
        <v>0</v>
      </c>
      <c r="L106">
        <v>0</v>
      </c>
      <c r="M106">
        <v>0</v>
      </c>
      <c r="N106">
        <v>0.33333333333333331</v>
      </c>
      <c r="O106">
        <v>0</v>
      </c>
      <c r="P106">
        <v>0</v>
      </c>
      <c r="Q106">
        <v>0</v>
      </c>
      <c r="R106">
        <v>0</v>
      </c>
      <c r="S106">
        <v>0.33333333333333331</v>
      </c>
      <c r="T106">
        <v>14.33333333333333</v>
      </c>
    </row>
    <row r="107" spans="1:20" x14ac:dyDescent="0.25">
      <c r="A107" t="s">
        <v>122</v>
      </c>
      <c r="B107">
        <v>11.66666666666667</v>
      </c>
      <c r="C107">
        <v>0</v>
      </c>
      <c r="D107">
        <v>0.66666666666666663</v>
      </c>
      <c r="E107">
        <v>0</v>
      </c>
      <c r="F107">
        <v>0</v>
      </c>
      <c r="G107">
        <v>0.33333333333333331</v>
      </c>
      <c r="H107">
        <v>0</v>
      </c>
      <c r="I107">
        <v>0</v>
      </c>
      <c r="J107">
        <v>0.66666666666666663</v>
      </c>
      <c r="K107">
        <v>0</v>
      </c>
      <c r="L107">
        <v>0</v>
      </c>
      <c r="M107">
        <v>0.33333333333333331</v>
      </c>
      <c r="N107">
        <v>0.33333333333333331</v>
      </c>
      <c r="O107">
        <v>0</v>
      </c>
      <c r="P107">
        <v>0.33333333333333331</v>
      </c>
      <c r="Q107">
        <v>0</v>
      </c>
      <c r="R107">
        <v>0</v>
      </c>
      <c r="S107">
        <v>0</v>
      </c>
      <c r="T107">
        <v>14.33333333333333</v>
      </c>
    </row>
    <row r="108" spans="1:20" x14ac:dyDescent="0.25">
      <c r="A108" s="2" t="s">
        <v>123</v>
      </c>
      <c r="B108" s="2">
        <v>3</v>
      </c>
      <c r="C108" s="2">
        <v>1</v>
      </c>
      <c r="D108" s="2">
        <v>0.33333333333333331</v>
      </c>
      <c r="E108" s="2">
        <v>1.666666666666667</v>
      </c>
      <c r="F108" s="2">
        <v>2</v>
      </c>
      <c r="G108" s="2">
        <v>2.333333333333333</v>
      </c>
      <c r="H108" s="2">
        <v>4</v>
      </c>
      <c r="I108" s="2">
        <v>3.333333333333333</v>
      </c>
      <c r="J108" s="2">
        <v>4.333333333333333</v>
      </c>
      <c r="K108" s="2">
        <v>6.666666666666667</v>
      </c>
      <c r="L108" s="2">
        <v>8</v>
      </c>
      <c r="M108" s="2">
        <v>10.33333333333333</v>
      </c>
      <c r="N108" s="2">
        <v>12.33333333333333</v>
      </c>
      <c r="O108" s="2">
        <v>15.33333333333333</v>
      </c>
      <c r="P108" s="2">
        <v>21.333333333333329</v>
      </c>
      <c r="Q108" s="2">
        <v>34.333333333333343</v>
      </c>
      <c r="R108" s="2">
        <v>38</v>
      </c>
      <c r="S108" s="2">
        <v>231</v>
      </c>
      <c r="T108" s="2">
        <v>399.33333333333331</v>
      </c>
    </row>
    <row r="109" spans="1:20" x14ac:dyDescent="0.25">
      <c r="A109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0.33333333333333331</v>
      </c>
      <c r="P109">
        <v>0.33333333333333331</v>
      </c>
      <c r="Q109">
        <v>1.333333333333333</v>
      </c>
      <c r="R109">
        <v>3.666666666666667</v>
      </c>
      <c r="S109">
        <v>43.333333333333343</v>
      </c>
      <c r="T109">
        <v>49</v>
      </c>
    </row>
    <row r="110" spans="1:20" x14ac:dyDescent="0.25">
      <c r="A110" t="s">
        <v>125</v>
      </c>
      <c r="B110">
        <v>0.33333333333333331</v>
      </c>
      <c r="C110">
        <v>0.66666666666666663</v>
      </c>
      <c r="D110">
        <v>0</v>
      </c>
      <c r="E110">
        <v>1</v>
      </c>
      <c r="F110">
        <v>0.33333333333333331</v>
      </c>
      <c r="G110">
        <v>1.333333333333333</v>
      </c>
      <c r="H110">
        <v>0.66666666666666663</v>
      </c>
      <c r="I110">
        <v>0.66666666666666663</v>
      </c>
      <c r="J110">
        <v>1</v>
      </c>
      <c r="K110">
        <v>1</v>
      </c>
      <c r="L110">
        <v>2.666666666666667</v>
      </c>
      <c r="M110">
        <v>3.333333333333333</v>
      </c>
      <c r="N110">
        <v>3.333333333333333</v>
      </c>
      <c r="O110">
        <v>7.666666666666667</v>
      </c>
      <c r="P110">
        <v>7.666666666666667</v>
      </c>
      <c r="Q110">
        <v>10.33333333333333</v>
      </c>
      <c r="R110">
        <v>11</v>
      </c>
      <c r="S110">
        <v>64.666666666666671</v>
      </c>
      <c r="T110">
        <v>117.6666666666667</v>
      </c>
    </row>
    <row r="111" spans="1:20" x14ac:dyDescent="0.25">
      <c r="A111" t="s">
        <v>126</v>
      </c>
      <c r="B111">
        <v>2.666666666666667</v>
      </c>
      <c r="C111">
        <v>0.33333333333333331</v>
      </c>
      <c r="D111">
        <v>0.33333333333333331</v>
      </c>
      <c r="E111">
        <v>0.66666666666666663</v>
      </c>
      <c r="F111">
        <v>1.666666666666667</v>
      </c>
      <c r="G111">
        <v>1</v>
      </c>
      <c r="H111">
        <v>3.333333333333333</v>
      </c>
      <c r="I111">
        <v>2.666666666666667</v>
      </c>
      <c r="J111">
        <v>3.333333333333333</v>
      </c>
      <c r="K111">
        <v>5.666666666666667</v>
      </c>
      <c r="L111">
        <v>5.333333333333333</v>
      </c>
      <c r="M111">
        <v>7</v>
      </c>
      <c r="N111">
        <v>9</v>
      </c>
      <c r="O111">
        <v>7.333333333333333</v>
      </c>
      <c r="P111">
        <v>13.33333333333333</v>
      </c>
      <c r="Q111">
        <v>22.666666666666671</v>
      </c>
      <c r="R111">
        <v>23.333333333333329</v>
      </c>
      <c r="S111">
        <v>123</v>
      </c>
      <c r="T111">
        <v>232.66666666666671</v>
      </c>
    </row>
    <row r="112" spans="1:20" x14ac:dyDescent="0.25">
      <c r="A112" s="2" t="s">
        <v>127</v>
      </c>
      <c r="B112" s="2">
        <v>2.666666666666667</v>
      </c>
      <c r="C112" s="2">
        <v>4</v>
      </c>
      <c r="D112" s="2">
        <v>4.333333333333333</v>
      </c>
      <c r="E112" s="2">
        <v>3.666666666666667</v>
      </c>
      <c r="F112" s="2">
        <v>12</v>
      </c>
      <c r="G112" s="2">
        <v>9</v>
      </c>
      <c r="H112" s="2">
        <v>12</v>
      </c>
      <c r="I112" s="2">
        <v>7.333333333333333</v>
      </c>
      <c r="J112" s="2">
        <v>10.66666666666667</v>
      </c>
      <c r="K112" s="2">
        <v>13.33333333333333</v>
      </c>
      <c r="L112" s="2">
        <v>5</v>
      </c>
      <c r="M112" s="2">
        <v>8.3333333333333339</v>
      </c>
      <c r="N112" s="2">
        <v>8.3333333333333339</v>
      </c>
      <c r="O112" s="2">
        <v>7.666666666666667</v>
      </c>
      <c r="P112" s="2">
        <v>8.6666666666666661</v>
      </c>
      <c r="Q112" s="2">
        <v>9.6666666666666661</v>
      </c>
      <c r="R112" s="2">
        <v>8</v>
      </c>
      <c r="S112" s="2">
        <v>26.333333333333329</v>
      </c>
      <c r="T112" s="2">
        <v>161</v>
      </c>
    </row>
    <row r="113" spans="1:20" x14ac:dyDescent="0.25">
      <c r="A113" t="s">
        <v>128</v>
      </c>
      <c r="B113">
        <v>0.33333333333333331</v>
      </c>
      <c r="C113">
        <v>2</v>
      </c>
      <c r="D113">
        <v>3</v>
      </c>
      <c r="E113">
        <v>1.333333333333333</v>
      </c>
      <c r="F113">
        <v>5.666666666666667</v>
      </c>
      <c r="G113">
        <v>2.666666666666667</v>
      </c>
      <c r="H113">
        <v>5</v>
      </c>
      <c r="I113">
        <v>3</v>
      </c>
      <c r="J113">
        <v>2.666666666666667</v>
      </c>
      <c r="K113">
        <v>3.333333333333333</v>
      </c>
      <c r="L113">
        <v>0.66666666666666663</v>
      </c>
      <c r="M113">
        <v>2.666666666666667</v>
      </c>
      <c r="N113">
        <v>2.333333333333333</v>
      </c>
      <c r="O113">
        <v>2.333333333333333</v>
      </c>
      <c r="P113">
        <v>4</v>
      </c>
      <c r="Q113">
        <v>2</v>
      </c>
      <c r="R113">
        <v>0.33333333333333331</v>
      </c>
      <c r="S113">
        <v>1</v>
      </c>
      <c r="T113">
        <v>44.333333333333343</v>
      </c>
    </row>
    <row r="114" spans="1:20" x14ac:dyDescent="0.25">
      <c r="A114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0.33333333333333331</v>
      </c>
      <c r="N114">
        <v>0</v>
      </c>
      <c r="O114">
        <v>0.66666666666666663</v>
      </c>
      <c r="P114">
        <v>1.666666666666667</v>
      </c>
      <c r="Q114">
        <v>2.333333333333333</v>
      </c>
      <c r="R114">
        <v>5</v>
      </c>
      <c r="S114">
        <v>16</v>
      </c>
      <c r="T114">
        <v>26</v>
      </c>
    </row>
    <row r="115" spans="1:20" x14ac:dyDescent="0.25">
      <c r="A115" t="s">
        <v>130</v>
      </c>
      <c r="B115">
        <v>0</v>
      </c>
      <c r="C115">
        <v>0</v>
      </c>
      <c r="D115">
        <v>0.33333333333333331</v>
      </c>
      <c r="E115">
        <v>1.333333333333333</v>
      </c>
      <c r="F115">
        <v>0.66666666666666663</v>
      </c>
      <c r="G115">
        <v>0</v>
      </c>
      <c r="H115">
        <v>0</v>
      </c>
      <c r="I115">
        <v>0.66666666666666663</v>
      </c>
      <c r="J115">
        <v>0</v>
      </c>
      <c r="K115">
        <v>0.33333333333333331</v>
      </c>
      <c r="L115">
        <v>0</v>
      </c>
      <c r="M115">
        <v>0</v>
      </c>
      <c r="N115">
        <v>0.66666666666666663</v>
      </c>
      <c r="O115">
        <v>1.333333333333333</v>
      </c>
      <c r="P115">
        <v>0</v>
      </c>
      <c r="Q115">
        <v>1</v>
      </c>
      <c r="R115">
        <v>0</v>
      </c>
      <c r="S115">
        <v>0</v>
      </c>
      <c r="T115">
        <v>6.333333333333333</v>
      </c>
    </row>
    <row r="116" spans="1:20" x14ac:dyDescent="0.25">
      <c r="A116" t="s">
        <v>131</v>
      </c>
      <c r="B116">
        <v>0</v>
      </c>
      <c r="C116">
        <v>0</v>
      </c>
      <c r="D116">
        <v>0.33333333333333331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0.33333333333333331</v>
      </c>
      <c r="K116">
        <v>0.33333333333333331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0.33333333333333331</v>
      </c>
      <c r="R116">
        <v>0</v>
      </c>
      <c r="S116">
        <v>0</v>
      </c>
      <c r="T116">
        <v>1.333333333333333</v>
      </c>
    </row>
    <row r="117" spans="1:20" x14ac:dyDescent="0.25">
      <c r="A117" t="s">
        <v>132</v>
      </c>
      <c r="B117">
        <v>0</v>
      </c>
      <c r="C117">
        <v>0.33333333333333331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0.33333333333333331</v>
      </c>
      <c r="N117">
        <v>0</v>
      </c>
      <c r="O117">
        <v>0</v>
      </c>
      <c r="P117">
        <v>0</v>
      </c>
      <c r="Q117">
        <v>0.33333333333333331</v>
      </c>
      <c r="R117">
        <v>0</v>
      </c>
      <c r="S117">
        <v>0</v>
      </c>
      <c r="T117">
        <v>1</v>
      </c>
    </row>
    <row r="118" spans="1:20" x14ac:dyDescent="0.25">
      <c r="A118" t="s">
        <v>133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1.666666666666667</v>
      </c>
      <c r="H118">
        <v>0.66666666666666663</v>
      </c>
      <c r="I118">
        <v>1</v>
      </c>
      <c r="J118">
        <v>1</v>
      </c>
      <c r="K118">
        <v>1.666666666666667</v>
      </c>
      <c r="L118">
        <v>0.66666666666666663</v>
      </c>
      <c r="M118">
        <v>1.666666666666667</v>
      </c>
      <c r="N118">
        <v>1.333333333333333</v>
      </c>
      <c r="O118">
        <v>1</v>
      </c>
      <c r="P118">
        <v>0.33333333333333331</v>
      </c>
      <c r="Q118">
        <v>0.66666666666666663</v>
      </c>
      <c r="R118">
        <v>0.33333333333333331</v>
      </c>
      <c r="S118">
        <v>0.33333333333333331</v>
      </c>
      <c r="T118">
        <v>14.33333333333333</v>
      </c>
    </row>
    <row r="119" spans="1:20" x14ac:dyDescent="0.25">
      <c r="A119" t="s">
        <v>134</v>
      </c>
      <c r="B119">
        <v>0.66666666666666663</v>
      </c>
      <c r="C119">
        <v>0.33333333333333331</v>
      </c>
      <c r="D119">
        <v>0.33333333333333331</v>
      </c>
      <c r="E119">
        <v>0.33333333333333331</v>
      </c>
      <c r="F119">
        <v>3</v>
      </c>
      <c r="G119">
        <v>2.333333333333333</v>
      </c>
      <c r="H119">
        <v>5.666666666666667</v>
      </c>
      <c r="I119">
        <v>2</v>
      </c>
      <c r="J119">
        <v>4.333333333333333</v>
      </c>
      <c r="K119">
        <v>4</v>
      </c>
      <c r="L119">
        <v>1</v>
      </c>
      <c r="M119">
        <v>0.66666666666666663</v>
      </c>
      <c r="N119">
        <v>1.666666666666667</v>
      </c>
      <c r="O119">
        <v>0.33333333333333331</v>
      </c>
      <c r="P119">
        <v>0.33333333333333331</v>
      </c>
      <c r="Q119">
        <v>0.33333333333333331</v>
      </c>
      <c r="R119">
        <v>0.66666666666666663</v>
      </c>
      <c r="S119">
        <v>0.66666666666666663</v>
      </c>
      <c r="T119">
        <v>28.666666666666671</v>
      </c>
    </row>
    <row r="120" spans="1:20" x14ac:dyDescent="0.25">
      <c r="A120" t="s">
        <v>135</v>
      </c>
      <c r="B120">
        <v>0.66666666666666663</v>
      </c>
      <c r="C120">
        <v>0.66666666666666663</v>
      </c>
      <c r="D120">
        <v>0</v>
      </c>
      <c r="E120">
        <v>0.33333333333333331</v>
      </c>
      <c r="F120">
        <v>0.33333333333333331</v>
      </c>
      <c r="G120">
        <v>2.333333333333333</v>
      </c>
      <c r="H120">
        <v>0.33333333333333331</v>
      </c>
      <c r="I120">
        <v>0.66666666666666663</v>
      </c>
      <c r="J120">
        <v>0.33333333333333331</v>
      </c>
      <c r="K120">
        <v>2</v>
      </c>
      <c r="L120">
        <v>1.333333333333333</v>
      </c>
      <c r="M120">
        <v>1.333333333333333</v>
      </c>
      <c r="N120">
        <v>2</v>
      </c>
      <c r="O120">
        <v>1</v>
      </c>
      <c r="P120">
        <v>1.333333333333333</v>
      </c>
      <c r="Q120">
        <v>1</v>
      </c>
      <c r="R120">
        <v>1.333333333333333</v>
      </c>
      <c r="S120">
        <v>3</v>
      </c>
      <c r="T120">
        <v>20</v>
      </c>
    </row>
    <row r="121" spans="1:20" x14ac:dyDescent="0.25">
      <c r="A121" t="s">
        <v>136</v>
      </c>
      <c r="B121">
        <v>1</v>
      </c>
      <c r="C121">
        <v>0.66666666666666663</v>
      </c>
      <c r="D121">
        <v>0.33333333333333331</v>
      </c>
      <c r="E121">
        <v>0.33333333333333331</v>
      </c>
      <c r="F121">
        <v>0.33333333333333331</v>
      </c>
      <c r="G121">
        <v>0</v>
      </c>
      <c r="H121">
        <v>0.33333333333333331</v>
      </c>
      <c r="I121">
        <v>0</v>
      </c>
      <c r="J121">
        <v>2</v>
      </c>
      <c r="K121">
        <v>1.666666666666667</v>
      </c>
      <c r="L121">
        <v>1.333333333333333</v>
      </c>
      <c r="M121">
        <v>1.333333333333333</v>
      </c>
      <c r="N121">
        <v>0.33333333333333331</v>
      </c>
      <c r="O121">
        <v>1</v>
      </c>
      <c r="P121">
        <v>1</v>
      </c>
      <c r="Q121">
        <v>1.666666666666667</v>
      </c>
      <c r="R121">
        <v>0.33333333333333331</v>
      </c>
      <c r="S121">
        <v>5.333333333333333</v>
      </c>
      <c r="T121">
        <v>19</v>
      </c>
    </row>
    <row r="122" spans="1:20" x14ac:dyDescent="0.25">
      <c r="A122" t="s">
        <v>19</v>
      </c>
      <c r="B122">
        <f>SUM(B2,B25,B46,B49,B53,B57,B62,B63,B64,B73,B80,B89,B90,B91,B95,B99,B104,B108,B112)</f>
        <v>109.33333333333334</v>
      </c>
      <c r="C122">
        <f t="shared" ref="C122:S122" si="0">SUM(C2,C25,C46,C49,C53,C57,C62,C63,C64,C73,C80,C89,C90,C91,C95,C99,C104,C108,C112)</f>
        <v>19.666666666666668</v>
      </c>
      <c r="D122">
        <f t="shared" si="0"/>
        <v>12.333333333333332</v>
      </c>
      <c r="E122">
        <f t="shared" si="0"/>
        <v>17.666666666666671</v>
      </c>
      <c r="F122">
        <f t="shared" si="0"/>
        <v>29.666666666666668</v>
      </c>
      <c r="G122">
        <f t="shared" si="0"/>
        <v>28.333333333333336</v>
      </c>
      <c r="H122">
        <f t="shared" si="0"/>
        <v>41</v>
      </c>
      <c r="I122">
        <f t="shared" si="0"/>
        <v>51.333333333333336</v>
      </c>
      <c r="J122">
        <f t="shared" si="0"/>
        <v>73</v>
      </c>
      <c r="K122">
        <f t="shared" si="0"/>
        <v>107.66666666666666</v>
      </c>
      <c r="L122">
        <f t="shared" si="0"/>
        <v>128.33333333333334</v>
      </c>
      <c r="M122">
        <f t="shared" si="0"/>
        <v>176.00000000000003</v>
      </c>
      <c r="N122">
        <f t="shared" si="0"/>
        <v>219</v>
      </c>
      <c r="O122">
        <f t="shared" si="0"/>
        <v>259</v>
      </c>
      <c r="P122">
        <f t="shared" si="0"/>
        <v>359.00000000000006</v>
      </c>
      <c r="Q122">
        <f t="shared" si="0"/>
        <v>445.33333333333331</v>
      </c>
      <c r="R122">
        <f t="shared" si="0"/>
        <v>546.66666666666674</v>
      </c>
      <c r="S122">
        <f t="shared" si="0"/>
        <v>1897</v>
      </c>
      <c r="T122">
        <f>SUM(B122:S122)</f>
        <v>4520.3333333333339</v>
      </c>
    </row>
    <row r="124" spans="1:20" x14ac:dyDescent="0.25">
      <c r="A124" t="s">
        <v>153</v>
      </c>
      <c r="B124">
        <f>IFERROR(B$108/(B$122-B$112),0)</f>
        <v>2.8124999999999997E-2</v>
      </c>
      <c r="C124">
        <f t="shared" ref="C124:S124" si="1">IFERROR(C$108/(C$122-C$112),0)</f>
        <v>6.3829787234042548E-2</v>
      </c>
      <c r="D124">
        <f t="shared" si="1"/>
        <v>4.1666666666666671E-2</v>
      </c>
      <c r="E124">
        <f t="shared" si="1"/>
        <v>0.11904761904761904</v>
      </c>
      <c r="F124">
        <f t="shared" si="1"/>
        <v>0.11320754716981131</v>
      </c>
      <c r="G124">
        <f t="shared" si="1"/>
        <v>0.12068965517241376</v>
      </c>
      <c r="H124">
        <f t="shared" si="1"/>
        <v>0.13793103448275862</v>
      </c>
      <c r="I124">
        <f t="shared" si="1"/>
        <v>7.5757575757575746E-2</v>
      </c>
      <c r="J124">
        <f t="shared" si="1"/>
        <v>6.9518716577540107E-2</v>
      </c>
      <c r="K124">
        <f t="shared" si="1"/>
        <v>7.0671378091872794E-2</v>
      </c>
      <c r="L124">
        <f t="shared" si="1"/>
        <v>6.4864864864864855E-2</v>
      </c>
      <c r="M124">
        <f t="shared" si="1"/>
        <v>6.1630218687872738E-2</v>
      </c>
      <c r="N124">
        <f t="shared" si="1"/>
        <v>5.854430379746834E-2</v>
      </c>
      <c r="O124">
        <f t="shared" si="1"/>
        <v>6.1007957559681684E-2</v>
      </c>
      <c r="P124">
        <f t="shared" si="1"/>
        <v>6.0894386298763065E-2</v>
      </c>
      <c r="Q124">
        <f t="shared" si="1"/>
        <v>7.8806426931905149E-2</v>
      </c>
      <c r="R124">
        <f t="shared" si="1"/>
        <v>7.0544554455445538E-2</v>
      </c>
      <c r="S124">
        <f>IFERROR(S$108/(S$122-S$112),0)</f>
        <v>0.12348538845331432</v>
      </c>
    </row>
    <row r="125" spans="1:20" x14ac:dyDescent="0.25">
      <c r="A125" t="s">
        <v>154</v>
      </c>
      <c r="B125">
        <f>1+B124</f>
        <v>1.028125</v>
      </c>
      <c r="C125">
        <f t="shared" ref="C125:S125" si="2">1+C124</f>
        <v>1.0638297872340425</v>
      </c>
      <c r="D125">
        <f t="shared" si="2"/>
        <v>1.0416666666666667</v>
      </c>
      <c r="E125">
        <f t="shared" si="2"/>
        <v>1.1190476190476191</v>
      </c>
      <c r="F125">
        <f t="shared" si="2"/>
        <v>1.1132075471698113</v>
      </c>
      <c r="G125">
        <f t="shared" si="2"/>
        <v>1.1206896551724137</v>
      </c>
      <c r="H125">
        <f t="shared" si="2"/>
        <v>1.1379310344827587</v>
      </c>
      <c r="I125">
        <f t="shared" si="2"/>
        <v>1.0757575757575757</v>
      </c>
      <c r="J125">
        <f t="shared" si="2"/>
        <v>1.0695187165775402</v>
      </c>
      <c r="K125">
        <f t="shared" si="2"/>
        <v>1.0706713780918728</v>
      </c>
      <c r="L125">
        <f t="shared" si="2"/>
        <v>1.0648648648648649</v>
      </c>
      <c r="M125">
        <f t="shared" si="2"/>
        <v>1.0616302186878728</v>
      </c>
      <c r="N125">
        <f t="shared" si="2"/>
        <v>1.0585443037974684</v>
      </c>
      <c r="O125">
        <f t="shared" si="2"/>
        <v>1.0610079575596816</v>
      </c>
      <c r="P125">
        <f t="shared" si="2"/>
        <v>1.060894386298763</v>
      </c>
      <c r="Q125">
        <f t="shared" si="2"/>
        <v>1.0788064269319051</v>
      </c>
      <c r="R125">
        <f t="shared" si="2"/>
        <v>1.0705445544554455</v>
      </c>
      <c r="S125">
        <f t="shared" si="2"/>
        <v>1.1234853884533142</v>
      </c>
    </row>
    <row r="128" spans="1:20" x14ac:dyDescent="0.25">
      <c r="A128" s="4" t="s">
        <v>155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1" t="s">
        <v>18</v>
      </c>
      <c r="T129" s="1" t="s">
        <v>19</v>
      </c>
    </row>
    <row r="130" spans="1:20" x14ac:dyDescent="0.25">
      <c r="A130" s="3" t="s">
        <v>20</v>
      </c>
      <c r="B130">
        <f>IF(B$108=0, B2, B2*B$125)</f>
        <v>6.1687499999999993</v>
      </c>
      <c r="C130">
        <f>IF(C$108=0, C2, C2*C$125)</f>
        <v>1.7730496453900713</v>
      </c>
      <c r="D130">
        <f t="shared" ref="C130:S130" si="3">IF(D$108=0, D2, D2*D$125)</f>
        <v>1.3888888888888886</v>
      </c>
      <c r="E130">
        <f t="shared" si="3"/>
        <v>2.6111111111111107</v>
      </c>
      <c r="F130">
        <f t="shared" si="3"/>
        <v>2.5974842767295594</v>
      </c>
      <c r="G130">
        <f t="shared" si="3"/>
        <v>3.3620689655172411</v>
      </c>
      <c r="H130">
        <f t="shared" si="3"/>
        <v>3.4137931034482758</v>
      </c>
      <c r="I130">
        <f t="shared" si="3"/>
        <v>12.191919191919188</v>
      </c>
      <c r="J130">
        <f t="shared" si="3"/>
        <v>11.408199643493765</v>
      </c>
      <c r="K130">
        <f t="shared" si="3"/>
        <v>19.628975265017665</v>
      </c>
      <c r="L130">
        <f t="shared" si="3"/>
        <v>19.522522522522518</v>
      </c>
      <c r="M130">
        <f t="shared" si="3"/>
        <v>29.371769383697817</v>
      </c>
      <c r="N130">
        <f t="shared" si="3"/>
        <v>32.814873417721522</v>
      </c>
      <c r="O130">
        <f t="shared" si="3"/>
        <v>47.745358090185668</v>
      </c>
      <c r="P130">
        <f t="shared" si="3"/>
        <v>43.496669838249282</v>
      </c>
      <c r="Q130">
        <f t="shared" si="3"/>
        <v>64.00918133129305</v>
      </c>
      <c r="R130">
        <f t="shared" si="3"/>
        <v>77.079207920792072</v>
      </c>
      <c r="S130">
        <f>IF(S$108=0, S2, S2*S$125)</f>
        <v>196.2354478498456</v>
      </c>
      <c r="T130">
        <f>SUM(B130:S130)</f>
        <v>574.81927044582335</v>
      </c>
    </row>
    <row r="131" spans="1:20" x14ac:dyDescent="0.25">
      <c r="A131" t="s">
        <v>21</v>
      </c>
      <c r="B131">
        <f t="shared" ref="B131:S131" si="4">IF(B$108=0, B3, B3*B$125)</f>
        <v>0.34270833333333328</v>
      </c>
      <c r="C131">
        <f t="shared" si="4"/>
        <v>0.35460992907801414</v>
      </c>
      <c r="D131">
        <f t="shared" si="4"/>
        <v>0.34722222222222221</v>
      </c>
      <c r="E131">
        <f t="shared" si="4"/>
        <v>0.37301587301587302</v>
      </c>
      <c r="F131">
        <f t="shared" si="4"/>
        <v>0</v>
      </c>
      <c r="G131">
        <f t="shared" si="4"/>
        <v>0.37356321839080453</v>
      </c>
      <c r="H131">
        <f t="shared" si="4"/>
        <v>0</v>
      </c>
      <c r="I131">
        <f t="shared" si="4"/>
        <v>0.35858585858585856</v>
      </c>
      <c r="J131">
        <f t="shared" si="4"/>
        <v>0</v>
      </c>
      <c r="K131">
        <f t="shared" si="4"/>
        <v>0</v>
      </c>
      <c r="L131">
        <f t="shared" si="4"/>
        <v>0</v>
      </c>
      <c r="M131">
        <f t="shared" si="4"/>
        <v>0.70775347912524844</v>
      </c>
      <c r="N131">
        <f t="shared" si="4"/>
        <v>1.0585443037974684</v>
      </c>
      <c r="O131">
        <f t="shared" si="4"/>
        <v>0.70733863837312105</v>
      </c>
      <c r="P131">
        <f t="shared" si="4"/>
        <v>0.70726292419917525</v>
      </c>
      <c r="Q131">
        <f t="shared" si="4"/>
        <v>1.4384085692425399</v>
      </c>
      <c r="R131">
        <f t="shared" si="4"/>
        <v>2.141089108910891</v>
      </c>
      <c r="S131">
        <f t="shared" si="4"/>
        <v>11.234853884533143</v>
      </c>
      <c r="T131">
        <f t="shared" ref="T131:T194" si="5">SUM(B131:S131)</f>
        <v>20.144956342807692</v>
      </c>
    </row>
    <row r="132" spans="1:20" x14ac:dyDescent="0.25">
      <c r="A132" t="s">
        <v>22</v>
      </c>
      <c r="B132">
        <f t="shared" ref="B132:S132" si="6">IF(B$108=0, B4, B4*B$125)</f>
        <v>0.34270833333333328</v>
      </c>
      <c r="C132">
        <f t="shared" si="6"/>
        <v>0.35460992907801414</v>
      </c>
      <c r="D132">
        <f t="shared" si="6"/>
        <v>0.34722222222222221</v>
      </c>
      <c r="E132">
        <f t="shared" si="6"/>
        <v>0.37301587301587302</v>
      </c>
      <c r="F132">
        <f t="shared" si="6"/>
        <v>0</v>
      </c>
      <c r="G132">
        <f t="shared" si="6"/>
        <v>0.37356321839080453</v>
      </c>
      <c r="H132">
        <f t="shared" si="6"/>
        <v>0</v>
      </c>
      <c r="I132">
        <f t="shared" si="6"/>
        <v>0</v>
      </c>
      <c r="J132">
        <f t="shared" si="6"/>
        <v>0</v>
      </c>
      <c r="K132">
        <f t="shared" si="6"/>
        <v>0</v>
      </c>
      <c r="L132">
        <f t="shared" si="6"/>
        <v>0</v>
      </c>
      <c r="M132">
        <f t="shared" si="6"/>
        <v>0.35387673956262422</v>
      </c>
      <c r="N132">
        <f t="shared" si="6"/>
        <v>0.70569620253164556</v>
      </c>
      <c r="O132">
        <f t="shared" si="6"/>
        <v>0.70733863837312105</v>
      </c>
      <c r="P132">
        <f t="shared" si="6"/>
        <v>0.70726292419917525</v>
      </c>
      <c r="Q132">
        <f t="shared" si="6"/>
        <v>0.71920428462127006</v>
      </c>
      <c r="R132">
        <f t="shared" si="6"/>
        <v>1.7842409240924095</v>
      </c>
      <c r="S132">
        <f t="shared" si="6"/>
        <v>7.4899025896887617</v>
      </c>
      <c r="T132">
        <f t="shared" si="5"/>
        <v>14.258641879109256</v>
      </c>
    </row>
    <row r="133" spans="1:20" x14ac:dyDescent="0.25">
      <c r="A133" t="s">
        <v>23</v>
      </c>
      <c r="B133">
        <f t="shared" ref="B133:S133" si="7">IF(B$108=0, B5, B5*B$125)</f>
        <v>0</v>
      </c>
      <c r="C133">
        <f t="shared" si="7"/>
        <v>0</v>
      </c>
      <c r="D133">
        <f t="shared" si="7"/>
        <v>0</v>
      </c>
      <c r="E133">
        <f t="shared" si="7"/>
        <v>0</v>
      </c>
      <c r="F133">
        <f t="shared" si="7"/>
        <v>0</v>
      </c>
      <c r="G133">
        <f t="shared" si="7"/>
        <v>0</v>
      </c>
      <c r="H133">
        <f t="shared" si="7"/>
        <v>0</v>
      </c>
      <c r="I133">
        <f t="shared" si="7"/>
        <v>0.35858585858585856</v>
      </c>
      <c r="J133">
        <f t="shared" si="7"/>
        <v>0</v>
      </c>
      <c r="K133">
        <f t="shared" si="7"/>
        <v>0</v>
      </c>
      <c r="L133">
        <f t="shared" si="7"/>
        <v>0</v>
      </c>
      <c r="M133">
        <f t="shared" si="7"/>
        <v>0.35387673956262422</v>
      </c>
      <c r="N133">
        <f t="shared" si="7"/>
        <v>0.35284810126582278</v>
      </c>
      <c r="O133">
        <f t="shared" si="7"/>
        <v>0</v>
      </c>
      <c r="P133">
        <f t="shared" si="7"/>
        <v>0</v>
      </c>
      <c r="Q133">
        <f t="shared" si="7"/>
        <v>0.71920428462127006</v>
      </c>
      <c r="R133">
        <f t="shared" si="7"/>
        <v>0.3568481848184818</v>
      </c>
      <c r="S133">
        <f t="shared" si="7"/>
        <v>3.7449512948443804</v>
      </c>
      <c r="T133">
        <f t="shared" si="5"/>
        <v>5.8863144636984384</v>
      </c>
    </row>
    <row r="134" spans="1:20" x14ac:dyDescent="0.25">
      <c r="A134" t="s">
        <v>24</v>
      </c>
      <c r="B134">
        <f t="shared" ref="B134:S134" si="8">IF(B$108=0, B6, B6*B$125)</f>
        <v>0</v>
      </c>
      <c r="C134">
        <f t="shared" si="8"/>
        <v>0</v>
      </c>
      <c r="D134">
        <f t="shared" si="8"/>
        <v>0</v>
      </c>
      <c r="E134">
        <f t="shared" si="8"/>
        <v>0</v>
      </c>
      <c r="F134">
        <f t="shared" si="8"/>
        <v>0</v>
      </c>
      <c r="G134">
        <f t="shared" si="8"/>
        <v>0.37356321839080453</v>
      </c>
      <c r="H134">
        <f t="shared" si="8"/>
        <v>0</v>
      </c>
      <c r="I134">
        <f t="shared" si="8"/>
        <v>0</v>
      </c>
      <c r="J134">
        <f t="shared" si="8"/>
        <v>0</v>
      </c>
      <c r="K134">
        <f t="shared" si="8"/>
        <v>0</v>
      </c>
      <c r="L134">
        <f t="shared" si="8"/>
        <v>0.35495495495495494</v>
      </c>
      <c r="M134">
        <f t="shared" si="8"/>
        <v>0.35387673956262422</v>
      </c>
      <c r="N134">
        <f t="shared" si="8"/>
        <v>1.4113924050632909</v>
      </c>
      <c r="O134">
        <f t="shared" si="8"/>
        <v>0.70733863837312105</v>
      </c>
      <c r="P134">
        <f t="shared" si="8"/>
        <v>0</v>
      </c>
      <c r="Q134">
        <f t="shared" si="8"/>
        <v>0</v>
      </c>
      <c r="R134">
        <f t="shared" si="8"/>
        <v>0.71369636963696359</v>
      </c>
      <c r="S134">
        <f t="shared" si="8"/>
        <v>0</v>
      </c>
      <c r="T134">
        <f t="shared" si="5"/>
        <v>3.9148223259817598</v>
      </c>
    </row>
    <row r="135" spans="1:20" x14ac:dyDescent="0.25">
      <c r="A135" t="s">
        <v>25</v>
      </c>
      <c r="B135">
        <f t="shared" ref="B135:S135" si="9">IF(B$108=0, B7, B7*B$125)</f>
        <v>0</v>
      </c>
      <c r="C135">
        <f t="shared" si="9"/>
        <v>0</v>
      </c>
      <c r="D135">
        <f t="shared" si="9"/>
        <v>0</v>
      </c>
      <c r="E135">
        <f t="shared" si="9"/>
        <v>0</v>
      </c>
      <c r="F135">
        <f t="shared" si="9"/>
        <v>0</v>
      </c>
      <c r="G135">
        <f t="shared" si="9"/>
        <v>0</v>
      </c>
      <c r="H135">
        <f t="shared" si="9"/>
        <v>0</v>
      </c>
      <c r="I135">
        <f t="shared" si="9"/>
        <v>0</v>
      </c>
      <c r="J135">
        <f t="shared" si="9"/>
        <v>0</v>
      </c>
      <c r="K135">
        <f t="shared" si="9"/>
        <v>0</v>
      </c>
      <c r="L135">
        <f t="shared" si="9"/>
        <v>0.35495495495495494</v>
      </c>
      <c r="M135">
        <f t="shared" si="9"/>
        <v>0.35387673956262422</v>
      </c>
      <c r="N135">
        <f t="shared" si="9"/>
        <v>1.4113924050632909</v>
      </c>
      <c r="O135">
        <f t="shared" si="9"/>
        <v>0.70733863837312105</v>
      </c>
      <c r="P135">
        <f t="shared" si="9"/>
        <v>0</v>
      </c>
      <c r="Q135">
        <f t="shared" si="9"/>
        <v>0</v>
      </c>
      <c r="R135">
        <f t="shared" si="9"/>
        <v>0.71369636963696359</v>
      </c>
      <c r="S135">
        <f t="shared" si="9"/>
        <v>0</v>
      </c>
      <c r="T135">
        <f t="shared" si="5"/>
        <v>3.541259107590955</v>
      </c>
    </row>
    <row r="136" spans="1:20" x14ac:dyDescent="0.25">
      <c r="A136" t="s">
        <v>26</v>
      </c>
      <c r="B136">
        <f t="shared" ref="B136:S136" si="10">IF(B$108=0, B8, B8*B$125)</f>
        <v>0</v>
      </c>
      <c r="C136">
        <f t="shared" si="10"/>
        <v>0</v>
      </c>
      <c r="D136">
        <f t="shared" si="10"/>
        <v>0</v>
      </c>
      <c r="E136">
        <f t="shared" si="10"/>
        <v>0</v>
      </c>
      <c r="F136">
        <f t="shared" si="10"/>
        <v>0</v>
      </c>
      <c r="G136">
        <f t="shared" si="10"/>
        <v>0.37356321839080453</v>
      </c>
      <c r="H136">
        <f t="shared" si="10"/>
        <v>0</v>
      </c>
      <c r="I136">
        <f t="shared" si="10"/>
        <v>0</v>
      </c>
      <c r="J136">
        <f t="shared" si="10"/>
        <v>0</v>
      </c>
      <c r="K136">
        <f t="shared" si="10"/>
        <v>0</v>
      </c>
      <c r="L136">
        <f t="shared" si="10"/>
        <v>0</v>
      </c>
      <c r="M136">
        <f t="shared" si="10"/>
        <v>0</v>
      </c>
      <c r="N136">
        <f t="shared" si="10"/>
        <v>0</v>
      </c>
      <c r="O136">
        <f t="shared" si="10"/>
        <v>0</v>
      </c>
      <c r="P136">
        <f t="shared" si="10"/>
        <v>0</v>
      </c>
      <c r="Q136">
        <f t="shared" si="10"/>
        <v>0</v>
      </c>
      <c r="R136">
        <f t="shared" si="10"/>
        <v>0</v>
      </c>
      <c r="S136">
        <f t="shared" si="10"/>
        <v>0</v>
      </c>
      <c r="T136">
        <f t="shared" si="5"/>
        <v>0.37356321839080453</v>
      </c>
    </row>
    <row r="137" spans="1:20" x14ac:dyDescent="0.25">
      <c r="A137" t="s">
        <v>27</v>
      </c>
      <c r="B137">
        <f t="shared" ref="B137:S137" si="11">IF(B$108=0, B9, B9*B$125)</f>
        <v>2.0562499999999999</v>
      </c>
      <c r="C137">
        <f t="shared" si="11"/>
        <v>0.35460992907801414</v>
      </c>
      <c r="D137">
        <f t="shared" si="11"/>
        <v>0</v>
      </c>
      <c r="E137">
        <f t="shared" si="11"/>
        <v>0</v>
      </c>
      <c r="F137">
        <f t="shared" si="11"/>
        <v>0</v>
      </c>
      <c r="G137">
        <f t="shared" si="11"/>
        <v>0.37356321839080453</v>
      </c>
      <c r="H137">
        <f t="shared" si="11"/>
        <v>0.75862068965517238</v>
      </c>
      <c r="I137">
        <f t="shared" si="11"/>
        <v>1.0757575757575757</v>
      </c>
      <c r="J137">
        <f t="shared" si="11"/>
        <v>0.71301247771836007</v>
      </c>
      <c r="K137">
        <f t="shared" si="11"/>
        <v>1.0706713780918728</v>
      </c>
      <c r="L137">
        <f t="shared" si="11"/>
        <v>2.1297297297297297</v>
      </c>
      <c r="M137">
        <f t="shared" si="11"/>
        <v>3.5387673956262424</v>
      </c>
      <c r="N137">
        <f t="shared" si="11"/>
        <v>4.2341772151898738</v>
      </c>
      <c r="O137">
        <f t="shared" si="11"/>
        <v>4.5977011494252862</v>
      </c>
      <c r="P137">
        <f t="shared" si="11"/>
        <v>6.3653663177925779</v>
      </c>
      <c r="Q137">
        <f t="shared" si="11"/>
        <v>10.788064269319051</v>
      </c>
      <c r="R137">
        <f t="shared" si="11"/>
        <v>16.77186468646865</v>
      </c>
      <c r="S137">
        <f t="shared" si="11"/>
        <v>49.43335709194583</v>
      </c>
      <c r="T137">
        <f t="shared" si="5"/>
        <v>104.26151312418904</v>
      </c>
    </row>
    <row r="138" spans="1:20" x14ac:dyDescent="0.25">
      <c r="A138" t="s">
        <v>29</v>
      </c>
      <c r="B138">
        <f t="shared" ref="B138:S138" si="12">IF(B$108=0, B10, B10*B$125)</f>
        <v>0</v>
      </c>
      <c r="C138">
        <f t="shared" si="12"/>
        <v>0</v>
      </c>
      <c r="D138">
        <f t="shared" si="12"/>
        <v>0</v>
      </c>
      <c r="E138">
        <f t="shared" si="12"/>
        <v>0</v>
      </c>
      <c r="F138">
        <f t="shared" si="12"/>
        <v>0</v>
      </c>
      <c r="G138">
        <f t="shared" si="12"/>
        <v>0</v>
      </c>
      <c r="H138">
        <f t="shared" si="12"/>
        <v>0</v>
      </c>
      <c r="I138">
        <f t="shared" si="12"/>
        <v>0</v>
      </c>
      <c r="J138">
        <f t="shared" si="12"/>
        <v>0</v>
      </c>
      <c r="K138">
        <f t="shared" si="12"/>
        <v>0</v>
      </c>
      <c r="L138">
        <f t="shared" si="12"/>
        <v>0</v>
      </c>
      <c r="M138">
        <f t="shared" si="12"/>
        <v>0</v>
      </c>
      <c r="N138">
        <f t="shared" si="12"/>
        <v>0</v>
      </c>
      <c r="O138">
        <f t="shared" si="12"/>
        <v>0</v>
      </c>
      <c r="P138">
        <f t="shared" si="12"/>
        <v>0</v>
      </c>
      <c r="Q138">
        <f t="shared" si="12"/>
        <v>0</v>
      </c>
      <c r="R138">
        <f t="shared" si="12"/>
        <v>0.3568481848184818</v>
      </c>
      <c r="S138">
        <f t="shared" si="12"/>
        <v>0</v>
      </c>
      <c r="T138">
        <f t="shared" si="5"/>
        <v>0.3568481848184818</v>
      </c>
    </row>
    <row r="139" spans="1:20" x14ac:dyDescent="0.25">
      <c r="A139" t="s">
        <v>30</v>
      </c>
      <c r="B139">
        <f t="shared" ref="B139:S139" si="13">IF(B$108=0, B11, B11*B$125)</f>
        <v>1.713541666666667</v>
      </c>
      <c r="C139">
        <f t="shared" si="13"/>
        <v>0.35460992907801414</v>
      </c>
      <c r="D139">
        <f t="shared" si="13"/>
        <v>0</v>
      </c>
      <c r="E139">
        <f t="shared" si="13"/>
        <v>0</v>
      </c>
      <c r="F139">
        <f t="shared" si="13"/>
        <v>0</v>
      </c>
      <c r="G139">
        <f t="shared" si="13"/>
        <v>0.37356321839080453</v>
      </c>
      <c r="H139">
        <f t="shared" si="13"/>
        <v>0.75862068965517238</v>
      </c>
      <c r="I139">
        <f t="shared" si="13"/>
        <v>1.0757575757575757</v>
      </c>
      <c r="J139">
        <f t="shared" si="13"/>
        <v>0.35650623885918004</v>
      </c>
      <c r="K139">
        <f t="shared" si="13"/>
        <v>1.0706713780918728</v>
      </c>
      <c r="L139">
        <f t="shared" si="13"/>
        <v>2.1297297297297297</v>
      </c>
      <c r="M139">
        <f t="shared" si="13"/>
        <v>3.1848906560636183</v>
      </c>
      <c r="N139">
        <f t="shared" si="13"/>
        <v>4.2341772151898738</v>
      </c>
      <c r="O139">
        <f t="shared" si="13"/>
        <v>3.183023872679045</v>
      </c>
      <c r="P139">
        <f t="shared" si="13"/>
        <v>4.597209007294639</v>
      </c>
      <c r="Q139">
        <f t="shared" si="13"/>
        <v>8.9900535577658758</v>
      </c>
      <c r="R139">
        <f t="shared" si="13"/>
        <v>12.132838283828379</v>
      </c>
      <c r="S139">
        <f t="shared" si="13"/>
        <v>41.194464243288181</v>
      </c>
      <c r="T139">
        <f t="shared" si="5"/>
        <v>85.349657262338624</v>
      </c>
    </row>
    <row r="140" spans="1:20" x14ac:dyDescent="0.25">
      <c r="A140" t="s">
        <v>31</v>
      </c>
      <c r="B140">
        <f t="shared" ref="B140:S140" si="14">IF(B$108=0, B12, B12*B$125)</f>
        <v>0.34270833333333328</v>
      </c>
      <c r="C140">
        <f t="shared" si="14"/>
        <v>0</v>
      </c>
      <c r="D140">
        <f t="shared" si="14"/>
        <v>0</v>
      </c>
      <c r="E140">
        <f t="shared" si="14"/>
        <v>0</v>
      </c>
      <c r="F140">
        <f t="shared" si="14"/>
        <v>0</v>
      </c>
      <c r="G140">
        <f t="shared" si="14"/>
        <v>0</v>
      </c>
      <c r="H140">
        <f t="shared" si="14"/>
        <v>0</v>
      </c>
      <c r="I140">
        <f t="shared" si="14"/>
        <v>0</v>
      </c>
      <c r="J140">
        <f t="shared" si="14"/>
        <v>0</v>
      </c>
      <c r="K140">
        <f t="shared" si="14"/>
        <v>0</v>
      </c>
      <c r="L140">
        <f t="shared" si="14"/>
        <v>0</v>
      </c>
      <c r="M140">
        <f t="shared" si="14"/>
        <v>0</v>
      </c>
      <c r="N140">
        <f t="shared" si="14"/>
        <v>0</v>
      </c>
      <c r="O140">
        <f t="shared" si="14"/>
        <v>0</v>
      </c>
      <c r="P140">
        <f t="shared" si="14"/>
        <v>0</v>
      </c>
      <c r="Q140">
        <f t="shared" si="14"/>
        <v>0</v>
      </c>
      <c r="R140">
        <f t="shared" si="14"/>
        <v>0</v>
      </c>
      <c r="S140">
        <f t="shared" si="14"/>
        <v>0</v>
      </c>
      <c r="T140">
        <f t="shared" si="5"/>
        <v>0.34270833333333328</v>
      </c>
    </row>
    <row r="141" spans="1:20" x14ac:dyDescent="0.25">
      <c r="A141" t="s">
        <v>32</v>
      </c>
      <c r="B141">
        <f t="shared" ref="B141:S141" si="15">IF(B$108=0, B13, B13*B$125)</f>
        <v>0</v>
      </c>
      <c r="C141">
        <f t="shared" si="15"/>
        <v>0</v>
      </c>
      <c r="D141">
        <f t="shared" si="15"/>
        <v>0</v>
      </c>
      <c r="E141">
        <f t="shared" si="15"/>
        <v>0.37301587301587302</v>
      </c>
      <c r="F141">
        <f t="shared" si="15"/>
        <v>0.37106918238993708</v>
      </c>
      <c r="G141">
        <f t="shared" si="15"/>
        <v>0.37356321839080453</v>
      </c>
      <c r="H141">
        <f t="shared" si="15"/>
        <v>0</v>
      </c>
      <c r="I141">
        <f t="shared" si="15"/>
        <v>1.434343434343434</v>
      </c>
      <c r="J141">
        <f t="shared" si="15"/>
        <v>1.4260249554367199</v>
      </c>
      <c r="K141">
        <f t="shared" si="15"/>
        <v>1.0706713780918728</v>
      </c>
      <c r="L141">
        <f t="shared" si="15"/>
        <v>1.4198198198198195</v>
      </c>
      <c r="M141">
        <f t="shared" si="15"/>
        <v>0.35387673956262422</v>
      </c>
      <c r="N141">
        <f t="shared" si="15"/>
        <v>0.35284810126582278</v>
      </c>
      <c r="O141">
        <f t="shared" si="15"/>
        <v>0.35366931918656053</v>
      </c>
      <c r="P141">
        <f t="shared" si="15"/>
        <v>1.060894386298763</v>
      </c>
      <c r="Q141">
        <f t="shared" si="15"/>
        <v>0</v>
      </c>
      <c r="R141">
        <f t="shared" si="15"/>
        <v>1.427392739273927</v>
      </c>
      <c r="S141">
        <f t="shared" si="15"/>
        <v>0.37449512948443808</v>
      </c>
      <c r="T141">
        <f t="shared" si="5"/>
        <v>10.391684276560598</v>
      </c>
    </row>
    <row r="142" spans="1:20" x14ac:dyDescent="0.25">
      <c r="A142" t="s">
        <v>148</v>
      </c>
      <c r="B142">
        <f t="shared" ref="B142:S142" si="16">IF(B$108=0, B14, B14*B$125)</f>
        <v>0</v>
      </c>
      <c r="C142">
        <f t="shared" si="16"/>
        <v>0</v>
      </c>
      <c r="D142">
        <f t="shared" si="16"/>
        <v>0</v>
      </c>
      <c r="E142">
        <f t="shared" si="16"/>
        <v>0</v>
      </c>
      <c r="F142">
        <f t="shared" si="16"/>
        <v>0</v>
      </c>
      <c r="G142">
        <f t="shared" si="16"/>
        <v>0</v>
      </c>
      <c r="H142">
        <f t="shared" si="16"/>
        <v>0</v>
      </c>
      <c r="I142">
        <f t="shared" si="16"/>
        <v>0</v>
      </c>
      <c r="J142">
        <f t="shared" si="16"/>
        <v>0</v>
      </c>
      <c r="K142">
        <f t="shared" si="16"/>
        <v>0</v>
      </c>
      <c r="L142">
        <f t="shared" si="16"/>
        <v>0</v>
      </c>
      <c r="M142">
        <f t="shared" si="16"/>
        <v>0</v>
      </c>
      <c r="N142">
        <f t="shared" si="16"/>
        <v>0</v>
      </c>
      <c r="O142">
        <f t="shared" si="16"/>
        <v>0</v>
      </c>
      <c r="P142">
        <f t="shared" si="16"/>
        <v>0</v>
      </c>
      <c r="Q142">
        <f t="shared" si="16"/>
        <v>0</v>
      </c>
      <c r="R142">
        <f t="shared" si="16"/>
        <v>0.3568481848184818</v>
      </c>
      <c r="S142">
        <f t="shared" si="16"/>
        <v>0</v>
      </c>
      <c r="T142">
        <f t="shared" si="5"/>
        <v>0.3568481848184818</v>
      </c>
    </row>
    <row r="143" spans="1:20" x14ac:dyDescent="0.25">
      <c r="A143" t="s">
        <v>33</v>
      </c>
      <c r="B143">
        <f t="shared" ref="B143:S143" si="17">IF(B$108=0, B15, B15*B$125)</f>
        <v>0</v>
      </c>
      <c r="C143">
        <f t="shared" si="17"/>
        <v>0</v>
      </c>
      <c r="D143">
        <f t="shared" si="17"/>
        <v>0</v>
      </c>
      <c r="E143">
        <f t="shared" si="17"/>
        <v>0</v>
      </c>
      <c r="F143">
        <f t="shared" si="17"/>
        <v>0</v>
      </c>
      <c r="G143">
        <f t="shared" si="17"/>
        <v>0</v>
      </c>
      <c r="H143">
        <f t="shared" si="17"/>
        <v>0</v>
      </c>
      <c r="I143">
        <f t="shared" si="17"/>
        <v>0</v>
      </c>
      <c r="J143">
        <f t="shared" si="17"/>
        <v>0</v>
      </c>
      <c r="K143">
        <f t="shared" si="17"/>
        <v>0</v>
      </c>
      <c r="L143">
        <f t="shared" si="17"/>
        <v>0</v>
      </c>
      <c r="M143">
        <f t="shared" si="17"/>
        <v>0</v>
      </c>
      <c r="N143">
        <f t="shared" si="17"/>
        <v>0</v>
      </c>
      <c r="O143">
        <f t="shared" si="17"/>
        <v>0</v>
      </c>
      <c r="P143">
        <f t="shared" si="17"/>
        <v>0.35363146209958762</v>
      </c>
      <c r="Q143">
        <f t="shared" si="17"/>
        <v>0</v>
      </c>
      <c r="R143">
        <f t="shared" si="17"/>
        <v>0</v>
      </c>
      <c r="S143">
        <f t="shared" si="17"/>
        <v>0</v>
      </c>
      <c r="T143">
        <f t="shared" si="5"/>
        <v>0.35363146209958762</v>
      </c>
    </row>
    <row r="144" spans="1:20" x14ac:dyDescent="0.25">
      <c r="A144" t="s">
        <v>34</v>
      </c>
      <c r="B144">
        <f t="shared" ref="B144:S144" si="18">IF(B$108=0, B16, B16*B$125)</f>
        <v>0</v>
      </c>
      <c r="C144">
        <f t="shared" si="18"/>
        <v>0</v>
      </c>
      <c r="D144">
        <f t="shared" si="18"/>
        <v>0</v>
      </c>
      <c r="E144">
        <f t="shared" si="18"/>
        <v>0</v>
      </c>
      <c r="F144">
        <f t="shared" si="18"/>
        <v>0.37106918238993708</v>
      </c>
      <c r="G144">
        <f t="shared" si="18"/>
        <v>0</v>
      </c>
      <c r="H144">
        <f t="shared" si="18"/>
        <v>0</v>
      </c>
      <c r="I144">
        <f t="shared" si="18"/>
        <v>0.35858585858585856</v>
      </c>
      <c r="J144">
        <f t="shared" si="18"/>
        <v>0</v>
      </c>
      <c r="K144">
        <f t="shared" si="18"/>
        <v>0</v>
      </c>
      <c r="L144">
        <f t="shared" si="18"/>
        <v>0.35495495495495494</v>
      </c>
      <c r="M144">
        <f t="shared" si="18"/>
        <v>0.35387673956262422</v>
      </c>
      <c r="N144">
        <f t="shared" si="18"/>
        <v>0</v>
      </c>
      <c r="O144">
        <f t="shared" si="18"/>
        <v>0.35366931918656053</v>
      </c>
      <c r="P144">
        <f t="shared" si="18"/>
        <v>0</v>
      </c>
      <c r="Q144">
        <f t="shared" si="18"/>
        <v>0</v>
      </c>
      <c r="R144">
        <f t="shared" si="18"/>
        <v>0.71369636963696359</v>
      </c>
      <c r="S144">
        <f t="shared" si="18"/>
        <v>0</v>
      </c>
      <c r="T144">
        <f t="shared" si="5"/>
        <v>2.5058524243168989</v>
      </c>
    </row>
    <row r="145" spans="1:20" x14ac:dyDescent="0.25">
      <c r="A145" t="s">
        <v>35</v>
      </c>
      <c r="B145">
        <f t="shared" ref="B145:S145" si="19">IF(B$108=0, B17, B17*B$125)</f>
        <v>0</v>
      </c>
      <c r="C145">
        <f t="shared" si="19"/>
        <v>0</v>
      </c>
      <c r="D145">
        <f t="shared" si="19"/>
        <v>0</v>
      </c>
      <c r="E145">
        <f t="shared" si="19"/>
        <v>0.37301587301587302</v>
      </c>
      <c r="F145">
        <f t="shared" si="19"/>
        <v>0</v>
      </c>
      <c r="G145">
        <f t="shared" si="19"/>
        <v>0.37356321839080453</v>
      </c>
      <c r="H145">
        <f t="shared" si="19"/>
        <v>0</v>
      </c>
      <c r="I145">
        <f t="shared" si="19"/>
        <v>1.0757575757575757</v>
      </c>
      <c r="J145">
        <f t="shared" si="19"/>
        <v>1.4260249554367199</v>
      </c>
      <c r="K145">
        <f t="shared" si="19"/>
        <v>1.0706713780918728</v>
      </c>
      <c r="L145">
        <f t="shared" si="19"/>
        <v>1.0648648648648649</v>
      </c>
      <c r="M145">
        <f t="shared" si="19"/>
        <v>0</v>
      </c>
      <c r="N145">
        <f t="shared" si="19"/>
        <v>0</v>
      </c>
      <c r="O145">
        <f t="shared" si="19"/>
        <v>0</v>
      </c>
      <c r="P145">
        <f t="shared" si="19"/>
        <v>0.70726292419917525</v>
      </c>
      <c r="Q145">
        <f t="shared" si="19"/>
        <v>0</v>
      </c>
      <c r="R145">
        <f t="shared" si="19"/>
        <v>0</v>
      </c>
      <c r="S145">
        <f t="shared" si="19"/>
        <v>0</v>
      </c>
      <c r="T145">
        <f t="shared" si="5"/>
        <v>6.091160789756886</v>
      </c>
    </row>
    <row r="146" spans="1:20" x14ac:dyDescent="0.25">
      <c r="A146" t="s">
        <v>36</v>
      </c>
      <c r="B146">
        <f t="shared" ref="B146:S146" si="20">IF(B$108=0, B18, B18*B$125)</f>
        <v>0</v>
      </c>
      <c r="C146">
        <f t="shared" si="20"/>
        <v>0.35460992907801414</v>
      </c>
      <c r="D146">
        <f t="shared" si="20"/>
        <v>0.34722222222222221</v>
      </c>
      <c r="E146">
        <f t="shared" si="20"/>
        <v>0</v>
      </c>
      <c r="F146">
        <f t="shared" si="20"/>
        <v>0</v>
      </c>
      <c r="G146">
        <f t="shared" si="20"/>
        <v>0</v>
      </c>
      <c r="H146">
        <f t="shared" si="20"/>
        <v>0</v>
      </c>
      <c r="I146">
        <f t="shared" si="20"/>
        <v>0.35858585858585856</v>
      </c>
      <c r="J146">
        <f t="shared" si="20"/>
        <v>0</v>
      </c>
      <c r="K146">
        <f t="shared" si="20"/>
        <v>1.0706713780918728</v>
      </c>
      <c r="L146">
        <f t="shared" si="20"/>
        <v>0.35495495495495494</v>
      </c>
      <c r="M146">
        <f t="shared" si="20"/>
        <v>0.70775347912524844</v>
      </c>
      <c r="N146">
        <f t="shared" si="20"/>
        <v>0.70569620253164556</v>
      </c>
      <c r="O146">
        <f t="shared" si="20"/>
        <v>1.4146772767462419</v>
      </c>
      <c r="P146">
        <f t="shared" si="20"/>
        <v>1.4145258483983503</v>
      </c>
      <c r="Q146">
        <f t="shared" si="20"/>
        <v>1.4384085692425399</v>
      </c>
      <c r="R146">
        <f t="shared" si="20"/>
        <v>3.2116336633663365</v>
      </c>
      <c r="S146">
        <f t="shared" si="20"/>
        <v>4.1194464243288191</v>
      </c>
      <c r="T146">
        <f t="shared" si="5"/>
        <v>15.498185806672105</v>
      </c>
    </row>
    <row r="147" spans="1:20" x14ac:dyDescent="0.25">
      <c r="A147" t="s">
        <v>37</v>
      </c>
      <c r="B147">
        <f t="shared" ref="B147:S147" si="21">IF(B$108=0, B19, B19*B$125)</f>
        <v>0</v>
      </c>
      <c r="C147">
        <f t="shared" si="21"/>
        <v>0.35460992907801414</v>
      </c>
      <c r="D147">
        <f t="shared" si="21"/>
        <v>0.34722222222222221</v>
      </c>
      <c r="E147">
        <f t="shared" si="21"/>
        <v>0</v>
      </c>
      <c r="F147">
        <f t="shared" si="21"/>
        <v>0</v>
      </c>
      <c r="G147">
        <f t="shared" si="21"/>
        <v>0</v>
      </c>
      <c r="H147">
        <f t="shared" si="21"/>
        <v>0</v>
      </c>
      <c r="I147">
        <f t="shared" si="21"/>
        <v>0.35858585858585856</v>
      </c>
      <c r="J147">
        <f t="shared" si="21"/>
        <v>0</v>
      </c>
      <c r="K147">
        <f t="shared" si="21"/>
        <v>0.35689045936395758</v>
      </c>
      <c r="L147">
        <f t="shared" si="21"/>
        <v>0</v>
      </c>
      <c r="M147">
        <f t="shared" si="21"/>
        <v>0</v>
      </c>
      <c r="N147">
        <f t="shared" si="21"/>
        <v>0</v>
      </c>
      <c r="O147">
        <f t="shared" si="21"/>
        <v>0</v>
      </c>
      <c r="P147">
        <f t="shared" si="21"/>
        <v>0</v>
      </c>
      <c r="Q147">
        <f t="shared" si="21"/>
        <v>0</v>
      </c>
      <c r="R147">
        <f t="shared" si="21"/>
        <v>0.3568481848184818</v>
      </c>
      <c r="S147">
        <f t="shared" si="21"/>
        <v>0.37449512948443808</v>
      </c>
      <c r="T147">
        <f t="shared" si="5"/>
        <v>2.1486517835529719</v>
      </c>
    </row>
    <row r="148" spans="1:20" x14ac:dyDescent="0.25">
      <c r="A148" t="s">
        <v>38</v>
      </c>
      <c r="B148">
        <f t="shared" ref="B148:S148" si="22">IF(B$108=0, B20, B20*B$125)</f>
        <v>0</v>
      </c>
      <c r="C148">
        <f t="shared" si="22"/>
        <v>0</v>
      </c>
      <c r="D148">
        <f t="shared" si="22"/>
        <v>0</v>
      </c>
      <c r="E148">
        <f t="shared" si="22"/>
        <v>0</v>
      </c>
      <c r="F148">
        <f t="shared" si="22"/>
        <v>0</v>
      </c>
      <c r="G148">
        <f t="shared" si="22"/>
        <v>0</v>
      </c>
      <c r="H148">
        <f t="shared" si="22"/>
        <v>0</v>
      </c>
      <c r="I148">
        <f t="shared" si="22"/>
        <v>0</v>
      </c>
      <c r="J148">
        <f t="shared" si="22"/>
        <v>0</v>
      </c>
      <c r="K148">
        <f t="shared" si="22"/>
        <v>0.71378091872791516</v>
      </c>
      <c r="L148">
        <f t="shared" si="22"/>
        <v>0.35495495495495494</v>
      </c>
      <c r="M148">
        <f t="shared" si="22"/>
        <v>0.70775347912524844</v>
      </c>
      <c r="N148">
        <f t="shared" si="22"/>
        <v>0.70569620253164556</v>
      </c>
      <c r="O148">
        <f t="shared" si="22"/>
        <v>1.4146772767462419</v>
      </c>
      <c r="P148">
        <f t="shared" si="22"/>
        <v>1.4145258483983503</v>
      </c>
      <c r="Q148">
        <f t="shared" si="22"/>
        <v>1.4384085692425399</v>
      </c>
      <c r="R148">
        <f t="shared" si="22"/>
        <v>2.8547854785478548</v>
      </c>
      <c r="S148">
        <f t="shared" si="22"/>
        <v>3.7449512948443804</v>
      </c>
      <c r="T148">
        <f t="shared" si="5"/>
        <v>13.349534023119132</v>
      </c>
    </row>
    <row r="149" spans="1:20" x14ac:dyDescent="0.25">
      <c r="A149" t="s">
        <v>39</v>
      </c>
      <c r="B149">
        <f t="shared" ref="B149:S149" si="23">IF(B$108=0, B21, B21*B$125)</f>
        <v>0</v>
      </c>
      <c r="C149">
        <f t="shared" si="23"/>
        <v>0</v>
      </c>
      <c r="D149">
        <f t="shared" si="23"/>
        <v>0</v>
      </c>
      <c r="E149">
        <f t="shared" si="23"/>
        <v>0</v>
      </c>
      <c r="F149">
        <f t="shared" si="23"/>
        <v>0</v>
      </c>
      <c r="G149">
        <f t="shared" si="23"/>
        <v>0</v>
      </c>
      <c r="H149">
        <f t="shared" si="23"/>
        <v>0</v>
      </c>
      <c r="I149">
        <f t="shared" si="23"/>
        <v>0</v>
      </c>
      <c r="J149">
        <f t="shared" si="23"/>
        <v>0</v>
      </c>
      <c r="K149">
        <f t="shared" si="23"/>
        <v>0.35689045936395758</v>
      </c>
      <c r="L149">
        <f t="shared" si="23"/>
        <v>0</v>
      </c>
      <c r="M149">
        <f t="shared" si="23"/>
        <v>0</v>
      </c>
      <c r="N149">
        <f t="shared" si="23"/>
        <v>0.35284810126582278</v>
      </c>
      <c r="O149">
        <f t="shared" si="23"/>
        <v>0.70733863837312105</v>
      </c>
      <c r="P149">
        <f t="shared" si="23"/>
        <v>0.70726292419917525</v>
      </c>
      <c r="Q149">
        <f t="shared" si="23"/>
        <v>0.71920428462127006</v>
      </c>
      <c r="R149">
        <f t="shared" si="23"/>
        <v>0.3568481848184818</v>
      </c>
      <c r="S149">
        <f t="shared" si="23"/>
        <v>1.8724756474221906</v>
      </c>
      <c r="T149">
        <f t="shared" si="5"/>
        <v>5.072868240064019</v>
      </c>
    </row>
    <row r="150" spans="1:20" x14ac:dyDescent="0.25">
      <c r="A150" t="s">
        <v>40</v>
      </c>
      <c r="B150">
        <f t="shared" ref="B150:S150" si="24">IF(B$108=0, B22, B22*B$125)</f>
        <v>0</v>
      </c>
      <c r="C150">
        <f t="shared" si="24"/>
        <v>0</v>
      </c>
      <c r="D150">
        <f t="shared" si="24"/>
        <v>0</v>
      </c>
      <c r="E150">
        <f t="shared" si="24"/>
        <v>0</v>
      </c>
      <c r="F150">
        <f t="shared" si="24"/>
        <v>0</v>
      </c>
      <c r="G150">
        <f t="shared" si="24"/>
        <v>0</v>
      </c>
      <c r="H150">
        <f t="shared" si="24"/>
        <v>0</v>
      </c>
      <c r="I150">
        <f t="shared" si="24"/>
        <v>0</v>
      </c>
      <c r="J150">
        <f t="shared" si="24"/>
        <v>0</v>
      </c>
      <c r="K150">
        <f t="shared" si="24"/>
        <v>0</v>
      </c>
      <c r="L150">
        <f t="shared" si="24"/>
        <v>0</v>
      </c>
      <c r="M150">
        <f t="shared" si="24"/>
        <v>0</v>
      </c>
      <c r="N150">
        <f t="shared" si="24"/>
        <v>0.35284810126582278</v>
      </c>
      <c r="O150">
        <f t="shared" si="24"/>
        <v>0.70733863837312105</v>
      </c>
      <c r="P150">
        <f t="shared" si="24"/>
        <v>0.70726292419917525</v>
      </c>
      <c r="Q150">
        <f t="shared" si="24"/>
        <v>0.71920428462127006</v>
      </c>
      <c r="R150">
        <f t="shared" si="24"/>
        <v>0.3568481848184818</v>
      </c>
      <c r="S150">
        <f t="shared" si="24"/>
        <v>1.4979805179377521</v>
      </c>
      <c r="T150">
        <f t="shared" si="5"/>
        <v>4.3414826512156228</v>
      </c>
    </row>
    <row r="151" spans="1:20" x14ac:dyDescent="0.25">
      <c r="A151" t="s">
        <v>151</v>
      </c>
      <c r="B151">
        <f t="shared" ref="B151:S151" si="25">IF(B$108=0, B23, B23*B$125)</f>
        <v>0</v>
      </c>
      <c r="C151">
        <f t="shared" si="25"/>
        <v>0</v>
      </c>
      <c r="D151">
        <f t="shared" si="25"/>
        <v>0</v>
      </c>
      <c r="E151">
        <f t="shared" si="25"/>
        <v>0</v>
      </c>
      <c r="F151">
        <f t="shared" si="25"/>
        <v>0</v>
      </c>
      <c r="G151">
        <f t="shared" si="25"/>
        <v>0</v>
      </c>
      <c r="H151">
        <f t="shared" si="25"/>
        <v>0</v>
      </c>
      <c r="I151">
        <f t="shared" si="25"/>
        <v>0</v>
      </c>
      <c r="J151">
        <f t="shared" si="25"/>
        <v>0</v>
      </c>
      <c r="K151">
        <f t="shared" si="25"/>
        <v>0.35689045936395758</v>
      </c>
      <c r="L151">
        <f t="shared" si="25"/>
        <v>0</v>
      </c>
      <c r="M151">
        <f t="shared" si="25"/>
        <v>0</v>
      </c>
      <c r="N151">
        <f t="shared" si="25"/>
        <v>0</v>
      </c>
      <c r="O151">
        <f t="shared" si="25"/>
        <v>0</v>
      </c>
      <c r="P151">
        <f t="shared" si="25"/>
        <v>0</v>
      </c>
      <c r="Q151">
        <f t="shared" si="25"/>
        <v>0</v>
      </c>
      <c r="R151">
        <f t="shared" si="25"/>
        <v>0</v>
      </c>
      <c r="S151">
        <f t="shared" si="25"/>
        <v>0.37449512948443808</v>
      </c>
      <c r="T151">
        <f t="shared" si="5"/>
        <v>0.73138558884839566</v>
      </c>
    </row>
    <row r="152" spans="1:20" x14ac:dyDescent="0.25">
      <c r="A152" t="s">
        <v>41</v>
      </c>
      <c r="B152">
        <f t="shared" ref="B152:S152" si="26">IF(B$108=0, B24, B24*B$125)</f>
        <v>3.7697916666666669</v>
      </c>
      <c r="C152">
        <f t="shared" si="26"/>
        <v>0.70921985815602828</v>
      </c>
      <c r="D152">
        <f t="shared" si="26"/>
        <v>0.69444444444444442</v>
      </c>
      <c r="E152">
        <f t="shared" si="26"/>
        <v>1.8650793650793653</v>
      </c>
      <c r="F152">
        <f t="shared" si="26"/>
        <v>2.2264150943396226</v>
      </c>
      <c r="G152">
        <f t="shared" si="26"/>
        <v>1.8678160919540232</v>
      </c>
      <c r="H152">
        <f t="shared" si="26"/>
        <v>2.6551724137931032</v>
      </c>
      <c r="I152">
        <f t="shared" si="26"/>
        <v>8.9646464646464654</v>
      </c>
      <c r="J152">
        <f t="shared" si="26"/>
        <v>9.2691622103386813</v>
      </c>
      <c r="K152">
        <f t="shared" si="26"/>
        <v>16.060070671378092</v>
      </c>
      <c r="L152">
        <f t="shared" si="26"/>
        <v>15.263063063063059</v>
      </c>
      <c r="M152">
        <f t="shared" si="26"/>
        <v>23.709741550695821</v>
      </c>
      <c r="N152">
        <f t="shared" si="26"/>
        <v>24.699367088607591</v>
      </c>
      <c r="O152">
        <f t="shared" si="26"/>
        <v>39.257294429708217</v>
      </c>
      <c r="P152">
        <f t="shared" si="26"/>
        <v>33.241357437361238</v>
      </c>
      <c r="Q152">
        <f t="shared" si="26"/>
        <v>49.625095638867634</v>
      </c>
      <c r="R152">
        <f t="shared" si="26"/>
        <v>52.456683168316829</v>
      </c>
      <c r="S152">
        <f t="shared" si="26"/>
        <v>129.20081967213113</v>
      </c>
      <c r="T152">
        <f t="shared" si="5"/>
        <v>415.53524032954806</v>
      </c>
    </row>
    <row r="153" spans="1:20" x14ac:dyDescent="0.25">
      <c r="A153" s="3" t="s">
        <v>42</v>
      </c>
      <c r="B153">
        <f t="shared" ref="B153:S153" si="27">IF(B$108=0, B25, B25*B$125)</f>
        <v>1.3708333333333329</v>
      </c>
      <c r="C153">
        <f t="shared" si="27"/>
        <v>1.7730496453900713</v>
      </c>
      <c r="D153">
        <f t="shared" si="27"/>
        <v>1.7361111111111116</v>
      </c>
      <c r="E153">
        <f t="shared" si="27"/>
        <v>2.2380952380952381</v>
      </c>
      <c r="F153">
        <f t="shared" si="27"/>
        <v>1.4842767295597481</v>
      </c>
      <c r="G153">
        <f t="shared" si="27"/>
        <v>2.9885057471264367</v>
      </c>
      <c r="H153">
        <f t="shared" si="27"/>
        <v>5.3103448275862073</v>
      </c>
      <c r="I153">
        <f t="shared" si="27"/>
        <v>9.6818181818181817</v>
      </c>
      <c r="J153">
        <f t="shared" si="27"/>
        <v>11.408199643493765</v>
      </c>
      <c r="K153">
        <f t="shared" si="27"/>
        <v>24.268551236749122</v>
      </c>
      <c r="L153">
        <f t="shared" si="27"/>
        <v>33.720720720720728</v>
      </c>
      <c r="M153">
        <f t="shared" si="27"/>
        <v>43.172962226640152</v>
      </c>
      <c r="N153">
        <f t="shared" si="27"/>
        <v>57.86708860759493</v>
      </c>
      <c r="O153">
        <f t="shared" si="27"/>
        <v>50.574712643678147</v>
      </c>
      <c r="P153">
        <f t="shared" si="27"/>
        <v>60.47098001902949</v>
      </c>
      <c r="Q153">
        <f t="shared" si="27"/>
        <v>78.393267023718437</v>
      </c>
      <c r="R153">
        <f t="shared" si="27"/>
        <v>57.809405940594054</v>
      </c>
      <c r="S153">
        <f t="shared" si="27"/>
        <v>141.933654074602</v>
      </c>
      <c r="T153">
        <f t="shared" si="5"/>
        <v>586.20257695084115</v>
      </c>
    </row>
    <row r="154" spans="1:20" x14ac:dyDescent="0.25">
      <c r="A154" t="s">
        <v>43</v>
      </c>
      <c r="B154">
        <f t="shared" ref="B154:S154" si="28">IF(B$108=0, B26, B26*B$125)</f>
        <v>0</v>
      </c>
      <c r="C154">
        <f t="shared" si="28"/>
        <v>0</v>
      </c>
      <c r="D154">
        <f t="shared" si="28"/>
        <v>0</v>
      </c>
      <c r="E154">
        <f t="shared" si="28"/>
        <v>0</v>
      </c>
      <c r="F154">
        <f t="shared" si="28"/>
        <v>0</v>
      </c>
      <c r="G154">
        <f t="shared" si="28"/>
        <v>0</v>
      </c>
      <c r="H154">
        <f t="shared" si="28"/>
        <v>0.37931034482758619</v>
      </c>
      <c r="I154">
        <f t="shared" si="28"/>
        <v>0</v>
      </c>
      <c r="J154">
        <f t="shared" si="28"/>
        <v>0.35650623885918004</v>
      </c>
      <c r="K154">
        <f t="shared" si="28"/>
        <v>0.71378091872791516</v>
      </c>
      <c r="L154">
        <f t="shared" si="28"/>
        <v>0.35495495495495494</v>
      </c>
      <c r="M154">
        <f t="shared" si="28"/>
        <v>1.4155069582504967</v>
      </c>
      <c r="N154">
        <f t="shared" si="28"/>
        <v>0.35284810126582278</v>
      </c>
      <c r="O154">
        <f t="shared" si="28"/>
        <v>0.70733863837312105</v>
      </c>
      <c r="P154">
        <f t="shared" si="28"/>
        <v>1.060894386298763</v>
      </c>
      <c r="Q154">
        <f t="shared" si="28"/>
        <v>1.0788064269319051</v>
      </c>
      <c r="R154">
        <f t="shared" si="28"/>
        <v>0</v>
      </c>
      <c r="S154">
        <f t="shared" si="28"/>
        <v>8.2388928486576383</v>
      </c>
      <c r="T154">
        <f t="shared" si="5"/>
        <v>14.658839817147383</v>
      </c>
    </row>
    <row r="155" spans="1:20" x14ac:dyDescent="0.25">
      <c r="A155" t="s">
        <v>44</v>
      </c>
      <c r="B155">
        <f t="shared" ref="B155:S155" si="29">IF(B$108=0, B27, B27*B$125)</f>
        <v>0</v>
      </c>
      <c r="C155">
        <f t="shared" si="29"/>
        <v>0</v>
      </c>
      <c r="D155">
        <f t="shared" si="29"/>
        <v>0</v>
      </c>
      <c r="E155">
        <f t="shared" si="29"/>
        <v>0</v>
      </c>
      <c r="F155">
        <f t="shared" si="29"/>
        <v>0</v>
      </c>
      <c r="G155">
        <f t="shared" si="29"/>
        <v>0</v>
      </c>
      <c r="H155">
        <f t="shared" si="29"/>
        <v>0</v>
      </c>
      <c r="I155">
        <f t="shared" si="29"/>
        <v>0</v>
      </c>
      <c r="J155">
        <f t="shared" si="29"/>
        <v>0.35650623885918004</v>
      </c>
      <c r="K155">
        <f t="shared" si="29"/>
        <v>0</v>
      </c>
      <c r="L155">
        <f t="shared" si="29"/>
        <v>0.70990990990990988</v>
      </c>
      <c r="M155">
        <f t="shared" si="29"/>
        <v>0.35387673956262422</v>
      </c>
      <c r="N155">
        <f t="shared" si="29"/>
        <v>2.4699367088607596</v>
      </c>
      <c r="O155">
        <f t="shared" si="29"/>
        <v>0.35366931918656053</v>
      </c>
      <c r="P155">
        <f t="shared" si="29"/>
        <v>1.7681573104979387</v>
      </c>
      <c r="Q155">
        <f t="shared" si="29"/>
        <v>2.1576128538638102</v>
      </c>
      <c r="R155">
        <f t="shared" si="29"/>
        <v>2.4979372937293727</v>
      </c>
      <c r="S155">
        <f t="shared" si="29"/>
        <v>5.9919220717510093</v>
      </c>
      <c r="T155">
        <f t="shared" si="5"/>
        <v>16.659528446221167</v>
      </c>
    </row>
    <row r="156" spans="1:20" x14ac:dyDescent="0.25">
      <c r="A156" t="s">
        <v>45</v>
      </c>
      <c r="B156">
        <f t="shared" ref="B156:S156" si="30">IF(B$108=0, B28, B28*B$125)</f>
        <v>0</v>
      </c>
      <c r="C156">
        <f t="shared" si="30"/>
        <v>0</v>
      </c>
      <c r="D156">
        <f t="shared" si="30"/>
        <v>0</v>
      </c>
      <c r="E156">
        <f t="shared" si="30"/>
        <v>0</v>
      </c>
      <c r="F156">
        <f t="shared" si="30"/>
        <v>0</v>
      </c>
      <c r="G156">
        <f t="shared" si="30"/>
        <v>0</v>
      </c>
      <c r="H156">
        <f t="shared" si="30"/>
        <v>0.37931034482758619</v>
      </c>
      <c r="I156">
        <f t="shared" si="30"/>
        <v>0.71717171717171713</v>
      </c>
      <c r="J156">
        <f t="shared" si="30"/>
        <v>1.0695187165775402</v>
      </c>
      <c r="K156">
        <f t="shared" si="30"/>
        <v>1.7844522968197885</v>
      </c>
      <c r="L156">
        <f t="shared" si="30"/>
        <v>2.1297297297297297</v>
      </c>
      <c r="M156">
        <f t="shared" si="30"/>
        <v>1.4155069582504967</v>
      </c>
      <c r="N156">
        <f t="shared" si="30"/>
        <v>4.93987341772152</v>
      </c>
      <c r="O156">
        <f t="shared" si="30"/>
        <v>3.183023872679045</v>
      </c>
      <c r="P156">
        <f t="shared" si="30"/>
        <v>3.8899460830954644</v>
      </c>
      <c r="Q156">
        <f t="shared" si="30"/>
        <v>4.6748278500382554</v>
      </c>
      <c r="R156">
        <f t="shared" si="30"/>
        <v>3.2116336633663365</v>
      </c>
      <c r="S156">
        <f t="shared" si="30"/>
        <v>11.234853884533143</v>
      </c>
      <c r="T156">
        <f t="shared" si="5"/>
        <v>38.62984853481062</v>
      </c>
    </row>
    <row r="157" spans="1:20" x14ac:dyDescent="0.25">
      <c r="A157" t="s">
        <v>46</v>
      </c>
      <c r="B157">
        <f t="shared" ref="B157:S157" si="31">IF(B$108=0, B29, B29*B$125)</f>
        <v>0</v>
      </c>
      <c r="C157">
        <f t="shared" si="31"/>
        <v>0</v>
      </c>
      <c r="D157">
        <f t="shared" si="31"/>
        <v>0</v>
      </c>
      <c r="E157">
        <f t="shared" si="31"/>
        <v>0</v>
      </c>
      <c r="F157">
        <f t="shared" si="31"/>
        <v>0</v>
      </c>
      <c r="G157">
        <f t="shared" si="31"/>
        <v>0</v>
      </c>
      <c r="H157">
        <f t="shared" si="31"/>
        <v>0</v>
      </c>
      <c r="I157">
        <f t="shared" si="31"/>
        <v>0.71717171717171713</v>
      </c>
      <c r="J157">
        <f t="shared" si="31"/>
        <v>0.35650623885918004</v>
      </c>
      <c r="K157">
        <f t="shared" si="31"/>
        <v>2.4982332155477032</v>
      </c>
      <c r="L157">
        <f t="shared" si="31"/>
        <v>1.4198198198198195</v>
      </c>
      <c r="M157">
        <f t="shared" si="31"/>
        <v>3.1848906560636183</v>
      </c>
      <c r="N157">
        <f t="shared" si="31"/>
        <v>1.0585443037974684</v>
      </c>
      <c r="O157">
        <f t="shared" si="31"/>
        <v>2.4756852343059235</v>
      </c>
      <c r="P157">
        <f t="shared" si="31"/>
        <v>4.9508404693942278</v>
      </c>
      <c r="Q157">
        <f t="shared" si="31"/>
        <v>4.6748278500382554</v>
      </c>
      <c r="R157">
        <f t="shared" si="31"/>
        <v>4.6390264026402637</v>
      </c>
      <c r="S157">
        <f t="shared" si="31"/>
        <v>10.111368496079828</v>
      </c>
      <c r="T157">
        <f t="shared" si="5"/>
        <v>36.086914403718005</v>
      </c>
    </row>
    <row r="158" spans="1:20" x14ac:dyDescent="0.25">
      <c r="A158" t="s">
        <v>47</v>
      </c>
      <c r="B158">
        <f t="shared" ref="B158:S158" si="32">IF(B$108=0, B30, B30*B$125)</f>
        <v>0</v>
      </c>
      <c r="C158">
        <f t="shared" si="32"/>
        <v>0</v>
      </c>
      <c r="D158">
        <f t="shared" si="32"/>
        <v>0</v>
      </c>
      <c r="E158">
        <f t="shared" si="32"/>
        <v>0</v>
      </c>
      <c r="F158">
        <f t="shared" si="32"/>
        <v>0</v>
      </c>
      <c r="G158">
        <f t="shared" si="32"/>
        <v>0</v>
      </c>
      <c r="H158">
        <f t="shared" si="32"/>
        <v>0</v>
      </c>
      <c r="I158">
        <f t="shared" si="32"/>
        <v>0</v>
      </c>
      <c r="J158">
        <f t="shared" si="32"/>
        <v>0</v>
      </c>
      <c r="K158">
        <f t="shared" si="32"/>
        <v>0.35689045936395758</v>
      </c>
      <c r="L158">
        <f t="shared" si="32"/>
        <v>2.1297297297297297</v>
      </c>
      <c r="M158">
        <f t="shared" si="32"/>
        <v>2.1232604373757455</v>
      </c>
      <c r="N158">
        <f t="shared" si="32"/>
        <v>3.8813291139240511</v>
      </c>
      <c r="O158">
        <f t="shared" si="32"/>
        <v>6.7197170645446498</v>
      </c>
      <c r="P158">
        <f t="shared" si="32"/>
        <v>2.8290516967967014</v>
      </c>
      <c r="Q158">
        <f t="shared" si="32"/>
        <v>5.0344299923488904</v>
      </c>
      <c r="R158">
        <f t="shared" si="32"/>
        <v>5.352722772277227</v>
      </c>
      <c r="S158">
        <f t="shared" si="32"/>
        <v>6.3664172012354481</v>
      </c>
      <c r="T158">
        <f t="shared" si="5"/>
        <v>34.793548467596402</v>
      </c>
    </row>
    <row r="159" spans="1:20" x14ac:dyDescent="0.25">
      <c r="A159" t="s">
        <v>48</v>
      </c>
      <c r="B159">
        <f t="shared" ref="B159:S159" si="33">IF(B$108=0, B31, B31*B$125)</f>
        <v>0</v>
      </c>
      <c r="C159">
        <f t="shared" si="33"/>
        <v>0</v>
      </c>
      <c r="D159">
        <f t="shared" si="33"/>
        <v>0</v>
      </c>
      <c r="E159">
        <f t="shared" si="33"/>
        <v>0</v>
      </c>
      <c r="F159">
        <f t="shared" si="33"/>
        <v>0</v>
      </c>
      <c r="G159">
        <f t="shared" si="33"/>
        <v>0</v>
      </c>
      <c r="H159">
        <f t="shared" si="33"/>
        <v>0</v>
      </c>
      <c r="I159">
        <f t="shared" si="33"/>
        <v>0</v>
      </c>
      <c r="J159">
        <f t="shared" si="33"/>
        <v>0.35650623885918004</v>
      </c>
      <c r="K159">
        <f t="shared" si="33"/>
        <v>0</v>
      </c>
      <c r="L159">
        <f t="shared" si="33"/>
        <v>1.0648648648648649</v>
      </c>
      <c r="M159">
        <f t="shared" si="33"/>
        <v>0.35387673956262422</v>
      </c>
      <c r="N159">
        <f t="shared" si="33"/>
        <v>1.0585443037974684</v>
      </c>
      <c r="O159">
        <f t="shared" si="33"/>
        <v>2.1220159151193632</v>
      </c>
      <c r="P159">
        <f t="shared" si="33"/>
        <v>1.060894386298763</v>
      </c>
      <c r="Q159">
        <f t="shared" si="33"/>
        <v>5.3940321346595255</v>
      </c>
      <c r="R159">
        <f t="shared" si="33"/>
        <v>5.7095709570957087</v>
      </c>
      <c r="S159">
        <f t="shared" si="33"/>
        <v>7.8643977191731995</v>
      </c>
      <c r="T159">
        <f t="shared" si="5"/>
        <v>24.984703259430695</v>
      </c>
    </row>
    <row r="160" spans="1:20" x14ac:dyDescent="0.25">
      <c r="A160" t="s">
        <v>49</v>
      </c>
      <c r="B160">
        <f t="shared" ref="B160:S160" si="34">IF(B$108=0, B32, B32*B$125)</f>
        <v>0</v>
      </c>
      <c r="C160">
        <f t="shared" si="34"/>
        <v>0</v>
      </c>
      <c r="D160">
        <f t="shared" si="34"/>
        <v>0</v>
      </c>
      <c r="E160">
        <f t="shared" si="34"/>
        <v>0</v>
      </c>
      <c r="F160">
        <f t="shared" si="34"/>
        <v>0</v>
      </c>
      <c r="G160">
        <f t="shared" si="34"/>
        <v>0</v>
      </c>
      <c r="H160">
        <f t="shared" si="34"/>
        <v>0.37931034482758619</v>
      </c>
      <c r="I160">
        <f t="shared" si="34"/>
        <v>0</v>
      </c>
      <c r="J160">
        <f t="shared" si="34"/>
        <v>0</v>
      </c>
      <c r="K160">
        <f t="shared" si="34"/>
        <v>0</v>
      </c>
      <c r="L160">
        <f t="shared" si="34"/>
        <v>0</v>
      </c>
      <c r="M160">
        <f t="shared" si="34"/>
        <v>0</v>
      </c>
      <c r="N160">
        <f t="shared" si="34"/>
        <v>0.70569620253164556</v>
      </c>
      <c r="O160">
        <f t="shared" si="34"/>
        <v>2.1220159151193632</v>
      </c>
      <c r="P160">
        <f t="shared" si="34"/>
        <v>0.35363146209958762</v>
      </c>
      <c r="Q160">
        <f t="shared" si="34"/>
        <v>1.4384085692425399</v>
      </c>
      <c r="R160">
        <f t="shared" si="34"/>
        <v>0</v>
      </c>
      <c r="S160">
        <f t="shared" si="34"/>
        <v>1.8724756474221906</v>
      </c>
      <c r="T160">
        <f t="shared" si="5"/>
        <v>6.8715381412429135</v>
      </c>
    </row>
    <row r="161" spans="1:20" x14ac:dyDescent="0.25">
      <c r="A161" t="s">
        <v>50</v>
      </c>
      <c r="B161">
        <f t="shared" ref="B161:S161" si="35">IF(B$108=0, B33, B33*B$125)</f>
        <v>0</v>
      </c>
      <c r="C161">
        <f t="shared" si="35"/>
        <v>0</v>
      </c>
      <c r="D161">
        <f t="shared" si="35"/>
        <v>0</v>
      </c>
      <c r="E161">
        <f t="shared" si="35"/>
        <v>0</v>
      </c>
      <c r="F161">
        <f t="shared" si="35"/>
        <v>0</v>
      </c>
      <c r="G161">
        <f t="shared" si="35"/>
        <v>0</v>
      </c>
      <c r="H161">
        <f t="shared" si="35"/>
        <v>0</v>
      </c>
      <c r="I161">
        <f t="shared" si="35"/>
        <v>0</v>
      </c>
      <c r="J161">
        <f t="shared" si="35"/>
        <v>0.71301247771836007</v>
      </c>
      <c r="K161">
        <f t="shared" si="35"/>
        <v>0.35689045936395758</v>
      </c>
      <c r="L161">
        <f t="shared" si="35"/>
        <v>1.7747747747747751</v>
      </c>
      <c r="M161">
        <f t="shared" si="35"/>
        <v>2.8310139165009942</v>
      </c>
      <c r="N161">
        <f t="shared" si="35"/>
        <v>4.93987341772152</v>
      </c>
      <c r="O161">
        <f t="shared" si="35"/>
        <v>6.7197170645446498</v>
      </c>
      <c r="P161">
        <f t="shared" si="35"/>
        <v>7.4262607040913409</v>
      </c>
      <c r="Q161">
        <f t="shared" si="35"/>
        <v>8.9900535577658758</v>
      </c>
      <c r="R161">
        <f t="shared" si="35"/>
        <v>7.8506600660065997</v>
      </c>
      <c r="S161">
        <f t="shared" si="35"/>
        <v>10.860358755048704</v>
      </c>
      <c r="T161">
        <f t="shared" si="5"/>
        <v>52.462615193536777</v>
      </c>
    </row>
    <row r="162" spans="1:20" x14ac:dyDescent="0.25">
      <c r="A162" t="s">
        <v>51</v>
      </c>
      <c r="B162">
        <f t="shared" ref="B162:S162" si="36">IF(B$108=0, B34, B34*B$125)</f>
        <v>0</v>
      </c>
      <c r="C162">
        <f t="shared" si="36"/>
        <v>0</v>
      </c>
      <c r="D162">
        <f t="shared" si="36"/>
        <v>0</v>
      </c>
      <c r="E162">
        <f t="shared" si="36"/>
        <v>0</v>
      </c>
      <c r="F162">
        <f t="shared" si="36"/>
        <v>0</v>
      </c>
      <c r="G162">
        <f t="shared" si="36"/>
        <v>0</v>
      </c>
      <c r="H162">
        <f t="shared" si="36"/>
        <v>0</v>
      </c>
      <c r="I162">
        <f t="shared" si="36"/>
        <v>0.35858585858585856</v>
      </c>
      <c r="J162">
        <f t="shared" si="36"/>
        <v>0</v>
      </c>
      <c r="K162">
        <f t="shared" si="36"/>
        <v>0</v>
      </c>
      <c r="L162">
        <f t="shared" si="36"/>
        <v>0</v>
      </c>
      <c r="M162">
        <f t="shared" si="36"/>
        <v>0.35387673956262422</v>
      </c>
      <c r="N162">
        <f t="shared" si="36"/>
        <v>0.35284810126582278</v>
      </c>
      <c r="O162">
        <f t="shared" si="36"/>
        <v>0</v>
      </c>
      <c r="P162">
        <f t="shared" si="36"/>
        <v>0.35363146209958762</v>
      </c>
      <c r="Q162">
        <f t="shared" si="36"/>
        <v>0</v>
      </c>
      <c r="R162">
        <f t="shared" si="36"/>
        <v>0</v>
      </c>
      <c r="S162">
        <f t="shared" si="36"/>
        <v>0.74899025896887617</v>
      </c>
      <c r="T162">
        <f t="shared" si="5"/>
        <v>2.1679324204827695</v>
      </c>
    </row>
    <row r="163" spans="1:20" x14ac:dyDescent="0.25">
      <c r="A163" t="s">
        <v>52</v>
      </c>
      <c r="B163">
        <f t="shared" ref="B163:S163" si="37">IF(B$108=0, B35, B35*B$125)</f>
        <v>0</v>
      </c>
      <c r="C163">
        <f t="shared" si="37"/>
        <v>0</v>
      </c>
      <c r="D163">
        <f t="shared" si="37"/>
        <v>0</v>
      </c>
      <c r="E163">
        <f t="shared" si="37"/>
        <v>0</v>
      </c>
      <c r="F163">
        <f t="shared" si="37"/>
        <v>0</v>
      </c>
      <c r="G163">
        <f t="shared" si="37"/>
        <v>0.37356321839080453</v>
      </c>
      <c r="H163">
        <f t="shared" si="37"/>
        <v>0.37931034482758619</v>
      </c>
      <c r="I163">
        <f t="shared" si="37"/>
        <v>3.2272727272727271</v>
      </c>
      <c r="J163">
        <f t="shared" si="37"/>
        <v>1.7825311942959006</v>
      </c>
      <c r="K163">
        <f t="shared" si="37"/>
        <v>6.4240282685512371</v>
      </c>
      <c r="L163">
        <f t="shared" si="37"/>
        <v>8.1639639639639636</v>
      </c>
      <c r="M163">
        <f t="shared" si="37"/>
        <v>9.2007952286282304</v>
      </c>
      <c r="N163">
        <f t="shared" si="37"/>
        <v>11.643987341772153</v>
      </c>
      <c r="O163">
        <f t="shared" si="37"/>
        <v>5.6587091069849684</v>
      </c>
      <c r="P163">
        <f t="shared" si="37"/>
        <v>6.0117348556929908</v>
      </c>
      <c r="Q163">
        <f t="shared" si="37"/>
        <v>8.6304514154552407</v>
      </c>
      <c r="R163">
        <f t="shared" si="37"/>
        <v>3.2116336633663365</v>
      </c>
      <c r="S163">
        <f t="shared" si="37"/>
        <v>13.856319790924205</v>
      </c>
      <c r="T163">
        <f t="shared" si="5"/>
        <v>78.564301120126345</v>
      </c>
    </row>
    <row r="164" spans="1:20" x14ac:dyDescent="0.25">
      <c r="A164" t="s">
        <v>53</v>
      </c>
      <c r="B164">
        <f t="shared" ref="B164:S164" si="38">IF(B$108=0, B36, B36*B$125)</f>
        <v>0</v>
      </c>
      <c r="C164">
        <f t="shared" si="38"/>
        <v>0</v>
      </c>
      <c r="D164">
        <f t="shared" si="38"/>
        <v>0</v>
      </c>
      <c r="E164">
        <f t="shared" si="38"/>
        <v>0</v>
      </c>
      <c r="F164">
        <f t="shared" si="38"/>
        <v>0</v>
      </c>
      <c r="G164">
        <f t="shared" si="38"/>
        <v>1.1206896551724137</v>
      </c>
      <c r="H164">
        <f t="shared" si="38"/>
        <v>0.75862068965517238</v>
      </c>
      <c r="I164">
        <f t="shared" si="38"/>
        <v>1.434343434343434</v>
      </c>
      <c r="J164">
        <f t="shared" si="38"/>
        <v>2.1390374331550803</v>
      </c>
      <c r="K164">
        <f t="shared" si="38"/>
        <v>3.2120141342756185</v>
      </c>
      <c r="L164">
        <f t="shared" si="38"/>
        <v>3.1945945945945944</v>
      </c>
      <c r="M164">
        <f t="shared" si="38"/>
        <v>4.6003976143141152</v>
      </c>
      <c r="N164">
        <f t="shared" si="38"/>
        <v>4.2341772151898738</v>
      </c>
      <c r="O164">
        <f t="shared" si="38"/>
        <v>4.9513704686118478</v>
      </c>
      <c r="P164">
        <f t="shared" si="38"/>
        <v>1.4145258483983503</v>
      </c>
      <c r="Q164">
        <f t="shared" si="38"/>
        <v>4.3152257077276204</v>
      </c>
      <c r="R164">
        <f t="shared" si="38"/>
        <v>2.4979372937293727</v>
      </c>
      <c r="S164">
        <f t="shared" si="38"/>
        <v>3.3704561653599425</v>
      </c>
      <c r="T164">
        <f t="shared" si="5"/>
        <v>37.243390254527441</v>
      </c>
    </row>
    <row r="165" spans="1:20" x14ac:dyDescent="0.25">
      <c r="A165" t="s">
        <v>54</v>
      </c>
      <c r="B165">
        <f t="shared" ref="B165:S165" si="39">IF(B$108=0, B37, B37*B$125)</f>
        <v>0</v>
      </c>
      <c r="C165">
        <f t="shared" si="39"/>
        <v>0</v>
      </c>
      <c r="D165">
        <f t="shared" si="39"/>
        <v>0</v>
      </c>
      <c r="E165">
        <f t="shared" si="39"/>
        <v>0</v>
      </c>
      <c r="F165">
        <f t="shared" si="39"/>
        <v>0</v>
      </c>
      <c r="G165">
        <f t="shared" si="39"/>
        <v>0</v>
      </c>
      <c r="H165">
        <f t="shared" si="39"/>
        <v>0</v>
      </c>
      <c r="I165">
        <f t="shared" si="39"/>
        <v>0</v>
      </c>
      <c r="J165">
        <f t="shared" si="39"/>
        <v>1.0695187165775402</v>
      </c>
      <c r="K165">
        <f t="shared" si="39"/>
        <v>0.35689045936395758</v>
      </c>
      <c r="L165">
        <f t="shared" si="39"/>
        <v>2.1297297297297297</v>
      </c>
      <c r="M165">
        <f t="shared" si="39"/>
        <v>1.4155069582504967</v>
      </c>
      <c r="N165">
        <f t="shared" si="39"/>
        <v>2.4699367088607596</v>
      </c>
      <c r="O165">
        <f t="shared" si="39"/>
        <v>2.8293545534924847</v>
      </c>
      <c r="P165">
        <f t="shared" si="39"/>
        <v>4.2435775451950519</v>
      </c>
      <c r="Q165">
        <f t="shared" si="39"/>
        <v>2.8768171384850807</v>
      </c>
      <c r="R165">
        <f t="shared" si="39"/>
        <v>0.3568481848184818</v>
      </c>
      <c r="S165">
        <f t="shared" si="39"/>
        <v>1.8724756474221906</v>
      </c>
      <c r="T165">
        <f t="shared" si="5"/>
        <v>19.620655642195775</v>
      </c>
    </row>
    <row r="166" spans="1:20" x14ac:dyDescent="0.25">
      <c r="A166" t="s">
        <v>55</v>
      </c>
      <c r="B166">
        <f t="shared" ref="B166:S166" si="40">IF(B$108=0, B38, B38*B$125)</f>
        <v>0</v>
      </c>
      <c r="C166">
        <f t="shared" si="40"/>
        <v>0</v>
      </c>
      <c r="D166">
        <f t="shared" si="40"/>
        <v>0</v>
      </c>
      <c r="E166">
        <f t="shared" si="40"/>
        <v>0</v>
      </c>
      <c r="F166">
        <f t="shared" si="40"/>
        <v>0</v>
      </c>
      <c r="G166">
        <f t="shared" si="40"/>
        <v>0.37356321839080453</v>
      </c>
      <c r="H166">
        <f t="shared" si="40"/>
        <v>0.37931034482758619</v>
      </c>
      <c r="I166">
        <f t="shared" si="40"/>
        <v>0.35858585858585856</v>
      </c>
      <c r="J166">
        <f t="shared" si="40"/>
        <v>0.35650623885918004</v>
      </c>
      <c r="K166">
        <f t="shared" si="40"/>
        <v>1.4275618374558301</v>
      </c>
      <c r="L166">
        <f t="shared" si="40"/>
        <v>2.1297297297297297</v>
      </c>
      <c r="M166">
        <f t="shared" si="40"/>
        <v>2.4771371769383697</v>
      </c>
      <c r="N166">
        <f t="shared" si="40"/>
        <v>1.4113924050632909</v>
      </c>
      <c r="O166">
        <f t="shared" si="40"/>
        <v>0.70733863837312105</v>
      </c>
      <c r="P166">
        <f t="shared" si="40"/>
        <v>1.4145258483983503</v>
      </c>
      <c r="Q166">
        <f t="shared" si="40"/>
        <v>0.71920428462127006</v>
      </c>
      <c r="R166">
        <f t="shared" si="40"/>
        <v>1.427392739273927</v>
      </c>
      <c r="S166">
        <f t="shared" si="40"/>
        <v>1.1234853884533142</v>
      </c>
      <c r="T166">
        <f t="shared" si="5"/>
        <v>14.305733708970633</v>
      </c>
    </row>
    <row r="167" spans="1:20" x14ac:dyDescent="0.25">
      <c r="A167" t="s">
        <v>56</v>
      </c>
      <c r="B167">
        <f t="shared" ref="B167:S167" si="41">IF(B$108=0, B39, B39*B$125)</f>
        <v>0</v>
      </c>
      <c r="C167">
        <f t="shared" si="41"/>
        <v>0</v>
      </c>
      <c r="D167">
        <f t="shared" si="41"/>
        <v>0</v>
      </c>
      <c r="E167">
        <f t="shared" si="41"/>
        <v>0</v>
      </c>
      <c r="F167">
        <f t="shared" si="41"/>
        <v>0</v>
      </c>
      <c r="G167">
        <f t="shared" si="41"/>
        <v>0</v>
      </c>
      <c r="H167">
        <f t="shared" si="41"/>
        <v>0</v>
      </c>
      <c r="I167">
        <f t="shared" si="41"/>
        <v>0</v>
      </c>
      <c r="J167">
        <f t="shared" si="41"/>
        <v>0</v>
      </c>
      <c r="K167">
        <f t="shared" si="41"/>
        <v>0</v>
      </c>
      <c r="L167">
        <f t="shared" si="41"/>
        <v>0</v>
      </c>
      <c r="M167">
        <f t="shared" si="41"/>
        <v>0.35387673956262422</v>
      </c>
      <c r="N167">
        <f t="shared" si="41"/>
        <v>0.35284810126582278</v>
      </c>
      <c r="O167">
        <f t="shared" si="41"/>
        <v>0.35366931918656053</v>
      </c>
      <c r="P167">
        <f t="shared" si="41"/>
        <v>0.70726292419917525</v>
      </c>
      <c r="Q167">
        <f t="shared" si="41"/>
        <v>2.5172149961744448</v>
      </c>
      <c r="R167">
        <f t="shared" si="41"/>
        <v>0.71369636963696359</v>
      </c>
      <c r="S167">
        <f t="shared" si="41"/>
        <v>2.6214659063910664</v>
      </c>
      <c r="T167">
        <f t="shared" si="5"/>
        <v>7.6200343564166566</v>
      </c>
    </row>
    <row r="168" spans="1:20" x14ac:dyDescent="0.25">
      <c r="A168" t="s">
        <v>57</v>
      </c>
      <c r="B168">
        <f t="shared" ref="B168:S168" si="42">IF(B$108=0, B40, B40*B$125)</f>
        <v>0.68541666666666656</v>
      </c>
      <c r="C168">
        <f t="shared" si="42"/>
        <v>0</v>
      </c>
      <c r="D168">
        <f t="shared" si="42"/>
        <v>0.69444444444444442</v>
      </c>
      <c r="E168">
        <f t="shared" si="42"/>
        <v>1.1190476190476191</v>
      </c>
      <c r="F168">
        <f t="shared" si="42"/>
        <v>0</v>
      </c>
      <c r="G168">
        <f t="shared" si="42"/>
        <v>0</v>
      </c>
      <c r="H168">
        <f t="shared" si="42"/>
        <v>0.37931034482758619</v>
      </c>
      <c r="I168">
        <f t="shared" si="42"/>
        <v>0.71717171717171713</v>
      </c>
      <c r="J168">
        <f t="shared" si="42"/>
        <v>1.0695187165775402</v>
      </c>
      <c r="K168">
        <f t="shared" si="42"/>
        <v>1.0706713780918728</v>
      </c>
      <c r="L168">
        <f t="shared" si="42"/>
        <v>0.35495495495495494</v>
      </c>
      <c r="M168">
        <f t="shared" si="42"/>
        <v>2.8310139165009942</v>
      </c>
      <c r="N168">
        <f t="shared" si="42"/>
        <v>3.1756329113924053</v>
      </c>
      <c r="O168">
        <f t="shared" si="42"/>
        <v>1.0610079575596816</v>
      </c>
      <c r="P168">
        <f t="shared" si="42"/>
        <v>2.4754202346971135</v>
      </c>
      <c r="Q168">
        <f t="shared" si="42"/>
        <v>2.1576128538638102</v>
      </c>
      <c r="R168">
        <f t="shared" si="42"/>
        <v>1.427392739273927</v>
      </c>
      <c r="S168">
        <f t="shared" si="42"/>
        <v>4.493941553813257</v>
      </c>
      <c r="T168">
        <f t="shared" si="5"/>
        <v>23.71255800888359</v>
      </c>
    </row>
    <row r="169" spans="1:20" x14ac:dyDescent="0.25">
      <c r="A169" t="s">
        <v>58</v>
      </c>
      <c r="B169">
        <f t="shared" ref="B169:S169" si="43">IF(B$108=0, B41, B41*B$125)</f>
        <v>0</v>
      </c>
      <c r="C169">
        <f t="shared" si="43"/>
        <v>0</v>
      </c>
      <c r="D169">
        <f t="shared" si="43"/>
        <v>0</v>
      </c>
      <c r="E169">
        <f t="shared" si="43"/>
        <v>0</v>
      </c>
      <c r="F169">
        <f t="shared" si="43"/>
        <v>0</v>
      </c>
      <c r="G169">
        <f t="shared" si="43"/>
        <v>0.37356321839080453</v>
      </c>
      <c r="H169">
        <f t="shared" si="43"/>
        <v>0</v>
      </c>
      <c r="I169">
        <f t="shared" si="43"/>
        <v>0</v>
      </c>
      <c r="J169">
        <f t="shared" si="43"/>
        <v>0</v>
      </c>
      <c r="K169">
        <f t="shared" si="43"/>
        <v>0.35689045936395758</v>
      </c>
      <c r="L169">
        <f t="shared" si="43"/>
        <v>0.70990990990990988</v>
      </c>
      <c r="M169">
        <f t="shared" si="43"/>
        <v>0.70775347912524844</v>
      </c>
      <c r="N169">
        <f t="shared" si="43"/>
        <v>0.35284810126582278</v>
      </c>
      <c r="O169">
        <f t="shared" si="43"/>
        <v>0.35366931918656053</v>
      </c>
      <c r="P169">
        <f t="shared" si="43"/>
        <v>1.7681573104979387</v>
      </c>
      <c r="Q169">
        <f t="shared" si="43"/>
        <v>1.0788064269319051</v>
      </c>
      <c r="R169">
        <f t="shared" si="43"/>
        <v>0.3568481848184818</v>
      </c>
      <c r="S169">
        <f t="shared" si="43"/>
        <v>1.1234853884533142</v>
      </c>
      <c r="T169">
        <f t="shared" si="5"/>
        <v>7.1819317979439434</v>
      </c>
    </row>
    <row r="170" spans="1:20" x14ac:dyDescent="0.25">
      <c r="A170" t="s">
        <v>59</v>
      </c>
      <c r="B170">
        <f t="shared" ref="B170:S170" si="44">IF(B$108=0, B42, B42*B$125)</f>
        <v>0</v>
      </c>
      <c r="C170">
        <f t="shared" si="44"/>
        <v>0</v>
      </c>
      <c r="D170">
        <f t="shared" si="44"/>
        <v>0</v>
      </c>
      <c r="E170">
        <f t="shared" si="44"/>
        <v>0</v>
      </c>
      <c r="F170">
        <f t="shared" si="44"/>
        <v>0</v>
      </c>
      <c r="G170">
        <f t="shared" si="44"/>
        <v>0</v>
      </c>
      <c r="H170">
        <f t="shared" si="44"/>
        <v>0</v>
      </c>
      <c r="I170">
        <f t="shared" si="44"/>
        <v>0.35858585858585856</v>
      </c>
      <c r="J170">
        <f t="shared" si="44"/>
        <v>0</v>
      </c>
      <c r="K170">
        <f t="shared" si="44"/>
        <v>0</v>
      </c>
      <c r="L170">
        <f t="shared" si="44"/>
        <v>0</v>
      </c>
      <c r="M170">
        <f t="shared" si="44"/>
        <v>0.70775347912524844</v>
      </c>
      <c r="N170">
        <f t="shared" si="44"/>
        <v>1.4113924050632909</v>
      </c>
      <c r="O170">
        <f t="shared" si="44"/>
        <v>1.0610079575596816</v>
      </c>
      <c r="P170">
        <f t="shared" si="44"/>
        <v>1.7681573104979387</v>
      </c>
      <c r="Q170">
        <f t="shared" si="44"/>
        <v>1.0788064269319051</v>
      </c>
      <c r="R170">
        <f t="shared" si="44"/>
        <v>0.71369636963696359</v>
      </c>
      <c r="S170">
        <f t="shared" si="44"/>
        <v>1.1234853884533142</v>
      </c>
      <c r="T170">
        <f t="shared" si="5"/>
        <v>8.2228851958542002</v>
      </c>
    </row>
    <row r="171" spans="1:20" x14ac:dyDescent="0.25">
      <c r="A171" t="s">
        <v>60</v>
      </c>
      <c r="B171">
        <f t="shared" ref="B171:S171" si="45">IF(B$108=0, B43, B43*B$125)</f>
        <v>0</v>
      </c>
      <c r="C171">
        <f t="shared" si="45"/>
        <v>1.0638297872340425</v>
      </c>
      <c r="D171">
        <f t="shared" si="45"/>
        <v>0.69444444444444442</v>
      </c>
      <c r="E171">
        <f t="shared" si="45"/>
        <v>0</v>
      </c>
      <c r="F171">
        <f t="shared" si="45"/>
        <v>1.1132075471698113</v>
      </c>
      <c r="G171">
        <f t="shared" si="45"/>
        <v>0.37356321839080453</v>
      </c>
      <c r="H171">
        <f t="shared" si="45"/>
        <v>0.37931034482758619</v>
      </c>
      <c r="I171">
        <f t="shared" si="45"/>
        <v>0</v>
      </c>
      <c r="J171">
        <f t="shared" si="45"/>
        <v>0</v>
      </c>
      <c r="K171">
        <f t="shared" si="45"/>
        <v>0</v>
      </c>
      <c r="L171">
        <f t="shared" si="45"/>
        <v>0.70990990990990988</v>
      </c>
      <c r="M171">
        <f t="shared" si="45"/>
        <v>1.0616302186878728</v>
      </c>
      <c r="N171">
        <f t="shared" si="45"/>
        <v>1.4113924050632909</v>
      </c>
      <c r="O171">
        <f t="shared" si="45"/>
        <v>0.70733863837312105</v>
      </c>
      <c r="P171">
        <f t="shared" si="45"/>
        <v>0.70726292419917525</v>
      </c>
      <c r="Q171">
        <f t="shared" si="45"/>
        <v>1.0788064269319051</v>
      </c>
      <c r="R171">
        <f t="shared" si="45"/>
        <v>1.7842409240924095</v>
      </c>
      <c r="S171">
        <f t="shared" si="45"/>
        <v>2.9959610358755051</v>
      </c>
      <c r="T171">
        <f t="shared" si="5"/>
        <v>14.08089782519988</v>
      </c>
    </row>
    <row r="172" spans="1:20" x14ac:dyDescent="0.25">
      <c r="A172" t="s">
        <v>61</v>
      </c>
      <c r="B172">
        <f t="shared" ref="B172:S172" si="46">IF(B$108=0, B44, B44*B$125)</f>
        <v>0.34270833333333328</v>
      </c>
      <c r="C172">
        <f t="shared" si="46"/>
        <v>0</v>
      </c>
      <c r="D172">
        <f t="shared" si="46"/>
        <v>0</v>
      </c>
      <c r="E172">
        <f t="shared" si="46"/>
        <v>0</v>
      </c>
      <c r="F172">
        <f t="shared" si="46"/>
        <v>0</v>
      </c>
      <c r="G172">
        <f t="shared" si="46"/>
        <v>0</v>
      </c>
      <c r="H172">
        <f t="shared" si="46"/>
        <v>0</v>
      </c>
      <c r="I172">
        <f t="shared" si="46"/>
        <v>0</v>
      </c>
      <c r="J172">
        <f t="shared" si="46"/>
        <v>0.35650623885918004</v>
      </c>
      <c r="K172">
        <f t="shared" si="46"/>
        <v>1.4275618374558301</v>
      </c>
      <c r="L172">
        <f t="shared" si="46"/>
        <v>0.35495495495495494</v>
      </c>
      <c r="M172">
        <f t="shared" si="46"/>
        <v>1.0616302186878728</v>
      </c>
      <c r="N172">
        <f t="shared" si="46"/>
        <v>1.4113924050632909</v>
      </c>
      <c r="O172">
        <f t="shared" si="46"/>
        <v>0.35366931918656053</v>
      </c>
      <c r="P172">
        <f t="shared" si="46"/>
        <v>1.060894386298763</v>
      </c>
      <c r="Q172">
        <f t="shared" si="46"/>
        <v>2.1576128538638102</v>
      </c>
      <c r="R172">
        <f t="shared" si="46"/>
        <v>2.141089108910891</v>
      </c>
      <c r="S172">
        <f t="shared" si="46"/>
        <v>4.493941553813257</v>
      </c>
      <c r="T172">
        <f t="shared" si="5"/>
        <v>15.161961210427744</v>
      </c>
    </row>
    <row r="173" spans="1:20" x14ac:dyDescent="0.25">
      <c r="A173" t="s">
        <v>62</v>
      </c>
      <c r="B173">
        <f t="shared" ref="B173:S173" si="47">IF(B$108=0, B45, B45*B$125)</f>
        <v>0.34270833333333328</v>
      </c>
      <c r="C173">
        <f t="shared" si="47"/>
        <v>0.70921985815602828</v>
      </c>
      <c r="D173">
        <f t="shared" si="47"/>
        <v>0.34722222222222221</v>
      </c>
      <c r="E173">
        <f t="shared" si="47"/>
        <v>1.1190476190476191</v>
      </c>
      <c r="F173">
        <f t="shared" si="47"/>
        <v>0.37106918238993708</v>
      </c>
      <c r="G173">
        <f t="shared" si="47"/>
        <v>0.37356321839080453</v>
      </c>
      <c r="H173">
        <f t="shared" si="47"/>
        <v>1.8965517241379315</v>
      </c>
      <c r="I173">
        <f t="shared" si="47"/>
        <v>1.792929292929293</v>
      </c>
      <c r="J173">
        <f t="shared" si="47"/>
        <v>1.4260249554367199</v>
      </c>
      <c r="K173">
        <f t="shared" si="47"/>
        <v>4.2826855123674914</v>
      </c>
      <c r="L173">
        <f t="shared" si="47"/>
        <v>6.3891891891891888</v>
      </c>
      <c r="M173">
        <f t="shared" si="47"/>
        <v>6.7236580516898607</v>
      </c>
      <c r="N173">
        <f t="shared" si="47"/>
        <v>10.23259493670886</v>
      </c>
      <c r="O173">
        <f t="shared" si="47"/>
        <v>8.1343943412908928</v>
      </c>
      <c r="P173">
        <f t="shared" si="47"/>
        <v>15.206152870282267</v>
      </c>
      <c r="Q173">
        <f t="shared" si="47"/>
        <v>18.339709257842387</v>
      </c>
      <c r="R173">
        <f t="shared" si="47"/>
        <v>13.917079207920791</v>
      </c>
      <c r="S173">
        <f t="shared" si="47"/>
        <v>41.568959372772625</v>
      </c>
      <c r="T173">
        <f t="shared" si="5"/>
        <v>133.17275914610826</v>
      </c>
    </row>
    <row r="174" spans="1:20" x14ac:dyDescent="0.25">
      <c r="A174" s="3" t="s">
        <v>63</v>
      </c>
      <c r="B174">
        <f t="shared" ref="B174:S174" si="48">IF(B$108=0, B46, B46*B$125)</f>
        <v>0.34270833333333328</v>
      </c>
      <c r="C174">
        <f t="shared" si="48"/>
        <v>0</v>
      </c>
      <c r="D174">
        <f t="shared" si="48"/>
        <v>0.34722222222222221</v>
      </c>
      <c r="E174">
        <f t="shared" si="48"/>
        <v>1.1190476190476191</v>
      </c>
      <c r="F174">
        <f t="shared" si="48"/>
        <v>1.4842767295597481</v>
      </c>
      <c r="G174">
        <f t="shared" si="48"/>
        <v>0</v>
      </c>
      <c r="H174">
        <f t="shared" si="48"/>
        <v>1.5172413793103445</v>
      </c>
      <c r="I174">
        <f t="shared" si="48"/>
        <v>0</v>
      </c>
      <c r="J174">
        <f t="shared" si="48"/>
        <v>0.71301247771836007</v>
      </c>
      <c r="K174">
        <f t="shared" si="48"/>
        <v>0.71378091872791516</v>
      </c>
      <c r="L174">
        <f t="shared" si="48"/>
        <v>1.0648648648648649</v>
      </c>
      <c r="M174">
        <f t="shared" si="48"/>
        <v>0.35387673956262422</v>
      </c>
      <c r="N174">
        <f t="shared" si="48"/>
        <v>1.4113924050632909</v>
      </c>
      <c r="O174">
        <f t="shared" si="48"/>
        <v>1.4146772767462419</v>
      </c>
      <c r="P174">
        <f t="shared" si="48"/>
        <v>1.4145258483983503</v>
      </c>
      <c r="Q174">
        <f t="shared" si="48"/>
        <v>1.4384085692425399</v>
      </c>
      <c r="R174">
        <f t="shared" si="48"/>
        <v>2.4979372937293727</v>
      </c>
      <c r="S174">
        <f t="shared" si="48"/>
        <v>10.111368496079828</v>
      </c>
      <c r="T174">
        <f t="shared" si="5"/>
        <v>25.944341173606652</v>
      </c>
    </row>
    <row r="175" spans="1:20" x14ac:dyDescent="0.25">
      <c r="A175" t="s">
        <v>64</v>
      </c>
      <c r="B175">
        <f t="shared" ref="B175:S175" si="49">IF(B$108=0, B47, B47*B$125)</f>
        <v>0.34270833333333328</v>
      </c>
      <c r="C175">
        <f t="shared" si="49"/>
        <v>0</v>
      </c>
      <c r="D175">
        <f t="shared" si="49"/>
        <v>0.34722222222222221</v>
      </c>
      <c r="E175">
        <f t="shared" si="49"/>
        <v>0.74603174603174605</v>
      </c>
      <c r="F175">
        <f t="shared" si="49"/>
        <v>0.74213836477987416</v>
      </c>
      <c r="G175">
        <f t="shared" si="49"/>
        <v>0</v>
      </c>
      <c r="H175">
        <f t="shared" si="49"/>
        <v>0.75862068965517238</v>
      </c>
      <c r="I175">
        <f t="shared" si="49"/>
        <v>0</v>
      </c>
      <c r="J175">
        <f t="shared" si="49"/>
        <v>0.71301247771836007</v>
      </c>
      <c r="K175">
        <f t="shared" si="49"/>
        <v>0.71378091872791516</v>
      </c>
      <c r="L175">
        <f t="shared" si="49"/>
        <v>0.35495495495495494</v>
      </c>
      <c r="M175">
        <f t="shared" si="49"/>
        <v>0</v>
      </c>
      <c r="N175">
        <f t="shared" si="49"/>
        <v>1.0585443037974684</v>
      </c>
      <c r="O175">
        <f t="shared" si="49"/>
        <v>0.70733863837312105</v>
      </c>
      <c r="P175">
        <f t="shared" si="49"/>
        <v>0.35363146209958762</v>
      </c>
      <c r="Q175">
        <f t="shared" si="49"/>
        <v>1.0788064269319051</v>
      </c>
      <c r="R175">
        <f t="shared" si="49"/>
        <v>1.427392739273927</v>
      </c>
      <c r="S175">
        <f t="shared" si="49"/>
        <v>8.987883107626514</v>
      </c>
      <c r="T175">
        <f t="shared" si="5"/>
        <v>18.332066385526105</v>
      </c>
    </row>
    <row r="176" spans="1:20" x14ac:dyDescent="0.25">
      <c r="A176" t="s">
        <v>65</v>
      </c>
      <c r="B176">
        <f t="shared" ref="B176:S176" si="50">IF(B$108=0, B48, B48*B$125)</f>
        <v>0</v>
      </c>
      <c r="C176">
        <f t="shared" si="50"/>
        <v>0</v>
      </c>
      <c r="D176">
        <f t="shared" si="50"/>
        <v>0</v>
      </c>
      <c r="E176">
        <f t="shared" si="50"/>
        <v>0.37301587301587302</v>
      </c>
      <c r="F176">
        <f t="shared" si="50"/>
        <v>0.74213836477987416</v>
      </c>
      <c r="G176">
        <f t="shared" si="50"/>
        <v>0</v>
      </c>
      <c r="H176">
        <f t="shared" si="50"/>
        <v>0.75862068965517238</v>
      </c>
      <c r="I176">
        <f t="shared" si="50"/>
        <v>0</v>
      </c>
      <c r="J176">
        <f t="shared" si="50"/>
        <v>0</v>
      </c>
      <c r="K176">
        <f t="shared" si="50"/>
        <v>0</v>
      </c>
      <c r="L176">
        <f t="shared" si="50"/>
        <v>0.70990990990990988</v>
      </c>
      <c r="M176">
        <f t="shared" si="50"/>
        <v>0.35387673956262422</v>
      </c>
      <c r="N176">
        <f t="shared" si="50"/>
        <v>0.35284810126582278</v>
      </c>
      <c r="O176">
        <f t="shared" si="50"/>
        <v>0.70733863837312105</v>
      </c>
      <c r="P176">
        <f t="shared" si="50"/>
        <v>1.060894386298763</v>
      </c>
      <c r="Q176">
        <f t="shared" si="50"/>
        <v>0.35960214231063503</v>
      </c>
      <c r="R176">
        <f t="shared" si="50"/>
        <v>1.0705445544554455</v>
      </c>
      <c r="S176">
        <f t="shared" si="50"/>
        <v>1.1234853884533142</v>
      </c>
      <c r="T176">
        <f t="shared" si="5"/>
        <v>7.6122747880805548</v>
      </c>
    </row>
    <row r="177" spans="1:20" x14ac:dyDescent="0.25">
      <c r="A177" s="3" t="s">
        <v>66</v>
      </c>
      <c r="B177">
        <f t="shared" ref="B177:S177" si="51">IF(B$108=0, B49, B49*B$125)</f>
        <v>1.028125</v>
      </c>
      <c r="C177">
        <f t="shared" si="51"/>
        <v>1.0638297872340425</v>
      </c>
      <c r="D177">
        <f t="shared" si="51"/>
        <v>0.34722222222222221</v>
      </c>
      <c r="E177">
        <f t="shared" si="51"/>
        <v>0.74603174603174605</v>
      </c>
      <c r="F177">
        <f t="shared" si="51"/>
        <v>1.1132075471698113</v>
      </c>
      <c r="G177">
        <f t="shared" si="51"/>
        <v>0.74712643678160906</v>
      </c>
      <c r="H177">
        <f t="shared" si="51"/>
        <v>2.2758620689655173</v>
      </c>
      <c r="I177">
        <f t="shared" si="51"/>
        <v>4.3030303030303028</v>
      </c>
      <c r="J177">
        <f t="shared" si="51"/>
        <v>5.3475935828877006</v>
      </c>
      <c r="K177">
        <f t="shared" si="51"/>
        <v>6.0671378091872796</v>
      </c>
      <c r="L177">
        <f t="shared" si="51"/>
        <v>8.1639639639639636</v>
      </c>
      <c r="M177">
        <f t="shared" si="51"/>
        <v>19.463220675944328</v>
      </c>
      <c r="N177">
        <f t="shared" si="51"/>
        <v>18.700949367088615</v>
      </c>
      <c r="O177">
        <f t="shared" si="51"/>
        <v>30.769230769230766</v>
      </c>
      <c r="P177">
        <f t="shared" si="51"/>
        <v>43.850301300348882</v>
      </c>
      <c r="Q177">
        <f t="shared" si="51"/>
        <v>51.782708492731444</v>
      </c>
      <c r="R177">
        <f t="shared" si="51"/>
        <v>63.518976897689775</v>
      </c>
      <c r="S177">
        <f t="shared" si="51"/>
        <v>220.95212639581851</v>
      </c>
      <c r="T177">
        <f t="shared" si="5"/>
        <v>480.24064436632648</v>
      </c>
    </row>
    <row r="178" spans="1:20" x14ac:dyDescent="0.25">
      <c r="A178" t="s">
        <v>67</v>
      </c>
      <c r="B178">
        <f t="shared" ref="B178:S178" si="52">IF(B$108=0, B50, B50*B$125)</f>
        <v>0</v>
      </c>
      <c r="C178">
        <f t="shared" si="52"/>
        <v>0</v>
      </c>
      <c r="D178">
        <f t="shared" si="52"/>
        <v>0</v>
      </c>
      <c r="E178">
        <f t="shared" si="52"/>
        <v>0</v>
      </c>
      <c r="F178">
        <f t="shared" si="52"/>
        <v>0.74213836477987416</v>
      </c>
      <c r="G178">
        <f t="shared" si="52"/>
        <v>0.74712643678160906</v>
      </c>
      <c r="H178">
        <f t="shared" si="52"/>
        <v>1.8965517241379315</v>
      </c>
      <c r="I178">
        <f t="shared" si="52"/>
        <v>2.5101010101010095</v>
      </c>
      <c r="J178">
        <f t="shared" si="52"/>
        <v>3.5650623885918002</v>
      </c>
      <c r="K178">
        <f t="shared" si="52"/>
        <v>3.9257950530035339</v>
      </c>
      <c r="L178">
        <f t="shared" si="52"/>
        <v>6.0342342342342343</v>
      </c>
      <c r="M178">
        <f t="shared" si="52"/>
        <v>14.86282306163022</v>
      </c>
      <c r="N178">
        <f t="shared" si="52"/>
        <v>14.466772151898738</v>
      </c>
      <c r="O178">
        <f t="shared" si="52"/>
        <v>27.939876215738277</v>
      </c>
      <c r="P178">
        <f t="shared" si="52"/>
        <v>39.25309229305423</v>
      </c>
      <c r="Q178">
        <f t="shared" si="52"/>
        <v>47.107880642693182</v>
      </c>
      <c r="R178">
        <f t="shared" si="52"/>
        <v>57.095709570957105</v>
      </c>
      <c r="S178">
        <f t="shared" si="52"/>
        <v>182.37912805892128</v>
      </c>
      <c r="T178">
        <f t="shared" si="5"/>
        <v>402.52629120652301</v>
      </c>
    </row>
    <row r="179" spans="1:20" x14ac:dyDescent="0.25">
      <c r="A179" t="s">
        <v>68</v>
      </c>
      <c r="B179">
        <f t="shared" ref="B179:S179" si="53">IF(B$108=0, B51, B51*B$125)</f>
        <v>0.34270833333333328</v>
      </c>
      <c r="C179">
        <f t="shared" si="53"/>
        <v>0</v>
      </c>
      <c r="D179">
        <f t="shared" si="53"/>
        <v>0.34722222222222221</v>
      </c>
      <c r="E179">
        <f t="shared" si="53"/>
        <v>0</v>
      </c>
      <c r="F179">
        <f t="shared" si="53"/>
        <v>0</v>
      </c>
      <c r="G179">
        <f t="shared" si="53"/>
        <v>0</v>
      </c>
      <c r="H179">
        <f t="shared" si="53"/>
        <v>0</v>
      </c>
      <c r="I179">
        <f t="shared" si="53"/>
        <v>0</v>
      </c>
      <c r="J179">
        <f t="shared" si="53"/>
        <v>0.35650623885918004</v>
      </c>
      <c r="K179">
        <f t="shared" si="53"/>
        <v>0</v>
      </c>
      <c r="L179">
        <f t="shared" si="53"/>
        <v>0</v>
      </c>
      <c r="M179">
        <f t="shared" si="53"/>
        <v>0.70775347912524844</v>
      </c>
      <c r="N179">
        <f t="shared" si="53"/>
        <v>0.70569620253164556</v>
      </c>
      <c r="O179">
        <f t="shared" si="53"/>
        <v>0</v>
      </c>
      <c r="P179">
        <f t="shared" si="53"/>
        <v>1.060894386298763</v>
      </c>
      <c r="Q179">
        <f t="shared" si="53"/>
        <v>1.4384085692425399</v>
      </c>
      <c r="R179">
        <f t="shared" si="53"/>
        <v>1.7842409240924095</v>
      </c>
      <c r="S179">
        <f t="shared" si="53"/>
        <v>15.728795438346399</v>
      </c>
      <c r="T179">
        <f t="shared" si="5"/>
        <v>22.472225794051742</v>
      </c>
    </row>
    <row r="180" spans="1:20" x14ac:dyDescent="0.25">
      <c r="A180" t="s">
        <v>69</v>
      </c>
      <c r="B180">
        <f t="shared" ref="B180:S180" si="54">IF(B$108=0, B52, B52*B$125)</f>
        <v>0.68541666666666656</v>
      </c>
      <c r="C180">
        <f t="shared" si="54"/>
        <v>1.0638297872340425</v>
      </c>
      <c r="D180">
        <f t="shared" si="54"/>
        <v>0</v>
      </c>
      <c r="E180">
        <f t="shared" si="54"/>
        <v>0.74603174603174605</v>
      </c>
      <c r="F180">
        <f t="shared" si="54"/>
        <v>0.37106918238993708</v>
      </c>
      <c r="G180">
        <f t="shared" si="54"/>
        <v>0</v>
      </c>
      <c r="H180">
        <f t="shared" si="54"/>
        <v>0.37931034482758619</v>
      </c>
      <c r="I180">
        <f t="shared" si="54"/>
        <v>1.792929292929293</v>
      </c>
      <c r="J180">
        <f t="shared" si="54"/>
        <v>1.4260249554367199</v>
      </c>
      <c r="K180">
        <f t="shared" si="54"/>
        <v>2.1413427561837457</v>
      </c>
      <c r="L180">
        <f t="shared" si="54"/>
        <v>2.1297297297297297</v>
      </c>
      <c r="M180">
        <f t="shared" si="54"/>
        <v>3.892644135188867</v>
      </c>
      <c r="N180">
        <f t="shared" si="54"/>
        <v>3.528481012658228</v>
      </c>
      <c r="O180">
        <f t="shared" si="54"/>
        <v>2.8293545534924847</v>
      </c>
      <c r="P180">
        <f t="shared" si="54"/>
        <v>3.5363146209958765</v>
      </c>
      <c r="Q180">
        <f t="shared" si="54"/>
        <v>3.2364192807957153</v>
      </c>
      <c r="R180">
        <f t="shared" si="54"/>
        <v>4.6390264026402637</v>
      </c>
      <c r="S180">
        <f t="shared" si="54"/>
        <v>22.844202898550719</v>
      </c>
      <c r="T180">
        <f t="shared" si="5"/>
        <v>55.242127365751628</v>
      </c>
    </row>
    <row r="181" spans="1:20" x14ac:dyDescent="0.25">
      <c r="A181" s="3" t="s">
        <v>70</v>
      </c>
      <c r="B181">
        <f t="shared" ref="B181:S181" si="55">IF(B$108=0, B53, B53*B$125)</f>
        <v>0</v>
      </c>
      <c r="C181">
        <f t="shared" si="55"/>
        <v>0</v>
      </c>
      <c r="D181">
        <f t="shared" si="55"/>
        <v>0</v>
      </c>
      <c r="E181">
        <f t="shared" si="55"/>
        <v>0</v>
      </c>
      <c r="F181">
        <f t="shared" si="55"/>
        <v>0</v>
      </c>
      <c r="G181">
        <f t="shared" si="55"/>
        <v>0</v>
      </c>
      <c r="H181">
        <f t="shared" si="55"/>
        <v>1.1379310344827587</v>
      </c>
      <c r="I181">
        <f t="shared" si="55"/>
        <v>2.1515151515151514</v>
      </c>
      <c r="J181">
        <f t="shared" si="55"/>
        <v>2.1390374331550803</v>
      </c>
      <c r="K181">
        <f t="shared" si="55"/>
        <v>0.35689045936395758</v>
      </c>
      <c r="L181">
        <f t="shared" si="55"/>
        <v>1.7747747747747751</v>
      </c>
      <c r="M181">
        <f t="shared" si="55"/>
        <v>1.7693836978131217</v>
      </c>
      <c r="N181">
        <f t="shared" si="55"/>
        <v>2.1170886075949369</v>
      </c>
      <c r="O181">
        <f t="shared" si="55"/>
        <v>2.1220159151193632</v>
      </c>
      <c r="P181">
        <f t="shared" si="55"/>
        <v>1.060894386298763</v>
      </c>
      <c r="Q181">
        <f t="shared" si="55"/>
        <v>3.5960214231063499</v>
      </c>
      <c r="R181">
        <f t="shared" si="55"/>
        <v>2.8547854785478548</v>
      </c>
      <c r="S181">
        <f t="shared" si="55"/>
        <v>12.732834402470891</v>
      </c>
      <c r="T181">
        <f t="shared" si="5"/>
        <v>33.813172764242999</v>
      </c>
    </row>
    <row r="182" spans="1:20" x14ac:dyDescent="0.25">
      <c r="A182" t="s">
        <v>71</v>
      </c>
      <c r="B182">
        <f t="shared" ref="B182:S182" si="56">IF(B$108=0, B54, B54*B$125)</f>
        <v>0</v>
      </c>
      <c r="C182">
        <f t="shared" si="56"/>
        <v>0</v>
      </c>
      <c r="D182">
        <f t="shared" si="56"/>
        <v>0</v>
      </c>
      <c r="E182">
        <f t="shared" si="56"/>
        <v>0</v>
      </c>
      <c r="F182">
        <f t="shared" si="56"/>
        <v>0</v>
      </c>
      <c r="G182">
        <f t="shared" si="56"/>
        <v>0</v>
      </c>
      <c r="H182">
        <f t="shared" si="56"/>
        <v>0.37931034482758619</v>
      </c>
      <c r="I182">
        <f t="shared" si="56"/>
        <v>1.792929292929293</v>
      </c>
      <c r="J182">
        <f t="shared" si="56"/>
        <v>1.7825311942959006</v>
      </c>
      <c r="K182">
        <f t="shared" si="56"/>
        <v>0.35689045936395758</v>
      </c>
      <c r="L182">
        <f t="shared" si="56"/>
        <v>1.4198198198198195</v>
      </c>
      <c r="M182">
        <f t="shared" si="56"/>
        <v>1.0616302186878728</v>
      </c>
      <c r="N182">
        <f t="shared" si="56"/>
        <v>1.4113924050632909</v>
      </c>
      <c r="O182">
        <f t="shared" si="56"/>
        <v>1.7683465959328029</v>
      </c>
      <c r="P182">
        <f t="shared" si="56"/>
        <v>0.70726292419917525</v>
      </c>
      <c r="Q182">
        <f t="shared" si="56"/>
        <v>1.4384085692425399</v>
      </c>
      <c r="R182">
        <f t="shared" si="56"/>
        <v>2.141089108910891</v>
      </c>
      <c r="S182">
        <f t="shared" si="56"/>
        <v>6.3664172012354481</v>
      </c>
      <c r="T182">
        <f t="shared" si="5"/>
        <v>20.62602813450858</v>
      </c>
    </row>
    <row r="183" spans="1:20" x14ac:dyDescent="0.25">
      <c r="A183" t="s">
        <v>72</v>
      </c>
      <c r="B183">
        <f t="shared" ref="B183:S183" si="57">IF(B$108=0, B55, B55*B$125)</f>
        <v>0</v>
      </c>
      <c r="C183">
        <f t="shared" si="57"/>
        <v>0</v>
      </c>
      <c r="D183">
        <f t="shared" si="57"/>
        <v>0</v>
      </c>
      <c r="E183">
        <f t="shared" si="57"/>
        <v>0</v>
      </c>
      <c r="F183">
        <f t="shared" si="57"/>
        <v>0</v>
      </c>
      <c r="G183">
        <f t="shared" si="57"/>
        <v>0</v>
      </c>
      <c r="H183">
        <f t="shared" si="57"/>
        <v>0.37931034482758619</v>
      </c>
      <c r="I183">
        <f t="shared" si="57"/>
        <v>1.792929292929293</v>
      </c>
      <c r="J183">
        <f t="shared" si="57"/>
        <v>1.4260249554367199</v>
      </c>
      <c r="K183">
        <f t="shared" si="57"/>
        <v>0.35689045936395758</v>
      </c>
      <c r="L183">
        <f t="shared" si="57"/>
        <v>0.35495495495495494</v>
      </c>
      <c r="M183">
        <f t="shared" si="57"/>
        <v>0.35387673956262422</v>
      </c>
      <c r="N183">
        <f t="shared" si="57"/>
        <v>0.70569620253164556</v>
      </c>
      <c r="O183">
        <f t="shared" si="57"/>
        <v>0</v>
      </c>
      <c r="P183">
        <f t="shared" si="57"/>
        <v>0</v>
      </c>
      <c r="Q183">
        <f t="shared" si="57"/>
        <v>0.71920428462127006</v>
      </c>
      <c r="R183">
        <f t="shared" si="57"/>
        <v>0.71369636963696359</v>
      </c>
      <c r="S183">
        <f t="shared" si="57"/>
        <v>0.74899025896887617</v>
      </c>
      <c r="T183">
        <f t="shared" si="5"/>
        <v>7.5515738628338909</v>
      </c>
    </row>
    <row r="184" spans="1:20" x14ac:dyDescent="0.25">
      <c r="A184" t="s">
        <v>73</v>
      </c>
      <c r="B184">
        <f t="shared" ref="B184:S184" si="58">IF(B$108=0, B56, B56*B$125)</f>
        <v>0</v>
      </c>
      <c r="C184">
        <f t="shared" si="58"/>
        <v>0</v>
      </c>
      <c r="D184">
        <f t="shared" si="58"/>
        <v>0</v>
      </c>
      <c r="E184">
        <f t="shared" si="58"/>
        <v>0</v>
      </c>
      <c r="F184">
        <f t="shared" si="58"/>
        <v>0</v>
      </c>
      <c r="G184">
        <f t="shared" si="58"/>
        <v>0</v>
      </c>
      <c r="H184">
        <f t="shared" si="58"/>
        <v>0.75862068965517238</v>
      </c>
      <c r="I184">
        <f t="shared" si="58"/>
        <v>0.35858585858585856</v>
      </c>
      <c r="J184">
        <f t="shared" si="58"/>
        <v>0.35650623885918004</v>
      </c>
      <c r="K184">
        <f t="shared" si="58"/>
        <v>0</v>
      </c>
      <c r="L184">
        <f t="shared" si="58"/>
        <v>0.35495495495495494</v>
      </c>
      <c r="M184">
        <f t="shared" si="58"/>
        <v>0.70775347912524844</v>
      </c>
      <c r="N184">
        <f t="shared" si="58"/>
        <v>0.70569620253164556</v>
      </c>
      <c r="O184">
        <f t="shared" si="58"/>
        <v>0.35366931918656053</v>
      </c>
      <c r="P184">
        <f t="shared" si="58"/>
        <v>0.35363146209958762</v>
      </c>
      <c r="Q184">
        <f t="shared" si="58"/>
        <v>2.1576128538638102</v>
      </c>
      <c r="R184">
        <f t="shared" si="58"/>
        <v>0.71369636963696359</v>
      </c>
      <c r="S184">
        <f t="shared" si="58"/>
        <v>6.3664172012354481</v>
      </c>
      <c r="T184">
        <f t="shared" si="5"/>
        <v>13.18714462973443</v>
      </c>
    </row>
    <row r="185" spans="1:20" x14ac:dyDescent="0.25">
      <c r="A185" s="3" t="s">
        <v>74</v>
      </c>
      <c r="B185">
        <f t="shared" ref="B185:S185" si="59">IF(B$108=0, B57, B57*B$125)</f>
        <v>0.68541666666666656</v>
      </c>
      <c r="C185">
        <f t="shared" si="59"/>
        <v>2.1276595744680851</v>
      </c>
      <c r="D185">
        <f t="shared" si="59"/>
        <v>0.34722222222222221</v>
      </c>
      <c r="E185">
        <f t="shared" si="59"/>
        <v>1.8650793650793653</v>
      </c>
      <c r="F185">
        <f t="shared" si="59"/>
        <v>2.9685534591194971</v>
      </c>
      <c r="G185">
        <f t="shared" si="59"/>
        <v>3.3620689655172411</v>
      </c>
      <c r="H185">
        <f t="shared" si="59"/>
        <v>2.6551724137931032</v>
      </c>
      <c r="I185">
        <f t="shared" si="59"/>
        <v>1.0757575757575757</v>
      </c>
      <c r="J185">
        <f t="shared" si="59"/>
        <v>1.7825311942959006</v>
      </c>
      <c r="K185">
        <f t="shared" si="59"/>
        <v>0.71378091872791516</v>
      </c>
      <c r="L185">
        <f t="shared" si="59"/>
        <v>2.4846846846846842</v>
      </c>
      <c r="M185">
        <f t="shared" si="59"/>
        <v>2.1232604373757455</v>
      </c>
      <c r="N185">
        <f t="shared" si="59"/>
        <v>2.1170886075949369</v>
      </c>
      <c r="O185">
        <f t="shared" si="59"/>
        <v>2.4756852343059235</v>
      </c>
      <c r="P185">
        <f t="shared" si="59"/>
        <v>5.658103393593402</v>
      </c>
      <c r="Q185">
        <f t="shared" si="59"/>
        <v>8.6304514154552407</v>
      </c>
      <c r="R185">
        <f t="shared" si="59"/>
        <v>13.917079207920791</v>
      </c>
      <c r="S185">
        <f t="shared" si="59"/>
        <v>74.150035637918734</v>
      </c>
      <c r="T185">
        <f t="shared" si="5"/>
        <v>129.13963097449704</v>
      </c>
    </row>
    <row r="186" spans="1:20" x14ac:dyDescent="0.25">
      <c r="A186" t="s">
        <v>75</v>
      </c>
      <c r="B186">
        <f t="shared" ref="B186:S186" si="60">IF(B$108=0, B58, B58*B$125)</f>
        <v>0</v>
      </c>
      <c r="C186">
        <f t="shared" si="60"/>
        <v>0</v>
      </c>
      <c r="D186">
        <f t="shared" si="60"/>
        <v>0.34722222222222221</v>
      </c>
      <c r="E186">
        <f t="shared" si="60"/>
        <v>0</v>
      </c>
      <c r="F186">
        <f t="shared" si="60"/>
        <v>0</v>
      </c>
      <c r="G186">
        <f t="shared" si="60"/>
        <v>0</v>
      </c>
      <c r="H186">
        <f t="shared" si="60"/>
        <v>0</v>
      </c>
      <c r="I186">
        <f t="shared" si="60"/>
        <v>0</v>
      </c>
      <c r="J186">
        <f t="shared" si="60"/>
        <v>0</v>
      </c>
      <c r="K186">
        <f t="shared" si="60"/>
        <v>0</v>
      </c>
      <c r="L186">
        <f t="shared" si="60"/>
        <v>0</v>
      </c>
      <c r="M186">
        <f t="shared" si="60"/>
        <v>0</v>
      </c>
      <c r="N186">
        <f t="shared" si="60"/>
        <v>0</v>
      </c>
      <c r="O186">
        <f t="shared" si="60"/>
        <v>0</v>
      </c>
      <c r="P186">
        <f t="shared" si="60"/>
        <v>0</v>
      </c>
      <c r="Q186">
        <f t="shared" si="60"/>
        <v>0</v>
      </c>
      <c r="R186">
        <f t="shared" si="60"/>
        <v>0</v>
      </c>
      <c r="S186">
        <f t="shared" si="60"/>
        <v>0</v>
      </c>
      <c r="T186">
        <f t="shared" si="5"/>
        <v>0.34722222222222221</v>
      </c>
    </row>
    <row r="187" spans="1:20" x14ac:dyDescent="0.25">
      <c r="A187" t="s">
        <v>76</v>
      </c>
      <c r="B187">
        <f t="shared" ref="B187:S187" si="61">IF(B$108=0, B59, B59*B$125)</f>
        <v>0</v>
      </c>
      <c r="C187">
        <f t="shared" si="61"/>
        <v>0</v>
      </c>
      <c r="D187">
        <f t="shared" si="61"/>
        <v>0</v>
      </c>
      <c r="E187">
        <f t="shared" si="61"/>
        <v>0</v>
      </c>
      <c r="F187">
        <f t="shared" si="61"/>
        <v>0</v>
      </c>
      <c r="G187">
        <f t="shared" si="61"/>
        <v>0</v>
      </c>
      <c r="H187">
        <f t="shared" si="61"/>
        <v>0</v>
      </c>
      <c r="I187">
        <f t="shared" si="61"/>
        <v>0</v>
      </c>
      <c r="J187">
        <f t="shared" si="61"/>
        <v>0</v>
      </c>
      <c r="K187">
        <f t="shared" si="61"/>
        <v>0</v>
      </c>
      <c r="L187">
        <f t="shared" si="61"/>
        <v>0</v>
      </c>
      <c r="M187">
        <f t="shared" si="61"/>
        <v>0.35387673956262422</v>
      </c>
      <c r="N187">
        <f t="shared" si="61"/>
        <v>0</v>
      </c>
      <c r="O187">
        <f t="shared" si="61"/>
        <v>0.70733863837312105</v>
      </c>
      <c r="P187">
        <f t="shared" si="61"/>
        <v>1.060894386298763</v>
      </c>
      <c r="Q187">
        <f t="shared" si="61"/>
        <v>4.3152257077276204</v>
      </c>
      <c r="R187">
        <f t="shared" si="61"/>
        <v>10.705445544554454</v>
      </c>
      <c r="S187">
        <f t="shared" si="61"/>
        <v>62.915181753385596</v>
      </c>
      <c r="T187">
        <f t="shared" si="5"/>
        <v>80.057962769902176</v>
      </c>
    </row>
    <row r="188" spans="1:20" x14ac:dyDescent="0.25">
      <c r="A188" t="s">
        <v>77</v>
      </c>
      <c r="B188">
        <f t="shared" ref="B188:S188" si="62">IF(B$108=0, B60, B60*B$125)</f>
        <v>0.68541666666666656</v>
      </c>
      <c r="C188">
        <f t="shared" si="62"/>
        <v>1.0638297872340425</v>
      </c>
      <c r="D188">
        <f t="shared" si="62"/>
        <v>0</v>
      </c>
      <c r="E188">
        <f t="shared" si="62"/>
        <v>0.74603174603174605</v>
      </c>
      <c r="F188">
        <f t="shared" si="62"/>
        <v>0.74213836477987416</v>
      </c>
      <c r="G188">
        <f t="shared" si="62"/>
        <v>0.37356321839080453</v>
      </c>
      <c r="H188">
        <f t="shared" si="62"/>
        <v>0.75862068965517238</v>
      </c>
      <c r="I188">
        <f t="shared" si="62"/>
        <v>0.35858585858585856</v>
      </c>
      <c r="J188">
        <f t="shared" si="62"/>
        <v>1.4260249554367199</v>
      </c>
      <c r="K188">
        <f t="shared" si="62"/>
        <v>0.35689045936395758</v>
      </c>
      <c r="L188">
        <f t="shared" si="62"/>
        <v>0</v>
      </c>
      <c r="M188">
        <f t="shared" si="62"/>
        <v>0.70775347912524844</v>
      </c>
      <c r="N188">
        <f t="shared" si="62"/>
        <v>0.70569620253164556</v>
      </c>
      <c r="O188">
        <f t="shared" si="62"/>
        <v>0.35366931918656053</v>
      </c>
      <c r="P188">
        <f t="shared" si="62"/>
        <v>0.35363146209958762</v>
      </c>
      <c r="Q188">
        <f t="shared" si="62"/>
        <v>0.71920428462127006</v>
      </c>
      <c r="R188">
        <f t="shared" si="62"/>
        <v>0.71369636963696359</v>
      </c>
      <c r="S188">
        <f t="shared" si="62"/>
        <v>1.4979805179377521</v>
      </c>
      <c r="T188">
        <f t="shared" si="5"/>
        <v>11.562733381283868</v>
      </c>
    </row>
    <row r="189" spans="1:20" x14ac:dyDescent="0.25">
      <c r="A189" t="s">
        <v>78</v>
      </c>
      <c r="B189">
        <f t="shared" ref="B189:S189" si="63">IF(B$108=0, B61, B61*B$125)</f>
        <v>0</v>
      </c>
      <c r="C189">
        <f t="shared" si="63"/>
        <v>1.0638297872340425</v>
      </c>
      <c r="D189">
        <f t="shared" si="63"/>
        <v>0</v>
      </c>
      <c r="E189">
        <f t="shared" si="63"/>
        <v>1.1190476190476191</v>
      </c>
      <c r="F189">
        <f t="shared" si="63"/>
        <v>2.2264150943396226</v>
      </c>
      <c r="G189">
        <f t="shared" si="63"/>
        <v>2.9885057471264367</v>
      </c>
      <c r="H189">
        <f t="shared" si="63"/>
        <v>1.8965517241379315</v>
      </c>
      <c r="I189">
        <f t="shared" si="63"/>
        <v>0.71717171717171713</v>
      </c>
      <c r="J189">
        <f t="shared" si="63"/>
        <v>0.35650623885918004</v>
      </c>
      <c r="K189">
        <f t="shared" si="63"/>
        <v>0.35689045936395758</v>
      </c>
      <c r="L189">
        <f t="shared" si="63"/>
        <v>2.4846846846846842</v>
      </c>
      <c r="M189">
        <f t="shared" si="63"/>
        <v>1.0616302186878728</v>
      </c>
      <c r="N189">
        <f t="shared" si="63"/>
        <v>1.4113924050632909</v>
      </c>
      <c r="O189">
        <f t="shared" si="63"/>
        <v>1.4146772767462419</v>
      </c>
      <c r="P189">
        <f t="shared" si="63"/>
        <v>4.2435775451950519</v>
      </c>
      <c r="Q189">
        <f t="shared" si="63"/>
        <v>3.5960214231063499</v>
      </c>
      <c r="R189">
        <f t="shared" si="63"/>
        <v>2.4979372937293727</v>
      </c>
      <c r="S189">
        <f t="shared" si="63"/>
        <v>9.7368733665953897</v>
      </c>
      <c r="T189">
        <f t="shared" si="5"/>
        <v>37.171712601088757</v>
      </c>
    </row>
    <row r="190" spans="1:20" x14ac:dyDescent="0.25">
      <c r="A190" s="3" t="s">
        <v>138</v>
      </c>
      <c r="B190">
        <f t="shared" ref="B190:S190" si="64">IF(B$108=0, B62, B62*B$125)</f>
        <v>0</v>
      </c>
      <c r="C190">
        <f t="shared" si="64"/>
        <v>0</v>
      </c>
      <c r="D190">
        <f t="shared" si="64"/>
        <v>0</v>
      </c>
      <c r="E190">
        <f t="shared" si="64"/>
        <v>0</v>
      </c>
      <c r="F190">
        <f t="shared" si="64"/>
        <v>0</v>
      </c>
      <c r="G190">
        <f t="shared" si="64"/>
        <v>0</v>
      </c>
      <c r="H190">
        <f t="shared" si="64"/>
        <v>0</v>
      </c>
      <c r="I190">
        <f t="shared" si="64"/>
        <v>0</v>
      </c>
      <c r="J190">
        <f t="shared" si="64"/>
        <v>0.35650623885918004</v>
      </c>
      <c r="K190">
        <f t="shared" si="64"/>
        <v>0</v>
      </c>
      <c r="L190">
        <f t="shared" si="64"/>
        <v>0</v>
      </c>
      <c r="M190">
        <f t="shared" si="64"/>
        <v>0</v>
      </c>
      <c r="N190">
        <f t="shared" si="64"/>
        <v>0</v>
      </c>
      <c r="O190">
        <f t="shared" si="64"/>
        <v>0</v>
      </c>
      <c r="P190">
        <f t="shared" si="64"/>
        <v>0</v>
      </c>
      <c r="Q190">
        <f t="shared" si="64"/>
        <v>0.35960214231063503</v>
      </c>
      <c r="R190">
        <f t="shared" si="64"/>
        <v>0</v>
      </c>
      <c r="S190">
        <f t="shared" si="64"/>
        <v>0</v>
      </c>
      <c r="T190">
        <f t="shared" si="5"/>
        <v>0.71610838116981501</v>
      </c>
    </row>
    <row r="191" spans="1:20" x14ac:dyDescent="0.25">
      <c r="A191" s="3" t="s">
        <v>147</v>
      </c>
      <c r="B191">
        <f t="shared" ref="B191:S191" si="65">IF(B$108=0, B63, B63*B$125)</f>
        <v>0.34270833333333328</v>
      </c>
      <c r="C191">
        <f t="shared" si="65"/>
        <v>0</v>
      </c>
      <c r="D191">
        <f t="shared" si="65"/>
        <v>0</v>
      </c>
      <c r="E191">
        <f t="shared" si="65"/>
        <v>0</v>
      </c>
      <c r="F191">
        <f t="shared" si="65"/>
        <v>0</v>
      </c>
      <c r="G191">
        <f t="shared" si="65"/>
        <v>0</v>
      </c>
      <c r="H191">
        <f t="shared" si="65"/>
        <v>0</v>
      </c>
      <c r="I191">
        <f t="shared" si="65"/>
        <v>0</v>
      </c>
      <c r="J191">
        <f t="shared" si="65"/>
        <v>0</v>
      </c>
      <c r="K191">
        <f t="shared" si="65"/>
        <v>0</v>
      </c>
      <c r="L191">
        <f t="shared" si="65"/>
        <v>0</v>
      </c>
      <c r="M191">
        <f t="shared" si="65"/>
        <v>0</v>
      </c>
      <c r="N191">
        <f t="shared" si="65"/>
        <v>0</v>
      </c>
      <c r="O191">
        <f t="shared" si="65"/>
        <v>0</v>
      </c>
      <c r="P191">
        <f t="shared" si="65"/>
        <v>0</v>
      </c>
      <c r="Q191">
        <f t="shared" si="65"/>
        <v>0</v>
      </c>
      <c r="R191">
        <f t="shared" si="65"/>
        <v>0</v>
      </c>
      <c r="S191">
        <f t="shared" si="65"/>
        <v>0</v>
      </c>
      <c r="T191">
        <f t="shared" si="5"/>
        <v>0.34270833333333328</v>
      </c>
    </row>
    <row r="192" spans="1:20" x14ac:dyDescent="0.25">
      <c r="A192" s="3" t="s">
        <v>79</v>
      </c>
      <c r="B192">
        <f t="shared" ref="B192:S192" si="66">IF(B$108=0, B64, B64*B$125)</f>
        <v>0.68541666666666656</v>
      </c>
      <c r="C192">
        <f t="shared" si="66"/>
        <v>0.70921985815602828</v>
      </c>
      <c r="D192">
        <f t="shared" si="66"/>
        <v>0.69444444444444442</v>
      </c>
      <c r="E192">
        <f t="shared" si="66"/>
        <v>0.74603174603174605</v>
      </c>
      <c r="F192">
        <f t="shared" si="66"/>
        <v>1.4842767295597481</v>
      </c>
      <c r="G192">
        <f t="shared" si="66"/>
        <v>3.3620689655172411</v>
      </c>
      <c r="H192">
        <f t="shared" si="66"/>
        <v>2.6551724137931032</v>
      </c>
      <c r="I192">
        <f t="shared" si="66"/>
        <v>6.4545454545454541</v>
      </c>
      <c r="J192">
        <f t="shared" si="66"/>
        <v>9.982174688057043</v>
      </c>
      <c r="K192">
        <f t="shared" si="66"/>
        <v>21.056537102473506</v>
      </c>
      <c r="L192">
        <f t="shared" si="66"/>
        <v>32.655855855855862</v>
      </c>
      <c r="M192">
        <f t="shared" si="66"/>
        <v>46.003976143141166</v>
      </c>
      <c r="N192">
        <f t="shared" si="66"/>
        <v>56.455696202531662</v>
      </c>
      <c r="O192">
        <f t="shared" si="66"/>
        <v>74.270557029177709</v>
      </c>
      <c r="P192">
        <f t="shared" si="66"/>
        <v>125.89280050745325</v>
      </c>
      <c r="Q192">
        <f t="shared" si="66"/>
        <v>138.44682478959444</v>
      </c>
      <c r="R192">
        <f t="shared" si="66"/>
        <v>188.41584158415841</v>
      </c>
      <c r="S192">
        <f t="shared" si="66"/>
        <v>690.19452363981941</v>
      </c>
      <c r="T192">
        <f t="shared" si="5"/>
        <v>1400.1659638209769</v>
      </c>
    </row>
    <row r="193" spans="1:20" x14ac:dyDescent="0.25">
      <c r="A193" t="s">
        <v>80</v>
      </c>
      <c r="B193">
        <f t="shared" ref="B193:S193" si="67">IF(B$108=0, B65, B65*B$125)</f>
        <v>0</v>
      </c>
      <c r="C193">
        <f t="shared" si="67"/>
        <v>0</v>
      </c>
      <c r="D193">
        <f t="shared" si="67"/>
        <v>0</v>
      </c>
      <c r="E193">
        <f t="shared" si="67"/>
        <v>0</v>
      </c>
      <c r="F193">
        <f t="shared" si="67"/>
        <v>0</v>
      </c>
      <c r="G193">
        <f t="shared" si="67"/>
        <v>0.74712643678160906</v>
      </c>
      <c r="H193">
        <f t="shared" si="67"/>
        <v>0.37931034482758619</v>
      </c>
      <c r="I193">
        <f t="shared" si="67"/>
        <v>0</v>
      </c>
      <c r="J193">
        <f t="shared" si="67"/>
        <v>0</v>
      </c>
      <c r="K193">
        <f t="shared" si="67"/>
        <v>1.0706713780918728</v>
      </c>
      <c r="L193">
        <f t="shared" si="67"/>
        <v>1.4198198198198195</v>
      </c>
      <c r="M193">
        <f t="shared" si="67"/>
        <v>1.4155069582504967</v>
      </c>
      <c r="N193">
        <f t="shared" si="67"/>
        <v>1.0585443037974684</v>
      </c>
      <c r="O193">
        <f t="shared" si="67"/>
        <v>0.70733863837312105</v>
      </c>
      <c r="P193">
        <f t="shared" si="67"/>
        <v>1.060894386298763</v>
      </c>
      <c r="Q193">
        <f t="shared" si="67"/>
        <v>0.35960214231063503</v>
      </c>
      <c r="R193">
        <f t="shared" si="67"/>
        <v>0.3568481848184818</v>
      </c>
      <c r="S193">
        <f t="shared" si="67"/>
        <v>1.1234853884533142</v>
      </c>
      <c r="T193">
        <f t="shared" si="5"/>
        <v>9.6991479818231685</v>
      </c>
    </row>
    <row r="194" spans="1:20" x14ac:dyDescent="0.25">
      <c r="A194" t="s">
        <v>81</v>
      </c>
      <c r="B194">
        <f t="shared" ref="B194:S194" si="68">IF(B$108=0, B66, B66*B$125)</f>
        <v>0</v>
      </c>
      <c r="C194">
        <f t="shared" si="68"/>
        <v>0</v>
      </c>
      <c r="D194">
        <f t="shared" si="68"/>
        <v>0.34722222222222221</v>
      </c>
      <c r="E194">
        <f t="shared" si="68"/>
        <v>0</v>
      </c>
      <c r="F194">
        <f t="shared" si="68"/>
        <v>0.74213836477987416</v>
      </c>
      <c r="G194">
        <f t="shared" si="68"/>
        <v>0</v>
      </c>
      <c r="H194">
        <f t="shared" si="68"/>
        <v>0.37931034482758619</v>
      </c>
      <c r="I194">
        <f t="shared" si="68"/>
        <v>2.1515151515151514</v>
      </c>
      <c r="J194">
        <f t="shared" si="68"/>
        <v>2.8520499108734407</v>
      </c>
      <c r="K194">
        <f t="shared" si="68"/>
        <v>1.7844522968197885</v>
      </c>
      <c r="L194">
        <f t="shared" si="68"/>
        <v>3.1945945945945944</v>
      </c>
      <c r="M194">
        <f t="shared" si="68"/>
        <v>8.1391650099403581</v>
      </c>
      <c r="N194">
        <f t="shared" si="68"/>
        <v>7.7626582278481013</v>
      </c>
      <c r="O194">
        <f t="shared" si="68"/>
        <v>14.500442086648984</v>
      </c>
      <c r="P194">
        <f t="shared" si="68"/>
        <v>18.035204567078971</v>
      </c>
      <c r="Q194">
        <f t="shared" si="68"/>
        <v>26.250956388676354</v>
      </c>
      <c r="R194">
        <f t="shared" si="68"/>
        <v>37.825907590759087</v>
      </c>
      <c r="S194">
        <f t="shared" si="68"/>
        <v>192.11600142551674</v>
      </c>
      <c r="T194">
        <f t="shared" si="5"/>
        <v>316.08161818210124</v>
      </c>
    </row>
    <row r="195" spans="1:20" x14ac:dyDescent="0.25">
      <c r="A195" t="s">
        <v>82</v>
      </c>
      <c r="B195">
        <f t="shared" ref="B195:S195" si="69">IF(B$108=0, B67, B67*B$125)</f>
        <v>0</v>
      </c>
      <c r="C195">
        <f t="shared" si="69"/>
        <v>0</v>
      </c>
      <c r="D195">
        <f t="shared" si="69"/>
        <v>0</v>
      </c>
      <c r="E195">
        <f t="shared" si="69"/>
        <v>0.37301587301587302</v>
      </c>
      <c r="F195">
        <f t="shared" si="69"/>
        <v>0</v>
      </c>
      <c r="G195">
        <f t="shared" si="69"/>
        <v>0.37356321839080453</v>
      </c>
      <c r="H195">
        <f t="shared" si="69"/>
        <v>0</v>
      </c>
      <c r="I195">
        <f t="shared" si="69"/>
        <v>1.434343434343434</v>
      </c>
      <c r="J195">
        <f t="shared" si="69"/>
        <v>0.71301247771836007</v>
      </c>
      <c r="K195">
        <f t="shared" si="69"/>
        <v>7.1378091872791529</v>
      </c>
      <c r="L195">
        <f t="shared" si="69"/>
        <v>14.908108108108108</v>
      </c>
      <c r="M195">
        <f t="shared" si="69"/>
        <v>16.986083499005964</v>
      </c>
      <c r="N195">
        <f t="shared" si="69"/>
        <v>24.346518987341774</v>
      </c>
      <c r="O195">
        <f t="shared" si="69"/>
        <v>32.537577365163571</v>
      </c>
      <c r="P195">
        <f t="shared" si="69"/>
        <v>45.264827148747209</v>
      </c>
      <c r="Q195">
        <f t="shared" si="69"/>
        <v>58.255547054322875</v>
      </c>
      <c r="R195">
        <f t="shared" si="69"/>
        <v>68.158003300330023</v>
      </c>
      <c r="S195">
        <f t="shared" si="69"/>
        <v>213.08772867664533</v>
      </c>
      <c r="T195">
        <f t="shared" ref="T195:T250" si="70">SUM(B195:S195)</f>
        <v>483.57613833041245</v>
      </c>
    </row>
    <row r="196" spans="1:20" x14ac:dyDescent="0.25">
      <c r="A196" t="s">
        <v>83</v>
      </c>
      <c r="B196">
        <f t="shared" ref="B196:S196" si="71">IF(B$108=0, B68, B68*B$125)</f>
        <v>0</v>
      </c>
      <c r="C196">
        <f t="shared" si="71"/>
        <v>0</v>
      </c>
      <c r="D196">
        <f t="shared" si="71"/>
        <v>0</v>
      </c>
      <c r="E196">
        <f t="shared" si="71"/>
        <v>0.37301587301587302</v>
      </c>
      <c r="F196">
        <f t="shared" si="71"/>
        <v>0</v>
      </c>
      <c r="G196">
        <f t="shared" si="71"/>
        <v>0.37356321839080453</v>
      </c>
      <c r="H196">
        <f t="shared" si="71"/>
        <v>0</v>
      </c>
      <c r="I196">
        <f t="shared" si="71"/>
        <v>1.434343434343434</v>
      </c>
      <c r="J196">
        <f t="shared" si="71"/>
        <v>0.71301247771836007</v>
      </c>
      <c r="K196">
        <f t="shared" si="71"/>
        <v>6.4240282685512371</v>
      </c>
      <c r="L196">
        <f t="shared" si="71"/>
        <v>13.843243243243244</v>
      </c>
      <c r="M196">
        <f t="shared" si="71"/>
        <v>16.278330019880713</v>
      </c>
      <c r="N196">
        <f t="shared" si="71"/>
        <v>22.582278481012654</v>
      </c>
      <c r="O196">
        <f t="shared" si="71"/>
        <v>27.939876215738277</v>
      </c>
      <c r="P196">
        <f t="shared" si="71"/>
        <v>43.496669838249282</v>
      </c>
      <c r="Q196">
        <f t="shared" si="71"/>
        <v>52.501912777352707</v>
      </c>
      <c r="R196">
        <f t="shared" si="71"/>
        <v>64.232673267326732</v>
      </c>
      <c r="S196">
        <f t="shared" si="71"/>
        <v>198.10792349726771</v>
      </c>
      <c r="T196">
        <f t="shared" si="70"/>
        <v>448.30087061209105</v>
      </c>
    </row>
    <row r="197" spans="1:20" x14ac:dyDescent="0.25">
      <c r="A197" t="s">
        <v>84</v>
      </c>
      <c r="B197">
        <f t="shared" ref="B197:S197" si="72">IF(B$108=0, B69, B69*B$125)</f>
        <v>0.68541666666666656</v>
      </c>
      <c r="C197">
        <f t="shared" si="72"/>
        <v>0.70921985815602828</v>
      </c>
      <c r="D197">
        <f t="shared" si="72"/>
        <v>0</v>
      </c>
      <c r="E197">
        <f t="shared" si="72"/>
        <v>0.37301587301587302</v>
      </c>
      <c r="F197">
        <f t="shared" si="72"/>
        <v>0.37106918238993708</v>
      </c>
      <c r="G197">
        <f t="shared" si="72"/>
        <v>0.74712643678160906</v>
      </c>
      <c r="H197">
        <f t="shared" si="72"/>
        <v>1.1379310344827587</v>
      </c>
      <c r="I197">
        <f t="shared" si="72"/>
        <v>1.792929292929293</v>
      </c>
      <c r="J197">
        <f t="shared" si="72"/>
        <v>2.8520499108734407</v>
      </c>
      <c r="K197">
        <f t="shared" si="72"/>
        <v>3.2120141342756185</v>
      </c>
      <c r="L197">
        <f t="shared" si="72"/>
        <v>3.5495495495495493</v>
      </c>
      <c r="M197">
        <f t="shared" si="72"/>
        <v>6.3697813121272366</v>
      </c>
      <c r="N197">
        <f t="shared" si="72"/>
        <v>7.7626582278481013</v>
      </c>
      <c r="O197">
        <f t="shared" si="72"/>
        <v>9.549071618037134</v>
      </c>
      <c r="P197">
        <f t="shared" si="72"/>
        <v>18.388836029178552</v>
      </c>
      <c r="Q197">
        <f t="shared" si="72"/>
        <v>19.05891354246366</v>
      </c>
      <c r="R197">
        <f t="shared" si="72"/>
        <v>25.693069306930692</v>
      </c>
      <c r="S197">
        <f t="shared" si="72"/>
        <v>96.245248277500593</v>
      </c>
      <c r="T197">
        <f t="shared" si="70"/>
        <v>198.49790025320675</v>
      </c>
    </row>
    <row r="198" spans="1:20" x14ac:dyDescent="0.25">
      <c r="A198" t="s">
        <v>85</v>
      </c>
      <c r="B198">
        <f t="shared" ref="B198:S198" si="73">IF(B$108=0, B70, B70*B$125)</f>
        <v>0</v>
      </c>
      <c r="C198">
        <f t="shared" si="73"/>
        <v>0</v>
      </c>
      <c r="D198">
        <f t="shared" si="73"/>
        <v>0.34722222222222221</v>
      </c>
      <c r="E198">
        <f t="shared" si="73"/>
        <v>0</v>
      </c>
      <c r="F198">
        <f t="shared" si="73"/>
        <v>0.37106918238993708</v>
      </c>
      <c r="G198">
        <f t="shared" si="73"/>
        <v>1.4942528735632179</v>
      </c>
      <c r="H198">
        <f t="shared" si="73"/>
        <v>0.75862068965517238</v>
      </c>
      <c r="I198">
        <f t="shared" si="73"/>
        <v>0.71717171717171713</v>
      </c>
      <c r="J198">
        <f t="shared" si="73"/>
        <v>2.4955436720142599</v>
      </c>
      <c r="K198">
        <f t="shared" si="73"/>
        <v>7.1378091872791529</v>
      </c>
      <c r="L198">
        <f t="shared" si="73"/>
        <v>7.8090090090090083</v>
      </c>
      <c r="M198">
        <f t="shared" si="73"/>
        <v>11.324055666003979</v>
      </c>
      <c r="N198">
        <f t="shared" si="73"/>
        <v>13.055379746835442</v>
      </c>
      <c r="O198">
        <f t="shared" si="73"/>
        <v>13.793103448275861</v>
      </c>
      <c r="P198">
        <f t="shared" si="73"/>
        <v>37.131303520456704</v>
      </c>
      <c r="Q198">
        <f t="shared" si="73"/>
        <v>29.487375669472069</v>
      </c>
      <c r="R198">
        <f t="shared" si="73"/>
        <v>51.742986798679873</v>
      </c>
      <c r="S198">
        <f t="shared" si="73"/>
        <v>167.77381800902822</v>
      </c>
      <c r="T198">
        <f t="shared" si="70"/>
        <v>345.43872141205685</v>
      </c>
    </row>
    <row r="199" spans="1:20" x14ac:dyDescent="0.25">
      <c r="A199" t="s">
        <v>86</v>
      </c>
      <c r="B199">
        <f t="shared" ref="B199:S199" si="74">IF(B$108=0, B71, B71*B$125)</f>
        <v>0</v>
      </c>
      <c r="C199">
        <f t="shared" si="74"/>
        <v>0</v>
      </c>
      <c r="D199">
        <f t="shared" si="74"/>
        <v>0</v>
      </c>
      <c r="E199">
        <f t="shared" si="74"/>
        <v>0</v>
      </c>
      <c r="F199">
        <f t="shared" si="74"/>
        <v>0</v>
      </c>
      <c r="G199">
        <f t="shared" si="74"/>
        <v>0</v>
      </c>
      <c r="H199">
        <f t="shared" si="74"/>
        <v>0</v>
      </c>
      <c r="I199">
        <f t="shared" si="74"/>
        <v>0</v>
      </c>
      <c r="J199">
        <f t="shared" si="74"/>
        <v>0</v>
      </c>
      <c r="K199">
        <f t="shared" si="74"/>
        <v>0</v>
      </c>
      <c r="L199">
        <f t="shared" si="74"/>
        <v>0</v>
      </c>
      <c r="M199">
        <f t="shared" si="74"/>
        <v>0</v>
      </c>
      <c r="N199">
        <f t="shared" si="74"/>
        <v>0</v>
      </c>
      <c r="O199">
        <f t="shared" si="74"/>
        <v>0.35366931918656053</v>
      </c>
      <c r="P199">
        <f t="shared" si="74"/>
        <v>0</v>
      </c>
      <c r="Q199">
        <f t="shared" si="74"/>
        <v>0</v>
      </c>
      <c r="R199">
        <f t="shared" si="74"/>
        <v>0</v>
      </c>
      <c r="S199">
        <f t="shared" si="74"/>
        <v>2.2469707769066285</v>
      </c>
      <c r="T199">
        <f t="shared" si="70"/>
        <v>2.6006400960931888</v>
      </c>
    </row>
    <row r="200" spans="1:20" x14ac:dyDescent="0.25">
      <c r="A200" t="s">
        <v>87</v>
      </c>
      <c r="B200">
        <f t="shared" ref="B200:S200" si="75">IF(B$108=0, B72, B72*B$125)</f>
        <v>0</v>
      </c>
      <c r="C200">
        <f t="shared" si="75"/>
        <v>0</v>
      </c>
      <c r="D200">
        <f t="shared" si="75"/>
        <v>0</v>
      </c>
      <c r="E200">
        <f t="shared" si="75"/>
        <v>0</v>
      </c>
      <c r="F200">
        <f t="shared" si="75"/>
        <v>0</v>
      </c>
      <c r="G200">
        <f t="shared" si="75"/>
        <v>0</v>
      </c>
      <c r="H200">
        <f t="shared" si="75"/>
        <v>0</v>
      </c>
      <c r="I200">
        <f t="shared" si="75"/>
        <v>0.35858585858585856</v>
      </c>
      <c r="J200">
        <f t="shared" si="75"/>
        <v>1.0695187165775402</v>
      </c>
      <c r="K200">
        <f t="shared" si="75"/>
        <v>0.71378091872791516</v>
      </c>
      <c r="L200">
        <f t="shared" si="75"/>
        <v>1.7747747747747751</v>
      </c>
      <c r="M200">
        <f t="shared" si="75"/>
        <v>1.7693836978131217</v>
      </c>
      <c r="N200">
        <f t="shared" si="75"/>
        <v>2.4699367088607596</v>
      </c>
      <c r="O200">
        <f t="shared" si="75"/>
        <v>2.8293545534924847</v>
      </c>
      <c r="P200">
        <f t="shared" si="75"/>
        <v>6.0117348556929908</v>
      </c>
      <c r="Q200">
        <f t="shared" si="75"/>
        <v>5.0344299923488904</v>
      </c>
      <c r="R200">
        <f t="shared" si="75"/>
        <v>4.6390264026402637</v>
      </c>
      <c r="S200">
        <f t="shared" si="75"/>
        <v>17.601271085768595</v>
      </c>
      <c r="T200">
        <f t="shared" si="70"/>
        <v>44.271797565283194</v>
      </c>
    </row>
    <row r="201" spans="1:20" x14ac:dyDescent="0.25">
      <c r="A201" s="3" t="s">
        <v>88</v>
      </c>
      <c r="B201">
        <f t="shared" ref="B201:S201" si="76">IF(B$108=0, B73, B73*B$125)</f>
        <v>2.7416666666666667</v>
      </c>
      <c r="C201">
        <f t="shared" si="76"/>
        <v>4.2553191489361701</v>
      </c>
      <c r="D201">
        <f t="shared" si="76"/>
        <v>1.3888888888888886</v>
      </c>
      <c r="E201">
        <f t="shared" si="76"/>
        <v>2.2380952380952381</v>
      </c>
      <c r="F201">
        <f t="shared" si="76"/>
        <v>1.4842767295597481</v>
      </c>
      <c r="G201">
        <f t="shared" si="76"/>
        <v>1.8678160919540232</v>
      </c>
      <c r="H201">
        <f t="shared" si="76"/>
        <v>3.0344827586206899</v>
      </c>
      <c r="I201">
        <f t="shared" si="76"/>
        <v>2.1515151515151514</v>
      </c>
      <c r="J201">
        <f t="shared" si="76"/>
        <v>7.1301247771836014</v>
      </c>
      <c r="K201">
        <f t="shared" si="76"/>
        <v>8.2084805653710262</v>
      </c>
      <c r="L201">
        <f t="shared" si="76"/>
        <v>8.1639639639639636</v>
      </c>
      <c r="M201">
        <f t="shared" si="76"/>
        <v>12.739562624254473</v>
      </c>
      <c r="N201">
        <f t="shared" si="76"/>
        <v>19.759493670886084</v>
      </c>
      <c r="O201">
        <f t="shared" si="76"/>
        <v>22.988505747126439</v>
      </c>
      <c r="P201">
        <f t="shared" si="76"/>
        <v>36.424040596257541</v>
      </c>
      <c r="Q201">
        <f t="shared" si="76"/>
        <v>49.625095638867634</v>
      </c>
      <c r="R201">
        <f t="shared" si="76"/>
        <v>79.220297029702962</v>
      </c>
      <c r="S201">
        <f t="shared" si="76"/>
        <v>322.81480161558562</v>
      </c>
      <c r="T201">
        <f t="shared" si="70"/>
        <v>586.23642690343593</v>
      </c>
    </row>
    <row r="202" spans="1:20" x14ac:dyDescent="0.25">
      <c r="A202" t="s">
        <v>139</v>
      </c>
      <c r="B202">
        <f t="shared" ref="B202:S202" si="77">IF(B$108=0, B74, B74*B$125)</f>
        <v>0</v>
      </c>
      <c r="C202">
        <f t="shared" si="77"/>
        <v>0</v>
      </c>
      <c r="D202">
        <f t="shared" si="77"/>
        <v>0</v>
      </c>
      <c r="E202">
        <f t="shared" si="77"/>
        <v>0</v>
      </c>
      <c r="F202">
        <f t="shared" si="77"/>
        <v>0</v>
      </c>
      <c r="G202">
        <f t="shared" si="77"/>
        <v>0.37356321839080453</v>
      </c>
      <c r="H202">
        <f t="shared" si="77"/>
        <v>0</v>
      </c>
      <c r="I202">
        <f t="shared" si="77"/>
        <v>0</v>
      </c>
      <c r="J202">
        <f t="shared" si="77"/>
        <v>0</v>
      </c>
      <c r="K202">
        <f t="shared" si="77"/>
        <v>0</v>
      </c>
      <c r="L202">
        <f t="shared" si="77"/>
        <v>0</v>
      </c>
      <c r="M202">
        <f t="shared" si="77"/>
        <v>0</v>
      </c>
      <c r="N202">
        <f t="shared" si="77"/>
        <v>0</v>
      </c>
      <c r="O202">
        <f t="shared" si="77"/>
        <v>0.35366931918656053</v>
      </c>
      <c r="P202">
        <f t="shared" si="77"/>
        <v>0</v>
      </c>
      <c r="Q202">
        <f t="shared" si="77"/>
        <v>0</v>
      </c>
      <c r="R202">
        <f t="shared" si="77"/>
        <v>0.71369636963696359</v>
      </c>
      <c r="S202">
        <f t="shared" si="77"/>
        <v>2.2469707769066285</v>
      </c>
      <c r="T202">
        <f t="shared" si="70"/>
        <v>3.687899684120957</v>
      </c>
    </row>
    <row r="203" spans="1:20" x14ac:dyDescent="0.25">
      <c r="A203" t="s">
        <v>89</v>
      </c>
      <c r="B203">
        <f t="shared" ref="B203:S203" si="78">IF(B$108=0, B75, B75*B$125)</f>
        <v>2.0562499999999999</v>
      </c>
      <c r="C203">
        <f t="shared" si="78"/>
        <v>2.4822695035460991</v>
      </c>
      <c r="D203">
        <f t="shared" si="78"/>
        <v>0.34722222222222221</v>
      </c>
      <c r="E203">
        <f t="shared" si="78"/>
        <v>1.1190476190476191</v>
      </c>
      <c r="F203">
        <f t="shared" si="78"/>
        <v>0.74213836477987416</v>
      </c>
      <c r="G203">
        <f t="shared" si="78"/>
        <v>0.37356321839080453</v>
      </c>
      <c r="H203">
        <f t="shared" si="78"/>
        <v>0.75862068965517238</v>
      </c>
      <c r="I203">
        <f t="shared" si="78"/>
        <v>0.35858585858585856</v>
      </c>
      <c r="J203">
        <f t="shared" si="78"/>
        <v>1.7825311942959006</v>
      </c>
      <c r="K203">
        <f t="shared" si="78"/>
        <v>2.8551236749116611</v>
      </c>
      <c r="L203">
        <f t="shared" si="78"/>
        <v>3.5495495495495493</v>
      </c>
      <c r="M203">
        <f t="shared" si="78"/>
        <v>4.2465208747514911</v>
      </c>
      <c r="N203">
        <f t="shared" si="78"/>
        <v>6.3512658227848107</v>
      </c>
      <c r="O203">
        <f t="shared" si="78"/>
        <v>8.1343943412908928</v>
      </c>
      <c r="P203">
        <f t="shared" si="78"/>
        <v>10.255312400888041</v>
      </c>
      <c r="Q203">
        <f t="shared" si="78"/>
        <v>20.497322111706197</v>
      </c>
      <c r="R203">
        <f t="shared" si="78"/>
        <v>31.045792079207921</v>
      </c>
      <c r="S203">
        <f t="shared" si="78"/>
        <v>130.69880019006885</v>
      </c>
      <c r="T203">
        <f t="shared" si="70"/>
        <v>227.65430971568296</v>
      </c>
    </row>
    <row r="204" spans="1:20" x14ac:dyDescent="0.25">
      <c r="A204" t="s">
        <v>90</v>
      </c>
      <c r="B204">
        <f t="shared" ref="B204:S204" si="79">IF(B$108=0, B76, B76*B$125)</f>
        <v>0</v>
      </c>
      <c r="C204">
        <f t="shared" si="79"/>
        <v>0</v>
      </c>
      <c r="D204">
        <f t="shared" si="79"/>
        <v>0</v>
      </c>
      <c r="E204">
        <f t="shared" si="79"/>
        <v>0</v>
      </c>
      <c r="F204">
        <f t="shared" si="79"/>
        <v>0</v>
      </c>
      <c r="G204">
        <f t="shared" si="79"/>
        <v>0</v>
      </c>
      <c r="H204">
        <f t="shared" si="79"/>
        <v>0</v>
      </c>
      <c r="I204">
        <f t="shared" si="79"/>
        <v>0.35858585858585856</v>
      </c>
      <c r="J204">
        <f t="shared" si="79"/>
        <v>0</v>
      </c>
      <c r="K204">
        <f t="shared" si="79"/>
        <v>0.35689045936395758</v>
      </c>
      <c r="L204">
        <f t="shared" si="79"/>
        <v>0.35495495495495494</v>
      </c>
      <c r="M204">
        <f t="shared" si="79"/>
        <v>0.35387673956262422</v>
      </c>
      <c r="N204">
        <f t="shared" si="79"/>
        <v>0.35284810126582278</v>
      </c>
      <c r="O204">
        <f t="shared" si="79"/>
        <v>0</v>
      </c>
      <c r="P204">
        <f t="shared" si="79"/>
        <v>0.35363146209958762</v>
      </c>
      <c r="Q204">
        <f t="shared" si="79"/>
        <v>1.4384085692425399</v>
      </c>
      <c r="R204">
        <f t="shared" si="79"/>
        <v>1.0705445544554455</v>
      </c>
      <c r="S204">
        <f t="shared" si="79"/>
        <v>4.493941553813257</v>
      </c>
      <c r="T204">
        <f t="shared" si="70"/>
        <v>9.1336822533440483</v>
      </c>
    </row>
    <row r="205" spans="1:20" x14ac:dyDescent="0.25">
      <c r="A205" t="s">
        <v>92</v>
      </c>
      <c r="B205">
        <f t="shared" ref="B205:S205" si="80">IF(B$108=0, B77, B77*B$125)</f>
        <v>0.34270833333333328</v>
      </c>
      <c r="C205">
        <f t="shared" si="80"/>
        <v>0.35460992907801414</v>
      </c>
      <c r="D205">
        <f t="shared" si="80"/>
        <v>0.34722222222222221</v>
      </c>
      <c r="E205">
        <f t="shared" si="80"/>
        <v>0</v>
      </c>
      <c r="F205">
        <f t="shared" si="80"/>
        <v>0</v>
      </c>
      <c r="G205">
        <f t="shared" si="80"/>
        <v>0.37356321839080453</v>
      </c>
      <c r="H205">
        <f t="shared" si="80"/>
        <v>0</v>
      </c>
      <c r="I205">
        <f t="shared" si="80"/>
        <v>0.35858585858585856</v>
      </c>
      <c r="J205">
        <f t="shared" si="80"/>
        <v>1.0695187165775402</v>
      </c>
      <c r="K205">
        <f t="shared" si="80"/>
        <v>0.71378091872791516</v>
      </c>
      <c r="L205">
        <f t="shared" si="80"/>
        <v>0.70990990990990988</v>
      </c>
      <c r="M205">
        <f t="shared" si="80"/>
        <v>2.8310139165009942</v>
      </c>
      <c r="N205">
        <f t="shared" si="80"/>
        <v>5.9984177215189884</v>
      </c>
      <c r="O205">
        <f t="shared" si="80"/>
        <v>5.6587091069849684</v>
      </c>
      <c r="P205">
        <f t="shared" si="80"/>
        <v>10.255312400888041</v>
      </c>
      <c r="Q205">
        <f t="shared" si="80"/>
        <v>11.147666411629682</v>
      </c>
      <c r="R205">
        <f t="shared" si="80"/>
        <v>20.340346534653463</v>
      </c>
      <c r="S205">
        <f t="shared" si="80"/>
        <v>85.384889522451886</v>
      </c>
      <c r="T205">
        <f t="shared" si="70"/>
        <v>145.88625472145361</v>
      </c>
    </row>
    <row r="206" spans="1:20" x14ac:dyDescent="0.25">
      <c r="A206" t="s">
        <v>93</v>
      </c>
      <c r="B206">
        <f t="shared" ref="B206:S206" si="81">IF(B$108=0, B78, B78*B$125)</f>
        <v>0.34270833333333328</v>
      </c>
      <c r="C206">
        <f t="shared" si="81"/>
        <v>0.35460992907801414</v>
      </c>
      <c r="D206">
        <f t="shared" si="81"/>
        <v>0.34722222222222221</v>
      </c>
      <c r="E206">
        <f t="shared" si="81"/>
        <v>0</v>
      </c>
      <c r="F206">
        <f t="shared" si="81"/>
        <v>0</v>
      </c>
      <c r="G206">
        <f t="shared" si="81"/>
        <v>0</v>
      </c>
      <c r="H206">
        <f t="shared" si="81"/>
        <v>0</v>
      </c>
      <c r="I206">
        <f t="shared" si="81"/>
        <v>0.35858585858585856</v>
      </c>
      <c r="J206">
        <f t="shared" si="81"/>
        <v>0.71301247771836007</v>
      </c>
      <c r="K206">
        <f t="shared" si="81"/>
        <v>0</v>
      </c>
      <c r="L206">
        <f t="shared" si="81"/>
        <v>0</v>
      </c>
      <c r="M206">
        <f t="shared" si="81"/>
        <v>0</v>
      </c>
      <c r="N206">
        <f t="shared" si="81"/>
        <v>0.70569620253164556</v>
      </c>
      <c r="O206">
        <f t="shared" si="81"/>
        <v>1.0610079575596816</v>
      </c>
      <c r="P206">
        <f t="shared" si="81"/>
        <v>0.35363146209958762</v>
      </c>
      <c r="Q206">
        <f t="shared" si="81"/>
        <v>0.35960214231063503</v>
      </c>
      <c r="R206">
        <f t="shared" si="81"/>
        <v>0.3568481848184818</v>
      </c>
      <c r="S206">
        <f t="shared" si="81"/>
        <v>2.9959610358755051</v>
      </c>
      <c r="T206">
        <f t="shared" si="70"/>
        <v>7.9488858061333243</v>
      </c>
    </row>
    <row r="207" spans="1:20" x14ac:dyDescent="0.25">
      <c r="A207" t="s">
        <v>94</v>
      </c>
      <c r="B207">
        <f t="shared" ref="B207:S207" si="82">IF(B$108=0, B79, B79*B$125)</f>
        <v>0.34270833333333328</v>
      </c>
      <c r="C207">
        <f t="shared" si="82"/>
        <v>1.4184397163120563</v>
      </c>
      <c r="D207">
        <f t="shared" si="82"/>
        <v>0.69444444444444442</v>
      </c>
      <c r="E207">
        <f t="shared" si="82"/>
        <v>1.1190476190476191</v>
      </c>
      <c r="F207">
        <f t="shared" si="82"/>
        <v>0.74213836477987416</v>
      </c>
      <c r="G207">
        <f t="shared" si="82"/>
        <v>0.74712643678160906</v>
      </c>
      <c r="H207">
        <f t="shared" si="82"/>
        <v>2.2758620689655173</v>
      </c>
      <c r="I207">
        <f t="shared" si="82"/>
        <v>1.0757575757575757</v>
      </c>
      <c r="J207">
        <f t="shared" si="82"/>
        <v>4.2780748663101607</v>
      </c>
      <c r="K207">
        <f t="shared" si="82"/>
        <v>4.2826855123674914</v>
      </c>
      <c r="L207">
        <f t="shared" si="82"/>
        <v>3.5495495495495493</v>
      </c>
      <c r="M207">
        <f t="shared" si="82"/>
        <v>5.3081510934393634</v>
      </c>
      <c r="N207">
        <f t="shared" si="82"/>
        <v>7.0569620253164569</v>
      </c>
      <c r="O207">
        <f t="shared" si="82"/>
        <v>8.8417329796640143</v>
      </c>
      <c r="P207">
        <f t="shared" si="82"/>
        <v>15.559784332381859</v>
      </c>
      <c r="Q207">
        <f t="shared" si="82"/>
        <v>16.541698546289208</v>
      </c>
      <c r="R207">
        <f t="shared" si="82"/>
        <v>26.04991749174917</v>
      </c>
      <c r="S207">
        <f t="shared" si="82"/>
        <v>99.990199572344963</v>
      </c>
      <c r="T207">
        <f t="shared" si="70"/>
        <v>199.87428052883428</v>
      </c>
    </row>
    <row r="208" spans="1:20" x14ac:dyDescent="0.25">
      <c r="A208" s="3" t="s">
        <v>95</v>
      </c>
      <c r="B208">
        <f t="shared" ref="B208:S208" si="83">IF(B$108=0, B80, B80*B$125)</f>
        <v>0.68541666666666656</v>
      </c>
      <c r="C208">
        <f t="shared" si="83"/>
        <v>1.0638297872340425</v>
      </c>
      <c r="D208">
        <f t="shared" si="83"/>
        <v>0.34722222222222221</v>
      </c>
      <c r="E208">
        <f t="shared" si="83"/>
        <v>1.4920634920634919</v>
      </c>
      <c r="F208">
        <f t="shared" si="83"/>
        <v>1.1132075471698113</v>
      </c>
      <c r="G208">
        <f t="shared" si="83"/>
        <v>0.37356321839080453</v>
      </c>
      <c r="H208">
        <f t="shared" si="83"/>
        <v>1.8965517241379315</v>
      </c>
      <c r="I208">
        <f t="shared" si="83"/>
        <v>1.792929292929293</v>
      </c>
      <c r="J208">
        <f t="shared" si="83"/>
        <v>6.0606060606060614</v>
      </c>
      <c r="K208">
        <f t="shared" si="83"/>
        <v>6.4240282685512371</v>
      </c>
      <c r="L208">
        <f t="shared" si="83"/>
        <v>9.2288288288288278</v>
      </c>
      <c r="M208">
        <f t="shared" si="83"/>
        <v>6.0159045725646125</v>
      </c>
      <c r="N208">
        <f t="shared" si="83"/>
        <v>9.174050632911392</v>
      </c>
      <c r="O208">
        <f t="shared" si="83"/>
        <v>13.439434129089303</v>
      </c>
      <c r="P208">
        <f t="shared" si="83"/>
        <v>16.26704725658103</v>
      </c>
      <c r="Q208">
        <f t="shared" si="83"/>
        <v>19.778117827084923</v>
      </c>
      <c r="R208">
        <f t="shared" si="83"/>
        <v>23.551980198019802</v>
      </c>
      <c r="S208">
        <f t="shared" si="83"/>
        <v>61.791696364932285</v>
      </c>
      <c r="T208">
        <f t="shared" si="70"/>
        <v>180.49647808998375</v>
      </c>
    </row>
    <row r="209" spans="1:20" x14ac:dyDescent="0.25">
      <c r="A209" t="s">
        <v>96</v>
      </c>
      <c r="B209">
        <f t="shared" ref="B209:S209" si="84">IF(B$108=0, B81, B81*B$125)</f>
        <v>0</v>
      </c>
      <c r="C209">
        <f t="shared" si="84"/>
        <v>0</v>
      </c>
      <c r="D209">
        <f t="shared" si="84"/>
        <v>0</v>
      </c>
      <c r="E209">
        <f t="shared" si="84"/>
        <v>0</v>
      </c>
      <c r="F209">
        <f t="shared" si="84"/>
        <v>0</v>
      </c>
      <c r="G209">
        <f t="shared" si="84"/>
        <v>0</v>
      </c>
      <c r="H209">
        <f t="shared" si="84"/>
        <v>0.37931034482758619</v>
      </c>
      <c r="I209">
        <f t="shared" si="84"/>
        <v>0</v>
      </c>
      <c r="J209">
        <f t="shared" si="84"/>
        <v>0</v>
      </c>
      <c r="K209">
        <f t="shared" si="84"/>
        <v>0</v>
      </c>
      <c r="L209">
        <f t="shared" si="84"/>
        <v>0</v>
      </c>
      <c r="M209">
        <f t="shared" si="84"/>
        <v>0.35387673956262422</v>
      </c>
      <c r="N209">
        <f t="shared" si="84"/>
        <v>0</v>
      </c>
      <c r="O209">
        <f t="shared" si="84"/>
        <v>0.70733863837312105</v>
      </c>
      <c r="P209">
        <f t="shared" si="84"/>
        <v>1.4145258483983503</v>
      </c>
      <c r="Q209">
        <f t="shared" si="84"/>
        <v>0.71920428462127006</v>
      </c>
      <c r="R209">
        <f t="shared" si="84"/>
        <v>0.3568481848184818</v>
      </c>
      <c r="S209">
        <f t="shared" si="84"/>
        <v>4.8684366832976949</v>
      </c>
      <c r="T209">
        <f t="shared" si="70"/>
        <v>8.7995407238991277</v>
      </c>
    </row>
    <row r="210" spans="1:20" x14ac:dyDescent="0.25">
      <c r="A210" t="s">
        <v>97</v>
      </c>
      <c r="B210">
        <f t="shared" ref="B210:S210" si="85">IF(B$108=0, B82, B82*B$125)</f>
        <v>0</v>
      </c>
      <c r="C210">
        <f t="shared" si="85"/>
        <v>0</v>
      </c>
      <c r="D210">
        <f t="shared" si="85"/>
        <v>0</v>
      </c>
      <c r="E210">
        <f t="shared" si="85"/>
        <v>0.37301587301587302</v>
      </c>
      <c r="F210">
        <f t="shared" si="85"/>
        <v>0</v>
      </c>
      <c r="G210">
        <f t="shared" si="85"/>
        <v>0</v>
      </c>
      <c r="H210">
        <f t="shared" si="85"/>
        <v>0</v>
      </c>
      <c r="I210">
        <f t="shared" si="85"/>
        <v>0</v>
      </c>
      <c r="J210">
        <f t="shared" si="85"/>
        <v>0.35650623885918004</v>
      </c>
      <c r="K210">
        <f t="shared" si="85"/>
        <v>0.71378091872791516</v>
      </c>
      <c r="L210">
        <f t="shared" si="85"/>
        <v>0.35495495495495494</v>
      </c>
      <c r="M210">
        <f t="shared" si="85"/>
        <v>0</v>
      </c>
      <c r="N210">
        <f t="shared" si="85"/>
        <v>0.35284810126582278</v>
      </c>
      <c r="O210">
        <f t="shared" si="85"/>
        <v>0.35366931918656053</v>
      </c>
      <c r="P210">
        <f t="shared" si="85"/>
        <v>1.060894386298763</v>
      </c>
      <c r="Q210">
        <f t="shared" si="85"/>
        <v>0.71920428462127006</v>
      </c>
      <c r="R210">
        <f t="shared" si="85"/>
        <v>2.141089108910891</v>
      </c>
      <c r="S210">
        <f t="shared" si="85"/>
        <v>1.8724756474221906</v>
      </c>
      <c r="T210">
        <f t="shared" si="70"/>
        <v>8.2984388332634218</v>
      </c>
    </row>
    <row r="211" spans="1:20" x14ac:dyDescent="0.25">
      <c r="A211" t="s">
        <v>98</v>
      </c>
      <c r="B211">
        <f t="shared" ref="B211:S211" si="86">IF(B$108=0, B83, B83*B$125)</f>
        <v>0.34270833333333328</v>
      </c>
      <c r="C211">
        <f t="shared" si="86"/>
        <v>0.35460992907801414</v>
      </c>
      <c r="D211">
        <f t="shared" si="86"/>
        <v>0</v>
      </c>
      <c r="E211">
        <f t="shared" si="86"/>
        <v>0</v>
      </c>
      <c r="F211">
        <f t="shared" si="86"/>
        <v>0.37106918238993708</v>
      </c>
      <c r="G211">
        <f t="shared" si="86"/>
        <v>0.37356321839080453</v>
      </c>
      <c r="H211">
        <f t="shared" si="86"/>
        <v>0.37931034482758619</v>
      </c>
      <c r="I211">
        <f t="shared" si="86"/>
        <v>1.434343434343434</v>
      </c>
      <c r="J211">
        <f t="shared" si="86"/>
        <v>2.1390374331550803</v>
      </c>
      <c r="K211">
        <f t="shared" si="86"/>
        <v>2.8551236749116611</v>
      </c>
      <c r="L211">
        <f t="shared" si="86"/>
        <v>4.6144144144144139</v>
      </c>
      <c r="M211">
        <f t="shared" si="86"/>
        <v>2.1232604373757455</v>
      </c>
      <c r="N211">
        <f t="shared" si="86"/>
        <v>3.1756329113924053</v>
      </c>
      <c r="O211">
        <f t="shared" si="86"/>
        <v>2.8293545534924847</v>
      </c>
      <c r="P211">
        <f t="shared" si="86"/>
        <v>5.3044719314938149</v>
      </c>
      <c r="Q211">
        <f t="shared" si="86"/>
        <v>5.3940321346595255</v>
      </c>
      <c r="R211">
        <f t="shared" si="86"/>
        <v>4.9958745874587462</v>
      </c>
      <c r="S211">
        <f t="shared" si="86"/>
        <v>8.987883107626514</v>
      </c>
      <c r="T211">
        <f t="shared" si="70"/>
        <v>45.674689628343501</v>
      </c>
    </row>
    <row r="212" spans="1:20" x14ac:dyDescent="0.25">
      <c r="A212" t="s">
        <v>99</v>
      </c>
      <c r="B212">
        <f t="shared" ref="B212:S212" si="87">IF(B$108=0, B84, B84*B$125)</f>
        <v>0</v>
      </c>
      <c r="C212">
        <f t="shared" si="87"/>
        <v>0</v>
      </c>
      <c r="D212">
        <f t="shared" si="87"/>
        <v>0</v>
      </c>
      <c r="E212">
        <f t="shared" si="87"/>
        <v>0</v>
      </c>
      <c r="F212">
        <f t="shared" si="87"/>
        <v>0</v>
      </c>
      <c r="G212">
        <f t="shared" si="87"/>
        <v>0</v>
      </c>
      <c r="H212">
        <f t="shared" si="87"/>
        <v>0</v>
      </c>
      <c r="I212">
        <f t="shared" si="87"/>
        <v>0.71717171717171713</v>
      </c>
      <c r="J212">
        <f t="shared" si="87"/>
        <v>1.0695187165775402</v>
      </c>
      <c r="K212">
        <f t="shared" si="87"/>
        <v>0.71378091872791516</v>
      </c>
      <c r="L212">
        <f t="shared" si="87"/>
        <v>1.0648648648648649</v>
      </c>
      <c r="M212">
        <f t="shared" si="87"/>
        <v>1.4155069582504967</v>
      </c>
      <c r="N212">
        <f t="shared" si="87"/>
        <v>0.70569620253164556</v>
      </c>
      <c r="O212">
        <f t="shared" si="87"/>
        <v>0.35366931918656053</v>
      </c>
      <c r="P212">
        <f t="shared" si="87"/>
        <v>1.4145258483983503</v>
      </c>
      <c r="Q212">
        <f t="shared" si="87"/>
        <v>1.0788064269319051</v>
      </c>
      <c r="R212">
        <f t="shared" si="87"/>
        <v>0.71369636963696359</v>
      </c>
      <c r="S212">
        <f t="shared" si="87"/>
        <v>0.74899025896887617</v>
      </c>
      <c r="T212">
        <f t="shared" si="70"/>
        <v>9.9962276012468347</v>
      </c>
    </row>
    <row r="213" spans="1:20" x14ac:dyDescent="0.25">
      <c r="A213" t="s">
        <v>100</v>
      </c>
      <c r="B213">
        <f t="shared" ref="B213:S213" si="88">IF(B$108=0, B85, B85*B$125)</f>
        <v>0</v>
      </c>
      <c r="C213">
        <f t="shared" si="88"/>
        <v>0</v>
      </c>
      <c r="D213">
        <f t="shared" si="88"/>
        <v>0</v>
      </c>
      <c r="E213">
        <f t="shared" si="88"/>
        <v>0</v>
      </c>
      <c r="F213">
        <f t="shared" si="88"/>
        <v>0</v>
      </c>
      <c r="G213">
        <f t="shared" si="88"/>
        <v>0</v>
      </c>
      <c r="H213">
        <f t="shared" si="88"/>
        <v>0</v>
      </c>
      <c r="I213">
        <f t="shared" si="88"/>
        <v>0</v>
      </c>
      <c r="J213">
        <f t="shared" si="88"/>
        <v>0.35650623885918004</v>
      </c>
      <c r="K213">
        <f t="shared" si="88"/>
        <v>0.71378091872791516</v>
      </c>
      <c r="L213">
        <f t="shared" si="88"/>
        <v>0.70990990990990988</v>
      </c>
      <c r="M213">
        <f t="shared" si="88"/>
        <v>0</v>
      </c>
      <c r="N213">
        <f t="shared" si="88"/>
        <v>0.70569620253164556</v>
      </c>
      <c r="O213">
        <f t="shared" si="88"/>
        <v>1.4146772767462419</v>
      </c>
      <c r="P213">
        <f t="shared" si="88"/>
        <v>1.060894386298763</v>
      </c>
      <c r="Q213">
        <f t="shared" si="88"/>
        <v>1.0788064269319051</v>
      </c>
      <c r="R213">
        <f t="shared" si="88"/>
        <v>0.71369636963696359</v>
      </c>
      <c r="S213">
        <f t="shared" si="88"/>
        <v>2.2469707769066285</v>
      </c>
      <c r="T213">
        <f t="shared" si="70"/>
        <v>9.0009385065491525</v>
      </c>
    </row>
    <row r="214" spans="1:20" x14ac:dyDescent="0.25">
      <c r="A214" t="s">
        <v>101</v>
      </c>
      <c r="B214">
        <f t="shared" ref="B214:S214" si="89">IF(B$108=0, B86, B86*B$125)</f>
        <v>0.34270833333333328</v>
      </c>
      <c r="C214">
        <f t="shared" si="89"/>
        <v>0.35460992907801414</v>
      </c>
      <c r="D214">
        <f t="shared" si="89"/>
        <v>0</v>
      </c>
      <c r="E214">
        <f t="shared" si="89"/>
        <v>0</v>
      </c>
      <c r="F214">
        <f t="shared" si="89"/>
        <v>0.37106918238993708</v>
      </c>
      <c r="G214">
        <f t="shared" si="89"/>
        <v>0.37356321839080453</v>
      </c>
      <c r="H214">
        <f t="shared" si="89"/>
        <v>0.37931034482758619</v>
      </c>
      <c r="I214">
        <f t="shared" si="89"/>
        <v>0.71717171717171713</v>
      </c>
      <c r="J214">
        <f t="shared" si="89"/>
        <v>0.71301247771836007</v>
      </c>
      <c r="K214">
        <f t="shared" si="89"/>
        <v>1.4275618374558301</v>
      </c>
      <c r="L214">
        <f t="shared" si="89"/>
        <v>2.8396396396396399</v>
      </c>
      <c r="M214">
        <f t="shared" si="89"/>
        <v>0.70775347912524844</v>
      </c>
      <c r="N214">
        <f t="shared" si="89"/>
        <v>1.7642405063291144</v>
      </c>
      <c r="O214">
        <f t="shared" si="89"/>
        <v>1.0610079575596816</v>
      </c>
      <c r="P214">
        <f t="shared" si="89"/>
        <v>2.8290516967967014</v>
      </c>
      <c r="Q214">
        <f t="shared" si="89"/>
        <v>3.2364192807957153</v>
      </c>
      <c r="R214">
        <f t="shared" si="89"/>
        <v>3.5684818481848182</v>
      </c>
      <c r="S214">
        <f t="shared" si="89"/>
        <v>5.9919220717510093</v>
      </c>
      <c r="T214">
        <f t="shared" si="70"/>
        <v>26.67752352054751</v>
      </c>
    </row>
    <row r="215" spans="1:20" x14ac:dyDescent="0.25">
      <c r="A215" t="s">
        <v>102</v>
      </c>
      <c r="B215">
        <f t="shared" ref="B215:S215" si="90">IF(B$108=0, B87, B87*B$125)</f>
        <v>0</v>
      </c>
      <c r="C215">
        <f t="shared" si="90"/>
        <v>0</v>
      </c>
      <c r="D215">
        <f t="shared" si="90"/>
        <v>0</v>
      </c>
      <c r="E215">
        <f t="shared" si="90"/>
        <v>0</v>
      </c>
      <c r="F215">
        <f t="shared" si="90"/>
        <v>0</v>
      </c>
      <c r="G215">
        <f t="shared" si="90"/>
        <v>0</v>
      </c>
      <c r="H215">
        <f t="shared" si="90"/>
        <v>0</v>
      </c>
      <c r="I215">
        <f t="shared" si="90"/>
        <v>0.35858585858585856</v>
      </c>
      <c r="J215">
        <f t="shared" si="90"/>
        <v>0.35650623885918004</v>
      </c>
      <c r="K215">
        <f t="shared" si="90"/>
        <v>0</v>
      </c>
      <c r="L215">
        <f t="shared" si="90"/>
        <v>1.0648648648648649</v>
      </c>
      <c r="M215">
        <f t="shared" si="90"/>
        <v>0</v>
      </c>
      <c r="N215">
        <f t="shared" si="90"/>
        <v>0</v>
      </c>
      <c r="O215">
        <f t="shared" si="90"/>
        <v>0.35366931918656053</v>
      </c>
      <c r="P215">
        <f t="shared" si="90"/>
        <v>1.060894386298763</v>
      </c>
      <c r="Q215">
        <f t="shared" si="90"/>
        <v>0.35960214231063503</v>
      </c>
      <c r="R215">
        <f t="shared" si="90"/>
        <v>1.0705445544554455</v>
      </c>
      <c r="S215">
        <f t="shared" si="90"/>
        <v>1.4979805179377521</v>
      </c>
      <c r="T215">
        <f t="shared" si="70"/>
        <v>6.1226478824990602</v>
      </c>
    </row>
    <row r="216" spans="1:20" x14ac:dyDescent="0.25">
      <c r="A216" t="s">
        <v>103</v>
      </c>
      <c r="B216">
        <f t="shared" ref="B216:S216" si="91">IF(B$108=0, B88, B88*B$125)</f>
        <v>0.34270833333333328</v>
      </c>
      <c r="C216">
        <f t="shared" si="91"/>
        <v>0.70921985815602828</v>
      </c>
      <c r="D216">
        <f t="shared" si="91"/>
        <v>0.34722222222222221</v>
      </c>
      <c r="E216">
        <f t="shared" si="91"/>
        <v>1.1190476190476191</v>
      </c>
      <c r="F216">
        <f t="shared" si="91"/>
        <v>0.74213836477987416</v>
      </c>
      <c r="G216">
        <f t="shared" si="91"/>
        <v>0</v>
      </c>
      <c r="H216">
        <f t="shared" si="91"/>
        <v>1.1379310344827587</v>
      </c>
      <c r="I216">
        <f t="shared" si="91"/>
        <v>0</v>
      </c>
      <c r="J216">
        <f t="shared" si="91"/>
        <v>3.2085561497326207</v>
      </c>
      <c r="K216">
        <f t="shared" si="91"/>
        <v>2.8551236749116611</v>
      </c>
      <c r="L216">
        <f t="shared" si="91"/>
        <v>3.1945945945945944</v>
      </c>
      <c r="M216">
        <f t="shared" si="91"/>
        <v>3.5387673956262424</v>
      </c>
      <c r="N216">
        <f t="shared" si="91"/>
        <v>5.6455696202531644</v>
      </c>
      <c r="O216">
        <f t="shared" si="91"/>
        <v>9.1954022988505724</v>
      </c>
      <c r="P216">
        <f t="shared" si="91"/>
        <v>7.4262607040913409</v>
      </c>
      <c r="Q216">
        <f t="shared" si="91"/>
        <v>12.58607498087223</v>
      </c>
      <c r="R216">
        <f t="shared" si="91"/>
        <v>14.987623762376238</v>
      </c>
      <c r="S216">
        <f t="shared" si="91"/>
        <v>44.564920408648121</v>
      </c>
      <c r="T216">
        <f t="shared" si="70"/>
        <v>111.60116102197863</v>
      </c>
    </row>
    <row r="217" spans="1:20" x14ac:dyDescent="0.25">
      <c r="A217" s="3" t="s">
        <v>104</v>
      </c>
      <c r="B217">
        <f t="shared" ref="B217:S217" si="92">IF(B$108=0, B89, B89*B$125)</f>
        <v>0</v>
      </c>
      <c r="C217">
        <f t="shared" si="92"/>
        <v>0</v>
      </c>
      <c r="D217">
        <f t="shared" si="92"/>
        <v>0</v>
      </c>
      <c r="E217">
        <f t="shared" si="92"/>
        <v>0.37301587301587302</v>
      </c>
      <c r="F217">
        <f t="shared" si="92"/>
        <v>0.37106918238993708</v>
      </c>
      <c r="G217">
        <f t="shared" si="92"/>
        <v>0</v>
      </c>
      <c r="H217">
        <f t="shared" si="92"/>
        <v>0.37931034482758619</v>
      </c>
      <c r="I217">
        <f t="shared" si="92"/>
        <v>0.35858585858585856</v>
      </c>
      <c r="J217">
        <f t="shared" si="92"/>
        <v>0</v>
      </c>
      <c r="K217">
        <f t="shared" si="92"/>
        <v>0.35689045936395758</v>
      </c>
      <c r="L217">
        <f t="shared" si="92"/>
        <v>0.35495495495495494</v>
      </c>
      <c r="M217">
        <f t="shared" si="92"/>
        <v>1.4155069582504967</v>
      </c>
      <c r="N217">
        <f t="shared" si="92"/>
        <v>1.7642405063291144</v>
      </c>
      <c r="O217">
        <f t="shared" si="92"/>
        <v>0.35366931918656053</v>
      </c>
      <c r="P217">
        <f t="shared" si="92"/>
        <v>1.4145258483983503</v>
      </c>
      <c r="Q217">
        <f t="shared" si="92"/>
        <v>2.5172149961744448</v>
      </c>
      <c r="R217">
        <f t="shared" si="92"/>
        <v>5.352722772277227</v>
      </c>
      <c r="S217">
        <f t="shared" si="92"/>
        <v>23.218698028035167</v>
      </c>
      <c r="T217">
        <f t="shared" si="70"/>
        <v>38.230405101789529</v>
      </c>
    </row>
    <row r="218" spans="1:20" x14ac:dyDescent="0.25">
      <c r="A218" s="3" t="s">
        <v>105</v>
      </c>
      <c r="B218">
        <f t="shared" ref="B218:S218" si="93">IF(B$108=0, B90, B90*B$125)</f>
        <v>0</v>
      </c>
      <c r="C218">
        <f t="shared" si="93"/>
        <v>0</v>
      </c>
      <c r="D218">
        <f t="shared" si="93"/>
        <v>0</v>
      </c>
      <c r="E218">
        <f t="shared" si="93"/>
        <v>0</v>
      </c>
      <c r="F218">
        <f t="shared" si="93"/>
        <v>0.37106918238993708</v>
      </c>
      <c r="G218">
        <f t="shared" si="93"/>
        <v>0.37356321839080453</v>
      </c>
      <c r="H218">
        <f t="shared" si="93"/>
        <v>0</v>
      </c>
      <c r="I218">
        <f t="shared" si="93"/>
        <v>1.0757575757575757</v>
      </c>
      <c r="J218">
        <f t="shared" si="93"/>
        <v>0.71301247771836007</v>
      </c>
      <c r="K218">
        <f t="shared" si="93"/>
        <v>0</v>
      </c>
      <c r="L218">
        <f t="shared" si="93"/>
        <v>0.70990990990990988</v>
      </c>
      <c r="M218">
        <f t="shared" si="93"/>
        <v>0</v>
      </c>
      <c r="N218">
        <f t="shared" si="93"/>
        <v>0.70569620253164556</v>
      </c>
      <c r="O218">
        <f t="shared" si="93"/>
        <v>0.35366931918656053</v>
      </c>
      <c r="P218">
        <f t="shared" si="93"/>
        <v>0.70726292419917525</v>
      </c>
      <c r="Q218">
        <f t="shared" si="93"/>
        <v>2.8768171384850807</v>
      </c>
      <c r="R218">
        <f t="shared" si="93"/>
        <v>4.9958745874587462</v>
      </c>
      <c r="S218">
        <f t="shared" si="93"/>
        <v>20.59723212164409</v>
      </c>
      <c r="T218">
        <f t="shared" si="70"/>
        <v>33.479864657671882</v>
      </c>
    </row>
    <row r="219" spans="1:20" x14ac:dyDescent="0.25">
      <c r="A219" s="3" t="s">
        <v>106</v>
      </c>
      <c r="B219">
        <f t="shared" ref="B219:S219" si="94">IF(B$108=0, B91, B91*B$125)</f>
        <v>0.68541666666666656</v>
      </c>
      <c r="C219">
        <f t="shared" si="94"/>
        <v>0</v>
      </c>
      <c r="D219">
        <f t="shared" si="94"/>
        <v>0</v>
      </c>
      <c r="E219">
        <f t="shared" si="94"/>
        <v>0</v>
      </c>
      <c r="F219">
        <f t="shared" si="94"/>
        <v>0.37106918238993708</v>
      </c>
      <c r="G219">
        <f t="shared" si="94"/>
        <v>0.37356321839080453</v>
      </c>
      <c r="H219">
        <f t="shared" si="94"/>
        <v>1.8965517241379315</v>
      </c>
      <c r="I219">
        <f t="shared" si="94"/>
        <v>1.0757575757575757</v>
      </c>
      <c r="J219">
        <f t="shared" si="94"/>
        <v>1.7825311942959006</v>
      </c>
      <c r="K219">
        <f t="shared" si="94"/>
        <v>4.6395759717314489</v>
      </c>
      <c r="L219">
        <f t="shared" si="94"/>
        <v>4.6144144144144139</v>
      </c>
      <c r="M219">
        <f t="shared" si="94"/>
        <v>4.2465208747514911</v>
      </c>
      <c r="N219">
        <f t="shared" si="94"/>
        <v>6.3512658227848107</v>
      </c>
      <c r="O219">
        <f t="shared" si="94"/>
        <v>3.890362511052166</v>
      </c>
      <c r="P219">
        <f t="shared" si="94"/>
        <v>12.023469711385978</v>
      </c>
      <c r="Q219">
        <f t="shared" si="94"/>
        <v>11.507268553940325</v>
      </c>
      <c r="R219">
        <f t="shared" si="94"/>
        <v>16.77186468646865</v>
      </c>
      <c r="S219">
        <f t="shared" si="94"/>
        <v>66.285637918745536</v>
      </c>
      <c r="T219">
        <f t="shared" si="70"/>
        <v>136.51527002691364</v>
      </c>
    </row>
    <row r="220" spans="1:20" x14ac:dyDescent="0.25">
      <c r="A220" t="s">
        <v>107</v>
      </c>
      <c r="B220">
        <f t="shared" ref="B220:S220" si="95">IF(B$108=0, B92, B92*B$125)</f>
        <v>0</v>
      </c>
      <c r="C220">
        <f t="shared" si="95"/>
        <v>0</v>
      </c>
      <c r="D220">
        <f t="shared" si="95"/>
        <v>0</v>
      </c>
      <c r="E220">
        <f t="shared" si="95"/>
        <v>0</v>
      </c>
      <c r="F220">
        <f t="shared" si="95"/>
        <v>0</v>
      </c>
      <c r="G220">
        <f t="shared" si="95"/>
        <v>0</v>
      </c>
      <c r="H220">
        <f t="shared" si="95"/>
        <v>0.37931034482758619</v>
      </c>
      <c r="I220">
        <f t="shared" si="95"/>
        <v>0.35858585858585856</v>
      </c>
      <c r="J220">
        <f t="shared" si="95"/>
        <v>0.71301247771836007</v>
      </c>
      <c r="K220">
        <f t="shared" si="95"/>
        <v>0.71378091872791516</v>
      </c>
      <c r="L220">
        <f t="shared" si="95"/>
        <v>0.35495495495495494</v>
      </c>
      <c r="M220">
        <f t="shared" si="95"/>
        <v>0.70775347912524844</v>
      </c>
      <c r="N220">
        <f t="shared" si="95"/>
        <v>1.7642405063291144</v>
      </c>
      <c r="O220">
        <f t="shared" si="95"/>
        <v>0.70733863837312105</v>
      </c>
      <c r="P220">
        <f t="shared" si="95"/>
        <v>1.4145258483983503</v>
      </c>
      <c r="Q220">
        <f t="shared" si="95"/>
        <v>1.0788064269319051</v>
      </c>
      <c r="R220">
        <f t="shared" si="95"/>
        <v>1.427392739273927</v>
      </c>
      <c r="S220">
        <f t="shared" si="95"/>
        <v>4.8684366832976949</v>
      </c>
      <c r="T220">
        <f t="shared" si="70"/>
        <v>14.488138876544037</v>
      </c>
    </row>
    <row r="221" spans="1:20" x14ac:dyDescent="0.25">
      <c r="A221" t="s">
        <v>108</v>
      </c>
      <c r="B221">
        <f t="shared" ref="B221:S221" si="96">IF(B$108=0, B93, B93*B$125)</f>
        <v>0.34270833333333328</v>
      </c>
      <c r="C221">
        <f t="shared" si="96"/>
        <v>0</v>
      </c>
      <c r="D221">
        <f t="shared" si="96"/>
        <v>0</v>
      </c>
      <c r="E221">
        <f t="shared" si="96"/>
        <v>0</v>
      </c>
      <c r="F221">
        <f t="shared" si="96"/>
        <v>0</v>
      </c>
      <c r="G221">
        <f t="shared" si="96"/>
        <v>0</v>
      </c>
      <c r="H221">
        <f t="shared" si="96"/>
        <v>0.75862068965517238</v>
      </c>
      <c r="I221">
        <f t="shared" si="96"/>
        <v>0.71717171717171713</v>
      </c>
      <c r="J221">
        <f t="shared" si="96"/>
        <v>0</v>
      </c>
      <c r="K221">
        <f t="shared" si="96"/>
        <v>1.4275618374558301</v>
      </c>
      <c r="L221">
        <f t="shared" si="96"/>
        <v>1.7747747747747751</v>
      </c>
      <c r="M221">
        <f t="shared" si="96"/>
        <v>2.1232604373757455</v>
      </c>
      <c r="N221">
        <f t="shared" si="96"/>
        <v>2.1170886075949369</v>
      </c>
      <c r="O221">
        <f t="shared" si="96"/>
        <v>1.0610079575596816</v>
      </c>
      <c r="P221">
        <f t="shared" si="96"/>
        <v>6.0117348556929908</v>
      </c>
      <c r="Q221">
        <f t="shared" si="96"/>
        <v>2.8768171384850807</v>
      </c>
      <c r="R221">
        <f t="shared" si="96"/>
        <v>6.7801155115511547</v>
      </c>
      <c r="S221">
        <f t="shared" si="96"/>
        <v>23.218698028035167</v>
      </c>
      <c r="T221">
        <f t="shared" si="70"/>
        <v>49.209559888685583</v>
      </c>
    </row>
    <row r="222" spans="1:20" x14ac:dyDescent="0.25">
      <c r="A222" t="s">
        <v>109</v>
      </c>
      <c r="B222">
        <f t="shared" ref="B222:S222" si="97">IF(B$108=0, B94, B94*B$125)</f>
        <v>0.34270833333333328</v>
      </c>
      <c r="C222">
        <f t="shared" si="97"/>
        <v>0</v>
      </c>
      <c r="D222">
        <f t="shared" si="97"/>
        <v>0</v>
      </c>
      <c r="E222">
        <f t="shared" si="97"/>
        <v>0</v>
      </c>
      <c r="F222">
        <f t="shared" si="97"/>
        <v>0.37106918238993708</v>
      </c>
      <c r="G222">
        <f t="shared" si="97"/>
        <v>0.37356321839080453</v>
      </c>
      <c r="H222">
        <f t="shared" si="97"/>
        <v>0.75862068965517238</v>
      </c>
      <c r="I222">
        <f t="shared" si="97"/>
        <v>0</v>
      </c>
      <c r="J222">
        <f t="shared" si="97"/>
        <v>1.0695187165775402</v>
      </c>
      <c r="K222">
        <f t="shared" si="97"/>
        <v>2.4982332155477032</v>
      </c>
      <c r="L222">
        <f t="shared" si="97"/>
        <v>2.4846846846846842</v>
      </c>
      <c r="M222">
        <f t="shared" si="97"/>
        <v>1.4155069582504967</v>
      </c>
      <c r="N222">
        <f t="shared" si="97"/>
        <v>2.4699367088607596</v>
      </c>
      <c r="O222">
        <f t="shared" si="97"/>
        <v>2.1220159151193632</v>
      </c>
      <c r="P222">
        <f t="shared" si="97"/>
        <v>4.597209007294639</v>
      </c>
      <c r="Q222">
        <f t="shared" si="97"/>
        <v>7.5516449885233357</v>
      </c>
      <c r="R222">
        <f t="shared" si="97"/>
        <v>8.564356435643564</v>
      </c>
      <c r="S222">
        <f t="shared" si="97"/>
        <v>38.198503207412685</v>
      </c>
      <c r="T222">
        <f t="shared" si="70"/>
        <v>72.817571261684009</v>
      </c>
    </row>
    <row r="223" spans="1:20" x14ac:dyDescent="0.25">
      <c r="A223" s="3" t="s">
        <v>110</v>
      </c>
      <c r="B223">
        <f t="shared" ref="B223:S223" si="98">IF(B$108=0, B95, B95*B$125)</f>
        <v>0</v>
      </c>
      <c r="C223">
        <f t="shared" si="98"/>
        <v>0</v>
      </c>
      <c r="D223">
        <f t="shared" si="98"/>
        <v>0</v>
      </c>
      <c r="E223">
        <f t="shared" si="98"/>
        <v>0</v>
      </c>
      <c r="F223">
        <f t="shared" si="98"/>
        <v>1.4842767295597481</v>
      </c>
      <c r="G223">
        <f t="shared" si="98"/>
        <v>1.4942528735632179</v>
      </c>
      <c r="H223">
        <f t="shared" si="98"/>
        <v>1.8965517241379315</v>
      </c>
      <c r="I223">
        <f t="shared" si="98"/>
        <v>1.434343434343434</v>
      </c>
      <c r="J223">
        <f t="shared" si="98"/>
        <v>2.1390374331550803</v>
      </c>
      <c r="K223">
        <f t="shared" si="98"/>
        <v>1.4275618374558301</v>
      </c>
      <c r="L223">
        <f t="shared" si="98"/>
        <v>0</v>
      </c>
      <c r="M223">
        <f t="shared" si="98"/>
        <v>0</v>
      </c>
      <c r="N223">
        <f t="shared" si="98"/>
        <v>0</v>
      </c>
      <c r="O223">
        <f t="shared" si="98"/>
        <v>0</v>
      </c>
      <c r="P223">
        <f t="shared" si="98"/>
        <v>0</v>
      </c>
      <c r="Q223">
        <f t="shared" si="98"/>
        <v>0</v>
      </c>
      <c r="R223">
        <f t="shared" si="98"/>
        <v>0</v>
      </c>
      <c r="S223">
        <f t="shared" si="98"/>
        <v>0</v>
      </c>
      <c r="T223">
        <f t="shared" si="70"/>
        <v>9.8760240322152413</v>
      </c>
    </row>
    <row r="224" spans="1:20" x14ac:dyDescent="0.25">
      <c r="A224" t="s">
        <v>111</v>
      </c>
      <c r="B224">
        <f t="shared" ref="B224:S224" si="99">IF(B$108=0, B96, B96*B$125)</f>
        <v>0</v>
      </c>
      <c r="C224">
        <f t="shared" si="99"/>
        <v>0</v>
      </c>
      <c r="D224">
        <f t="shared" si="99"/>
        <v>0</v>
      </c>
      <c r="E224">
        <f t="shared" si="99"/>
        <v>0</v>
      </c>
      <c r="F224">
        <f t="shared" si="99"/>
        <v>1.1132075471698113</v>
      </c>
      <c r="G224">
        <f t="shared" si="99"/>
        <v>1.4942528735632179</v>
      </c>
      <c r="H224">
        <f t="shared" si="99"/>
        <v>1.1379310344827587</v>
      </c>
      <c r="I224">
        <f t="shared" si="99"/>
        <v>0.35858585858585856</v>
      </c>
      <c r="J224">
        <f t="shared" si="99"/>
        <v>1.4260249554367199</v>
      </c>
      <c r="K224">
        <f t="shared" si="99"/>
        <v>0.71378091872791516</v>
      </c>
      <c r="L224">
        <f t="shared" si="99"/>
        <v>0</v>
      </c>
      <c r="M224">
        <f t="shared" si="99"/>
        <v>0</v>
      </c>
      <c r="N224">
        <f t="shared" si="99"/>
        <v>0</v>
      </c>
      <c r="O224">
        <f t="shared" si="99"/>
        <v>0</v>
      </c>
      <c r="P224">
        <f t="shared" si="99"/>
        <v>0</v>
      </c>
      <c r="Q224">
        <f t="shared" si="99"/>
        <v>0</v>
      </c>
      <c r="R224">
        <f t="shared" si="99"/>
        <v>0</v>
      </c>
      <c r="S224">
        <f t="shared" si="99"/>
        <v>0</v>
      </c>
      <c r="T224">
        <f t="shared" si="70"/>
        <v>6.2437831879662813</v>
      </c>
    </row>
    <row r="225" spans="1:20" x14ac:dyDescent="0.25">
      <c r="A225" t="s">
        <v>112</v>
      </c>
      <c r="B225">
        <f t="shared" ref="B225:S225" si="100">IF(B$108=0, B97, B97*B$125)</f>
        <v>0</v>
      </c>
      <c r="C225">
        <f t="shared" si="100"/>
        <v>0</v>
      </c>
      <c r="D225">
        <f t="shared" si="100"/>
        <v>0</v>
      </c>
      <c r="E225">
        <f t="shared" si="100"/>
        <v>0</v>
      </c>
      <c r="F225">
        <f t="shared" si="100"/>
        <v>0.37106918238993708</v>
      </c>
      <c r="G225">
        <f t="shared" si="100"/>
        <v>0</v>
      </c>
      <c r="H225">
        <f t="shared" si="100"/>
        <v>0.75862068965517238</v>
      </c>
      <c r="I225">
        <f t="shared" si="100"/>
        <v>0.35858585858585856</v>
      </c>
      <c r="J225">
        <f t="shared" si="100"/>
        <v>0.71301247771836007</v>
      </c>
      <c r="K225">
        <f t="shared" si="100"/>
        <v>0.35689045936395758</v>
      </c>
      <c r="L225">
        <f t="shared" si="100"/>
        <v>0</v>
      </c>
      <c r="M225">
        <f t="shared" si="100"/>
        <v>0</v>
      </c>
      <c r="N225">
        <f t="shared" si="100"/>
        <v>0</v>
      </c>
      <c r="O225">
        <f t="shared" si="100"/>
        <v>0</v>
      </c>
      <c r="P225">
        <f t="shared" si="100"/>
        <v>0</v>
      </c>
      <c r="Q225">
        <f t="shared" si="100"/>
        <v>0</v>
      </c>
      <c r="R225">
        <f t="shared" si="100"/>
        <v>0</v>
      </c>
      <c r="S225">
        <f t="shared" si="100"/>
        <v>0</v>
      </c>
      <c r="T225">
        <f t="shared" si="70"/>
        <v>2.5581786677132854</v>
      </c>
    </row>
    <row r="226" spans="1:20" x14ac:dyDescent="0.25">
      <c r="A226" t="s">
        <v>113</v>
      </c>
      <c r="B226">
        <f t="shared" ref="B226:S226" si="101">IF(B$108=0, B98, B98*B$125)</f>
        <v>0</v>
      </c>
      <c r="C226">
        <f t="shared" si="101"/>
        <v>0</v>
      </c>
      <c r="D226">
        <f t="shared" si="101"/>
        <v>0</v>
      </c>
      <c r="E226">
        <f t="shared" si="101"/>
        <v>0</v>
      </c>
      <c r="F226">
        <f t="shared" si="101"/>
        <v>0</v>
      </c>
      <c r="G226">
        <f t="shared" si="101"/>
        <v>0</v>
      </c>
      <c r="H226">
        <f t="shared" si="101"/>
        <v>0</v>
      </c>
      <c r="I226">
        <f t="shared" si="101"/>
        <v>0.71717171717171713</v>
      </c>
      <c r="J226">
        <f t="shared" si="101"/>
        <v>0</v>
      </c>
      <c r="K226">
        <f t="shared" si="101"/>
        <v>0.35689045936395758</v>
      </c>
      <c r="L226">
        <f t="shared" si="101"/>
        <v>0</v>
      </c>
      <c r="M226">
        <f t="shared" si="101"/>
        <v>0</v>
      </c>
      <c r="N226">
        <f t="shared" si="101"/>
        <v>0</v>
      </c>
      <c r="O226">
        <f t="shared" si="101"/>
        <v>0</v>
      </c>
      <c r="P226">
        <f t="shared" si="101"/>
        <v>0</v>
      </c>
      <c r="Q226">
        <f t="shared" si="101"/>
        <v>0</v>
      </c>
      <c r="R226">
        <f t="shared" si="101"/>
        <v>0</v>
      </c>
      <c r="S226">
        <f t="shared" si="101"/>
        <v>0</v>
      </c>
      <c r="T226">
        <f t="shared" si="70"/>
        <v>1.0740621765356746</v>
      </c>
    </row>
    <row r="227" spans="1:20" x14ac:dyDescent="0.25">
      <c r="A227" s="3" t="s">
        <v>114</v>
      </c>
      <c r="B227">
        <f t="shared" ref="B227:S227" si="102">IF(B$108=0, B99, B99*B$125)</f>
        <v>65.114583333333343</v>
      </c>
      <c r="C227">
        <f t="shared" si="102"/>
        <v>0</v>
      </c>
      <c r="D227">
        <f t="shared" si="102"/>
        <v>0</v>
      </c>
      <c r="E227">
        <f t="shared" si="102"/>
        <v>0</v>
      </c>
      <c r="F227">
        <f t="shared" si="102"/>
        <v>0</v>
      </c>
      <c r="G227">
        <f t="shared" si="102"/>
        <v>0</v>
      </c>
      <c r="H227">
        <f t="shared" si="102"/>
        <v>0</v>
      </c>
      <c r="I227">
        <f t="shared" si="102"/>
        <v>0</v>
      </c>
      <c r="J227">
        <f t="shared" si="102"/>
        <v>0</v>
      </c>
      <c r="K227">
        <f t="shared" si="102"/>
        <v>0</v>
      </c>
      <c r="L227">
        <f t="shared" si="102"/>
        <v>0.35495495495495494</v>
      </c>
      <c r="M227">
        <f t="shared" si="102"/>
        <v>0</v>
      </c>
      <c r="N227">
        <f t="shared" si="102"/>
        <v>0</v>
      </c>
      <c r="O227">
        <f t="shared" si="102"/>
        <v>0</v>
      </c>
      <c r="P227">
        <f t="shared" si="102"/>
        <v>0</v>
      </c>
      <c r="Q227">
        <f t="shared" si="102"/>
        <v>0</v>
      </c>
      <c r="R227">
        <f t="shared" si="102"/>
        <v>0</v>
      </c>
      <c r="S227">
        <f t="shared" si="102"/>
        <v>0.74899025896887617</v>
      </c>
      <c r="T227">
        <f t="shared" si="70"/>
        <v>66.218528547257165</v>
      </c>
    </row>
    <row r="228" spans="1:20" x14ac:dyDescent="0.25">
      <c r="A228" t="s">
        <v>115</v>
      </c>
      <c r="B228">
        <f t="shared" ref="B228:S228" si="103">IF(B$108=0, B100, B100*B$125)</f>
        <v>16.107291666666669</v>
      </c>
      <c r="C228">
        <f t="shared" si="103"/>
        <v>0</v>
      </c>
      <c r="D228">
        <f t="shared" si="103"/>
        <v>0</v>
      </c>
      <c r="E228">
        <f t="shared" si="103"/>
        <v>0</v>
      </c>
      <c r="F228">
        <f t="shared" si="103"/>
        <v>0</v>
      </c>
      <c r="G228">
        <f t="shared" si="103"/>
        <v>0</v>
      </c>
      <c r="H228">
        <f t="shared" si="103"/>
        <v>0</v>
      </c>
      <c r="I228">
        <f t="shared" si="103"/>
        <v>0</v>
      </c>
      <c r="J228">
        <f t="shared" si="103"/>
        <v>0</v>
      </c>
      <c r="K228">
        <f t="shared" si="103"/>
        <v>0</v>
      </c>
      <c r="L228">
        <f t="shared" si="103"/>
        <v>0</v>
      </c>
      <c r="M228">
        <f t="shared" si="103"/>
        <v>0</v>
      </c>
      <c r="N228">
        <f t="shared" si="103"/>
        <v>0</v>
      </c>
      <c r="O228">
        <f t="shared" si="103"/>
        <v>0</v>
      </c>
      <c r="P228">
        <f t="shared" si="103"/>
        <v>0</v>
      </c>
      <c r="Q228">
        <f t="shared" si="103"/>
        <v>0</v>
      </c>
      <c r="R228">
        <f t="shared" si="103"/>
        <v>0</v>
      </c>
      <c r="S228">
        <f t="shared" si="103"/>
        <v>0</v>
      </c>
      <c r="T228">
        <f t="shared" si="70"/>
        <v>16.107291666666669</v>
      </c>
    </row>
    <row r="229" spans="1:20" x14ac:dyDescent="0.25">
      <c r="A229" t="s">
        <v>116</v>
      </c>
      <c r="B229">
        <f t="shared" ref="B229:S229" si="104">IF(B$108=0, B101, B101*B$125)</f>
        <v>6.854166666666667</v>
      </c>
      <c r="C229">
        <f t="shared" si="104"/>
        <v>0</v>
      </c>
      <c r="D229">
        <f t="shared" si="104"/>
        <v>0</v>
      </c>
      <c r="E229">
        <f t="shared" si="104"/>
        <v>0</v>
      </c>
      <c r="F229">
        <f t="shared" si="104"/>
        <v>0</v>
      </c>
      <c r="G229">
        <f t="shared" si="104"/>
        <v>0</v>
      </c>
      <c r="H229">
        <f t="shared" si="104"/>
        <v>0</v>
      </c>
      <c r="I229">
        <f t="shared" si="104"/>
        <v>0</v>
      </c>
      <c r="J229">
        <f t="shared" si="104"/>
        <v>0</v>
      </c>
      <c r="K229">
        <f t="shared" si="104"/>
        <v>0</v>
      </c>
      <c r="L229">
        <f t="shared" si="104"/>
        <v>0</v>
      </c>
      <c r="M229">
        <f t="shared" si="104"/>
        <v>0</v>
      </c>
      <c r="N229">
        <f t="shared" si="104"/>
        <v>0</v>
      </c>
      <c r="O229">
        <f t="shared" si="104"/>
        <v>0</v>
      </c>
      <c r="P229">
        <f t="shared" si="104"/>
        <v>0</v>
      </c>
      <c r="Q229">
        <f t="shared" si="104"/>
        <v>0</v>
      </c>
      <c r="R229">
        <f t="shared" si="104"/>
        <v>0</v>
      </c>
      <c r="S229">
        <f t="shared" si="104"/>
        <v>0</v>
      </c>
      <c r="T229">
        <f t="shared" si="70"/>
        <v>6.854166666666667</v>
      </c>
    </row>
    <row r="230" spans="1:20" x14ac:dyDescent="0.25">
      <c r="A230" t="s">
        <v>117</v>
      </c>
      <c r="B230">
        <f t="shared" ref="B230:S230" si="105">IF(B$108=0, B102, B102*B$125)</f>
        <v>24.674999999999997</v>
      </c>
      <c r="C230">
        <f t="shared" si="105"/>
        <v>0</v>
      </c>
      <c r="D230">
        <f t="shared" si="105"/>
        <v>0</v>
      </c>
      <c r="E230">
        <f t="shared" si="105"/>
        <v>0</v>
      </c>
      <c r="F230">
        <f t="shared" si="105"/>
        <v>0</v>
      </c>
      <c r="G230">
        <f t="shared" si="105"/>
        <v>0</v>
      </c>
      <c r="H230">
        <f t="shared" si="105"/>
        <v>0</v>
      </c>
      <c r="I230">
        <f t="shared" si="105"/>
        <v>0</v>
      </c>
      <c r="J230">
        <f t="shared" si="105"/>
        <v>0</v>
      </c>
      <c r="K230">
        <f t="shared" si="105"/>
        <v>0</v>
      </c>
      <c r="L230">
        <f t="shared" si="105"/>
        <v>0.35495495495495494</v>
      </c>
      <c r="M230">
        <f t="shared" si="105"/>
        <v>0</v>
      </c>
      <c r="N230">
        <f t="shared" si="105"/>
        <v>0</v>
      </c>
      <c r="O230">
        <f t="shared" si="105"/>
        <v>0</v>
      </c>
      <c r="P230">
        <f t="shared" si="105"/>
        <v>0</v>
      </c>
      <c r="Q230">
        <f t="shared" si="105"/>
        <v>0</v>
      </c>
      <c r="R230">
        <f t="shared" si="105"/>
        <v>0</v>
      </c>
      <c r="S230">
        <f t="shared" si="105"/>
        <v>0.74899025896887617</v>
      </c>
      <c r="T230">
        <f t="shared" si="70"/>
        <v>25.77894521392383</v>
      </c>
    </row>
    <row r="231" spans="1:20" x14ac:dyDescent="0.25">
      <c r="A231" t="s">
        <v>118</v>
      </c>
      <c r="B231">
        <f t="shared" ref="B231:S231" si="106">IF(B$108=0, B103, B103*B$125)</f>
        <v>17.478124999999999</v>
      </c>
      <c r="C231">
        <f t="shared" si="106"/>
        <v>0</v>
      </c>
      <c r="D231">
        <f t="shared" si="106"/>
        <v>0</v>
      </c>
      <c r="E231">
        <f t="shared" si="106"/>
        <v>0</v>
      </c>
      <c r="F231">
        <f t="shared" si="106"/>
        <v>0</v>
      </c>
      <c r="G231">
        <f t="shared" si="106"/>
        <v>0</v>
      </c>
      <c r="H231">
        <f t="shared" si="106"/>
        <v>0</v>
      </c>
      <c r="I231">
        <f t="shared" si="106"/>
        <v>0</v>
      </c>
      <c r="J231">
        <f t="shared" si="106"/>
        <v>0</v>
      </c>
      <c r="K231">
        <f t="shared" si="106"/>
        <v>0</v>
      </c>
      <c r="L231">
        <f t="shared" si="106"/>
        <v>0</v>
      </c>
      <c r="M231">
        <f t="shared" si="106"/>
        <v>0</v>
      </c>
      <c r="N231">
        <f t="shared" si="106"/>
        <v>0</v>
      </c>
      <c r="O231">
        <f t="shared" si="106"/>
        <v>0</v>
      </c>
      <c r="P231">
        <f t="shared" si="106"/>
        <v>0</v>
      </c>
      <c r="Q231">
        <f t="shared" si="106"/>
        <v>0</v>
      </c>
      <c r="R231">
        <f t="shared" si="106"/>
        <v>0</v>
      </c>
      <c r="S231">
        <f t="shared" si="106"/>
        <v>0</v>
      </c>
      <c r="T231">
        <f t="shared" si="70"/>
        <v>17.478124999999999</v>
      </c>
    </row>
    <row r="232" spans="1:20" x14ac:dyDescent="0.25">
      <c r="A232" s="3" t="s">
        <v>119</v>
      </c>
      <c r="B232">
        <f t="shared" ref="B232:S232" si="107">IF(B$108=0, B104, B104*B$125)</f>
        <v>26.731249999999999</v>
      </c>
      <c r="C232">
        <f t="shared" si="107"/>
        <v>2.8368794326241136</v>
      </c>
      <c r="D232">
        <f t="shared" si="107"/>
        <v>1.3888888888888886</v>
      </c>
      <c r="E232">
        <f t="shared" si="107"/>
        <v>0.37301587301587302</v>
      </c>
      <c r="F232">
        <f t="shared" si="107"/>
        <v>1.1132075471698113</v>
      </c>
      <c r="G232">
        <f t="shared" si="107"/>
        <v>0.74712643678160906</v>
      </c>
      <c r="H232">
        <f t="shared" si="107"/>
        <v>0.37931034482758619</v>
      </c>
      <c r="I232">
        <f t="shared" si="107"/>
        <v>0</v>
      </c>
      <c r="J232">
        <f t="shared" si="107"/>
        <v>1.0695187165775402</v>
      </c>
      <c r="K232">
        <f t="shared" si="107"/>
        <v>0</v>
      </c>
      <c r="L232">
        <f t="shared" si="107"/>
        <v>0</v>
      </c>
      <c r="M232">
        <f t="shared" si="107"/>
        <v>0.35387673956262422</v>
      </c>
      <c r="N232">
        <f t="shared" si="107"/>
        <v>0.70569620253164556</v>
      </c>
      <c r="O232">
        <f t="shared" si="107"/>
        <v>0</v>
      </c>
      <c r="P232">
        <f t="shared" si="107"/>
        <v>0.35363146209958762</v>
      </c>
      <c r="Q232">
        <f t="shared" si="107"/>
        <v>0</v>
      </c>
      <c r="R232">
        <f t="shared" si="107"/>
        <v>0</v>
      </c>
      <c r="S232">
        <f t="shared" si="107"/>
        <v>0.37449512948443808</v>
      </c>
      <c r="T232">
        <f t="shared" si="70"/>
        <v>36.426896773563712</v>
      </c>
    </row>
    <row r="233" spans="1:20" x14ac:dyDescent="0.25">
      <c r="A233" t="s">
        <v>120</v>
      </c>
      <c r="B233">
        <f t="shared" ref="B233:S233" si="108">IF(B$108=0, B105, B105*B$125)</f>
        <v>4.4552083333333332</v>
      </c>
      <c r="C233">
        <f t="shared" si="108"/>
        <v>1.0638297872340425</v>
      </c>
      <c r="D233">
        <f t="shared" si="108"/>
        <v>0.34722222222222221</v>
      </c>
      <c r="E233">
        <f t="shared" si="108"/>
        <v>0</v>
      </c>
      <c r="F233">
        <f t="shared" si="108"/>
        <v>0.37106918238993708</v>
      </c>
      <c r="G233">
        <f t="shared" si="108"/>
        <v>0.37356321839080453</v>
      </c>
      <c r="H233">
        <f t="shared" si="108"/>
        <v>0</v>
      </c>
      <c r="I233">
        <f t="shared" si="108"/>
        <v>0</v>
      </c>
      <c r="J233">
        <f t="shared" si="108"/>
        <v>0</v>
      </c>
      <c r="K233">
        <f t="shared" si="108"/>
        <v>0</v>
      </c>
      <c r="L233">
        <f t="shared" si="108"/>
        <v>0</v>
      </c>
      <c r="M233">
        <f t="shared" si="108"/>
        <v>0</v>
      </c>
      <c r="N233">
        <f t="shared" si="108"/>
        <v>0</v>
      </c>
      <c r="O233">
        <f t="shared" si="108"/>
        <v>0</v>
      </c>
      <c r="P233">
        <f t="shared" si="108"/>
        <v>0</v>
      </c>
      <c r="Q233">
        <f t="shared" si="108"/>
        <v>0</v>
      </c>
      <c r="R233">
        <f t="shared" si="108"/>
        <v>0</v>
      </c>
      <c r="S233">
        <f t="shared" si="108"/>
        <v>0</v>
      </c>
      <c r="T233">
        <f t="shared" si="70"/>
        <v>6.6108927435703402</v>
      </c>
    </row>
    <row r="234" spans="1:20" x14ac:dyDescent="0.25">
      <c r="A234" t="s">
        <v>121</v>
      </c>
      <c r="B234">
        <f t="shared" ref="B234:S234" si="109">IF(B$108=0, B106, B106*B$125)</f>
        <v>10.28125</v>
      </c>
      <c r="C234">
        <f t="shared" si="109"/>
        <v>1.7730496453900713</v>
      </c>
      <c r="D234">
        <f t="shared" si="109"/>
        <v>0.34722222222222221</v>
      </c>
      <c r="E234">
        <f t="shared" si="109"/>
        <v>0.37301587301587302</v>
      </c>
      <c r="F234">
        <f t="shared" si="109"/>
        <v>0.74213836477987416</v>
      </c>
      <c r="G234">
        <f t="shared" si="109"/>
        <v>0</v>
      </c>
      <c r="H234">
        <f t="shared" si="109"/>
        <v>0.37931034482758619</v>
      </c>
      <c r="I234">
        <f t="shared" si="109"/>
        <v>0</v>
      </c>
      <c r="J234">
        <f t="shared" si="109"/>
        <v>0.35650623885918004</v>
      </c>
      <c r="K234">
        <f t="shared" si="109"/>
        <v>0</v>
      </c>
      <c r="L234">
        <f t="shared" si="109"/>
        <v>0</v>
      </c>
      <c r="M234">
        <f t="shared" si="109"/>
        <v>0</v>
      </c>
      <c r="N234">
        <f t="shared" si="109"/>
        <v>0.35284810126582278</v>
      </c>
      <c r="O234">
        <f t="shared" si="109"/>
        <v>0</v>
      </c>
      <c r="P234">
        <f t="shared" si="109"/>
        <v>0</v>
      </c>
      <c r="Q234">
        <f t="shared" si="109"/>
        <v>0</v>
      </c>
      <c r="R234">
        <f t="shared" si="109"/>
        <v>0</v>
      </c>
      <c r="S234">
        <f t="shared" si="109"/>
        <v>0.37449512948443808</v>
      </c>
      <c r="T234">
        <f t="shared" si="70"/>
        <v>14.979835919845067</v>
      </c>
    </row>
    <row r="235" spans="1:20" x14ac:dyDescent="0.25">
      <c r="A235" t="s">
        <v>122</v>
      </c>
      <c r="B235">
        <f t="shared" ref="B235:S235" si="110">IF(B$108=0, B107, B107*B$125)</f>
        <v>11.99479166666667</v>
      </c>
      <c r="C235">
        <f t="shared" si="110"/>
        <v>0</v>
      </c>
      <c r="D235">
        <f t="shared" si="110"/>
        <v>0.69444444444444442</v>
      </c>
      <c r="E235">
        <f t="shared" si="110"/>
        <v>0</v>
      </c>
      <c r="F235">
        <f t="shared" si="110"/>
        <v>0</v>
      </c>
      <c r="G235">
        <f t="shared" si="110"/>
        <v>0.37356321839080453</v>
      </c>
      <c r="H235">
        <f t="shared" si="110"/>
        <v>0</v>
      </c>
      <c r="I235">
        <f t="shared" si="110"/>
        <v>0</v>
      </c>
      <c r="J235">
        <f t="shared" si="110"/>
        <v>0.71301247771836007</v>
      </c>
      <c r="K235">
        <f t="shared" si="110"/>
        <v>0</v>
      </c>
      <c r="L235">
        <f t="shared" si="110"/>
        <v>0</v>
      </c>
      <c r="M235">
        <f t="shared" si="110"/>
        <v>0.35387673956262422</v>
      </c>
      <c r="N235">
        <f t="shared" si="110"/>
        <v>0.35284810126582278</v>
      </c>
      <c r="O235">
        <f t="shared" si="110"/>
        <v>0</v>
      </c>
      <c r="P235">
        <f t="shared" si="110"/>
        <v>0.35363146209958762</v>
      </c>
      <c r="Q235">
        <f t="shared" si="110"/>
        <v>0</v>
      </c>
      <c r="R235">
        <f t="shared" si="110"/>
        <v>0</v>
      </c>
      <c r="S235">
        <f t="shared" si="110"/>
        <v>0</v>
      </c>
      <c r="T235">
        <f t="shared" si="70"/>
        <v>14.836168110148312</v>
      </c>
    </row>
    <row r="236" spans="1:20" x14ac:dyDescent="0.25">
      <c r="A236" s="2" t="s">
        <v>123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f t="shared" si="70"/>
        <v>0</v>
      </c>
    </row>
    <row r="237" spans="1:20" x14ac:dyDescent="0.25">
      <c r="A237" t="s">
        <v>124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f t="shared" si="70"/>
        <v>0</v>
      </c>
    </row>
    <row r="238" spans="1:20" x14ac:dyDescent="0.25">
      <c r="A238" t="s">
        <v>125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f t="shared" si="70"/>
        <v>0</v>
      </c>
    </row>
    <row r="239" spans="1:20" x14ac:dyDescent="0.25">
      <c r="A239" t="s">
        <v>126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f t="shared" si="70"/>
        <v>0</v>
      </c>
    </row>
    <row r="240" spans="1:20" x14ac:dyDescent="0.25">
      <c r="A240" s="2" t="s">
        <v>127</v>
      </c>
      <c r="B240">
        <f>B112</f>
        <v>2.666666666666667</v>
      </c>
      <c r="C240">
        <f t="shared" ref="C240:S240" si="111">C112</f>
        <v>4</v>
      </c>
      <c r="D240">
        <f t="shared" si="111"/>
        <v>4.333333333333333</v>
      </c>
      <c r="E240">
        <f t="shared" si="111"/>
        <v>3.666666666666667</v>
      </c>
      <c r="F240">
        <f t="shared" si="111"/>
        <v>12</v>
      </c>
      <c r="G240">
        <f t="shared" si="111"/>
        <v>9</v>
      </c>
      <c r="H240">
        <f t="shared" si="111"/>
        <v>12</v>
      </c>
      <c r="I240">
        <f t="shared" si="111"/>
        <v>7.333333333333333</v>
      </c>
      <c r="J240">
        <f t="shared" si="111"/>
        <v>10.66666666666667</v>
      </c>
      <c r="K240">
        <f t="shared" si="111"/>
        <v>13.33333333333333</v>
      </c>
      <c r="L240">
        <f t="shared" si="111"/>
        <v>5</v>
      </c>
      <c r="M240">
        <f t="shared" si="111"/>
        <v>8.3333333333333339</v>
      </c>
      <c r="N240">
        <f t="shared" si="111"/>
        <v>8.3333333333333339</v>
      </c>
      <c r="O240">
        <f t="shared" si="111"/>
        <v>7.666666666666667</v>
      </c>
      <c r="P240">
        <f t="shared" si="111"/>
        <v>8.6666666666666661</v>
      </c>
      <c r="Q240">
        <f t="shared" si="111"/>
        <v>9.6666666666666661</v>
      </c>
      <c r="R240">
        <f t="shared" si="111"/>
        <v>8</v>
      </c>
      <c r="S240">
        <f t="shared" si="111"/>
        <v>26.333333333333329</v>
      </c>
      <c r="T240">
        <f t="shared" si="70"/>
        <v>161</v>
      </c>
    </row>
    <row r="241" spans="1:20" x14ac:dyDescent="0.25">
      <c r="A241" t="s">
        <v>128</v>
      </c>
      <c r="B241">
        <f t="shared" ref="B241:S241" si="112">B113</f>
        <v>0.33333333333333331</v>
      </c>
      <c r="C241">
        <f t="shared" si="112"/>
        <v>2</v>
      </c>
      <c r="D241">
        <f t="shared" si="112"/>
        <v>3</v>
      </c>
      <c r="E241">
        <f t="shared" si="112"/>
        <v>1.333333333333333</v>
      </c>
      <c r="F241">
        <f t="shared" si="112"/>
        <v>5.666666666666667</v>
      </c>
      <c r="G241">
        <f t="shared" si="112"/>
        <v>2.666666666666667</v>
      </c>
      <c r="H241">
        <f t="shared" si="112"/>
        <v>5</v>
      </c>
      <c r="I241">
        <f t="shared" si="112"/>
        <v>3</v>
      </c>
      <c r="J241">
        <f t="shared" si="112"/>
        <v>2.666666666666667</v>
      </c>
      <c r="K241">
        <f t="shared" si="112"/>
        <v>3.333333333333333</v>
      </c>
      <c r="L241">
        <f t="shared" si="112"/>
        <v>0.66666666666666663</v>
      </c>
      <c r="M241">
        <f t="shared" si="112"/>
        <v>2.666666666666667</v>
      </c>
      <c r="N241">
        <f t="shared" si="112"/>
        <v>2.333333333333333</v>
      </c>
      <c r="O241">
        <f t="shared" si="112"/>
        <v>2.333333333333333</v>
      </c>
      <c r="P241">
        <f t="shared" si="112"/>
        <v>4</v>
      </c>
      <c r="Q241">
        <f t="shared" si="112"/>
        <v>2</v>
      </c>
      <c r="R241">
        <f t="shared" si="112"/>
        <v>0.33333333333333331</v>
      </c>
      <c r="S241">
        <f t="shared" si="112"/>
        <v>1</v>
      </c>
      <c r="T241">
        <f t="shared" si="70"/>
        <v>44.333333333333343</v>
      </c>
    </row>
    <row r="242" spans="1:20" x14ac:dyDescent="0.25">
      <c r="A242" t="s">
        <v>129</v>
      </c>
      <c r="B242">
        <f t="shared" ref="B242:S242" si="113">B114</f>
        <v>0</v>
      </c>
      <c r="C242">
        <f t="shared" si="113"/>
        <v>0</v>
      </c>
      <c r="D242">
        <f t="shared" si="113"/>
        <v>0</v>
      </c>
      <c r="E242">
        <f t="shared" si="113"/>
        <v>0</v>
      </c>
      <c r="F242">
        <f t="shared" si="113"/>
        <v>0</v>
      </c>
      <c r="G242">
        <f t="shared" si="113"/>
        <v>0</v>
      </c>
      <c r="H242">
        <f t="shared" si="113"/>
        <v>0</v>
      </c>
      <c r="I242">
        <f t="shared" si="113"/>
        <v>0</v>
      </c>
      <c r="J242">
        <f t="shared" si="113"/>
        <v>0</v>
      </c>
      <c r="K242">
        <f t="shared" si="113"/>
        <v>0</v>
      </c>
      <c r="L242">
        <f t="shared" si="113"/>
        <v>0</v>
      </c>
      <c r="M242">
        <f t="shared" si="113"/>
        <v>0.33333333333333331</v>
      </c>
      <c r="N242">
        <f t="shared" si="113"/>
        <v>0</v>
      </c>
      <c r="O242">
        <f t="shared" si="113"/>
        <v>0.66666666666666663</v>
      </c>
      <c r="P242">
        <f t="shared" si="113"/>
        <v>1.666666666666667</v>
      </c>
      <c r="Q242">
        <f t="shared" si="113"/>
        <v>2.333333333333333</v>
      </c>
      <c r="R242">
        <f t="shared" si="113"/>
        <v>5</v>
      </c>
      <c r="S242">
        <f t="shared" si="113"/>
        <v>16</v>
      </c>
      <c r="T242">
        <f t="shared" si="70"/>
        <v>26</v>
      </c>
    </row>
    <row r="243" spans="1:20" x14ac:dyDescent="0.25">
      <c r="A243" t="s">
        <v>130</v>
      </c>
      <c r="B243">
        <f t="shared" ref="B243:S243" si="114">B115</f>
        <v>0</v>
      </c>
      <c r="C243">
        <f t="shared" si="114"/>
        <v>0</v>
      </c>
      <c r="D243">
        <f t="shared" si="114"/>
        <v>0.33333333333333331</v>
      </c>
      <c r="E243">
        <f t="shared" si="114"/>
        <v>1.333333333333333</v>
      </c>
      <c r="F243">
        <f t="shared" si="114"/>
        <v>0.66666666666666663</v>
      </c>
      <c r="G243">
        <f t="shared" si="114"/>
        <v>0</v>
      </c>
      <c r="H243">
        <f t="shared" si="114"/>
        <v>0</v>
      </c>
      <c r="I243">
        <f t="shared" si="114"/>
        <v>0.66666666666666663</v>
      </c>
      <c r="J243">
        <f t="shared" si="114"/>
        <v>0</v>
      </c>
      <c r="K243">
        <f t="shared" si="114"/>
        <v>0.33333333333333331</v>
      </c>
      <c r="L243">
        <f t="shared" si="114"/>
        <v>0</v>
      </c>
      <c r="M243">
        <f t="shared" si="114"/>
        <v>0</v>
      </c>
      <c r="N243">
        <f t="shared" si="114"/>
        <v>0.66666666666666663</v>
      </c>
      <c r="O243">
        <f t="shared" si="114"/>
        <v>1.333333333333333</v>
      </c>
      <c r="P243">
        <f t="shared" si="114"/>
        <v>0</v>
      </c>
      <c r="Q243">
        <f t="shared" si="114"/>
        <v>1</v>
      </c>
      <c r="R243">
        <f t="shared" si="114"/>
        <v>0</v>
      </c>
      <c r="S243">
        <f t="shared" si="114"/>
        <v>0</v>
      </c>
      <c r="T243">
        <f t="shared" si="70"/>
        <v>6.3333333333333321</v>
      </c>
    </row>
    <row r="244" spans="1:20" x14ac:dyDescent="0.25">
      <c r="A244" t="s">
        <v>131</v>
      </c>
      <c r="B244">
        <f t="shared" ref="B244:S244" si="115">B116</f>
        <v>0</v>
      </c>
      <c r="C244">
        <f t="shared" si="115"/>
        <v>0</v>
      </c>
      <c r="D244">
        <f t="shared" si="115"/>
        <v>0.33333333333333331</v>
      </c>
      <c r="E244">
        <f t="shared" si="115"/>
        <v>0</v>
      </c>
      <c r="F244">
        <f t="shared" si="115"/>
        <v>0</v>
      </c>
      <c r="G244">
        <f t="shared" si="115"/>
        <v>0</v>
      </c>
      <c r="H244">
        <f t="shared" si="115"/>
        <v>0</v>
      </c>
      <c r="I244">
        <f t="shared" si="115"/>
        <v>0</v>
      </c>
      <c r="J244">
        <f t="shared" si="115"/>
        <v>0.33333333333333331</v>
      </c>
      <c r="K244">
        <f t="shared" si="115"/>
        <v>0.33333333333333331</v>
      </c>
      <c r="L244">
        <f t="shared" si="115"/>
        <v>0</v>
      </c>
      <c r="M244">
        <f t="shared" si="115"/>
        <v>0</v>
      </c>
      <c r="N244">
        <f t="shared" si="115"/>
        <v>0</v>
      </c>
      <c r="O244">
        <f t="shared" si="115"/>
        <v>0</v>
      </c>
      <c r="P244">
        <f t="shared" si="115"/>
        <v>0</v>
      </c>
      <c r="Q244">
        <f t="shared" si="115"/>
        <v>0.33333333333333331</v>
      </c>
      <c r="R244">
        <f t="shared" si="115"/>
        <v>0</v>
      </c>
      <c r="S244">
        <f t="shared" si="115"/>
        <v>0</v>
      </c>
      <c r="T244">
        <f t="shared" si="70"/>
        <v>1.3333333333333333</v>
      </c>
    </row>
    <row r="245" spans="1:20" x14ac:dyDescent="0.25">
      <c r="A245" t="s">
        <v>132</v>
      </c>
      <c r="B245">
        <f t="shared" ref="B245:S245" si="116">B117</f>
        <v>0</v>
      </c>
      <c r="C245">
        <f t="shared" si="116"/>
        <v>0.33333333333333331</v>
      </c>
      <c r="D245">
        <f t="shared" si="116"/>
        <v>0</v>
      </c>
      <c r="E245">
        <f t="shared" si="116"/>
        <v>0</v>
      </c>
      <c r="F245">
        <f t="shared" si="116"/>
        <v>0</v>
      </c>
      <c r="G245">
        <f t="shared" si="116"/>
        <v>0</v>
      </c>
      <c r="H245">
        <f t="shared" si="116"/>
        <v>0</v>
      </c>
      <c r="I245">
        <f t="shared" si="116"/>
        <v>0</v>
      </c>
      <c r="J245">
        <f t="shared" si="116"/>
        <v>0</v>
      </c>
      <c r="K245">
        <f t="shared" si="116"/>
        <v>0</v>
      </c>
      <c r="L245">
        <f t="shared" si="116"/>
        <v>0</v>
      </c>
      <c r="M245">
        <f t="shared" si="116"/>
        <v>0.33333333333333331</v>
      </c>
      <c r="N245">
        <f t="shared" si="116"/>
        <v>0</v>
      </c>
      <c r="O245">
        <f t="shared" si="116"/>
        <v>0</v>
      </c>
      <c r="P245">
        <f t="shared" si="116"/>
        <v>0</v>
      </c>
      <c r="Q245">
        <f t="shared" si="116"/>
        <v>0.33333333333333331</v>
      </c>
      <c r="R245">
        <f t="shared" si="116"/>
        <v>0</v>
      </c>
      <c r="S245">
        <f t="shared" si="116"/>
        <v>0</v>
      </c>
      <c r="T245">
        <f t="shared" si="70"/>
        <v>1</v>
      </c>
    </row>
    <row r="246" spans="1:20" x14ac:dyDescent="0.25">
      <c r="A246" t="s">
        <v>133</v>
      </c>
      <c r="B246">
        <f t="shared" ref="B246:S246" si="117">B118</f>
        <v>0</v>
      </c>
      <c r="C246">
        <f t="shared" si="117"/>
        <v>0</v>
      </c>
      <c r="D246">
        <f t="shared" si="117"/>
        <v>0</v>
      </c>
      <c r="E246">
        <f t="shared" si="117"/>
        <v>0</v>
      </c>
      <c r="F246">
        <f t="shared" si="117"/>
        <v>2</v>
      </c>
      <c r="G246">
        <f t="shared" si="117"/>
        <v>1.666666666666667</v>
      </c>
      <c r="H246">
        <f t="shared" si="117"/>
        <v>0.66666666666666663</v>
      </c>
      <c r="I246">
        <f t="shared" si="117"/>
        <v>1</v>
      </c>
      <c r="J246">
        <f t="shared" si="117"/>
        <v>1</v>
      </c>
      <c r="K246">
        <f t="shared" si="117"/>
        <v>1.666666666666667</v>
      </c>
      <c r="L246">
        <f t="shared" si="117"/>
        <v>0.66666666666666663</v>
      </c>
      <c r="M246">
        <f t="shared" si="117"/>
        <v>1.666666666666667</v>
      </c>
      <c r="N246">
        <f t="shared" si="117"/>
        <v>1.333333333333333</v>
      </c>
      <c r="O246">
        <f t="shared" si="117"/>
        <v>1</v>
      </c>
      <c r="P246">
        <f t="shared" si="117"/>
        <v>0.33333333333333331</v>
      </c>
      <c r="Q246">
        <f t="shared" si="117"/>
        <v>0.66666666666666663</v>
      </c>
      <c r="R246">
        <f t="shared" si="117"/>
        <v>0.33333333333333331</v>
      </c>
      <c r="S246">
        <f t="shared" si="117"/>
        <v>0.33333333333333331</v>
      </c>
      <c r="T246">
        <f t="shared" si="70"/>
        <v>14.333333333333332</v>
      </c>
    </row>
    <row r="247" spans="1:20" x14ac:dyDescent="0.25">
      <c r="A247" t="s">
        <v>134</v>
      </c>
      <c r="B247">
        <f t="shared" ref="B247:S247" si="118">B119</f>
        <v>0.66666666666666663</v>
      </c>
      <c r="C247">
        <f t="shared" si="118"/>
        <v>0.33333333333333331</v>
      </c>
      <c r="D247">
        <f t="shared" si="118"/>
        <v>0.33333333333333331</v>
      </c>
      <c r="E247">
        <f t="shared" si="118"/>
        <v>0.33333333333333331</v>
      </c>
      <c r="F247">
        <f t="shared" si="118"/>
        <v>3</v>
      </c>
      <c r="G247">
        <f t="shared" si="118"/>
        <v>2.333333333333333</v>
      </c>
      <c r="H247">
        <f t="shared" si="118"/>
        <v>5.666666666666667</v>
      </c>
      <c r="I247">
        <f t="shared" si="118"/>
        <v>2</v>
      </c>
      <c r="J247">
        <f t="shared" si="118"/>
        <v>4.333333333333333</v>
      </c>
      <c r="K247">
        <f t="shared" si="118"/>
        <v>4</v>
      </c>
      <c r="L247">
        <f t="shared" si="118"/>
        <v>1</v>
      </c>
      <c r="M247">
        <f t="shared" si="118"/>
        <v>0.66666666666666663</v>
      </c>
      <c r="N247">
        <f t="shared" si="118"/>
        <v>1.666666666666667</v>
      </c>
      <c r="O247">
        <f t="shared" si="118"/>
        <v>0.33333333333333331</v>
      </c>
      <c r="P247">
        <f t="shared" si="118"/>
        <v>0.33333333333333331</v>
      </c>
      <c r="Q247">
        <f t="shared" si="118"/>
        <v>0.33333333333333331</v>
      </c>
      <c r="R247">
        <f t="shared" si="118"/>
        <v>0.66666666666666663</v>
      </c>
      <c r="S247">
        <f t="shared" si="118"/>
        <v>0.66666666666666663</v>
      </c>
      <c r="T247">
        <f t="shared" si="70"/>
        <v>28.666666666666668</v>
      </c>
    </row>
    <row r="248" spans="1:20" x14ac:dyDescent="0.25">
      <c r="A248" t="s">
        <v>135</v>
      </c>
      <c r="B248">
        <f t="shared" ref="B248:S248" si="119">B120</f>
        <v>0.66666666666666663</v>
      </c>
      <c r="C248">
        <f t="shared" si="119"/>
        <v>0.66666666666666663</v>
      </c>
      <c r="D248">
        <f t="shared" si="119"/>
        <v>0</v>
      </c>
      <c r="E248">
        <f t="shared" si="119"/>
        <v>0.33333333333333331</v>
      </c>
      <c r="F248">
        <f t="shared" si="119"/>
        <v>0.33333333333333331</v>
      </c>
      <c r="G248">
        <f t="shared" si="119"/>
        <v>2.333333333333333</v>
      </c>
      <c r="H248">
        <f t="shared" si="119"/>
        <v>0.33333333333333331</v>
      </c>
      <c r="I248">
        <f t="shared" si="119"/>
        <v>0.66666666666666663</v>
      </c>
      <c r="J248">
        <f t="shared" si="119"/>
        <v>0.33333333333333331</v>
      </c>
      <c r="K248">
        <f t="shared" si="119"/>
        <v>2</v>
      </c>
      <c r="L248">
        <f t="shared" si="119"/>
        <v>1.333333333333333</v>
      </c>
      <c r="M248">
        <f t="shared" si="119"/>
        <v>1.333333333333333</v>
      </c>
      <c r="N248">
        <f t="shared" si="119"/>
        <v>2</v>
      </c>
      <c r="O248">
        <f t="shared" si="119"/>
        <v>1</v>
      </c>
      <c r="P248">
        <f t="shared" si="119"/>
        <v>1.333333333333333</v>
      </c>
      <c r="Q248">
        <f t="shared" si="119"/>
        <v>1</v>
      </c>
      <c r="R248">
        <f t="shared" si="119"/>
        <v>1.333333333333333</v>
      </c>
      <c r="S248">
        <f t="shared" si="119"/>
        <v>3</v>
      </c>
      <c r="T248">
        <f t="shared" si="70"/>
        <v>19.999999999999996</v>
      </c>
    </row>
    <row r="249" spans="1:20" x14ac:dyDescent="0.25">
      <c r="A249" t="s">
        <v>136</v>
      </c>
      <c r="B249">
        <f t="shared" ref="B249:S249" si="120">B121</f>
        <v>1</v>
      </c>
      <c r="C249">
        <f t="shared" si="120"/>
        <v>0.66666666666666663</v>
      </c>
      <c r="D249">
        <f t="shared" si="120"/>
        <v>0.33333333333333331</v>
      </c>
      <c r="E249">
        <f t="shared" si="120"/>
        <v>0.33333333333333331</v>
      </c>
      <c r="F249">
        <f t="shared" si="120"/>
        <v>0.33333333333333331</v>
      </c>
      <c r="G249">
        <f t="shared" si="120"/>
        <v>0</v>
      </c>
      <c r="H249">
        <f t="shared" si="120"/>
        <v>0.33333333333333331</v>
      </c>
      <c r="I249">
        <f t="shared" si="120"/>
        <v>0</v>
      </c>
      <c r="J249">
        <f t="shared" si="120"/>
        <v>2</v>
      </c>
      <c r="K249">
        <f t="shared" si="120"/>
        <v>1.666666666666667</v>
      </c>
      <c r="L249">
        <f t="shared" si="120"/>
        <v>1.333333333333333</v>
      </c>
      <c r="M249">
        <f t="shared" si="120"/>
        <v>1.333333333333333</v>
      </c>
      <c r="N249">
        <f t="shared" si="120"/>
        <v>0.33333333333333331</v>
      </c>
      <c r="O249">
        <f t="shared" si="120"/>
        <v>1</v>
      </c>
      <c r="P249">
        <f t="shared" si="120"/>
        <v>1</v>
      </c>
      <c r="Q249">
        <f t="shared" si="120"/>
        <v>1.666666666666667</v>
      </c>
      <c r="R249">
        <f t="shared" si="120"/>
        <v>0.33333333333333331</v>
      </c>
      <c r="S249">
        <f t="shared" si="120"/>
        <v>5.333333333333333</v>
      </c>
      <c r="T249">
        <f t="shared" si="70"/>
        <v>19</v>
      </c>
    </row>
    <row r="250" spans="1:20" x14ac:dyDescent="0.25">
      <c r="A250" t="s">
        <v>19</v>
      </c>
      <c r="B250">
        <f>SUM(B130,B153,B174,B177,B181,B185,B190,B191,B192,B201,B208,B217,B218,B219,B223,B227,B232,B236,B240)</f>
        <v>109.24895833333335</v>
      </c>
      <c r="C250">
        <f t="shared" ref="C250:S250" si="121">SUM(C130,C153,C174,C177,C181,C185,C190,C191,C192,C201,C208,C217,C218,C219,C223,C227,C232,C236,C240)</f>
        <v>19.602836879432623</v>
      </c>
      <c r="D250">
        <f t="shared" si="121"/>
        <v>12.319444444444443</v>
      </c>
      <c r="E250">
        <f t="shared" si="121"/>
        <v>17.468253968253968</v>
      </c>
      <c r="F250">
        <f t="shared" si="121"/>
        <v>29.440251572327039</v>
      </c>
      <c r="G250">
        <f t="shared" si="121"/>
        <v>28.051724137931028</v>
      </c>
      <c r="H250">
        <f t="shared" si="121"/>
        <v>40.448275862068968</v>
      </c>
      <c r="I250">
        <f t="shared" si="121"/>
        <v>51.080808080808083</v>
      </c>
      <c r="J250">
        <f t="shared" si="121"/>
        <v>72.698752228164011</v>
      </c>
      <c r="K250">
        <f t="shared" si="121"/>
        <v>107.19552414605417</v>
      </c>
      <c r="L250">
        <f t="shared" si="121"/>
        <v>127.8144144144144</v>
      </c>
      <c r="M250">
        <f t="shared" si="121"/>
        <v>175.36315440689199</v>
      </c>
      <c r="N250">
        <f t="shared" si="121"/>
        <v>218.27795358649792</v>
      </c>
      <c r="O250">
        <f t="shared" si="121"/>
        <v>258.06454465075154</v>
      </c>
      <c r="P250">
        <f t="shared" si="121"/>
        <v>357.7009197589598</v>
      </c>
      <c r="Q250">
        <f t="shared" si="121"/>
        <v>442.62764600867121</v>
      </c>
      <c r="R250">
        <f t="shared" si="121"/>
        <v>543.9859735973597</v>
      </c>
      <c r="S250">
        <f t="shared" si="121"/>
        <v>1868.474875267284</v>
      </c>
      <c r="T250">
        <f>SUM(B250:S250)</f>
        <v>4479.8643113436483</v>
      </c>
    </row>
    <row r="252" spans="1:20" x14ac:dyDescent="0.25">
      <c r="A252" t="s">
        <v>156</v>
      </c>
      <c r="B252">
        <v>98</v>
      </c>
      <c r="C252" t="s">
        <v>157</v>
      </c>
      <c r="D252">
        <f>1/(B252/100)</f>
        <v>1.0204081632653061</v>
      </c>
    </row>
    <row r="253" spans="1:20" x14ac:dyDescent="0.25">
      <c r="A253" t="s">
        <v>158</v>
      </c>
      <c r="B253">
        <v>98.9</v>
      </c>
      <c r="C253" t="s">
        <v>157</v>
      </c>
      <c r="D253">
        <f>1/(B253/100)</f>
        <v>1.0111223458038421</v>
      </c>
    </row>
    <row r="254" spans="1:20" x14ac:dyDescent="0.25">
      <c r="A254" s="5" t="s">
        <v>159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x14ac:dyDescent="0.25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</row>
    <row r="256" spans="1:20" x14ac:dyDescent="0.25">
      <c r="A256" s="3" t="s">
        <v>20</v>
      </c>
      <c r="B256">
        <f>B130*$D$252</f>
        <v>6.2946428571428568</v>
      </c>
      <c r="C256">
        <f>C130*$D$253</f>
        <v>1.7927701166734793</v>
      </c>
      <c r="D256">
        <f t="shared" ref="D256:S256" si="122">D130*$D$253</f>
        <v>1.4043365913942247</v>
      </c>
      <c r="E256">
        <f t="shared" si="122"/>
        <v>2.6401527918211429</v>
      </c>
      <c r="F256">
        <f t="shared" si="122"/>
        <v>2.6263743950753882</v>
      </c>
      <c r="G256">
        <f t="shared" si="122"/>
        <v>3.3994630591680894</v>
      </c>
      <c r="H256">
        <f t="shared" si="122"/>
        <v>3.4517624908475986</v>
      </c>
      <c r="I256">
        <f t="shared" si="122"/>
        <v>12.327521933184213</v>
      </c>
      <c r="J256">
        <f t="shared" si="122"/>
        <v>11.53508558492797</v>
      </c>
      <c r="K256">
        <f t="shared" si="122"/>
        <v>19.847295515690256</v>
      </c>
      <c r="L256">
        <f t="shared" si="122"/>
        <v>19.739658768981307</v>
      </c>
      <c r="M256">
        <f t="shared" si="122"/>
        <v>29.698452359654006</v>
      </c>
      <c r="N256">
        <f t="shared" si="122"/>
        <v>33.179851787382724</v>
      </c>
      <c r="O256">
        <f t="shared" si="122"/>
        <v>48.27639847339298</v>
      </c>
      <c r="P256">
        <f t="shared" si="122"/>
        <v>43.980454841505839</v>
      </c>
      <c r="Q256">
        <f t="shared" si="122"/>
        <v>64.721113580680523</v>
      </c>
      <c r="R256">
        <f t="shared" si="122"/>
        <v>77.936509525573371</v>
      </c>
      <c r="S256">
        <f t="shared" si="122"/>
        <v>198.41804635980341</v>
      </c>
      <c r="T256">
        <f>SUM(B256:S256)</f>
        <v>581.2698910328993</v>
      </c>
    </row>
    <row r="257" spans="1:20" x14ac:dyDescent="0.25">
      <c r="A257" t="s">
        <v>21</v>
      </c>
      <c r="B257">
        <f t="shared" ref="B257:B320" si="123">B131*$D$252</f>
        <v>0.34970238095238093</v>
      </c>
      <c r="C257">
        <f t="shared" ref="C257:S257" si="124">C131*$D$253</f>
        <v>0.35855402333469572</v>
      </c>
      <c r="D257">
        <f t="shared" si="124"/>
        <v>0.35108414784855624</v>
      </c>
      <c r="E257">
        <f t="shared" si="124"/>
        <v>0.37716468454587759</v>
      </c>
      <c r="F257">
        <f t="shared" si="124"/>
        <v>0</v>
      </c>
      <c r="G257">
        <f t="shared" si="124"/>
        <v>0.37771811768534325</v>
      </c>
      <c r="H257">
        <f t="shared" si="124"/>
        <v>0</v>
      </c>
      <c r="I257">
        <f t="shared" si="124"/>
        <v>0.36257417450541812</v>
      </c>
      <c r="J257">
        <f t="shared" si="124"/>
        <v>0</v>
      </c>
      <c r="K257">
        <f t="shared" si="124"/>
        <v>0</v>
      </c>
      <c r="L257">
        <f t="shared" si="124"/>
        <v>0</v>
      </c>
      <c r="M257">
        <f t="shared" si="124"/>
        <v>0.71562535806395178</v>
      </c>
      <c r="N257">
        <f t="shared" si="124"/>
        <v>1.0703177995929911</v>
      </c>
      <c r="O257">
        <f t="shared" si="124"/>
        <v>0.71520590330952571</v>
      </c>
      <c r="P257">
        <f t="shared" si="124"/>
        <v>0.715129347016355</v>
      </c>
      <c r="Q257">
        <f t="shared" si="124"/>
        <v>1.4544070467568651</v>
      </c>
      <c r="R257">
        <f t="shared" si="124"/>
        <v>2.1649030423770381</v>
      </c>
      <c r="S257">
        <f t="shared" si="124"/>
        <v>11.359811814492559</v>
      </c>
      <c r="T257">
        <f t="shared" ref="T257:T320" si="125">SUM(B257:S257)</f>
        <v>20.372197840481558</v>
      </c>
    </row>
    <row r="258" spans="1:20" x14ac:dyDescent="0.25">
      <c r="A258" t="s">
        <v>22</v>
      </c>
      <c r="B258">
        <f t="shared" si="123"/>
        <v>0.34970238095238093</v>
      </c>
      <c r="C258">
        <f t="shared" ref="C258:S258" si="126">C132*$D$253</f>
        <v>0.35855402333469572</v>
      </c>
      <c r="D258">
        <f t="shared" si="126"/>
        <v>0.35108414784855624</v>
      </c>
      <c r="E258">
        <f t="shared" si="126"/>
        <v>0.37716468454587759</v>
      </c>
      <c r="F258">
        <f t="shared" si="126"/>
        <v>0</v>
      </c>
      <c r="G258">
        <f t="shared" si="126"/>
        <v>0.37771811768534325</v>
      </c>
      <c r="H258">
        <f t="shared" si="126"/>
        <v>0</v>
      </c>
      <c r="I258">
        <f t="shared" si="126"/>
        <v>0</v>
      </c>
      <c r="J258">
        <f t="shared" si="126"/>
        <v>0</v>
      </c>
      <c r="K258">
        <f t="shared" si="126"/>
        <v>0</v>
      </c>
      <c r="L258">
        <f t="shared" si="126"/>
        <v>0</v>
      </c>
      <c r="M258">
        <f t="shared" si="126"/>
        <v>0.35781267903197589</v>
      </c>
      <c r="N258">
        <f t="shared" si="126"/>
        <v>0.71354519972866071</v>
      </c>
      <c r="O258">
        <f t="shared" si="126"/>
        <v>0.71520590330952571</v>
      </c>
      <c r="P258">
        <f t="shared" si="126"/>
        <v>0.715129347016355</v>
      </c>
      <c r="Q258">
        <f t="shared" si="126"/>
        <v>0.72720352337843264</v>
      </c>
      <c r="R258">
        <f t="shared" si="126"/>
        <v>1.8040858686475321</v>
      </c>
      <c r="S258">
        <f t="shared" si="126"/>
        <v>7.5732078763283726</v>
      </c>
      <c r="T258">
        <f t="shared" si="125"/>
        <v>14.420413751807708</v>
      </c>
    </row>
    <row r="259" spans="1:20" x14ac:dyDescent="0.25">
      <c r="A259" t="s">
        <v>23</v>
      </c>
      <c r="B259">
        <f t="shared" si="123"/>
        <v>0</v>
      </c>
      <c r="C259">
        <f t="shared" ref="C259:S259" si="127">C133*$D$253</f>
        <v>0</v>
      </c>
      <c r="D259">
        <f t="shared" si="127"/>
        <v>0</v>
      </c>
      <c r="E259">
        <f t="shared" si="127"/>
        <v>0</v>
      </c>
      <c r="F259">
        <f t="shared" si="127"/>
        <v>0</v>
      </c>
      <c r="G259">
        <f t="shared" si="127"/>
        <v>0</v>
      </c>
      <c r="H259">
        <f t="shared" si="127"/>
        <v>0</v>
      </c>
      <c r="I259">
        <f t="shared" si="127"/>
        <v>0.36257417450541812</v>
      </c>
      <c r="J259">
        <f t="shared" si="127"/>
        <v>0</v>
      </c>
      <c r="K259">
        <f t="shared" si="127"/>
        <v>0</v>
      </c>
      <c r="L259">
        <f t="shared" si="127"/>
        <v>0</v>
      </c>
      <c r="M259">
        <f t="shared" si="127"/>
        <v>0.35781267903197589</v>
      </c>
      <c r="N259">
        <f t="shared" si="127"/>
        <v>0.35677259986433035</v>
      </c>
      <c r="O259">
        <f t="shared" si="127"/>
        <v>0</v>
      </c>
      <c r="P259">
        <f t="shared" si="127"/>
        <v>0</v>
      </c>
      <c r="Q259">
        <f t="shared" si="127"/>
        <v>0.72720352337843264</v>
      </c>
      <c r="R259">
        <f t="shared" si="127"/>
        <v>0.36081717372950628</v>
      </c>
      <c r="S259">
        <f t="shared" si="127"/>
        <v>3.7866039381641858</v>
      </c>
      <c r="T259">
        <f t="shared" si="125"/>
        <v>5.9517840886738487</v>
      </c>
    </row>
    <row r="260" spans="1:20" x14ac:dyDescent="0.25">
      <c r="A260" t="s">
        <v>24</v>
      </c>
      <c r="B260">
        <f t="shared" si="123"/>
        <v>0</v>
      </c>
      <c r="C260">
        <f t="shared" ref="C260:S260" si="128">C134*$D$253</f>
        <v>0</v>
      </c>
      <c r="D260">
        <f t="shared" si="128"/>
        <v>0</v>
      </c>
      <c r="E260">
        <f t="shared" si="128"/>
        <v>0</v>
      </c>
      <c r="F260">
        <f t="shared" si="128"/>
        <v>0</v>
      </c>
      <c r="G260">
        <f t="shared" si="128"/>
        <v>0.37771811768534325</v>
      </c>
      <c r="H260">
        <f t="shared" si="128"/>
        <v>0</v>
      </c>
      <c r="I260">
        <f t="shared" si="128"/>
        <v>0</v>
      </c>
      <c r="J260">
        <f t="shared" si="128"/>
        <v>0</v>
      </c>
      <c r="K260">
        <f t="shared" si="128"/>
        <v>0</v>
      </c>
      <c r="L260">
        <f t="shared" si="128"/>
        <v>0.35890288670875115</v>
      </c>
      <c r="M260">
        <f t="shared" si="128"/>
        <v>0.35781267903197589</v>
      </c>
      <c r="N260">
        <f t="shared" si="128"/>
        <v>1.4270903994573212</v>
      </c>
      <c r="O260">
        <f t="shared" si="128"/>
        <v>0.71520590330952571</v>
      </c>
      <c r="P260">
        <f t="shared" si="128"/>
        <v>0</v>
      </c>
      <c r="Q260">
        <f t="shared" si="128"/>
        <v>0</v>
      </c>
      <c r="R260">
        <f t="shared" si="128"/>
        <v>0.72163434745901256</v>
      </c>
      <c r="S260">
        <f t="shared" si="128"/>
        <v>0</v>
      </c>
      <c r="T260">
        <f t="shared" si="125"/>
        <v>3.9583643336519296</v>
      </c>
    </row>
    <row r="261" spans="1:20" x14ac:dyDescent="0.25">
      <c r="A261" t="s">
        <v>25</v>
      </c>
      <c r="B261">
        <f t="shared" si="123"/>
        <v>0</v>
      </c>
      <c r="C261">
        <f t="shared" ref="C261:S261" si="129">C135*$D$253</f>
        <v>0</v>
      </c>
      <c r="D261">
        <f t="shared" si="129"/>
        <v>0</v>
      </c>
      <c r="E261">
        <f t="shared" si="129"/>
        <v>0</v>
      </c>
      <c r="F261">
        <f t="shared" si="129"/>
        <v>0</v>
      </c>
      <c r="G261">
        <f t="shared" si="129"/>
        <v>0</v>
      </c>
      <c r="H261">
        <f t="shared" si="129"/>
        <v>0</v>
      </c>
      <c r="I261">
        <f t="shared" si="129"/>
        <v>0</v>
      </c>
      <c r="J261">
        <f t="shared" si="129"/>
        <v>0</v>
      </c>
      <c r="K261">
        <f t="shared" si="129"/>
        <v>0</v>
      </c>
      <c r="L261">
        <f t="shared" si="129"/>
        <v>0.35890288670875115</v>
      </c>
      <c r="M261">
        <f t="shared" si="129"/>
        <v>0.35781267903197589</v>
      </c>
      <c r="N261">
        <f t="shared" si="129"/>
        <v>1.4270903994573212</v>
      </c>
      <c r="O261">
        <f t="shared" si="129"/>
        <v>0.71520590330952571</v>
      </c>
      <c r="P261">
        <f t="shared" si="129"/>
        <v>0</v>
      </c>
      <c r="Q261">
        <f t="shared" si="129"/>
        <v>0</v>
      </c>
      <c r="R261">
        <f t="shared" si="129"/>
        <v>0.72163434745901256</v>
      </c>
      <c r="S261">
        <f t="shared" si="129"/>
        <v>0</v>
      </c>
      <c r="T261">
        <f t="shared" si="125"/>
        <v>3.5806462159665866</v>
      </c>
    </row>
    <row r="262" spans="1:20" x14ac:dyDescent="0.25">
      <c r="A262" t="s">
        <v>26</v>
      </c>
      <c r="B262">
        <f t="shared" si="123"/>
        <v>0</v>
      </c>
      <c r="C262">
        <f t="shared" ref="C262:S262" si="130">C136*$D$253</f>
        <v>0</v>
      </c>
      <c r="D262">
        <f t="shared" si="130"/>
        <v>0</v>
      </c>
      <c r="E262">
        <f t="shared" si="130"/>
        <v>0</v>
      </c>
      <c r="F262">
        <f t="shared" si="130"/>
        <v>0</v>
      </c>
      <c r="G262">
        <f t="shared" si="130"/>
        <v>0.37771811768534325</v>
      </c>
      <c r="H262">
        <f t="shared" si="130"/>
        <v>0</v>
      </c>
      <c r="I262">
        <f t="shared" si="130"/>
        <v>0</v>
      </c>
      <c r="J262">
        <f t="shared" si="130"/>
        <v>0</v>
      </c>
      <c r="K262">
        <f t="shared" si="130"/>
        <v>0</v>
      </c>
      <c r="L262">
        <f t="shared" si="130"/>
        <v>0</v>
      </c>
      <c r="M262">
        <f t="shared" si="130"/>
        <v>0</v>
      </c>
      <c r="N262">
        <f t="shared" si="130"/>
        <v>0</v>
      </c>
      <c r="O262">
        <f t="shared" si="130"/>
        <v>0</v>
      </c>
      <c r="P262">
        <f t="shared" si="130"/>
        <v>0</v>
      </c>
      <c r="Q262">
        <f t="shared" si="130"/>
        <v>0</v>
      </c>
      <c r="R262">
        <f t="shared" si="130"/>
        <v>0</v>
      </c>
      <c r="S262">
        <f t="shared" si="130"/>
        <v>0</v>
      </c>
      <c r="T262">
        <f t="shared" si="125"/>
        <v>0.37771811768534325</v>
      </c>
    </row>
    <row r="263" spans="1:20" x14ac:dyDescent="0.25">
      <c r="A263" t="s">
        <v>27</v>
      </c>
      <c r="B263">
        <f t="shared" si="123"/>
        <v>2.0982142857142856</v>
      </c>
      <c r="C263">
        <f t="shared" ref="C263:S263" si="131">C137*$D$253</f>
        <v>0.35855402333469572</v>
      </c>
      <c r="D263">
        <f t="shared" si="131"/>
        <v>0</v>
      </c>
      <c r="E263">
        <f t="shared" si="131"/>
        <v>0</v>
      </c>
      <c r="F263">
        <f t="shared" si="131"/>
        <v>0</v>
      </c>
      <c r="G263">
        <f t="shared" si="131"/>
        <v>0.37771811768534325</v>
      </c>
      <c r="H263">
        <f t="shared" si="131"/>
        <v>0.76705833129946632</v>
      </c>
      <c r="I263">
        <f t="shared" si="131"/>
        <v>1.0877225235162542</v>
      </c>
      <c r="J263">
        <f t="shared" si="131"/>
        <v>0.72094284905799788</v>
      </c>
      <c r="K263">
        <f t="shared" si="131"/>
        <v>1.0825797554012868</v>
      </c>
      <c r="L263">
        <f t="shared" si="131"/>
        <v>2.1534173202525069</v>
      </c>
      <c r="M263">
        <f t="shared" si="131"/>
        <v>3.5781267903197591</v>
      </c>
      <c r="N263">
        <f t="shared" si="131"/>
        <v>4.2812711983719645</v>
      </c>
      <c r="O263">
        <f t="shared" si="131"/>
        <v>4.6488383715119168</v>
      </c>
      <c r="P263">
        <f t="shared" si="131"/>
        <v>6.4361641231471962</v>
      </c>
      <c r="Q263">
        <f t="shared" si="131"/>
        <v>10.908052850676491</v>
      </c>
      <c r="R263">
        <f t="shared" si="131"/>
        <v>16.9584071652868</v>
      </c>
      <c r="S263">
        <f t="shared" si="131"/>
        <v>49.983171983767264</v>
      </c>
      <c r="T263">
        <f t="shared" si="125"/>
        <v>105.44023968934323</v>
      </c>
    </row>
    <row r="264" spans="1:20" x14ac:dyDescent="0.25">
      <c r="A264" t="s">
        <v>29</v>
      </c>
      <c r="B264">
        <f t="shared" si="123"/>
        <v>0</v>
      </c>
      <c r="C264">
        <f t="shared" ref="C264:S264" si="132">C138*$D$253</f>
        <v>0</v>
      </c>
      <c r="D264">
        <f t="shared" si="132"/>
        <v>0</v>
      </c>
      <c r="E264">
        <f t="shared" si="132"/>
        <v>0</v>
      </c>
      <c r="F264">
        <f t="shared" si="132"/>
        <v>0</v>
      </c>
      <c r="G264">
        <f t="shared" si="132"/>
        <v>0</v>
      </c>
      <c r="H264">
        <f t="shared" si="132"/>
        <v>0</v>
      </c>
      <c r="I264">
        <f t="shared" si="132"/>
        <v>0</v>
      </c>
      <c r="J264">
        <f t="shared" si="132"/>
        <v>0</v>
      </c>
      <c r="K264">
        <f t="shared" si="132"/>
        <v>0</v>
      </c>
      <c r="L264">
        <f t="shared" si="132"/>
        <v>0</v>
      </c>
      <c r="M264">
        <f t="shared" si="132"/>
        <v>0</v>
      </c>
      <c r="N264">
        <f t="shared" si="132"/>
        <v>0</v>
      </c>
      <c r="O264">
        <f t="shared" si="132"/>
        <v>0</v>
      </c>
      <c r="P264">
        <f t="shared" si="132"/>
        <v>0</v>
      </c>
      <c r="Q264">
        <f t="shared" si="132"/>
        <v>0</v>
      </c>
      <c r="R264">
        <f t="shared" si="132"/>
        <v>0.36081717372950628</v>
      </c>
      <c r="S264">
        <f t="shared" si="132"/>
        <v>0</v>
      </c>
      <c r="T264">
        <f t="shared" si="125"/>
        <v>0.36081717372950628</v>
      </c>
    </row>
    <row r="265" spans="1:20" x14ac:dyDescent="0.25">
      <c r="A265" t="s">
        <v>30</v>
      </c>
      <c r="B265">
        <f t="shared" si="123"/>
        <v>1.7485119047619051</v>
      </c>
      <c r="C265">
        <f t="shared" ref="C265:S265" si="133">C139*$D$253</f>
        <v>0.35855402333469572</v>
      </c>
      <c r="D265">
        <f t="shared" si="133"/>
        <v>0</v>
      </c>
      <c r="E265">
        <f t="shared" si="133"/>
        <v>0</v>
      </c>
      <c r="F265">
        <f t="shared" si="133"/>
        <v>0</v>
      </c>
      <c r="G265">
        <f t="shared" si="133"/>
        <v>0.37771811768534325</v>
      </c>
      <c r="H265">
        <f t="shared" si="133"/>
        <v>0.76705833129946632</v>
      </c>
      <c r="I265">
        <f t="shared" si="133"/>
        <v>1.0877225235162542</v>
      </c>
      <c r="J265">
        <f t="shared" si="133"/>
        <v>0.36047142452899894</v>
      </c>
      <c r="K265">
        <f t="shared" si="133"/>
        <v>1.0825797554012868</v>
      </c>
      <c r="L265">
        <f t="shared" si="133"/>
        <v>2.1534173202525069</v>
      </c>
      <c r="M265">
        <f t="shared" si="133"/>
        <v>3.2203141112877836</v>
      </c>
      <c r="N265">
        <f t="shared" si="133"/>
        <v>4.2812711983719645</v>
      </c>
      <c r="O265">
        <f t="shared" si="133"/>
        <v>3.2184265648928658</v>
      </c>
      <c r="P265">
        <f t="shared" si="133"/>
        <v>4.6483407556063074</v>
      </c>
      <c r="Q265">
        <f t="shared" si="133"/>
        <v>9.0900440422304083</v>
      </c>
      <c r="R265">
        <f t="shared" si="133"/>
        <v>12.267783906803212</v>
      </c>
      <c r="S265">
        <f t="shared" si="133"/>
        <v>41.652643319806039</v>
      </c>
      <c r="T265">
        <f t="shared" si="125"/>
        <v>86.314857299779035</v>
      </c>
    </row>
    <row r="266" spans="1:20" x14ac:dyDescent="0.25">
      <c r="A266" t="s">
        <v>31</v>
      </c>
      <c r="B266">
        <f t="shared" si="123"/>
        <v>0.34970238095238093</v>
      </c>
      <c r="C266">
        <f t="shared" ref="C266:S266" si="134">C140*$D$253</f>
        <v>0</v>
      </c>
      <c r="D266">
        <f t="shared" si="134"/>
        <v>0</v>
      </c>
      <c r="E266">
        <f t="shared" si="134"/>
        <v>0</v>
      </c>
      <c r="F266">
        <f t="shared" si="134"/>
        <v>0</v>
      </c>
      <c r="G266">
        <f t="shared" si="134"/>
        <v>0</v>
      </c>
      <c r="H266">
        <f t="shared" si="134"/>
        <v>0</v>
      </c>
      <c r="I266">
        <f t="shared" si="134"/>
        <v>0</v>
      </c>
      <c r="J266">
        <f t="shared" si="134"/>
        <v>0</v>
      </c>
      <c r="K266">
        <f t="shared" si="134"/>
        <v>0</v>
      </c>
      <c r="L266">
        <f t="shared" si="134"/>
        <v>0</v>
      </c>
      <c r="M266">
        <f t="shared" si="134"/>
        <v>0</v>
      </c>
      <c r="N266">
        <f t="shared" si="134"/>
        <v>0</v>
      </c>
      <c r="O266">
        <f t="shared" si="134"/>
        <v>0</v>
      </c>
      <c r="P266">
        <f t="shared" si="134"/>
        <v>0</v>
      </c>
      <c r="Q266">
        <f t="shared" si="134"/>
        <v>0</v>
      </c>
      <c r="R266">
        <f t="shared" si="134"/>
        <v>0</v>
      </c>
      <c r="S266">
        <f t="shared" si="134"/>
        <v>0</v>
      </c>
      <c r="T266">
        <f t="shared" si="125"/>
        <v>0.34970238095238093</v>
      </c>
    </row>
    <row r="267" spans="1:20" x14ac:dyDescent="0.25">
      <c r="A267" t="s">
        <v>32</v>
      </c>
      <c r="B267">
        <f t="shared" si="123"/>
        <v>0</v>
      </c>
      <c r="C267">
        <f t="shared" ref="C267:S267" si="135">C141*$D$253</f>
        <v>0</v>
      </c>
      <c r="D267">
        <f t="shared" si="135"/>
        <v>0</v>
      </c>
      <c r="E267">
        <f t="shared" si="135"/>
        <v>0.37716468454587759</v>
      </c>
      <c r="F267">
        <f t="shared" si="135"/>
        <v>0.3751963421536269</v>
      </c>
      <c r="G267">
        <f t="shared" si="135"/>
        <v>0.37771811768534325</v>
      </c>
      <c r="H267">
        <f t="shared" si="135"/>
        <v>0</v>
      </c>
      <c r="I267">
        <f t="shared" si="135"/>
        <v>1.4502966980216723</v>
      </c>
      <c r="J267">
        <f t="shared" si="135"/>
        <v>1.4418856981159955</v>
      </c>
      <c r="K267">
        <f t="shared" si="135"/>
        <v>1.0825797554012868</v>
      </c>
      <c r="L267">
        <f t="shared" si="135"/>
        <v>1.4356115468350044</v>
      </c>
      <c r="M267">
        <f t="shared" si="135"/>
        <v>0.35781267903197589</v>
      </c>
      <c r="N267">
        <f t="shared" si="135"/>
        <v>0.35677259986433035</v>
      </c>
      <c r="O267">
        <f t="shared" si="135"/>
        <v>0.35760295165476286</v>
      </c>
      <c r="P267">
        <f t="shared" si="135"/>
        <v>1.0726940205245326</v>
      </c>
      <c r="Q267">
        <f t="shared" si="135"/>
        <v>0</v>
      </c>
      <c r="R267">
        <f t="shared" si="135"/>
        <v>1.4432686949180249</v>
      </c>
      <c r="S267">
        <f t="shared" si="135"/>
        <v>0.37866039381641864</v>
      </c>
      <c r="T267">
        <f t="shared" si="125"/>
        <v>10.507264182568852</v>
      </c>
    </row>
    <row r="268" spans="1:20" x14ac:dyDescent="0.25">
      <c r="A268" t="s">
        <v>148</v>
      </c>
      <c r="B268">
        <f t="shared" si="123"/>
        <v>0</v>
      </c>
      <c r="C268">
        <f t="shared" ref="C268:S268" si="136">C142*$D$253</f>
        <v>0</v>
      </c>
      <c r="D268">
        <f t="shared" si="136"/>
        <v>0</v>
      </c>
      <c r="E268">
        <f t="shared" si="136"/>
        <v>0</v>
      </c>
      <c r="F268">
        <f t="shared" si="136"/>
        <v>0</v>
      </c>
      <c r="G268">
        <f t="shared" si="136"/>
        <v>0</v>
      </c>
      <c r="H268">
        <f t="shared" si="136"/>
        <v>0</v>
      </c>
      <c r="I268">
        <f t="shared" si="136"/>
        <v>0</v>
      </c>
      <c r="J268">
        <f t="shared" si="136"/>
        <v>0</v>
      </c>
      <c r="K268">
        <f t="shared" si="136"/>
        <v>0</v>
      </c>
      <c r="L268">
        <f t="shared" si="136"/>
        <v>0</v>
      </c>
      <c r="M268">
        <f t="shared" si="136"/>
        <v>0</v>
      </c>
      <c r="N268">
        <f t="shared" si="136"/>
        <v>0</v>
      </c>
      <c r="O268">
        <f t="shared" si="136"/>
        <v>0</v>
      </c>
      <c r="P268">
        <f t="shared" si="136"/>
        <v>0</v>
      </c>
      <c r="Q268">
        <f t="shared" si="136"/>
        <v>0</v>
      </c>
      <c r="R268">
        <f t="shared" si="136"/>
        <v>0.36081717372950628</v>
      </c>
      <c r="S268">
        <f t="shared" si="136"/>
        <v>0</v>
      </c>
      <c r="T268">
        <f t="shared" si="125"/>
        <v>0.36081717372950628</v>
      </c>
    </row>
    <row r="269" spans="1:20" x14ac:dyDescent="0.25">
      <c r="A269" t="s">
        <v>33</v>
      </c>
      <c r="B269">
        <f t="shared" si="123"/>
        <v>0</v>
      </c>
      <c r="C269">
        <f t="shared" ref="C269:S269" si="137">C143*$D$253</f>
        <v>0</v>
      </c>
      <c r="D269">
        <f t="shared" si="137"/>
        <v>0</v>
      </c>
      <c r="E269">
        <f t="shared" si="137"/>
        <v>0</v>
      </c>
      <c r="F269">
        <f t="shared" si="137"/>
        <v>0</v>
      </c>
      <c r="G269">
        <f t="shared" si="137"/>
        <v>0</v>
      </c>
      <c r="H269">
        <f t="shared" si="137"/>
        <v>0</v>
      </c>
      <c r="I269">
        <f t="shared" si="137"/>
        <v>0</v>
      </c>
      <c r="J269">
        <f t="shared" si="137"/>
        <v>0</v>
      </c>
      <c r="K269">
        <f t="shared" si="137"/>
        <v>0</v>
      </c>
      <c r="L269">
        <f t="shared" si="137"/>
        <v>0</v>
      </c>
      <c r="M269">
        <f t="shared" si="137"/>
        <v>0</v>
      </c>
      <c r="N269">
        <f t="shared" si="137"/>
        <v>0</v>
      </c>
      <c r="O269">
        <f t="shared" si="137"/>
        <v>0</v>
      </c>
      <c r="P269">
        <f t="shared" si="137"/>
        <v>0.3575646735081775</v>
      </c>
      <c r="Q269">
        <f t="shared" si="137"/>
        <v>0</v>
      </c>
      <c r="R269">
        <f t="shared" si="137"/>
        <v>0</v>
      </c>
      <c r="S269">
        <f t="shared" si="137"/>
        <v>0</v>
      </c>
      <c r="T269">
        <f t="shared" si="125"/>
        <v>0.3575646735081775</v>
      </c>
    </row>
    <row r="270" spans="1:20" x14ac:dyDescent="0.25">
      <c r="A270" t="s">
        <v>34</v>
      </c>
      <c r="B270">
        <f t="shared" si="123"/>
        <v>0</v>
      </c>
      <c r="C270">
        <f t="shared" ref="C270:S270" si="138">C144*$D$253</f>
        <v>0</v>
      </c>
      <c r="D270">
        <f t="shared" si="138"/>
        <v>0</v>
      </c>
      <c r="E270">
        <f t="shared" si="138"/>
        <v>0</v>
      </c>
      <c r="F270">
        <f t="shared" si="138"/>
        <v>0.3751963421536269</v>
      </c>
      <c r="G270">
        <f t="shared" si="138"/>
        <v>0</v>
      </c>
      <c r="H270">
        <f t="shared" si="138"/>
        <v>0</v>
      </c>
      <c r="I270">
        <f t="shared" si="138"/>
        <v>0.36257417450541812</v>
      </c>
      <c r="J270">
        <f t="shared" si="138"/>
        <v>0</v>
      </c>
      <c r="K270">
        <f t="shared" si="138"/>
        <v>0</v>
      </c>
      <c r="L270">
        <f t="shared" si="138"/>
        <v>0.35890288670875115</v>
      </c>
      <c r="M270">
        <f t="shared" si="138"/>
        <v>0.35781267903197589</v>
      </c>
      <c r="N270">
        <f t="shared" si="138"/>
        <v>0</v>
      </c>
      <c r="O270">
        <f t="shared" si="138"/>
        <v>0.35760295165476286</v>
      </c>
      <c r="P270">
        <f t="shared" si="138"/>
        <v>0</v>
      </c>
      <c r="Q270">
        <f t="shared" si="138"/>
        <v>0</v>
      </c>
      <c r="R270">
        <f t="shared" si="138"/>
        <v>0.72163434745901256</v>
      </c>
      <c r="S270">
        <f t="shared" si="138"/>
        <v>0</v>
      </c>
      <c r="T270">
        <f t="shared" si="125"/>
        <v>2.5337233815135476</v>
      </c>
    </row>
    <row r="271" spans="1:20" x14ac:dyDescent="0.25">
      <c r="A271" t="s">
        <v>35</v>
      </c>
      <c r="B271">
        <f t="shared" si="123"/>
        <v>0</v>
      </c>
      <c r="C271">
        <f t="shared" ref="C271:S271" si="139">C145*$D$253</f>
        <v>0</v>
      </c>
      <c r="D271">
        <f t="shared" si="139"/>
        <v>0</v>
      </c>
      <c r="E271">
        <f t="shared" si="139"/>
        <v>0.37716468454587759</v>
      </c>
      <c r="F271">
        <f t="shared" si="139"/>
        <v>0</v>
      </c>
      <c r="G271">
        <f t="shared" si="139"/>
        <v>0.37771811768534325</v>
      </c>
      <c r="H271">
        <f t="shared" si="139"/>
        <v>0</v>
      </c>
      <c r="I271">
        <f t="shared" si="139"/>
        <v>1.0877225235162542</v>
      </c>
      <c r="J271">
        <f t="shared" si="139"/>
        <v>1.4418856981159955</v>
      </c>
      <c r="K271">
        <f t="shared" si="139"/>
        <v>1.0825797554012868</v>
      </c>
      <c r="L271">
        <f t="shared" si="139"/>
        <v>1.0767086601262534</v>
      </c>
      <c r="M271">
        <f t="shared" si="139"/>
        <v>0</v>
      </c>
      <c r="N271">
        <f t="shared" si="139"/>
        <v>0</v>
      </c>
      <c r="O271">
        <f t="shared" si="139"/>
        <v>0</v>
      </c>
      <c r="P271">
        <f t="shared" si="139"/>
        <v>0.715129347016355</v>
      </c>
      <c r="Q271">
        <f t="shared" si="139"/>
        <v>0</v>
      </c>
      <c r="R271">
        <f t="shared" si="139"/>
        <v>0</v>
      </c>
      <c r="S271">
        <f t="shared" si="139"/>
        <v>0</v>
      </c>
      <c r="T271">
        <f t="shared" si="125"/>
        <v>6.1589087864073662</v>
      </c>
    </row>
    <row r="272" spans="1:20" x14ac:dyDescent="0.25">
      <c r="A272" t="s">
        <v>36</v>
      </c>
      <c r="B272">
        <f t="shared" si="123"/>
        <v>0</v>
      </c>
      <c r="C272">
        <f t="shared" ref="C272:S272" si="140">C146*$D$253</f>
        <v>0.35855402333469572</v>
      </c>
      <c r="D272">
        <f t="shared" si="140"/>
        <v>0.35108414784855624</v>
      </c>
      <c r="E272">
        <f t="shared" si="140"/>
        <v>0</v>
      </c>
      <c r="F272">
        <f t="shared" si="140"/>
        <v>0</v>
      </c>
      <c r="G272">
        <f t="shared" si="140"/>
        <v>0</v>
      </c>
      <c r="H272">
        <f t="shared" si="140"/>
        <v>0</v>
      </c>
      <c r="I272">
        <f t="shared" si="140"/>
        <v>0.36257417450541812</v>
      </c>
      <c r="J272">
        <f t="shared" si="140"/>
        <v>0</v>
      </c>
      <c r="K272">
        <f t="shared" si="140"/>
        <v>1.0825797554012868</v>
      </c>
      <c r="L272">
        <f t="shared" si="140"/>
        <v>0.35890288670875115</v>
      </c>
      <c r="M272">
        <f t="shared" si="140"/>
        <v>0.71562535806395178</v>
      </c>
      <c r="N272">
        <f t="shared" si="140"/>
        <v>0.71354519972866071</v>
      </c>
      <c r="O272">
        <f t="shared" si="140"/>
        <v>1.4304118066190512</v>
      </c>
      <c r="P272">
        <f t="shared" si="140"/>
        <v>1.4302586940327098</v>
      </c>
      <c r="Q272">
        <f t="shared" si="140"/>
        <v>1.4544070467568651</v>
      </c>
      <c r="R272">
        <f t="shared" si="140"/>
        <v>3.247354563565557</v>
      </c>
      <c r="S272">
        <f t="shared" si="140"/>
        <v>4.1652643319806053</v>
      </c>
      <c r="T272">
        <f t="shared" si="125"/>
        <v>15.670561988546108</v>
      </c>
    </row>
    <row r="273" spans="1:20" x14ac:dyDescent="0.25">
      <c r="A273" t="s">
        <v>37</v>
      </c>
      <c r="B273">
        <f t="shared" si="123"/>
        <v>0</v>
      </c>
      <c r="C273">
        <f t="shared" ref="C273:S273" si="141">C147*$D$253</f>
        <v>0.35855402333469572</v>
      </c>
      <c r="D273">
        <f t="shared" si="141"/>
        <v>0.35108414784855624</v>
      </c>
      <c r="E273">
        <f t="shared" si="141"/>
        <v>0</v>
      </c>
      <c r="F273">
        <f t="shared" si="141"/>
        <v>0</v>
      </c>
      <c r="G273">
        <f t="shared" si="141"/>
        <v>0</v>
      </c>
      <c r="H273">
        <f t="shared" si="141"/>
        <v>0</v>
      </c>
      <c r="I273">
        <f t="shared" si="141"/>
        <v>0.36257417450541812</v>
      </c>
      <c r="J273">
        <f t="shared" si="141"/>
        <v>0</v>
      </c>
      <c r="K273">
        <f t="shared" si="141"/>
        <v>0.36085991846709559</v>
      </c>
      <c r="L273">
        <f t="shared" si="141"/>
        <v>0</v>
      </c>
      <c r="M273">
        <f t="shared" si="141"/>
        <v>0</v>
      </c>
      <c r="N273">
        <f t="shared" si="141"/>
        <v>0</v>
      </c>
      <c r="O273">
        <f t="shared" si="141"/>
        <v>0</v>
      </c>
      <c r="P273">
        <f t="shared" si="141"/>
        <v>0</v>
      </c>
      <c r="Q273">
        <f t="shared" si="141"/>
        <v>0</v>
      </c>
      <c r="R273">
        <f t="shared" si="141"/>
        <v>0.36081717372950628</v>
      </c>
      <c r="S273">
        <f t="shared" si="141"/>
        <v>0.37866039381641864</v>
      </c>
      <c r="T273">
        <f t="shared" si="125"/>
        <v>2.1725498317016907</v>
      </c>
    </row>
    <row r="274" spans="1:20" x14ac:dyDescent="0.25">
      <c r="A274" t="s">
        <v>38</v>
      </c>
      <c r="B274">
        <f t="shared" si="123"/>
        <v>0</v>
      </c>
      <c r="C274">
        <f t="shared" ref="C274:S274" si="142">C148*$D$253</f>
        <v>0</v>
      </c>
      <c r="D274">
        <f t="shared" si="142"/>
        <v>0</v>
      </c>
      <c r="E274">
        <f t="shared" si="142"/>
        <v>0</v>
      </c>
      <c r="F274">
        <f t="shared" si="142"/>
        <v>0</v>
      </c>
      <c r="G274">
        <f t="shared" si="142"/>
        <v>0</v>
      </c>
      <c r="H274">
        <f t="shared" si="142"/>
        <v>0</v>
      </c>
      <c r="I274">
        <f t="shared" si="142"/>
        <v>0</v>
      </c>
      <c r="J274">
        <f t="shared" si="142"/>
        <v>0</v>
      </c>
      <c r="K274">
        <f t="shared" si="142"/>
        <v>0.72171983693419117</v>
      </c>
      <c r="L274">
        <f t="shared" si="142"/>
        <v>0.35890288670875115</v>
      </c>
      <c r="M274">
        <f t="shared" si="142"/>
        <v>0.71562535806395178</v>
      </c>
      <c r="N274">
        <f t="shared" si="142"/>
        <v>0.71354519972866071</v>
      </c>
      <c r="O274">
        <f t="shared" si="142"/>
        <v>1.4304118066190512</v>
      </c>
      <c r="P274">
        <f t="shared" si="142"/>
        <v>1.4302586940327098</v>
      </c>
      <c r="Q274">
        <f t="shared" si="142"/>
        <v>1.4544070467568651</v>
      </c>
      <c r="R274">
        <f t="shared" si="142"/>
        <v>2.8865373898360507</v>
      </c>
      <c r="S274">
        <f t="shared" si="142"/>
        <v>3.7866039381641858</v>
      </c>
      <c r="T274">
        <f t="shared" si="125"/>
        <v>13.498012156844418</v>
      </c>
    </row>
    <row r="275" spans="1:20" x14ac:dyDescent="0.25">
      <c r="A275" t="s">
        <v>39</v>
      </c>
      <c r="B275">
        <f t="shared" si="123"/>
        <v>0</v>
      </c>
      <c r="C275">
        <f t="shared" ref="C275:S275" si="143">C149*$D$253</f>
        <v>0</v>
      </c>
      <c r="D275">
        <f t="shared" si="143"/>
        <v>0</v>
      </c>
      <c r="E275">
        <f t="shared" si="143"/>
        <v>0</v>
      </c>
      <c r="F275">
        <f t="shared" si="143"/>
        <v>0</v>
      </c>
      <c r="G275">
        <f t="shared" si="143"/>
        <v>0</v>
      </c>
      <c r="H275">
        <f t="shared" si="143"/>
        <v>0</v>
      </c>
      <c r="I275">
        <f t="shared" si="143"/>
        <v>0</v>
      </c>
      <c r="J275">
        <f t="shared" si="143"/>
        <v>0</v>
      </c>
      <c r="K275">
        <f t="shared" si="143"/>
        <v>0.36085991846709559</v>
      </c>
      <c r="L275">
        <f t="shared" si="143"/>
        <v>0</v>
      </c>
      <c r="M275">
        <f t="shared" si="143"/>
        <v>0</v>
      </c>
      <c r="N275">
        <f t="shared" si="143"/>
        <v>0.35677259986433035</v>
      </c>
      <c r="O275">
        <f t="shared" si="143"/>
        <v>0.71520590330952571</v>
      </c>
      <c r="P275">
        <f t="shared" si="143"/>
        <v>0.715129347016355</v>
      </c>
      <c r="Q275">
        <f t="shared" si="143"/>
        <v>0.72720352337843264</v>
      </c>
      <c r="R275">
        <f t="shared" si="143"/>
        <v>0.36081717372950628</v>
      </c>
      <c r="S275">
        <f t="shared" si="143"/>
        <v>1.8933019690820934</v>
      </c>
      <c r="T275">
        <f t="shared" si="125"/>
        <v>5.1292904348473396</v>
      </c>
    </row>
    <row r="276" spans="1:20" x14ac:dyDescent="0.25">
      <c r="A276" t="s">
        <v>40</v>
      </c>
      <c r="B276">
        <f t="shared" si="123"/>
        <v>0</v>
      </c>
      <c r="C276">
        <f t="shared" ref="C276:S276" si="144">C150*$D$253</f>
        <v>0</v>
      </c>
      <c r="D276">
        <f t="shared" si="144"/>
        <v>0</v>
      </c>
      <c r="E276">
        <f t="shared" si="144"/>
        <v>0</v>
      </c>
      <c r="F276">
        <f t="shared" si="144"/>
        <v>0</v>
      </c>
      <c r="G276">
        <f t="shared" si="144"/>
        <v>0</v>
      </c>
      <c r="H276">
        <f t="shared" si="144"/>
        <v>0</v>
      </c>
      <c r="I276">
        <f t="shared" si="144"/>
        <v>0</v>
      </c>
      <c r="J276">
        <f t="shared" si="144"/>
        <v>0</v>
      </c>
      <c r="K276">
        <f t="shared" si="144"/>
        <v>0</v>
      </c>
      <c r="L276">
        <f t="shared" si="144"/>
        <v>0</v>
      </c>
      <c r="M276">
        <f t="shared" si="144"/>
        <v>0</v>
      </c>
      <c r="N276">
        <f t="shared" si="144"/>
        <v>0.35677259986433035</v>
      </c>
      <c r="O276">
        <f t="shared" si="144"/>
        <v>0.71520590330952571</v>
      </c>
      <c r="P276">
        <f t="shared" si="144"/>
        <v>0.715129347016355</v>
      </c>
      <c r="Q276">
        <f t="shared" si="144"/>
        <v>0.72720352337843264</v>
      </c>
      <c r="R276">
        <f t="shared" si="144"/>
        <v>0.36081717372950628</v>
      </c>
      <c r="S276">
        <f t="shared" si="144"/>
        <v>1.5146415752656743</v>
      </c>
      <c r="T276">
        <f t="shared" si="125"/>
        <v>4.3897701225638244</v>
      </c>
    </row>
    <row r="277" spans="1:20" x14ac:dyDescent="0.25">
      <c r="A277" t="s">
        <v>151</v>
      </c>
      <c r="B277">
        <f t="shared" si="123"/>
        <v>0</v>
      </c>
      <c r="C277">
        <f t="shared" ref="C277:S277" si="145">C151*$D$253</f>
        <v>0</v>
      </c>
      <c r="D277">
        <f t="shared" si="145"/>
        <v>0</v>
      </c>
      <c r="E277">
        <f t="shared" si="145"/>
        <v>0</v>
      </c>
      <c r="F277">
        <f t="shared" si="145"/>
        <v>0</v>
      </c>
      <c r="G277">
        <f t="shared" si="145"/>
        <v>0</v>
      </c>
      <c r="H277">
        <f t="shared" si="145"/>
        <v>0</v>
      </c>
      <c r="I277">
        <f t="shared" si="145"/>
        <v>0</v>
      </c>
      <c r="J277">
        <f t="shared" si="145"/>
        <v>0</v>
      </c>
      <c r="K277">
        <f t="shared" si="145"/>
        <v>0.36085991846709559</v>
      </c>
      <c r="L277">
        <f t="shared" si="145"/>
        <v>0</v>
      </c>
      <c r="M277">
        <f t="shared" si="145"/>
        <v>0</v>
      </c>
      <c r="N277">
        <f t="shared" si="145"/>
        <v>0</v>
      </c>
      <c r="O277">
        <f t="shared" si="145"/>
        <v>0</v>
      </c>
      <c r="P277">
        <f t="shared" si="145"/>
        <v>0</v>
      </c>
      <c r="Q277">
        <f t="shared" si="145"/>
        <v>0</v>
      </c>
      <c r="R277">
        <f t="shared" si="145"/>
        <v>0</v>
      </c>
      <c r="S277">
        <f t="shared" si="145"/>
        <v>0.37866039381641864</v>
      </c>
      <c r="T277">
        <f t="shared" si="125"/>
        <v>0.73952031228351423</v>
      </c>
    </row>
    <row r="278" spans="1:20" x14ac:dyDescent="0.25">
      <c r="A278" t="s">
        <v>41</v>
      </c>
      <c r="B278">
        <f t="shared" si="123"/>
        <v>3.8467261904761907</v>
      </c>
      <c r="C278">
        <f t="shared" ref="C278:S278" si="146">C152*$D$253</f>
        <v>0.71710804666939143</v>
      </c>
      <c r="D278">
        <f t="shared" si="146"/>
        <v>0.70216829569711248</v>
      </c>
      <c r="E278">
        <f t="shared" si="146"/>
        <v>1.8858234227293882</v>
      </c>
      <c r="F278">
        <f t="shared" si="146"/>
        <v>2.2511780529217615</v>
      </c>
      <c r="G278">
        <f t="shared" si="146"/>
        <v>1.8885905884267167</v>
      </c>
      <c r="H278">
        <f t="shared" si="146"/>
        <v>2.684704159548132</v>
      </c>
      <c r="I278">
        <f t="shared" si="146"/>
        <v>9.0643543626354539</v>
      </c>
      <c r="J278">
        <f t="shared" si="146"/>
        <v>9.3722570377539736</v>
      </c>
      <c r="K278">
        <f t="shared" si="146"/>
        <v>16.238696331019302</v>
      </c>
      <c r="L278">
        <f t="shared" si="146"/>
        <v>15.432824128476296</v>
      </c>
      <c r="M278">
        <f t="shared" si="146"/>
        <v>23.973449495142383</v>
      </c>
      <c r="N278">
        <f t="shared" si="146"/>
        <v>24.974081990503119</v>
      </c>
      <c r="O278">
        <f t="shared" si="146"/>
        <v>39.693927633678676</v>
      </c>
      <c r="P278">
        <f t="shared" si="146"/>
        <v>33.611079309768684</v>
      </c>
      <c r="Q278">
        <f t="shared" si="146"/>
        <v>50.177043113111857</v>
      </c>
      <c r="R278">
        <f t="shared" si="146"/>
        <v>53.040124538237428</v>
      </c>
      <c r="S278">
        <f t="shared" si="146"/>
        <v>130.6378358666644</v>
      </c>
      <c r="T278">
        <f t="shared" si="125"/>
        <v>420.19197256346024</v>
      </c>
    </row>
    <row r="279" spans="1:20" x14ac:dyDescent="0.25">
      <c r="A279" s="3" t="s">
        <v>42</v>
      </c>
      <c r="B279">
        <f t="shared" si="123"/>
        <v>1.3988095238095235</v>
      </c>
      <c r="C279">
        <f t="shared" ref="C279:S279" si="147">C153*$D$253</f>
        <v>1.7927701166734793</v>
      </c>
      <c r="D279">
        <f t="shared" si="147"/>
        <v>1.7554207392427819</v>
      </c>
      <c r="E279">
        <f t="shared" si="147"/>
        <v>2.2629881072752656</v>
      </c>
      <c r="F279">
        <f t="shared" si="147"/>
        <v>1.5007853686145074</v>
      </c>
      <c r="G279">
        <f t="shared" si="147"/>
        <v>3.0217449414827464</v>
      </c>
      <c r="H279">
        <f t="shared" si="147"/>
        <v>5.3694083190962649</v>
      </c>
      <c r="I279">
        <f t="shared" si="147"/>
        <v>9.7895027116462892</v>
      </c>
      <c r="J279">
        <f t="shared" si="147"/>
        <v>11.53508558492797</v>
      </c>
      <c r="K279">
        <f t="shared" si="147"/>
        <v>24.538474455762504</v>
      </c>
      <c r="L279">
        <f t="shared" si="147"/>
        <v>34.095774237331369</v>
      </c>
      <c r="M279">
        <f t="shared" si="147"/>
        <v>43.653146841901055</v>
      </c>
      <c r="N279">
        <f t="shared" si="147"/>
        <v>58.510706377750168</v>
      </c>
      <c r="O279">
        <f t="shared" si="147"/>
        <v>51.137222086631077</v>
      </c>
      <c r="P279">
        <f t="shared" si="147"/>
        <v>61.14355916989836</v>
      </c>
      <c r="Q279">
        <f t="shared" si="147"/>
        <v>79.265184048249168</v>
      </c>
      <c r="R279">
        <f t="shared" si="147"/>
        <v>58.452382144180021</v>
      </c>
      <c r="S279">
        <f t="shared" si="147"/>
        <v>143.51228925642263</v>
      </c>
      <c r="T279">
        <f t="shared" si="125"/>
        <v>592.73525403089525</v>
      </c>
    </row>
    <row r="280" spans="1:20" x14ac:dyDescent="0.25">
      <c r="A280" t="s">
        <v>43</v>
      </c>
      <c r="B280">
        <f t="shared" si="123"/>
        <v>0</v>
      </c>
      <c r="C280">
        <f t="shared" ref="C280:S280" si="148">C154*$D$253</f>
        <v>0</v>
      </c>
      <c r="D280">
        <f t="shared" si="148"/>
        <v>0</v>
      </c>
      <c r="E280">
        <f t="shared" si="148"/>
        <v>0</v>
      </c>
      <c r="F280">
        <f t="shared" si="148"/>
        <v>0</v>
      </c>
      <c r="G280">
        <f t="shared" si="148"/>
        <v>0</v>
      </c>
      <c r="H280">
        <f t="shared" si="148"/>
        <v>0.38352916564973316</v>
      </c>
      <c r="I280">
        <f t="shared" si="148"/>
        <v>0</v>
      </c>
      <c r="J280">
        <f t="shared" si="148"/>
        <v>0.36047142452899894</v>
      </c>
      <c r="K280">
        <f t="shared" si="148"/>
        <v>0.72171983693419117</v>
      </c>
      <c r="L280">
        <f t="shared" si="148"/>
        <v>0.35890288670875115</v>
      </c>
      <c r="M280">
        <f t="shared" si="148"/>
        <v>1.4312507161279033</v>
      </c>
      <c r="N280">
        <f t="shared" si="148"/>
        <v>0.35677259986433035</v>
      </c>
      <c r="O280">
        <f t="shared" si="148"/>
        <v>0.71520590330952571</v>
      </c>
      <c r="P280">
        <f t="shared" si="148"/>
        <v>1.0726940205245326</v>
      </c>
      <c r="Q280">
        <f t="shared" si="148"/>
        <v>1.0908052850676491</v>
      </c>
      <c r="R280">
        <f t="shared" si="148"/>
        <v>0</v>
      </c>
      <c r="S280">
        <f t="shared" si="148"/>
        <v>8.3305286639612106</v>
      </c>
      <c r="T280">
        <f t="shared" si="125"/>
        <v>14.821880502676827</v>
      </c>
    </row>
    <row r="281" spans="1:20" x14ac:dyDescent="0.25">
      <c r="A281" t="s">
        <v>44</v>
      </c>
      <c r="B281">
        <f t="shared" si="123"/>
        <v>0</v>
      </c>
      <c r="C281">
        <f t="shared" ref="C281:S281" si="149">C155*$D$253</f>
        <v>0</v>
      </c>
      <c r="D281">
        <f t="shared" si="149"/>
        <v>0</v>
      </c>
      <c r="E281">
        <f t="shared" si="149"/>
        <v>0</v>
      </c>
      <c r="F281">
        <f t="shared" si="149"/>
        <v>0</v>
      </c>
      <c r="G281">
        <f t="shared" si="149"/>
        <v>0</v>
      </c>
      <c r="H281">
        <f t="shared" si="149"/>
        <v>0</v>
      </c>
      <c r="I281">
        <f t="shared" si="149"/>
        <v>0</v>
      </c>
      <c r="J281">
        <f t="shared" si="149"/>
        <v>0.36047142452899894</v>
      </c>
      <c r="K281">
        <f t="shared" si="149"/>
        <v>0</v>
      </c>
      <c r="L281">
        <f t="shared" si="149"/>
        <v>0.71780577341750229</v>
      </c>
      <c r="M281">
        <f t="shared" si="149"/>
        <v>0.35781267903197589</v>
      </c>
      <c r="N281">
        <f t="shared" si="149"/>
        <v>2.4974081990503127</v>
      </c>
      <c r="O281">
        <f t="shared" si="149"/>
        <v>0.35760295165476286</v>
      </c>
      <c r="P281">
        <f t="shared" si="149"/>
        <v>1.7878233675408881</v>
      </c>
      <c r="Q281">
        <f t="shared" si="149"/>
        <v>2.1816105701352981</v>
      </c>
      <c r="R281">
        <f t="shared" si="149"/>
        <v>2.5257202161065444</v>
      </c>
      <c r="S281">
        <f t="shared" si="149"/>
        <v>6.0585663010626982</v>
      </c>
      <c r="T281">
        <f t="shared" si="125"/>
        <v>16.844821482528982</v>
      </c>
    </row>
    <row r="282" spans="1:20" x14ac:dyDescent="0.25">
      <c r="A282" t="s">
        <v>45</v>
      </c>
      <c r="B282">
        <f t="shared" si="123"/>
        <v>0</v>
      </c>
      <c r="C282">
        <f t="shared" ref="C282:S282" si="150">C156*$D$253</f>
        <v>0</v>
      </c>
      <c r="D282">
        <f t="shared" si="150"/>
        <v>0</v>
      </c>
      <c r="E282">
        <f t="shared" si="150"/>
        <v>0</v>
      </c>
      <c r="F282">
        <f t="shared" si="150"/>
        <v>0</v>
      </c>
      <c r="G282">
        <f t="shared" si="150"/>
        <v>0</v>
      </c>
      <c r="H282">
        <f t="shared" si="150"/>
        <v>0.38352916564973316</v>
      </c>
      <c r="I282">
        <f t="shared" si="150"/>
        <v>0.72514834901083625</v>
      </c>
      <c r="J282">
        <f t="shared" si="150"/>
        <v>1.0814142735869969</v>
      </c>
      <c r="K282">
        <f t="shared" si="150"/>
        <v>1.8042995923354783</v>
      </c>
      <c r="L282">
        <f t="shared" si="150"/>
        <v>2.1534173202525069</v>
      </c>
      <c r="M282">
        <f t="shared" si="150"/>
        <v>1.4312507161279033</v>
      </c>
      <c r="N282">
        <f t="shared" si="150"/>
        <v>4.9948163981006264</v>
      </c>
      <c r="O282">
        <f t="shared" si="150"/>
        <v>3.2184265648928658</v>
      </c>
      <c r="P282">
        <f t="shared" si="150"/>
        <v>3.933211408589953</v>
      </c>
      <c r="Q282">
        <f t="shared" si="150"/>
        <v>4.7268229019598129</v>
      </c>
      <c r="R282">
        <f t="shared" si="150"/>
        <v>3.247354563565557</v>
      </c>
      <c r="S282">
        <f t="shared" si="150"/>
        <v>11.359811814492559</v>
      </c>
      <c r="T282">
        <f t="shared" si="125"/>
        <v>39.05950306856483</v>
      </c>
    </row>
    <row r="283" spans="1:20" x14ac:dyDescent="0.25">
      <c r="A283" t="s">
        <v>46</v>
      </c>
      <c r="B283">
        <f t="shared" si="123"/>
        <v>0</v>
      </c>
      <c r="C283">
        <f t="shared" ref="C283:S283" si="151">C157*$D$253</f>
        <v>0</v>
      </c>
      <c r="D283">
        <f t="shared" si="151"/>
        <v>0</v>
      </c>
      <c r="E283">
        <f t="shared" si="151"/>
        <v>0</v>
      </c>
      <c r="F283">
        <f t="shared" si="151"/>
        <v>0</v>
      </c>
      <c r="G283">
        <f t="shared" si="151"/>
        <v>0</v>
      </c>
      <c r="H283">
        <f t="shared" si="151"/>
        <v>0</v>
      </c>
      <c r="I283">
        <f t="shared" si="151"/>
        <v>0.72514834901083625</v>
      </c>
      <c r="J283">
        <f t="shared" si="151"/>
        <v>0.36047142452899894</v>
      </c>
      <c r="K283">
        <f t="shared" si="151"/>
        <v>2.5260194292696689</v>
      </c>
      <c r="L283">
        <f t="shared" si="151"/>
        <v>1.4356115468350044</v>
      </c>
      <c r="M283">
        <f t="shared" si="151"/>
        <v>3.2203141112877836</v>
      </c>
      <c r="N283">
        <f t="shared" si="151"/>
        <v>1.0703177995929911</v>
      </c>
      <c r="O283">
        <f t="shared" si="151"/>
        <v>2.5032206615833399</v>
      </c>
      <c r="P283">
        <f t="shared" si="151"/>
        <v>5.0059054291144864</v>
      </c>
      <c r="Q283">
        <f t="shared" si="151"/>
        <v>4.7268229019598129</v>
      </c>
      <c r="R283">
        <f t="shared" si="151"/>
        <v>4.6906232584835825</v>
      </c>
      <c r="S283">
        <f t="shared" si="151"/>
        <v>10.223830633043303</v>
      </c>
      <c r="T283">
        <f t="shared" si="125"/>
        <v>36.488285544709811</v>
      </c>
    </row>
    <row r="284" spans="1:20" x14ac:dyDescent="0.25">
      <c r="A284" t="s">
        <v>47</v>
      </c>
      <c r="B284">
        <f t="shared" si="123"/>
        <v>0</v>
      </c>
      <c r="C284">
        <f t="shared" ref="C284:S284" si="152">C158*$D$253</f>
        <v>0</v>
      </c>
      <c r="D284">
        <f t="shared" si="152"/>
        <v>0</v>
      </c>
      <c r="E284">
        <f t="shared" si="152"/>
        <v>0</v>
      </c>
      <c r="F284">
        <f t="shared" si="152"/>
        <v>0</v>
      </c>
      <c r="G284">
        <f t="shared" si="152"/>
        <v>0</v>
      </c>
      <c r="H284">
        <f t="shared" si="152"/>
        <v>0</v>
      </c>
      <c r="I284">
        <f t="shared" si="152"/>
        <v>0</v>
      </c>
      <c r="J284">
        <f t="shared" si="152"/>
        <v>0</v>
      </c>
      <c r="K284">
        <f t="shared" si="152"/>
        <v>0.36085991846709559</v>
      </c>
      <c r="L284">
        <f t="shared" si="152"/>
        <v>2.1534173202525069</v>
      </c>
      <c r="M284">
        <f t="shared" si="152"/>
        <v>2.1468760741918556</v>
      </c>
      <c r="N284">
        <f t="shared" si="152"/>
        <v>3.9244985985076344</v>
      </c>
      <c r="O284">
        <f t="shared" si="152"/>
        <v>6.7944560814404937</v>
      </c>
      <c r="P284">
        <f t="shared" si="152"/>
        <v>2.8605173880654204</v>
      </c>
      <c r="Q284">
        <f t="shared" si="152"/>
        <v>5.0904246636490287</v>
      </c>
      <c r="R284">
        <f t="shared" si="152"/>
        <v>5.4122576059425942</v>
      </c>
      <c r="S284">
        <f t="shared" si="152"/>
        <v>6.4372266948791168</v>
      </c>
      <c r="T284">
        <f t="shared" si="125"/>
        <v>35.180534345395742</v>
      </c>
    </row>
    <row r="285" spans="1:20" x14ac:dyDescent="0.25">
      <c r="A285" t="s">
        <v>48</v>
      </c>
      <c r="B285">
        <f t="shared" si="123"/>
        <v>0</v>
      </c>
      <c r="C285">
        <f t="shared" ref="C285:S285" si="153">C159*$D$253</f>
        <v>0</v>
      </c>
      <c r="D285">
        <f t="shared" si="153"/>
        <v>0</v>
      </c>
      <c r="E285">
        <f t="shared" si="153"/>
        <v>0</v>
      </c>
      <c r="F285">
        <f t="shared" si="153"/>
        <v>0</v>
      </c>
      <c r="G285">
        <f t="shared" si="153"/>
        <v>0</v>
      </c>
      <c r="H285">
        <f t="shared" si="153"/>
        <v>0</v>
      </c>
      <c r="I285">
        <f t="shared" si="153"/>
        <v>0</v>
      </c>
      <c r="J285">
        <f t="shared" si="153"/>
        <v>0.36047142452899894</v>
      </c>
      <c r="K285">
        <f t="shared" si="153"/>
        <v>0</v>
      </c>
      <c r="L285">
        <f t="shared" si="153"/>
        <v>1.0767086601262534</v>
      </c>
      <c r="M285">
        <f t="shared" si="153"/>
        <v>0.35781267903197589</v>
      </c>
      <c r="N285">
        <f t="shared" si="153"/>
        <v>1.0703177995929911</v>
      </c>
      <c r="O285">
        <f t="shared" si="153"/>
        <v>2.1456177099285769</v>
      </c>
      <c r="P285">
        <f t="shared" si="153"/>
        <v>1.0726940205245326</v>
      </c>
      <c r="Q285">
        <f t="shared" si="153"/>
        <v>5.4540264253382453</v>
      </c>
      <c r="R285">
        <f t="shared" si="153"/>
        <v>5.7730747796721005</v>
      </c>
      <c r="S285">
        <f t="shared" si="153"/>
        <v>7.9518682701447911</v>
      </c>
      <c r="T285">
        <f t="shared" si="125"/>
        <v>25.262591768888463</v>
      </c>
    </row>
    <row r="286" spans="1:20" x14ac:dyDescent="0.25">
      <c r="A286" t="s">
        <v>49</v>
      </c>
      <c r="B286">
        <f t="shared" si="123"/>
        <v>0</v>
      </c>
      <c r="C286">
        <f t="shared" ref="C286:S286" si="154">C160*$D$253</f>
        <v>0</v>
      </c>
      <c r="D286">
        <f t="shared" si="154"/>
        <v>0</v>
      </c>
      <c r="E286">
        <f t="shared" si="154"/>
        <v>0</v>
      </c>
      <c r="F286">
        <f t="shared" si="154"/>
        <v>0</v>
      </c>
      <c r="G286">
        <f t="shared" si="154"/>
        <v>0</v>
      </c>
      <c r="H286">
        <f t="shared" si="154"/>
        <v>0.38352916564973316</v>
      </c>
      <c r="I286">
        <f t="shared" si="154"/>
        <v>0</v>
      </c>
      <c r="J286">
        <f t="shared" si="154"/>
        <v>0</v>
      </c>
      <c r="K286">
        <f t="shared" si="154"/>
        <v>0</v>
      </c>
      <c r="L286">
        <f t="shared" si="154"/>
        <v>0</v>
      </c>
      <c r="M286">
        <f t="shared" si="154"/>
        <v>0</v>
      </c>
      <c r="N286">
        <f t="shared" si="154"/>
        <v>0.71354519972866071</v>
      </c>
      <c r="O286">
        <f t="shared" si="154"/>
        <v>2.1456177099285769</v>
      </c>
      <c r="P286">
        <f t="shared" si="154"/>
        <v>0.3575646735081775</v>
      </c>
      <c r="Q286">
        <f t="shared" si="154"/>
        <v>1.4544070467568651</v>
      </c>
      <c r="R286">
        <f t="shared" si="154"/>
        <v>0</v>
      </c>
      <c r="S286">
        <f t="shared" si="154"/>
        <v>1.8933019690820934</v>
      </c>
      <c r="T286">
        <f t="shared" si="125"/>
        <v>6.9479657646541071</v>
      </c>
    </row>
    <row r="287" spans="1:20" x14ac:dyDescent="0.25">
      <c r="A287" t="s">
        <v>50</v>
      </c>
      <c r="B287">
        <f t="shared" si="123"/>
        <v>0</v>
      </c>
      <c r="C287">
        <f t="shared" ref="C287:S287" si="155">C161*$D$253</f>
        <v>0</v>
      </c>
      <c r="D287">
        <f t="shared" si="155"/>
        <v>0</v>
      </c>
      <c r="E287">
        <f t="shared" si="155"/>
        <v>0</v>
      </c>
      <c r="F287">
        <f t="shared" si="155"/>
        <v>0</v>
      </c>
      <c r="G287">
        <f t="shared" si="155"/>
        <v>0</v>
      </c>
      <c r="H287">
        <f t="shared" si="155"/>
        <v>0</v>
      </c>
      <c r="I287">
        <f t="shared" si="155"/>
        <v>0</v>
      </c>
      <c r="J287">
        <f t="shared" si="155"/>
        <v>0.72094284905799788</v>
      </c>
      <c r="K287">
        <f t="shared" si="155"/>
        <v>0.36085991846709559</v>
      </c>
      <c r="L287">
        <f t="shared" si="155"/>
        <v>1.7945144335437562</v>
      </c>
      <c r="M287">
        <f t="shared" si="155"/>
        <v>2.8625014322558076</v>
      </c>
      <c r="N287">
        <f t="shared" si="155"/>
        <v>4.9948163981006264</v>
      </c>
      <c r="O287">
        <f t="shared" si="155"/>
        <v>6.7944560814404937</v>
      </c>
      <c r="P287">
        <f t="shared" si="155"/>
        <v>7.5088581436717288</v>
      </c>
      <c r="Q287">
        <f t="shared" si="155"/>
        <v>9.0900440422304083</v>
      </c>
      <c r="R287">
        <f t="shared" si="155"/>
        <v>7.937977822049139</v>
      </c>
      <c r="S287">
        <f t="shared" si="155"/>
        <v>10.98115142067614</v>
      </c>
      <c r="T287">
        <f t="shared" si="125"/>
        <v>53.046122541493197</v>
      </c>
    </row>
    <row r="288" spans="1:20" x14ac:dyDescent="0.25">
      <c r="A288" t="s">
        <v>51</v>
      </c>
      <c r="B288">
        <f t="shared" si="123"/>
        <v>0</v>
      </c>
      <c r="C288">
        <f t="shared" ref="C288:S288" si="156">C162*$D$253</f>
        <v>0</v>
      </c>
      <c r="D288">
        <f t="shared" si="156"/>
        <v>0</v>
      </c>
      <c r="E288">
        <f t="shared" si="156"/>
        <v>0</v>
      </c>
      <c r="F288">
        <f t="shared" si="156"/>
        <v>0</v>
      </c>
      <c r="G288">
        <f t="shared" si="156"/>
        <v>0</v>
      </c>
      <c r="H288">
        <f t="shared" si="156"/>
        <v>0</v>
      </c>
      <c r="I288">
        <f t="shared" si="156"/>
        <v>0.36257417450541812</v>
      </c>
      <c r="J288">
        <f t="shared" si="156"/>
        <v>0</v>
      </c>
      <c r="K288">
        <f t="shared" si="156"/>
        <v>0</v>
      </c>
      <c r="L288">
        <f t="shared" si="156"/>
        <v>0</v>
      </c>
      <c r="M288">
        <f t="shared" si="156"/>
        <v>0.35781267903197589</v>
      </c>
      <c r="N288">
        <f t="shared" si="156"/>
        <v>0.35677259986433035</v>
      </c>
      <c r="O288">
        <f t="shared" si="156"/>
        <v>0</v>
      </c>
      <c r="P288">
        <f t="shared" si="156"/>
        <v>0.3575646735081775</v>
      </c>
      <c r="Q288">
        <f t="shared" si="156"/>
        <v>0</v>
      </c>
      <c r="R288">
        <f t="shared" si="156"/>
        <v>0</v>
      </c>
      <c r="S288">
        <f t="shared" si="156"/>
        <v>0.75732078763283728</v>
      </c>
      <c r="T288">
        <f t="shared" si="125"/>
        <v>2.192044914542739</v>
      </c>
    </row>
    <row r="289" spans="1:20" x14ac:dyDescent="0.25">
      <c r="A289" t="s">
        <v>52</v>
      </c>
      <c r="B289">
        <f t="shared" si="123"/>
        <v>0</v>
      </c>
      <c r="C289">
        <f t="shared" ref="C289:S289" si="157">C163*$D$253</f>
        <v>0</v>
      </c>
      <c r="D289">
        <f t="shared" si="157"/>
        <v>0</v>
      </c>
      <c r="E289">
        <f t="shared" si="157"/>
        <v>0</v>
      </c>
      <c r="F289">
        <f t="shared" si="157"/>
        <v>0</v>
      </c>
      <c r="G289">
        <f t="shared" si="157"/>
        <v>0.37771811768534325</v>
      </c>
      <c r="H289">
        <f t="shared" si="157"/>
        <v>0.38352916564973316</v>
      </c>
      <c r="I289">
        <f t="shared" si="157"/>
        <v>3.2631675705487631</v>
      </c>
      <c r="J289">
        <f t="shared" si="157"/>
        <v>1.8023571226449953</v>
      </c>
      <c r="K289">
        <f t="shared" si="157"/>
        <v>6.4954785324077209</v>
      </c>
      <c r="L289">
        <f t="shared" si="157"/>
        <v>8.2547663943012761</v>
      </c>
      <c r="M289">
        <f t="shared" si="157"/>
        <v>9.3031296548313733</v>
      </c>
      <c r="N289">
        <f t="shared" si="157"/>
        <v>11.773495795522903</v>
      </c>
      <c r="O289">
        <f t="shared" si="157"/>
        <v>5.7216472264762057</v>
      </c>
      <c r="P289">
        <f t="shared" si="157"/>
        <v>6.078599449639019</v>
      </c>
      <c r="Q289">
        <f t="shared" si="157"/>
        <v>8.7264422805411925</v>
      </c>
      <c r="R289">
        <f t="shared" si="157"/>
        <v>3.247354563565557</v>
      </c>
      <c r="S289">
        <f t="shared" si="157"/>
        <v>14.010434571207485</v>
      </c>
      <c r="T289">
        <f t="shared" si="125"/>
        <v>79.438120445021568</v>
      </c>
    </row>
    <row r="290" spans="1:20" x14ac:dyDescent="0.25">
      <c r="A290" t="s">
        <v>53</v>
      </c>
      <c r="B290">
        <f t="shared" si="123"/>
        <v>0</v>
      </c>
      <c r="C290">
        <f t="shared" ref="C290:S290" si="158">C164*$D$253</f>
        <v>0</v>
      </c>
      <c r="D290">
        <f t="shared" si="158"/>
        <v>0</v>
      </c>
      <c r="E290">
        <f t="shared" si="158"/>
        <v>0</v>
      </c>
      <c r="F290">
        <f t="shared" si="158"/>
        <v>0</v>
      </c>
      <c r="G290">
        <f t="shared" si="158"/>
        <v>1.1331543530560297</v>
      </c>
      <c r="H290">
        <f t="shared" si="158"/>
        <v>0.76705833129946632</v>
      </c>
      <c r="I290">
        <f t="shared" si="158"/>
        <v>1.4502966980216723</v>
      </c>
      <c r="J290">
        <f t="shared" si="158"/>
        <v>2.1628285471739939</v>
      </c>
      <c r="K290">
        <f t="shared" si="158"/>
        <v>3.2477392662038604</v>
      </c>
      <c r="L290">
        <f t="shared" si="158"/>
        <v>3.2301259803787601</v>
      </c>
      <c r="M290">
        <f t="shared" si="158"/>
        <v>4.6515648274156867</v>
      </c>
      <c r="N290">
        <f t="shared" si="158"/>
        <v>4.2812711983719645</v>
      </c>
      <c r="O290">
        <f t="shared" si="158"/>
        <v>5.0064413231666807</v>
      </c>
      <c r="P290">
        <f t="shared" si="158"/>
        <v>1.4302586940327098</v>
      </c>
      <c r="Q290">
        <f t="shared" si="158"/>
        <v>4.3632211402705963</v>
      </c>
      <c r="R290">
        <f t="shared" si="158"/>
        <v>2.5257202161065444</v>
      </c>
      <c r="S290">
        <f t="shared" si="158"/>
        <v>3.4079435443477673</v>
      </c>
      <c r="T290">
        <f t="shared" si="125"/>
        <v>37.657624119845728</v>
      </c>
    </row>
    <row r="291" spans="1:20" x14ac:dyDescent="0.25">
      <c r="A291" t="s">
        <v>54</v>
      </c>
      <c r="B291">
        <f t="shared" si="123"/>
        <v>0</v>
      </c>
      <c r="C291">
        <f t="shared" ref="C291:S291" si="159">C165*$D$253</f>
        <v>0</v>
      </c>
      <c r="D291">
        <f t="shared" si="159"/>
        <v>0</v>
      </c>
      <c r="E291">
        <f t="shared" si="159"/>
        <v>0</v>
      </c>
      <c r="F291">
        <f t="shared" si="159"/>
        <v>0</v>
      </c>
      <c r="G291">
        <f t="shared" si="159"/>
        <v>0</v>
      </c>
      <c r="H291">
        <f t="shared" si="159"/>
        <v>0</v>
      </c>
      <c r="I291">
        <f t="shared" si="159"/>
        <v>0</v>
      </c>
      <c r="J291">
        <f t="shared" si="159"/>
        <v>1.0814142735869969</v>
      </c>
      <c r="K291">
        <f t="shared" si="159"/>
        <v>0.36085991846709559</v>
      </c>
      <c r="L291">
        <f t="shared" si="159"/>
        <v>2.1534173202525069</v>
      </c>
      <c r="M291">
        <f t="shared" si="159"/>
        <v>1.4312507161279033</v>
      </c>
      <c r="N291">
        <f t="shared" si="159"/>
        <v>2.4974081990503127</v>
      </c>
      <c r="O291">
        <f t="shared" si="159"/>
        <v>2.8608236132381033</v>
      </c>
      <c r="P291">
        <f t="shared" si="159"/>
        <v>4.2907760820981302</v>
      </c>
      <c r="Q291">
        <f t="shared" si="159"/>
        <v>2.9088140935137314</v>
      </c>
      <c r="R291">
        <f t="shared" si="159"/>
        <v>0.36081717372950628</v>
      </c>
      <c r="S291">
        <f t="shared" si="159"/>
        <v>1.8933019690820934</v>
      </c>
      <c r="T291">
        <f t="shared" si="125"/>
        <v>19.838883359146383</v>
      </c>
    </row>
    <row r="292" spans="1:20" x14ac:dyDescent="0.25">
      <c r="A292" t="s">
        <v>55</v>
      </c>
      <c r="B292">
        <f t="shared" si="123"/>
        <v>0</v>
      </c>
      <c r="C292">
        <f t="shared" ref="C292:S292" si="160">C166*$D$253</f>
        <v>0</v>
      </c>
      <c r="D292">
        <f t="shared" si="160"/>
        <v>0</v>
      </c>
      <c r="E292">
        <f t="shared" si="160"/>
        <v>0</v>
      </c>
      <c r="F292">
        <f t="shared" si="160"/>
        <v>0</v>
      </c>
      <c r="G292">
        <f t="shared" si="160"/>
        <v>0.37771811768534325</v>
      </c>
      <c r="H292">
        <f t="shared" si="160"/>
        <v>0.38352916564973316</v>
      </c>
      <c r="I292">
        <f t="shared" si="160"/>
        <v>0.36257417450541812</v>
      </c>
      <c r="J292">
        <f t="shared" si="160"/>
        <v>0.36047142452899894</v>
      </c>
      <c r="K292">
        <f t="shared" si="160"/>
        <v>1.4434396738683821</v>
      </c>
      <c r="L292">
        <f t="shared" si="160"/>
        <v>2.1534173202525069</v>
      </c>
      <c r="M292">
        <f t="shared" si="160"/>
        <v>2.5046887532238316</v>
      </c>
      <c r="N292">
        <f t="shared" si="160"/>
        <v>1.4270903994573212</v>
      </c>
      <c r="O292">
        <f t="shared" si="160"/>
        <v>0.71520590330952571</v>
      </c>
      <c r="P292">
        <f t="shared" si="160"/>
        <v>1.4302586940327098</v>
      </c>
      <c r="Q292">
        <f t="shared" si="160"/>
        <v>0.72720352337843264</v>
      </c>
      <c r="R292">
        <f t="shared" si="160"/>
        <v>1.4432686949180249</v>
      </c>
      <c r="S292">
        <f t="shared" si="160"/>
        <v>1.1359811814492558</v>
      </c>
      <c r="T292">
        <f t="shared" si="125"/>
        <v>14.464847026259484</v>
      </c>
    </row>
    <row r="293" spans="1:20" x14ac:dyDescent="0.25">
      <c r="A293" t="s">
        <v>56</v>
      </c>
      <c r="B293">
        <f t="shared" si="123"/>
        <v>0</v>
      </c>
      <c r="C293">
        <f t="shared" ref="C293:S293" si="161">C167*$D$253</f>
        <v>0</v>
      </c>
      <c r="D293">
        <f t="shared" si="161"/>
        <v>0</v>
      </c>
      <c r="E293">
        <f t="shared" si="161"/>
        <v>0</v>
      </c>
      <c r="F293">
        <f t="shared" si="161"/>
        <v>0</v>
      </c>
      <c r="G293">
        <f t="shared" si="161"/>
        <v>0</v>
      </c>
      <c r="H293">
        <f t="shared" si="161"/>
        <v>0</v>
      </c>
      <c r="I293">
        <f t="shared" si="161"/>
        <v>0</v>
      </c>
      <c r="J293">
        <f t="shared" si="161"/>
        <v>0</v>
      </c>
      <c r="K293">
        <f t="shared" si="161"/>
        <v>0</v>
      </c>
      <c r="L293">
        <f t="shared" si="161"/>
        <v>0</v>
      </c>
      <c r="M293">
        <f t="shared" si="161"/>
        <v>0.35781267903197589</v>
      </c>
      <c r="N293">
        <f t="shared" si="161"/>
        <v>0.35677259986433035</v>
      </c>
      <c r="O293">
        <f t="shared" si="161"/>
        <v>0.35760295165476286</v>
      </c>
      <c r="P293">
        <f t="shared" si="161"/>
        <v>0.715129347016355</v>
      </c>
      <c r="Q293">
        <f t="shared" si="161"/>
        <v>2.5452123318245139</v>
      </c>
      <c r="R293">
        <f t="shared" si="161"/>
        <v>0.72163434745901256</v>
      </c>
      <c r="S293">
        <f t="shared" si="161"/>
        <v>2.6506227567149301</v>
      </c>
      <c r="T293">
        <f t="shared" si="125"/>
        <v>7.7047870135658805</v>
      </c>
    </row>
    <row r="294" spans="1:20" x14ac:dyDescent="0.25">
      <c r="A294" t="s">
        <v>57</v>
      </c>
      <c r="B294">
        <f t="shared" si="123"/>
        <v>0.69940476190476186</v>
      </c>
      <c r="C294">
        <f t="shared" ref="C294:S294" si="162">C168*$D$253</f>
        <v>0</v>
      </c>
      <c r="D294">
        <f t="shared" si="162"/>
        <v>0.70216829569711248</v>
      </c>
      <c r="E294">
        <f t="shared" si="162"/>
        <v>1.1314940536376328</v>
      </c>
      <c r="F294">
        <f t="shared" si="162"/>
        <v>0</v>
      </c>
      <c r="G294">
        <f t="shared" si="162"/>
        <v>0</v>
      </c>
      <c r="H294">
        <f t="shared" si="162"/>
        <v>0.38352916564973316</v>
      </c>
      <c r="I294">
        <f t="shared" si="162"/>
        <v>0.72514834901083625</v>
      </c>
      <c r="J294">
        <f t="shared" si="162"/>
        <v>1.0814142735869969</v>
      </c>
      <c r="K294">
        <f t="shared" si="162"/>
        <v>1.0825797554012868</v>
      </c>
      <c r="L294">
        <f t="shared" si="162"/>
        <v>0.35890288670875115</v>
      </c>
      <c r="M294">
        <f t="shared" si="162"/>
        <v>2.8625014322558076</v>
      </c>
      <c r="N294">
        <f t="shared" si="162"/>
        <v>3.2109533987789733</v>
      </c>
      <c r="O294">
        <f t="shared" si="162"/>
        <v>1.0728088549642885</v>
      </c>
      <c r="P294">
        <f t="shared" si="162"/>
        <v>2.5029527145572428</v>
      </c>
      <c r="Q294">
        <f t="shared" si="162"/>
        <v>2.1816105701352981</v>
      </c>
      <c r="R294">
        <f t="shared" si="162"/>
        <v>1.4432686949180249</v>
      </c>
      <c r="S294">
        <f t="shared" si="162"/>
        <v>4.543924725797023</v>
      </c>
      <c r="T294">
        <f t="shared" si="125"/>
        <v>23.982661933003772</v>
      </c>
    </row>
    <row r="295" spans="1:20" x14ac:dyDescent="0.25">
      <c r="A295" t="s">
        <v>58</v>
      </c>
      <c r="B295">
        <f t="shared" si="123"/>
        <v>0</v>
      </c>
      <c r="C295">
        <f t="shared" ref="C295:S295" si="163">C169*$D$253</f>
        <v>0</v>
      </c>
      <c r="D295">
        <f t="shared" si="163"/>
        <v>0</v>
      </c>
      <c r="E295">
        <f t="shared" si="163"/>
        <v>0</v>
      </c>
      <c r="F295">
        <f t="shared" si="163"/>
        <v>0</v>
      </c>
      <c r="G295">
        <f t="shared" si="163"/>
        <v>0.37771811768534325</v>
      </c>
      <c r="H295">
        <f t="shared" si="163"/>
        <v>0</v>
      </c>
      <c r="I295">
        <f t="shared" si="163"/>
        <v>0</v>
      </c>
      <c r="J295">
        <f t="shared" si="163"/>
        <v>0</v>
      </c>
      <c r="K295">
        <f t="shared" si="163"/>
        <v>0.36085991846709559</v>
      </c>
      <c r="L295">
        <f t="shared" si="163"/>
        <v>0.71780577341750229</v>
      </c>
      <c r="M295">
        <f t="shared" si="163"/>
        <v>0.71562535806395178</v>
      </c>
      <c r="N295">
        <f t="shared" si="163"/>
        <v>0.35677259986433035</v>
      </c>
      <c r="O295">
        <f t="shared" si="163"/>
        <v>0.35760295165476286</v>
      </c>
      <c r="P295">
        <f t="shared" si="163"/>
        <v>1.7878233675408881</v>
      </c>
      <c r="Q295">
        <f t="shared" si="163"/>
        <v>1.0908052850676491</v>
      </c>
      <c r="R295">
        <f t="shared" si="163"/>
        <v>0.36081717372950628</v>
      </c>
      <c r="S295">
        <f t="shared" si="163"/>
        <v>1.1359811814492558</v>
      </c>
      <c r="T295">
        <f t="shared" si="125"/>
        <v>7.2618117269402855</v>
      </c>
    </row>
    <row r="296" spans="1:20" x14ac:dyDescent="0.25">
      <c r="A296" t="s">
        <v>59</v>
      </c>
      <c r="B296">
        <f t="shared" si="123"/>
        <v>0</v>
      </c>
      <c r="C296">
        <f t="shared" ref="C296:S296" si="164">C170*$D$253</f>
        <v>0</v>
      </c>
      <c r="D296">
        <f t="shared" si="164"/>
        <v>0</v>
      </c>
      <c r="E296">
        <f t="shared" si="164"/>
        <v>0</v>
      </c>
      <c r="F296">
        <f t="shared" si="164"/>
        <v>0</v>
      </c>
      <c r="G296">
        <f t="shared" si="164"/>
        <v>0</v>
      </c>
      <c r="H296">
        <f t="shared" si="164"/>
        <v>0</v>
      </c>
      <c r="I296">
        <f t="shared" si="164"/>
        <v>0.36257417450541812</v>
      </c>
      <c r="J296">
        <f t="shared" si="164"/>
        <v>0</v>
      </c>
      <c r="K296">
        <f t="shared" si="164"/>
        <v>0</v>
      </c>
      <c r="L296">
        <f t="shared" si="164"/>
        <v>0</v>
      </c>
      <c r="M296">
        <f t="shared" si="164"/>
        <v>0.71562535806395178</v>
      </c>
      <c r="N296">
        <f t="shared" si="164"/>
        <v>1.4270903994573212</v>
      </c>
      <c r="O296">
        <f t="shared" si="164"/>
        <v>1.0728088549642885</v>
      </c>
      <c r="P296">
        <f t="shared" si="164"/>
        <v>1.7878233675408881</v>
      </c>
      <c r="Q296">
        <f t="shared" si="164"/>
        <v>1.0908052850676491</v>
      </c>
      <c r="R296">
        <f t="shared" si="164"/>
        <v>0.72163434745901256</v>
      </c>
      <c r="S296">
        <f t="shared" si="164"/>
        <v>1.1359811814492558</v>
      </c>
      <c r="T296">
        <f t="shared" si="125"/>
        <v>8.3143429685077841</v>
      </c>
    </row>
    <row r="297" spans="1:20" x14ac:dyDescent="0.25">
      <c r="A297" t="s">
        <v>60</v>
      </c>
      <c r="B297">
        <f t="shared" si="123"/>
        <v>0</v>
      </c>
      <c r="C297">
        <f t="shared" ref="C297:S297" si="165">C171*$D$253</f>
        <v>1.0756620700040873</v>
      </c>
      <c r="D297">
        <f t="shared" si="165"/>
        <v>0.70216829569711248</v>
      </c>
      <c r="E297">
        <f t="shared" si="165"/>
        <v>0</v>
      </c>
      <c r="F297">
        <f t="shared" si="165"/>
        <v>1.1255890264608808</v>
      </c>
      <c r="G297">
        <f t="shared" si="165"/>
        <v>0.37771811768534325</v>
      </c>
      <c r="H297">
        <f t="shared" si="165"/>
        <v>0.38352916564973316</v>
      </c>
      <c r="I297">
        <f t="shared" si="165"/>
        <v>0</v>
      </c>
      <c r="J297">
        <f t="shared" si="165"/>
        <v>0</v>
      </c>
      <c r="K297">
        <f t="shared" si="165"/>
        <v>0</v>
      </c>
      <c r="L297">
        <f t="shared" si="165"/>
        <v>0.71780577341750229</v>
      </c>
      <c r="M297">
        <f t="shared" si="165"/>
        <v>1.0734380370959278</v>
      </c>
      <c r="N297">
        <f t="shared" si="165"/>
        <v>1.4270903994573212</v>
      </c>
      <c r="O297">
        <f t="shared" si="165"/>
        <v>0.71520590330952571</v>
      </c>
      <c r="P297">
        <f t="shared" si="165"/>
        <v>0.715129347016355</v>
      </c>
      <c r="Q297">
        <f t="shared" si="165"/>
        <v>1.0908052850676491</v>
      </c>
      <c r="R297">
        <f t="shared" si="165"/>
        <v>1.8040858686475321</v>
      </c>
      <c r="S297">
        <f t="shared" si="165"/>
        <v>3.0292831505313496</v>
      </c>
      <c r="T297">
        <f t="shared" si="125"/>
        <v>14.237510440040321</v>
      </c>
    </row>
    <row r="298" spans="1:20" x14ac:dyDescent="0.25">
      <c r="A298" t="s">
        <v>61</v>
      </c>
      <c r="B298">
        <f t="shared" si="123"/>
        <v>0.34970238095238093</v>
      </c>
      <c r="C298">
        <f t="shared" ref="C298:S298" si="166">C172*$D$253</f>
        <v>0</v>
      </c>
      <c r="D298">
        <f t="shared" si="166"/>
        <v>0</v>
      </c>
      <c r="E298">
        <f t="shared" si="166"/>
        <v>0</v>
      </c>
      <c r="F298">
        <f t="shared" si="166"/>
        <v>0</v>
      </c>
      <c r="G298">
        <f t="shared" si="166"/>
        <v>0</v>
      </c>
      <c r="H298">
        <f t="shared" si="166"/>
        <v>0</v>
      </c>
      <c r="I298">
        <f t="shared" si="166"/>
        <v>0</v>
      </c>
      <c r="J298">
        <f t="shared" si="166"/>
        <v>0.36047142452899894</v>
      </c>
      <c r="K298">
        <f t="shared" si="166"/>
        <v>1.4434396738683821</v>
      </c>
      <c r="L298">
        <f t="shared" si="166"/>
        <v>0.35890288670875115</v>
      </c>
      <c r="M298">
        <f t="shared" si="166"/>
        <v>1.0734380370959278</v>
      </c>
      <c r="N298">
        <f t="shared" si="166"/>
        <v>1.4270903994573212</v>
      </c>
      <c r="O298">
        <f t="shared" si="166"/>
        <v>0.35760295165476286</v>
      </c>
      <c r="P298">
        <f t="shared" si="166"/>
        <v>1.0726940205245326</v>
      </c>
      <c r="Q298">
        <f t="shared" si="166"/>
        <v>2.1816105701352981</v>
      </c>
      <c r="R298">
        <f t="shared" si="166"/>
        <v>2.1649030423770381</v>
      </c>
      <c r="S298">
        <f t="shared" si="166"/>
        <v>4.543924725797023</v>
      </c>
      <c r="T298">
        <f t="shared" si="125"/>
        <v>15.333780113100417</v>
      </c>
    </row>
    <row r="299" spans="1:20" x14ac:dyDescent="0.25">
      <c r="A299" t="s">
        <v>62</v>
      </c>
      <c r="B299">
        <f t="shared" si="123"/>
        <v>0.34970238095238093</v>
      </c>
      <c r="C299">
        <f t="shared" ref="C299:S299" si="167">C173*$D$253</f>
        <v>0.71710804666939143</v>
      </c>
      <c r="D299">
        <f t="shared" si="167"/>
        <v>0.35108414784855624</v>
      </c>
      <c r="E299">
        <f t="shared" si="167"/>
        <v>1.1314940536376328</v>
      </c>
      <c r="F299">
        <f t="shared" si="167"/>
        <v>0.3751963421536269</v>
      </c>
      <c r="G299">
        <f t="shared" si="167"/>
        <v>0.37771811768534325</v>
      </c>
      <c r="H299">
        <f t="shared" si="167"/>
        <v>1.9176458282486666</v>
      </c>
      <c r="I299">
        <f t="shared" si="167"/>
        <v>1.8128708725270908</v>
      </c>
      <c r="J299">
        <f t="shared" si="167"/>
        <v>1.4418856981159955</v>
      </c>
      <c r="K299">
        <f t="shared" si="167"/>
        <v>4.3303190216051473</v>
      </c>
      <c r="L299">
        <f t="shared" si="167"/>
        <v>6.4602519607575202</v>
      </c>
      <c r="M299">
        <f t="shared" si="167"/>
        <v>6.7984409016075427</v>
      </c>
      <c r="N299">
        <f t="shared" si="167"/>
        <v>10.346405396065579</v>
      </c>
      <c r="O299">
        <f t="shared" si="167"/>
        <v>8.2248678880595456</v>
      </c>
      <c r="P299">
        <f t="shared" si="167"/>
        <v>15.375280960851633</v>
      </c>
      <c r="Q299">
        <f t="shared" si="167"/>
        <v>18.543689846150034</v>
      </c>
      <c r="R299">
        <f t="shared" si="167"/>
        <v>14.071869775450747</v>
      </c>
      <c r="S299">
        <f t="shared" si="167"/>
        <v>42.031303713622464</v>
      </c>
      <c r="T299">
        <f t="shared" si="125"/>
        <v>134.6571349520089</v>
      </c>
    </row>
    <row r="300" spans="1:20" x14ac:dyDescent="0.25">
      <c r="A300" s="3" t="s">
        <v>63</v>
      </c>
      <c r="B300">
        <f t="shared" si="123"/>
        <v>0.34970238095238093</v>
      </c>
      <c r="C300">
        <f t="shared" ref="C300:S300" si="168">C174*$D$253</f>
        <v>0</v>
      </c>
      <c r="D300">
        <f t="shared" si="168"/>
        <v>0.35108414784855624</v>
      </c>
      <c r="E300">
        <f t="shared" si="168"/>
        <v>1.1314940536376328</v>
      </c>
      <c r="F300">
        <f t="shared" si="168"/>
        <v>1.5007853686145074</v>
      </c>
      <c r="G300">
        <f t="shared" si="168"/>
        <v>0</v>
      </c>
      <c r="H300">
        <f t="shared" si="168"/>
        <v>1.5341166625989324</v>
      </c>
      <c r="I300">
        <f t="shared" si="168"/>
        <v>0</v>
      </c>
      <c r="J300">
        <f t="shared" si="168"/>
        <v>0.72094284905799788</v>
      </c>
      <c r="K300">
        <f t="shared" si="168"/>
        <v>0.72171983693419117</v>
      </c>
      <c r="L300">
        <f t="shared" si="168"/>
        <v>1.0767086601262534</v>
      </c>
      <c r="M300">
        <f t="shared" si="168"/>
        <v>0.35781267903197589</v>
      </c>
      <c r="N300">
        <f t="shared" si="168"/>
        <v>1.4270903994573212</v>
      </c>
      <c r="O300">
        <f t="shared" si="168"/>
        <v>1.4304118066190512</v>
      </c>
      <c r="P300">
        <f t="shared" si="168"/>
        <v>1.4302586940327098</v>
      </c>
      <c r="Q300">
        <f t="shared" si="168"/>
        <v>1.4544070467568651</v>
      </c>
      <c r="R300">
        <f t="shared" si="168"/>
        <v>2.5257202161065444</v>
      </c>
      <c r="S300">
        <f t="shared" si="168"/>
        <v>10.223830633043303</v>
      </c>
      <c r="T300">
        <f t="shared" si="125"/>
        <v>26.236085434818222</v>
      </c>
    </row>
    <row r="301" spans="1:20" x14ac:dyDescent="0.25">
      <c r="A301" t="s">
        <v>64</v>
      </c>
      <c r="B301">
        <f t="shared" si="123"/>
        <v>0.34970238095238093</v>
      </c>
      <c r="C301">
        <f t="shared" ref="C301:S301" si="169">C175*$D$253</f>
        <v>0</v>
      </c>
      <c r="D301">
        <f t="shared" si="169"/>
        <v>0.35108414784855624</v>
      </c>
      <c r="E301">
        <f t="shared" si="169"/>
        <v>0.75432936909175519</v>
      </c>
      <c r="F301">
        <f t="shared" si="169"/>
        <v>0.75039268430725381</v>
      </c>
      <c r="G301">
        <f t="shared" si="169"/>
        <v>0</v>
      </c>
      <c r="H301">
        <f t="shared" si="169"/>
        <v>0.76705833129946632</v>
      </c>
      <c r="I301">
        <f t="shared" si="169"/>
        <v>0</v>
      </c>
      <c r="J301">
        <f t="shared" si="169"/>
        <v>0.72094284905799788</v>
      </c>
      <c r="K301">
        <f t="shared" si="169"/>
        <v>0.72171983693419117</v>
      </c>
      <c r="L301">
        <f t="shared" si="169"/>
        <v>0.35890288670875115</v>
      </c>
      <c r="M301">
        <f t="shared" si="169"/>
        <v>0</v>
      </c>
      <c r="N301">
        <f t="shared" si="169"/>
        <v>1.0703177995929911</v>
      </c>
      <c r="O301">
        <f t="shared" si="169"/>
        <v>0.71520590330952571</v>
      </c>
      <c r="P301">
        <f t="shared" si="169"/>
        <v>0.3575646735081775</v>
      </c>
      <c r="Q301">
        <f t="shared" si="169"/>
        <v>1.0908052850676491</v>
      </c>
      <c r="R301">
        <f t="shared" si="169"/>
        <v>1.4432686949180249</v>
      </c>
      <c r="S301">
        <f t="shared" si="169"/>
        <v>9.087849451594046</v>
      </c>
      <c r="T301">
        <f t="shared" si="125"/>
        <v>18.53914429419077</v>
      </c>
    </row>
    <row r="302" spans="1:20" x14ac:dyDescent="0.25">
      <c r="A302" t="s">
        <v>65</v>
      </c>
      <c r="B302">
        <f t="shared" si="123"/>
        <v>0</v>
      </c>
      <c r="C302">
        <f t="shared" ref="C302:S302" si="170">C176*$D$253</f>
        <v>0</v>
      </c>
      <c r="D302">
        <f t="shared" si="170"/>
        <v>0</v>
      </c>
      <c r="E302">
        <f t="shared" si="170"/>
        <v>0.37716468454587759</v>
      </c>
      <c r="F302">
        <f t="shared" si="170"/>
        <v>0.75039268430725381</v>
      </c>
      <c r="G302">
        <f t="shared" si="170"/>
        <v>0</v>
      </c>
      <c r="H302">
        <f t="shared" si="170"/>
        <v>0.76705833129946632</v>
      </c>
      <c r="I302">
        <f t="shared" si="170"/>
        <v>0</v>
      </c>
      <c r="J302">
        <f t="shared" si="170"/>
        <v>0</v>
      </c>
      <c r="K302">
        <f t="shared" si="170"/>
        <v>0</v>
      </c>
      <c r="L302">
        <f t="shared" si="170"/>
        <v>0.71780577341750229</v>
      </c>
      <c r="M302">
        <f t="shared" si="170"/>
        <v>0.35781267903197589</v>
      </c>
      <c r="N302">
        <f t="shared" si="170"/>
        <v>0.35677259986433035</v>
      </c>
      <c r="O302">
        <f t="shared" si="170"/>
        <v>0.71520590330952571</v>
      </c>
      <c r="P302">
        <f t="shared" si="170"/>
        <v>1.0726940205245326</v>
      </c>
      <c r="Q302">
        <f t="shared" si="170"/>
        <v>0.36360176168921632</v>
      </c>
      <c r="R302">
        <f t="shared" si="170"/>
        <v>1.0824515211885191</v>
      </c>
      <c r="S302">
        <f t="shared" si="170"/>
        <v>1.1359811814492558</v>
      </c>
      <c r="T302">
        <f t="shared" si="125"/>
        <v>7.6969411406274562</v>
      </c>
    </row>
    <row r="303" spans="1:20" x14ac:dyDescent="0.25">
      <c r="A303" s="3" t="s">
        <v>66</v>
      </c>
      <c r="B303">
        <f t="shared" si="123"/>
        <v>1.0491071428571428</v>
      </c>
      <c r="C303">
        <f t="shared" ref="C303:S303" si="171">C177*$D$253</f>
        <v>1.0756620700040873</v>
      </c>
      <c r="D303">
        <f t="shared" si="171"/>
        <v>0.35108414784855624</v>
      </c>
      <c r="E303">
        <f t="shared" si="171"/>
        <v>0.75432936909175519</v>
      </c>
      <c r="F303">
        <f t="shared" si="171"/>
        <v>1.1255890264608808</v>
      </c>
      <c r="G303">
        <f t="shared" si="171"/>
        <v>0.75543623537068649</v>
      </c>
      <c r="H303">
        <f t="shared" si="171"/>
        <v>2.3011749938983992</v>
      </c>
      <c r="I303">
        <f t="shared" si="171"/>
        <v>4.3508900940650168</v>
      </c>
      <c r="J303">
        <f t="shared" si="171"/>
        <v>5.4070713679349849</v>
      </c>
      <c r="K303">
        <f t="shared" si="171"/>
        <v>6.1346186139406251</v>
      </c>
      <c r="L303">
        <f t="shared" si="171"/>
        <v>8.2547663943012761</v>
      </c>
      <c r="M303">
        <f t="shared" si="171"/>
        <v>19.679697346758669</v>
      </c>
      <c r="N303">
        <f t="shared" si="171"/>
        <v>18.908947792809517</v>
      </c>
      <c r="O303">
        <f t="shared" si="171"/>
        <v>31.111456793964368</v>
      </c>
      <c r="P303">
        <f t="shared" si="171"/>
        <v>44.338019515014025</v>
      </c>
      <c r="Q303">
        <f t="shared" si="171"/>
        <v>52.358653683247155</v>
      </c>
      <c r="R303">
        <f t="shared" si="171"/>
        <v>64.225456923852136</v>
      </c>
      <c r="S303">
        <f t="shared" si="171"/>
        <v>223.40963235168704</v>
      </c>
      <c r="T303">
        <f t="shared" si="125"/>
        <v>485.59159386310631</v>
      </c>
    </row>
    <row r="304" spans="1:20" x14ac:dyDescent="0.25">
      <c r="A304" t="s">
        <v>67</v>
      </c>
      <c r="B304">
        <f t="shared" si="123"/>
        <v>0</v>
      </c>
      <c r="C304">
        <f t="shared" ref="C304:S304" si="172">C178*$D$253</f>
        <v>0</v>
      </c>
      <c r="D304">
        <f t="shared" si="172"/>
        <v>0</v>
      </c>
      <c r="E304">
        <f t="shared" si="172"/>
        <v>0</v>
      </c>
      <c r="F304">
        <f t="shared" si="172"/>
        <v>0.75039268430725381</v>
      </c>
      <c r="G304">
        <f t="shared" si="172"/>
        <v>0.75543623537068649</v>
      </c>
      <c r="H304">
        <f t="shared" si="172"/>
        <v>1.9176458282486666</v>
      </c>
      <c r="I304">
        <f t="shared" si="172"/>
        <v>2.538019221537926</v>
      </c>
      <c r="J304">
        <f t="shared" si="172"/>
        <v>3.6047142452899896</v>
      </c>
      <c r="K304">
        <f t="shared" si="172"/>
        <v>3.9694591031380519</v>
      </c>
      <c r="L304">
        <f t="shared" si="172"/>
        <v>6.1013490740487697</v>
      </c>
      <c r="M304">
        <f t="shared" si="172"/>
        <v>15.028132519342989</v>
      </c>
      <c r="N304">
        <f t="shared" si="172"/>
        <v>14.627676594437547</v>
      </c>
      <c r="O304">
        <f t="shared" si="172"/>
        <v>28.250633180726261</v>
      </c>
      <c r="P304">
        <f t="shared" si="172"/>
        <v>39.689678759407705</v>
      </c>
      <c r="Q304">
        <f t="shared" si="172"/>
        <v>47.631830781287334</v>
      </c>
      <c r="R304">
        <f t="shared" si="172"/>
        <v>57.730747796721026</v>
      </c>
      <c r="S304">
        <f t="shared" si="172"/>
        <v>184.4076117885958</v>
      </c>
      <c r="T304">
        <f t="shared" si="125"/>
        <v>407.00332781246004</v>
      </c>
    </row>
    <row r="305" spans="1:20" x14ac:dyDescent="0.25">
      <c r="A305" t="s">
        <v>68</v>
      </c>
      <c r="B305">
        <f t="shared" si="123"/>
        <v>0.34970238095238093</v>
      </c>
      <c r="C305">
        <f t="shared" ref="C305:S305" si="173">C179*$D$253</f>
        <v>0</v>
      </c>
      <c r="D305">
        <f t="shared" si="173"/>
        <v>0.35108414784855624</v>
      </c>
      <c r="E305">
        <f t="shared" si="173"/>
        <v>0</v>
      </c>
      <c r="F305">
        <f t="shared" si="173"/>
        <v>0</v>
      </c>
      <c r="G305">
        <f t="shared" si="173"/>
        <v>0</v>
      </c>
      <c r="H305">
        <f t="shared" si="173"/>
        <v>0</v>
      </c>
      <c r="I305">
        <f t="shared" si="173"/>
        <v>0</v>
      </c>
      <c r="J305">
        <f t="shared" si="173"/>
        <v>0.36047142452899894</v>
      </c>
      <c r="K305">
        <f t="shared" si="173"/>
        <v>0</v>
      </c>
      <c r="L305">
        <f t="shared" si="173"/>
        <v>0</v>
      </c>
      <c r="M305">
        <f t="shared" si="173"/>
        <v>0.71562535806395178</v>
      </c>
      <c r="N305">
        <f t="shared" si="173"/>
        <v>0.71354519972866071</v>
      </c>
      <c r="O305">
        <f t="shared" si="173"/>
        <v>0</v>
      </c>
      <c r="P305">
        <f t="shared" si="173"/>
        <v>1.0726940205245326</v>
      </c>
      <c r="Q305">
        <f t="shared" si="173"/>
        <v>1.4544070467568651</v>
      </c>
      <c r="R305">
        <f t="shared" si="173"/>
        <v>1.8040858686475321</v>
      </c>
      <c r="S305">
        <f t="shared" si="173"/>
        <v>15.903736540289582</v>
      </c>
      <c r="T305">
        <f t="shared" si="125"/>
        <v>22.72535198734106</v>
      </c>
    </row>
    <row r="306" spans="1:20" x14ac:dyDescent="0.25">
      <c r="A306" t="s">
        <v>69</v>
      </c>
      <c r="B306">
        <f t="shared" si="123"/>
        <v>0.69940476190476186</v>
      </c>
      <c r="C306">
        <f t="shared" ref="C306:S306" si="174">C180*$D$253</f>
        <v>1.0756620700040873</v>
      </c>
      <c r="D306">
        <f t="shared" si="174"/>
        <v>0</v>
      </c>
      <c r="E306">
        <f t="shared" si="174"/>
        <v>0.75432936909175519</v>
      </c>
      <c r="F306">
        <f t="shared" si="174"/>
        <v>0.3751963421536269</v>
      </c>
      <c r="G306">
        <f t="shared" si="174"/>
        <v>0</v>
      </c>
      <c r="H306">
        <f t="shared" si="174"/>
        <v>0.38352916564973316</v>
      </c>
      <c r="I306">
        <f t="shared" si="174"/>
        <v>1.8128708725270908</v>
      </c>
      <c r="J306">
        <f t="shared" si="174"/>
        <v>1.4418856981159955</v>
      </c>
      <c r="K306">
        <f t="shared" si="174"/>
        <v>2.1651595108025736</v>
      </c>
      <c r="L306">
        <f t="shared" si="174"/>
        <v>2.1534173202525069</v>
      </c>
      <c r="M306">
        <f t="shared" si="174"/>
        <v>3.9359394693517356</v>
      </c>
      <c r="N306">
        <f t="shared" si="174"/>
        <v>3.5677259986433039</v>
      </c>
      <c r="O306">
        <f t="shared" si="174"/>
        <v>2.8608236132381033</v>
      </c>
      <c r="P306">
        <f t="shared" si="174"/>
        <v>3.5756467350817753</v>
      </c>
      <c r="Q306">
        <f t="shared" si="174"/>
        <v>3.2724158552029472</v>
      </c>
      <c r="R306">
        <f t="shared" si="174"/>
        <v>4.6906232584835825</v>
      </c>
      <c r="S306">
        <f t="shared" si="174"/>
        <v>23.098284022801533</v>
      </c>
      <c r="T306">
        <f t="shared" si="125"/>
        <v>55.862914063305112</v>
      </c>
    </row>
    <row r="307" spans="1:20" x14ac:dyDescent="0.25">
      <c r="A307" s="3" t="s">
        <v>70</v>
      </c>
      <c r="B307">
        <f t="shared" si="123"/>
        <v>0</v>
      </c>
      <c r="C307">
        <f t="shared" ref="C307:S307" si="175">C181*$D$253</f>
        <v>0</v>
      </c>
      <c r="D307">
        <f t="shared" si="175"/>
        <v>0</v>
      </c>
      <c r="E307">
        <f t="shared" si="175"/>
        <v>0</v>
      </c>
      <c r="F307">
        <f t="shared" si="175"/>
        <v>0</v>
      </c>
      <c r="G307">
        <f t="shared" si="175"/>
        <v>0</v>
      </c>
      <c r="H307">
        <f t="shared" si="175"/>
        <v>1.1505874969491996</v>
      </c>
      <c r="I307">
        <f t="shared" si="175"/>
        <v>2.1754450470325084</v>
      </c>
      <c r="J307">
        <f t="shared" si="175"/>
        <v>2.1628285471739939</v>
      </c>
      <c r="K307">
        <f t="shared" si="175"/>
        <v>0.36085991846709559</v>
      </c>
      <c r="L307">
        <f t="shared" si="175"/>
        <v>1.7945144335437562</v>
      </c>
      <c r="M307">
        <f t="shared" si="175"/>
        <v>1.78906339515988</v>
      </c>
      <c r="N307">
        <f t="shared" si="175"/>
        <v>2.1406355991859822</v>
      </c>
      <c r="O307">
        <f t="shared" si="175"/>
        <v>2.1456177099285769</v>
      </c>
      <c r="P307">
        <f t="shared" si="175"/>
        <v>1.0726940205245326</v>
      </c>
      <c r="Q307">
        <f t="shared" si="175"/>
        <v>3.636017616892163</v>
      </c>
      <c r="R307">
        <f t="shared" si="175"/>
        <v>2.8865373898360507</v>
      </c>
      <c r="S307">
        <f t="shared" si="175"/>
        <v>12.874453389758228</v>
      </c>
      <c r="T307">
        <f t="shared" si="125"/>
        <v>34.189254564451971</v>
      </c>
    </row>
    <row r="308" spans="1:20" x14ac:dyDescent="0.25">
      <c r="A308" t="s">
        <v>71</v>
      </c>
      <c r="B308">
        <f t="shared" si="123"/>
        <v>0</v>
      </c>
      <c r="C308">
        <f t="shared" ref="C308:S308" si="176">C182*$D$253</f>
        <v>0</v>
      </c>
      <c r="D308">
        <f t="shared" si="176"/>
        <v>0</v>
      </c>
      <c r="E308">
        <f t="shared" si="176"/>
        <v>0</v>
      </c>
      <c r="F308">
        <f t="shared" si="176"/>
        <v>0</v>
      </c>
      <c r="G308">
        <f t="shared" si="176"/>
        <v>0</v>
      </c>
      <c r="H308">
        <f t="shared" si="176"/>
        <v>0.38352916564973316</v>
      </c>
      <c r="I308">
        <f t="shared" si="176"/>
        <v>1.8128708725270908</v>
      </c>
      <c r="J308">
        <f t="shared" si="176"/>
        <v>1.8023571226449953</v>
      </c>
      <c r="K308">
        <f t="shared" si="176"/>
        <v>0.36085991846709559</v>
      </c>
      <c r="L308">
        <f t="shared" si="176"/>
        <v>1.4356115468350044</v>
      </c>
      <c r="M308">
        <f t="shared" si="176"/>
        <v>1.0734380370959278</v>
      </c>
      <c r="N308">
        <f t="shared" si="176"/>
        <v>1.4270903994573212</v>
      </c>
      <c r="O308">
        <f t="shared" si="176"/>
        <v>1.7880147582738144</v>
      </c>
      <c r="P308">
        <f t="shared" si="176"/>
        <v>0.715129347016355</v>
      </c>
      <c r="Q308">
        <f t="shared" si="176"/>
        <v>1.4544070467568651</v>
      </c>
      <c r="R308">
        <f t="shared" si="176"/>
        <v>2.1649030423770381</v>
      </c>
      <c r="S308">
        <f t="shared" si="176"/>
        <v>6.4372266948791168</v>
      </c>
      <c r="T308">
        <f t="shared" si="125"/>
        <v>20.855437951980356</v>
      </c>
    </row>
    <row r="309" spans="1:20" x14ac:dyDescent="0.25">
      <c r="A309" t="s">
        <v>72</v>
      </c>
      <c r="B309">
        <f t="shared" si="123"/>
        <v>0</v>
      </c>
      <c r="C309">
        <f t="shared" ref="C309:S309" si="177">C183*$D$253</f>
        <v>0</v>
      </c>
      <c r="D309">
        <f t="shared" si="177"/>
        <v>0</v>
      </c>
      <c r="E309">
        <f t="shared" si="177"/>
        <v>0</v>
      </c>
      <c r="F309">
        <f t="shared" si="177"/>
        <v>0</v>
      </c>
      <c r="G309">
        <f t="shared" si="177"/>
        <v>0</v>
      </c>
      <c r="H309">
        <f t="shared" si="177"/>
        <v>0.38352916564973316</v>
      </c>
      <c r="I309">
        <f t="shared" si="177"/>
        <v>1.8128708725270908</v>
      </c>
      <c r="J309">
        <f t="shared" si="177"/>
        <v>1.4418856981159955</v>
      </c>
      <c r="K309">
        <f t="shared" si="177"/>
        <v>0.36085991846709559</v>
      </c>
      <c r="L309">
        <f t="shared" si="177"/>
        <v>0.35890288670875115</v>
      </c>
      <c r="M309">
        <f t="shared" si="177"/>
        <v>0.35781267903197589</v>
      </c>
      <c r="N309">
        <f t="shared" si="177"/>
        <v>0.71354519972866071</v>
      </c>
      <c r="O309">
        <f t="shared" si="177"/>
        <v>0</v>
      </c>
      <c r="P309">
        <f t="shared" si="177"/>
        <v>0</v>
      </c>
      <c r="Q309">
        <f t="shared" si="177"/>
        <v>0.72720352337843264</v>
      </c>
      <c r="R309">
        <f t="shared" si="177"/>
        <v>0.72163434745901256</v>
      </c>
      <c r="S309">
        <f t="shared" si="177"/>
        <v>0.75732078763283728</v>
      </c>
      <c r="T309">
        <f t="shared" si="125"/>
        <v>7.6355650786995852</v>
      </c>
    </row>
    <row r="310" spans="1:20" x14ac:dyDescent="0.25">
      <c r="A310" t="s">
        <v>73</v>
      </c>
      <c r="B310">
        <f t="shared" si="123"/>
        <v>0</v>
      </c>
      <c r="C310">
        <f t="shared" ref="C310:S310" si="178">C184*$D$253</f>
        <v>0</v>
      </c>
      <c r="D310">
        <f t="shared" si="178"/>
        <v>0</v>
      </c>
      <c r="E310">
        <f t="shared" si="178"/>
        <v>0</v>
      </c>
      <c r="F310">
        <f t="shared" si="178"/>
        <v>0</v>
      </c>
      <c r="G310">
        <f t="shared" si="178"/>
        <v>0</v>
      </c>
      <c r="H310">
        <f t="shared" si="178"/>
        <v>0.76705833129946632</v>
      </c>
      <c r="I310">
        <f t="shared" si="178"/>
        <v>0.36257417450541812</v>
      </c>
      <c r="J310">
        <f t="shared" si="178"/>
        <v>0.36047142452899894</v>
      </c>
      <c r="K310">
        <f t="shared" si="178"/>
        <v>0</v>
      </c>
      <c r="L310">
        <f t="shared" si="178"/>
        <v>0.35890288670875115</v>
      </c>
      <c r="M310">
        <f t="shared" si="178"/>
        <v>0.71562535806395178</v>
      </c>
      <c r="N310">
        <f t="shared" si="178"/>
        <v>0.71354519972866071</v>
      </c>
      <c r="O310">
        <f t="shared" si="178"/>
        <v>0.35760295165476286</v>
      </c>
      <c r="P310">
        <f t="shared" si="178"/>
        <v>0.3575646735081775</v>
      </c>
      <c r="Q310">
        <f t="shared" si="178"/>
        <v>2.1816105701352981</v>
      </c>
      <c r="R310">
        <f t="shared" si="178"/>
        <v>0.72163434745901256</v>
      </c>
      <c r="S310">
        <f t="shared" si="178"/>
        <v>6.4372266948791168</v>
      </c>
      <c r="T310">
        <f t="shared" si="125"/>
        <v>13.333816612471615</v>
      </c>
    </row>
    <row r="311" spans="1:20" x14ac:dyDescent="0.25">
      <c r="A311" s="3" t="s">
        <v>74</v>
      </c>
      <c r="B311">
        <f t="shared" si="123"/>
        <v>0.69940476190476186</v>
      </c>
      <c r="C311">
        <f t="shared" ref="C311:S311" si="179">C185*$D$253</f>
        <v>2.1513241400081746</v>
      </c>
      <c r="D311">
        <f t="shared" si="179"/>
        <v>0.35108414784855624</v>
      </c>
      <c r="E311">
        <f t="shared" si="179"/>
        <v>1.8858234227293882</v>
      </c>
      <c r="F311">
        <f t="shared" si="179"/>
        <v>3.0015707372290157</v>
      </c>
      <c r="G311">
        <f t="shared" si="179"/>
        <v>3.3994630591680894</v>
      </c>
      <c r="H311">
        <f t="shared" si="179"/>
        <v>2.684704159548132</v>
      </c>
      <c r="I311">
        <f t="shared" si="179"/>
        <v>1.0877225235162542</v>
      </c>
      <c r="J311">
        <f t="shared" si="179"/>
        <v>1.8023571226449953</v>
      </c>
      <c r="K311">
        <f t="shared" si="179"/>
        <v>0.72171983693419117</v>
      </c>
      <c r="L311">
        <f t="shared" si="179"/>
        <v>2.5123202069612574</v>
      </c>
      <c r="M311">
        <f t="shared" si="179"/>
        <v>2.1468760741918556</v>
      </c>
      <c r="N311">
        <f t="shared" si="179"/>
        <v>2.1406355991859822</v>
      </c>
      <c r="O311">
        <f t="shared" si="179"/>
        <v>2.5032206615833399</v>
      </c>
      <c r="P311">
        <f t="shared" si="179"/>
        <v>5.72103477613084</v>
      </c>
      <c r="Q311">
        <f t="shared" si="179"/>
        <v>8.7264422805411925</v>
      </c>
      <c r="R311">
        <f t="shared" si="179"/>
        <v>14.071869775450747</v>
      </c>
      <c r="S311">
        <f t="shared" si="179"/>
        <v>74.974757975650874</v>
      </c>
      <c r="T311">
        <f t="shared" si="125"/>
        <v>130.58233126122764</v>
      </c>
    </row>
    <row r="312" spans="1:20" x14ac:dyDescent="0.25">
      <c r="A312" t="s">
        <v>75</v>
      </c>
      <c r="B312">
        <f t="shared" si="123"/>
        <v>0</v>
      </c>
      <c r="C312">
        <f t="shared" ref="C312:S312" si="180">C186*$D$253</f>
        <v>0</v>
      </c>
      <c r="D312">
        <f t="shared" si="180"/>
        <v>0.35108414784855624</v>
      </c>
      <c r="E312">
        <f t="shared" si="180"/>
        <v>0</v>
      </c>
      <c r="F312">
        <f t="shared" si="180"/>
        <v>0</v>
      </c>
      <c r="G312">
        <f t="shared" si="180"/>
        <v>0</v>
      </c>
      <c r="H312">
        <f t="shared" si="180"/>
        <v>0</v>
      </c>
      <c r="I312">
        <f t="shared" si="180"/>
        <v>0</v>
      </c>
      <c r="J312">
        <f t="shared" si="180"/>
        <v>0</v>
      </c>
      <c r="K312">
        <f t="shared" si="180"/>
        <v>0</v>
      </c>
      <c r="L312">
        <f t="shared" si="180"/>
        <v>0</v>
      </c>
      <c r="M312">
        <f t="shared" si="180"/>
        <v>0</v>
      </c>
      <c r="N312">
        <f t="shared" si="180"/>
        <v>0</v>
      </c>
      <c r="O312">
        <f t="shared" si="180"/>
        <v>0</v>
      </c>
      <c r="P312">
        <f t="shared" si="180"/>
        <v>0</v>
      </c>
      <c r="Q312">
        <f t="shared" si="180"/>
        <v>0</v>
      </c>
      <c r="R312">
        <f t="shared" si="180"/>
        <v>0</v>
      </c>
      <c r="S312">
        <f t="shared" si="180"/>
        <v>0</v>
      </c>
      <c r="T312">
        <f t="shared" si="125"/>
        <v>0.35108414784855624</v>
      </c>
    </row>
    <row r="313" spans="1:20" x14ac:dyDescent="0.25">
      <c r="A313" t="s">
        <v>76</v>
      </c>
      <c r="B313">
        <f t="shared" si="123"/>
        <v>0</v>
      </c>
      <c r="C313">
        <f t="shared" ref="C313:S313" si="181">C187*$D$253</f>
        <v>0</v>
      </c>
      <c r="D313">
        <f t="shared" si="181"/>
        <v>0</v>
      </c>
      <c r="E313">
        <f t="shared" si="181"/>
        <v>0</v>
      </c>
      <c r="F313">
        <f t="shared" si="181"/>
        <v>0</v>
      </c>
      <c r="G313">
        <f t="shared" si="181"/>
        <v>0</v>
      </c>
      <c r="H313">
        <f t="shared" si="181"/>
        <v>0</v>
      </c>
      <c r="I313">
        <f t="shared" si="181"/>
        <v>0</v>
      </c>
      <c r="J313">
        <f t="shared" si="181"/>
        <v>0</v>
      </c>
      <c r="K313">
        <f t="shared" si="181"/>
        <v>0</v>
      </c>
      <c r="L313">
        <f t="shared" si="181"/>
        <v>0</v>
      </c>
      <c r="M313">
        <f t="shared" si="181"/>
        <v>0.35781267903197589</v>
      </c>
      <c r="N313">
        <f t="shared" si="181"/>
        <v>0</v>
      </c>
      <c r="O313">
        <f t="shared" si="181"/>
        <v>0.71520590330952571</v>
      </c>
      <c r="P313">
        <f t="shared" si="181"/>
        <v>1.0726940205245326</v>
      </c>
      <c r="Q313">
        <f t="shared" si="181"/>
        <v>4.3632211402705963</v>
      </c>
      <c r="R313">
        <f t="shared" si="181"/>
        <v>10.824515211885188</v>
      </c>
      <c r="S313">
        <f t="shared" si="181"/>
        <v>63.614946161158329</v>
      </c>
      <c r="T313">
        <f t="shared" si="125"/>
        <v>80.948395116180151</v>
      </c>
    </row>
    <row r="314" spans="1:20" x14ac:dyDescent="0.25">
      <c r="A314" t="s">
        <v>77</v>
      </c>
      <c r="B314">
        <f t="shared" si="123"/>
        <v>0.69940476190476186</v>
      </c>
      <c r="C314">
        <f t="shared" ref="C314:S314" si="182">C188*$D$253</f>
        <v>1.0756620700040873</v>
      </c>
      <c r="D314">
        <f t="shared" si="182"/>
        <v>0</v>
      </c>
      <c r="E314">
        <f t="shared" si="182"/>
        <v>0.75432936909175519</v>
      </c>
      <c r="F314">
        <f t="shared" si="182"/>
        <v>0.75039268430725381</v>
      </c>
      <c r="G314">
        <f t="shared" si="182"/>
        <v>0.37771811768534325</v>
      </c>
      <c r="H314">
        <f t="shared" si="182"/>
        <v>0.76705833129946632</v>
      </c>
      <c r="I314">
        <f t="shared" si="182"/>
        <v>0.36257417450541812</v>
      </c>
      <c r="J314">
        <f t="shared" si="182"/>
        <v>1.4418856981159955</v>
      </c>
      <c r="K314">
        <f t="shared" si="182"/>
        <v>0.36085991846709559</v>
      </c>
      <c r="L314">
        <f t="shared" si="182"/>
        <v>0</v>
      </c>
      <c r="M314">
        <f t="shared" si="182"/>
        <v>0.71562535806395178</v>
      </c>
      <c r="N314">
        <f t="shared" si="182"/>
        <v>0.71354519972866071</v>
      </c>
      <c r="O314">
        <f t="shared" si="182"/>
        <v>0.35760295165476286</v>
      </c>
      <c r="P314">
        <f t="shared" si="182"/>
        <v>0.3575646735081775</v>
      </c>
      <c r="Q314">
        <f t="shared" si="182"/>
        <v>0.72720352337843264</v>
      </c>
      <c r="R314">
        <f t="shared" si="182"/>
        <v>0.72163434745901256</v>
      </c>
      <c r="S314">
        <f t="shared" si="182"/>
        <v>1.5146415752656743</v>
      </c>
      <c r="T314">
        <f t="shared" si="125"/>
        <v>11.697702754439849</v>
      </c>
    </row>
    <row r="315" spans="1:20" x14ac:dyDescent="0.25">
      <c r="A315" t="s">
        <v>78</v>
      </c>
      <c r="B315">
        <f t="shared" si="123"/>
        <v>0</v>
      </c>
      <c r="C315">
        <f t="shared" ref="C315:S315" si="183">C189*$D$253</f>
        <v>1.0756620700040873</v>
      </c>
      <c r="D315">
        <f t="shared" si="183"/>
        <v>0</v>
      </c>
      <c r="E315">
        <f t="shared" si="183"/>
        <v>1.1314940536376328</v>
      </c>
      <c r="F315">
        <f t="shared" si="183"/>
        <v>2.2511780529217615</v>
      </c>
      <c r="G315">
        <f t="shared" si="183"/>
        <v>3.0217449414827464</v>
      </c>
      <c r="H315">
        <f t="shared" si="183"/>
        <v>1.9176458282486666</v>
      </c>
      <c r="I315">
        <f t="shared" si="183"/>
        <v>0.72514834901083625</v>
      </c>
      <c r="J315">
        <f t="shared" si="183"/>
        <v>0.36047142452899894</v>
      </c>
      <c r="K315">
        <f t="shared" si="183"/>
        <v>0.36085991846709559</v>
      </c>
      <c r="L315">
        <f t="shared" si="183"/>
        <v>2.5123202069612574</v>
      </c>
      <c r="M315">
        <f t="shared" si="183"/>
        <v>1.0734380370959278</v>
      </c>
      <c r="N315">
        <f t="shared" si="183"/>
        <v>1.4270903994573212</v>
      </c>
      <c r="O315">
        <f t="shared" si="183"/>
        <v>1.4304118066190512</v>
      </c>
      <c r="P315">
        <f t="shared" si="183"/>
        <v>4.2907760820981302</v>
      </c>
      <c r="Q315">
        <f t="shared" si="183"/>
        <v>3.636017616892163</v>
      </c>
      <c r="R315">
        <f t="shared" si="183"/>
        <v>2.5257202161065444</v>
      </c>
      <c r="S315">
        <f t="shared" si="183"/>
        <v>9.8451702392268832</v>
      </c>
      <c r="T315">
        <f t="shared" si="125"/>
        <v>37.585149242759108</v>
      </c>
    </row>
    <row r="316" spans="1:20" x14ac:dyDescent="0.25">
      <c r="A316" s="3" t="s">
        <v>138</v>
      </c>
      <c r="B316">
        <f t="shared" si="123"/>
        <v>0</v>
      </c>
      <c r="C316">
        <f t="shared" ref="C316:S316" si="184">C190*$D$253</f>
        <v>0</v>
      </c>
      <c r="D316">
        <f t="shared" si="184"/>
        <v>0</v>
      </c>
      <c r="E316">
        <f t="shared" si="184"/>
        <v>0</v>
      </c>
      <c r="F316">
        <f t="shared" si="184"/>
        <v>0</v>
      </c>
      <c r="G316">
        <f t="shared" si="184"/>
        <v>0</v>
      </c>
      <c r="H316">
        <f t="shared" si="184"/>
        <v>0</v>
      </c>
      <c r="I316">
        <f t="shared" si="184"/>
        <v>0</v>
      </c>
      <c r="J316">
        <f t="shared" si="184"/>
        <v>0.36047142452899894</v>
      </c>
      <c r="K316">
        <f t="shared" si="184"/>
        <v>0</v>
      </c>
      <c r="L316">
        <f t="shared" si="184"/>
        <v>0</v>
      </c>
      <c r="M316">
        <f t="shared" si="184"/>
        <v>0</v>
      </c>
      <c r="N316">
        <f t="shared" si="184"/>
        <v>0</v>
      </c>
      <c r="O316">
        <f t="shared" si="184"/>
        <v>0</v>
      </c>
      <c r="P316">
        <f t="shared" si="184"/>
        <v>0</v>
      </c>
      <c r="Q316">
        <f t="shared" si="184"/>
        <v>0.36360176168921632</v>
      </c>
      <c r="R316">
        <f t="shared" si="184"/>
        <v>0</v>
      </c>
      <c r="S316">
        <f t="shared" si="184"/>
        <v>0</v>
      </c>
      <c r="T316">
        <f t="shared" si="125"/>
        <v>0.72407318621821526</v>
      </c>
    </row>
    <row r="317" spans="1:20" x14ac:dyDescent="0.25">
      <c r="A317" s="3" t="s">
        <v>147</v>
      </c>
      <c r="B317">
        <f t="shared" si="123"/>
        <v>0.34970238095238093</v>
      </c>
      <c r="C317">
        <f t="shared" ref="C317:S317" si="185">C191*$D$253</f>
        <v>0</v>
      </c>
      <c r="D317">
        <f t="shared" si="185"/>
        <v>0</v>
      </c>
      <c r="E317">
        <f t="shared" si="185"/>
        <v>0</v>
      </c>
      <c r="F317">
        <f t="shared" si="185"/>
        <v>0</v>
      </c>
      <c r="G317">
        <f t="shared" si="185"/>
        <v>0</v>
      </c>
      <c r="H317">
        <f t="shared" si="185"/>
        <v>0</v>
      </c>
      <c r="I317">
        <f t="shared" si="185"/>
        <v>0</v>
      </c>
      <c r="J317">
        <f t="shared" si="185"/>
        <v>0</v>
      </c>
      <c r="K317">
        <f t="shared" si="185"/>
        <v>0</v>
      </c>
      <c r="L317">
        <f t="shared" si="185"/>
        <v>0</v>
      </c>
      <c r="M317">
        <f t="shared" si="185"/>
        <v>0</v>
      </c>
      <c r="N317">
        <f t="shared" si="185"/>
        <v>0</v>
      </c>
      <c r="O317">
        <f t="shared" si="185"/>
        <v>0</v>
      </c>
      <c r="P317">
        <f t="shared" si="185"/>
        <v>0</v>
      </c>
      <c r="Q317">
        <f t="shared" si="185"/>
        <v>0</v>
      </c>
      <c r="R317">
        <f t="shared" si="185"/>
        <v>0</v>
      </c>
      <c r="S317">
        <f t="shared" si="185"/>
        <v>0</v>
      </c>
      <c r="T317">
        <f t="shared" si="125"/>
        <v>0.34970238095238093</v>
      </c>
    </row>
    <row r="318" spans="1:20" x14ac:dyDescent="0.25">
      <c r="A318" s="3" t="s">
        <v>79</v>
      </c>
      <c r="B318">
        <f t="shared" si="123"/>
        <v>0.69940476190476186</v>
      </c>
      <c r="C318">
        <f t="shared" ref="C318:S318" si="186">C192*$D$253</f>
        <v>0.71710804666939143</v>
      </c>
      <c r="D318">
        <f t="shared" si="186"/>
        <v>0.70216829569711248</v>
      </c>
      <c r="E318">
        <f t="shared" si="186"/>
        <v>0.75432936909175519</v>
      </c>
      <c r="F318">
        <f t="shared" si="186"/>
        <v>1.5007853686145074</v>
      </c>
      <c r="G318">
        <f t="shared" si="186"/>
        <v>3.3994630591680894</v>
      </c>
      <c r="H318">
        <f t="shared" si="186"/>
        <v>2.684704159548132</v>
      </c>
      <c r="I318">
        <f t="shared" si="186"/>
        <v>6.5263351410975261</v>
      </c>
      <c r="J318">
        <f t="shared" si="186"/>
        <v>10.093199886811973</v>
      </c>
      <c r="K318">
        <f t="shared" si="186"/>
        <v>21.290735189558646</v>
      </c>
      <c r="L318">
        <f t="shared" si="186"/>
        <v>33.019065577205112</v>
      </c>
      <c r="M318">
        <f t="shared" si="186"/>
        <v>46.515648274156881</v>
      </c>
      <c r="N318">
        <f t="shared" si="186"/>
        <v>57.083615978292876</v>
      </c>
      <c r="O318">
        <f t="shared" si="186"/>
        <v>75.096619847500193</v>
      </c>
      <c r="P318">
        <f t="shared" si="186"/>
        <v>127.29302376891124</v>
      </c>
      <c r="Q318">
        <f t="shared" si="186"/>
        <v>139.98667825034826</v>
      </c>
      <c r="R318">
        <f t="shared" si="186"/>
        <v>190.51146772917934</v>
      </c>
      <c r="S318">
        <f t="shared" si="186"/>
        <v>697.87110580365959</v>
      </c>
      <c r="T318">
        <f t="shared" si="125"/>
        <v>1415.7454585074154</v>
      </c>
    </row>
    <row r="319" spans="1:20" x14ac:dyDescent="0.25">
      <c r="A319" t="s">
        <v>80</v>
      </c>
      <c r="B319">
        <f t="shared" si="123"/>
        <v>0</v>
      </c>
      <c r="C319">
        <f t="shared" ref="C319:S319" si="187">C193*$D$253</f>
        <v>0</v>
      </c>
      <c r="D319">
        <f t="shared" si="187"/>
        <v>0</v>
      </c>
      <c r="E319">
        <f t="shared" si="187"/>
        <v>0</v>
      </c>
      <c r="F319">
        <f t="shared" si="187"/>
        <v>0</v>
      </c>
      <c r="G319">
        <f t="shared" si="187"/>
        <v>0.75543623537068649</v>
      </c>
      <c r="H319">
        <f t="shared" si="187"/>
        <v>0.38352916564973316</v>
      </c>
      <c r="I319">
        <f t="shared" si="187"/>
        <v>0</v>
      </c>
      <c r="J319">
        <f t="shared" si="187"/>
        <v>0</v>
      </c>
      <c r="K319">
        <f t="shared" si="187"/>
        <v>1.0825797554012868</v>
      </c>
      <c r="L319">
        <f t="shared" si="187"/>
        <v>1.4356115468350044</v>
      </c>
      <c r="M319">
        <f t="shared" si="187"/>
        <v>1.4312507161279033</v>
      </c>
      <c r="N319">
        <f t="shared" si="187"/>
        <v>1.0703177995929911</v>
      </c>
      <c r="O319">
        <f t="shared" si="187"/>
        <v>0.71520590330952571</v>
      </c>
      <c r="P319">
        <f t="shared" si="187"/>
        <v>1.0726940205245326</v>
      </c>
      <c r="Q319">
        <f t="shared" si="187"/>
        <v>0.36360176168921632</v>
      </c>
      <c r="R319">
        <f t="shared" si="187"/>
        <v>0.36081717372950628</v>
      </c>
      <c r="S319">
        <f t="shared" si="187"/>
        <v>1.1359811814492558</v>
      </c>
      <c r="T319">
        <f t="shared" si="125"/>
        <v>9.8070252596796408</v>
      </c>
    </row>
    <row r="320" spans="1:20" x14ac:dyDescent="0.25">
      <c r="A320" t="s">
        <v>81</v>
      </c>
      <c r="B320">
        <f t="shared" si="123"/>
        <v>0</v>
      </c>
      <c r="C320">
        <f t="shared" ref="C320:S320" si="188">C194*$D$253</f>
        <v>0</v>
      </c>
      <c r="D320">
        <f t="shared" si="188"/>
        <v>0.35108414784855624</v>
      </c>
      <c r="E320">
        <f t="shared" si="188"/>
        <v>0</v>
      </c>
      <c r="F320">
        <f t="shared" si="188"/>
        <v>0.75039268430725381</v>
      </c>
      <c r="G320">
        <f t="shared" si="188"/>
        <v>0</v>
      </c>
      <c r="H320">
        <f t="shared" si="188"/>
        <v>0.38352916564973316</v>
      </c>
      <c r="I320">
        <f t="shared" si="188"/>
        <v>2.1754450470325084</v>
      </c>
      <c r="J320">
        <f t="shared" si="188"/>
        <v>2.883771396231992</v>
      </c>
      <c r="K320">
        <f t="shared" si="188"/>
        <v>1.8042995923354783</v>
      </c>
      <c r="L320">
        <f t="shared" si="188"/>
        <v>3.2301259803787601</v>
      </c>
      <c r="M320">
        <f t="shared" si="188"/>
        <v>8.2296916177354458</v>
      </c>
      <c r="N320">
        <f t="shared" si="188"/>
        <v>7.8489971970152679</v>
      </c>
      <c r="O320">
        <f t="shared" si="188"/>
        <v>14.661721017845281</v>
      </c>
      <c r="P320">
        <f t="shared" si="188"/>
        <v>18.235798348917054</v>
      </c>
      <c r="Q320">
        <f t="shared" si="188"/>
        <v>26.542928603312788</v>
      </c>
      <c r="R320">
        <f t="shared" si="188"/>
        <v>38.246620415327683</v>
      </c>
      <c r="S320">
        <f t="shared" si="188"/>
        <v>194.25278202782275</v>
      </c>
      <c r="T320">
        <f t="shared" si="125"/>
        <v>319.59718724176054</v>
      </c>
    </row>
    <row r="321" spans="1:20" x14ac:dyDescent="0.25">
      <c r="A321" t="s">
        <v>82</v>
      </c>
      <c r="B321">
        <f t="shared" ref="B321:B376" si="189">B195*$D$252</f>
        <v>0</v>
      </c>
      <c r="C321">
        <f t="shared" ref="C321:S321" si="190">C195*$D$253</f>
        <v>0</v>
      </c>
      <c r="D321">
        <f t="shared" si="190"/>
        <v>0</v>
      </c>
      <c r="E321">
        <f t="shared" si="190"/>
        <v>0.37716468454587759</v>
      </c>
      <c r="F321">
        <f t="shared" si="190"/>
        <v>0</v>
      </c>
      <c r="G321">
        <f t="shared" si="190"/>
        <v>0.37771811768534325</v>
      </c>
      <c r="H321">
        <f t="shared" si="190"/>
        <v>0</v>
      </c>
      <c r="I321">
        <f t="shared" si="190"/>
        <v>1.4502966980216723</v>
      </c>
      <c r="J321">
        <f t="shared" si="190"/>
        <v>0.72094284905799788</v>
      </c>
      <c r="K321">
        <f t="shared" si="190"/>
        <v>7.2171983693419124</v>
      </c>
      <c r="L321">
        <f t="shared" si="190"/>
        <v>15.073921241767549</v>
      </c>
      <c r="M321">
        <f t="shared" si="190"/>
        <v>17.175008593534844</v>
      </c>
      <c r="N321">
        <f t="shared" si="190"/>
        <v>24.617309390638798</v>
      </c>
      <c r="O321">
        <f t="shared" si="190"/>
        <v>32.899471552238182</v>
      </c>
      <c r="P321">
        <f t="shared" si="190"/>
        <v>45.768278209046713</v>
      </c>
      <c r="Q321">
        <f t="shared" si="190"/>
        <v>58.90348539365305</v>
      </c>
      <c r="R321">
        <f t="shared" si="190"/>
        <v>68.916080182335705</v>
      </c>
      <c r="S321">
        <f t="shared" si="190"/>
        <v>215.45776408154225</v>
      </c>
      <c r="T321">
        <f t="shared" ref="T321:T376" si="191">SUM(B321:S321)</f>
        <v>488.95463936340991</v>
      </c>
    </row>
    <row r="322" spans="1:20" x14ac:dyDescent="0.25">
      <c r="A322" t="s">
        <v>83</v>
      </c>
      <c r="B322">
        <f t="shared" si="189"/>
        <v>0</v>
      </c>
      <c r="C322">
        <f t="shared" ref="C322:S322" si="192">C196*$D$253</f>
        <v>0</v>
      </c>
      <c r="D322">
        <f t="shared" si="192"/>
        <v>0</v>
      </c>
      <c r="E322">
        <f t="shared" si="192"/>
        <v>0.37716468454587759</v>
      </c>
      <c r="F322">
        <f t="shared" si="192"/>
        <v>0</v>
      </c>
      <c r="G322">
        <f t="shared" si="192"/>
        <v>0.37771811768534325</v>
      </c>
      <c r="H322">
        <f t="shared" si="192"/>
        <v>0</v>
      </c>
      <c r="I322">
        <f t="shared" si="192"/>
        <v>1.4502966980216723</v>
      </c>
      <c r="J322">
        <f t="shared" si="192"/>
        <v>0.72094284905799788</v>
      </c>
      <c r="K322">
        <f t="shared" si="192"/>
        <v>6.4954785324077209</v>
      </c>
      <c r="L322">
        <f t="shared" si="192"/>
        <v>13.997212581641294</v>
      </c>
      <c r="M322">
        <f t="shared" si="192"/>
        <v>16.459383235470888</v>
      </c>
      <c r="N322">
        <f t="shared" si="192"/>
        <v>22.833446391317139</v>
      </c>
      <c r="O322">
        <f t="shared" si="192"/>
        <v>28.250633180726261</v>
      </c>
      <c r="P322">
        <f t="shared" si="192"/>
        <v>43.980454841505839</v>
      </c>
      <c r="Q322">
        <f t="shared" si="192"/>
        <v>53.085857206625576</v>
      </c>
      <c r="R322">
        <f t="shared" si="192"/>
        <v>64.947091271311137</v>
      </c>
      <c r="S322">
        <f t="shared" si="192"/>
        <v>200.3113483288854</v>
      </c>
      <c r="T322">
        <f t="shared" si="191"/>
        <v>453.28702791920216</v>
      </c>
    </row>
    <row r="323" spans="1:20" x14ac:dyDescent="0.25">
      <c r="A323" t="s">
        <v>84</v>
      </c>
      <c r="B323">
        <f t="shared" si="189"/>
        <v>0.69940476190476186</v>
      </c>
      <c r="C323">
        <f t="shared" ref="C323:S323" si="193">C197*$D$253</f>
        <v>0.71710804666939143</v>
      </c>
      <c r="D323">
        <f t="shared" si="193"/>
        <v>0</v>
      </c>
      <c r="E323">
        <f t="shared" si="193"/>
        <v>0.37716468454587759</v>
      </c>
      <c r="F323">
        <f t="shared" si="193"/>
        <v>0.3751963421536269</v>
      </c>
      <c r="G323">
        <f t="shared" si="193"/>
        <v>0.75543623537068649</v>
      </c>
      <c r="H323">
        <f t="shared" si="193"/>
        <v>1.1505874969491996</v>
      </c>
      <c r="I323">
        <f t="shared" si="193"/>
        <v>1.8128708725270908</v>
      </c>
      <c r="J323">
        <f t="shared" si="193"/>
        <v>2.883771396231992</v>
      </c>
      <c r="K323">
        <f t="shared" si="193"/>
        <v>3.2477392662038604</v>
      </c>
      <c r="L323">
        <f t="shared" si="193"/>
        <v>3.5890288670875115</v>
      </c>
      <c r="M323">
        <f t="shared" si="193"/>
        <v>6.4406282225755671</v>
      </c>
      <c r="N323">
        <f t="shared" si="193"/>
        <v>7.8489971970152679</v>
      </c>
      <c r="O323">
        <f t="shared" si="193"/>
        <v>9.6552796946785975</v>
      </c>
      <c r="P323">
        <f t="shared" si="193"/>
        <v>18.593363022425226</v>
      </c>
      <c r="Q323">
        <f t="shared" si="193"/>
        <v>19.270893369528469</v>
      </c>
      <c r="R323">
        <f t="shared" si="193"/>
        <v>25.978836508524456</v>
      </c>
      <c r="S323">
        <f t="shared" si="193"/>
        <v>97.315721210819589</v>
      </c>
      <c r="T323">
        <f t="shared" si="191"/>
        <v>200.71202719521116</v>
      </c>
    </row>
    <row r="324" spans="1:20" x14ac:dyDescent="0.25">
      <c r="A324" t="s">
        <v>85</v>
      </c>
      <c r="B324">
        <f t="shared" si="189"/>
        <v>0</v>
      </c>
      <c r="C324">
        <f t="shared" ref="C324:S324" si="194">C198*$D$253</f>
        <v>0</v>
      </c>
      <c r="D324">
        <f t="shared" si="194"/>
        <v>0.35108414784855624</v>
      </c>
      <c r="E324">
        <f t="shared" si="194"/>
        <v>0</v>
      </c>
      <c r="F324">
        <f t="shared" si="194"/>
        <v>0.3751963421536269</v>
      </c>
      <c r="G324">
        <f t="shared" si="194"/>
        <v>1.5108724707413728</v>
      </c>
      <c r="H324">
        <f t="shared" si="194"/>
        <v>0.76705833129946632</v>
      </c>
      <c r="I324">
        <f t="shared" si="194"/>
        <v>0.72514834901083625</v>
      </c>
      <c r="J324">
        <f t="shared" si="194"/>
        <v>2.5232999717029925</v>
      </c>
      <c r="K324">
        <f t="shared" si="194"/>
        <v>7.2171983693419124</v>
      </c>
      <c r="L324">
        <f t="shared" si="194"/>
        <v>7.8958635075925248</v>
      </c>
      <c r="M324">
        <f t="shared" si="194"/>
        <v>11.450005729023232</v>
      </c>
      <c r="N324">
        <f t="shared" si="194"/>
        <v>13.200586194980222</v>
      </c>
      <c r="O324">
        <f t="shared" si="194"/>
        <v>13.946515114535751</v>
      </c>
      <c r="P324">
        <f t="shared" si="194"/>
        <v>37.544290718358646</v>
      </c>
      <c r="Q324">
        <f t="shared" si="194"/>
        <v>29.815344458515735</v>
      </c>
      <c r="R324">
        <f t="shared" si="194"/>
        <v>52.318490190778427</v>
      </c>
      <c r="S324">
        <f t="shared" si="194"/>
        <v>169.6398564297555</v>
      </c>
      <c r="T324">
        <f t="shared" si="191"/>
        <v>349.28081032563881</v>
      </c>
    </row>
    <row r="325" spans="1:20" x14ac:dyDescent="0.25">
      <c r="A325" t="s">
        <v>86</v>
      </c>
      <c r="B325">
        <f t="shared" si="189"/>
        <v>0</v>
      </c>
      <c r="C325">
        <f t="shared" ref="C325:S325" si="195">C199*$D$253</f>
        <v>0</v>
      </c>
      <c r="D325">
        <f t="shared" si="195"/>
        <v>0</v>
      </c>
      <c r="E325">
        <f t="shared" si="195"/>
        <v>0</v>
      </c>
      <c r="F325">
        <f t="shared" si="195"/>
        <v>0</v>
      </c>
      <c r="G325">
        <f t="shared" si="195"/>
        <v>0</v>
      </c>
      <c r="H325">
        <f t="shared" si="195"/>
        <v>0</v>
      </c>
      <c r="I325">
        <f t="shared" si="195"/>
        <v>0</v>
      </c>
      <c r="J325">
        <f t="shared" si="195"/>
        <v>0</v>
      </c>
      <c r="K325">
        <f t="shared" si="195"/>
        <v>0</v>
      </c>
      <c r="L325">
        <f t="shared" si="195"/>
        <v>0</v>
      </c>
      <c r="M325">
        <f t="shared" si="195"/>
        <v>0</v>
      </c>
      <c r="N325">
        <f t="shared" si="195"/>
        <v>0</v>
      </c>
      <c r="O325">
        <f t="shared" si="195"/>
        <v>0.35760295165476286</v>
      </c>
      <c r="P325">
        <f t="shared" si="195"/>
        <v>0</v>
      </c>
      <c r="Q325">
        <f t="shared" si="195"/>
        <v>0</v>
      </c>
      <c r="R325">
        <f t="shared" si="195"/>
        <v>0</v>
      </c>
      <c r="S325">
        <f t="shared" si="195"/>
        <v>2.2719623628985115</v>
      </c>
      <c r="T325">
        <f t="shared" si="191"/>
        <v>2.6295653145532745</v>
      </c>
    </row>
    <row r="326" spans="1:20" x14ac:dyDescent="0.25">
      <c r="A326" t="s">
        <v>87</v>
      </c>
      <c r="B326">
        <f t="shared" si="189"/>
        <v>0</v>
      </c>
      <c r="C326">
        <f t="shared" ref="C326:S326" si="196">C200*$D$253</f>
        <v>0</v>
      </c>
      <c r="D326">
        <f t="shared" si="196"/>
        <v>0</v>
      </c>
      <c r="E326">
        <f t="shared" si="196"/>
        <v>0</v>
      </c>
      <c r="F326">
        <f t="shared" si="196"/>
        <v>0</v>
      </c>
      <c r="G326">
        <f t="shared" si="196"/>
        <v>0</v>
      </c>
      <c r="H326">
        <f t="shared" si="196"/>
        <v>0</v>
      </c>
      <c r="I326">
        <f t="shared" si="196"/>
        <v>0.36257417450541812</v>
      </c>
      <c r="J326">
        <f t="shared" si="196"/>
        <v>1.0814142735869969</v>
      </c>
      <c r="K326">
        <f t="shared" si="196"/>
        <v>0.72171983693419117</v>
      </c>
      <c r="L326">
        <f t="shared" si="196"/>
        <v>1.7945144335437562</v>
      </c>
      <c r="M326">
        <f t="shared" si="196"/>
        <v>1.78906339515988</v>
      </c>
      <c r="N326">
        <f t="shared" si="196"/>
        <v>2.4974081990503127</v>
      </c>
      <c r="O326">
        <f t="shared" si="196"/>
        <v>2.8608236132381033</v>
      </c>
      <c r="P326">
        <f t="shared" si="196"/>
        <v>6.078599449639019</v>
      </c>
      <c r="Q326">
        <f t="shared" si="196"/>
        <v>5.0904246636490287</v>
      </c>
      <c r="R326">
        <f t="shared" si="196"/>
        <v>4.6906232584835825</v>
      </c>
      <c r="S326">
        <f t="shared" si="196"/>
        <v>17.797038509371681</v>
      </c>
      <c r="T326">
        <f t="shared" si="191"/>
        <v>44.764203807161969</v>
      </c>
    </row>
    <row r="327" spans="1:20" x14ac:dyDescent="0.25">
      <c r="A327" s="3" t="s">
        <v>88</v>
      </c>
      <c r="B327">
        <f t="shared" si="189"/>
        <v>2.7976190476190479</v>
      </c>
      <c r="C327">
        <f t="shared" ref="C327:S327" si="197">C201*$D$253</f>
        <v>4.3026482800163492</v>
      </c>
      <c r="D327">
        <f t="shared" si="197"/>
        <v>1.4043365913942247</v>
      </c>
      <c r="E327">
        <f t="shared" si="197"/>
        <v>2.2629881072752656</v>
      </c>
      <c r="F327">
        <f t="shared" si="197"/>
        <v>1.5007853686145074</v>
      </c>
      <c r="G327">
        <f t="shared" si="197"/>
        <v>1.8885905884267167</v>
      </c>
      <c r="H327">
        <f t="shared" si="197"/>
        <v>3.0682333251978657</v>
      </c>
      <c r="I327">
        <f t="shared" si="197"/>
        <v>2.1754450470325084</v>
      </c>
      <c r="J327">
        <f t="shared" si="197"/>
        <v>7.2094284905799801</v>
      </c>
      <c r="K327">
        <f t="shared" si="197"/>
        <v>8.2997781247432005</v>
      </c>
      <c r="L327">
        <f t="shared" si="197"/>
        <v>8.2547663943012761</v>
      </c>
      <c r="M327">
        <f t="shared" si="197"/>
        <v>12.881256445151134</v>
      </c>
      <c r="N327">
        <f t="shared" si="197"/>
        <v>19.979265592402509</v>
      </c>
      <c r="O327">
        <f t="shared" si="197"/>
        <v>23.244191857559588</v>
      </c>
      <c r="P327">
        <f t="shared" si="197"/>
        <v>36.829161371342302</v>
      </c>
      <c r="Q327">
        <f t="shared" si="197"/>
        <v>50.177043113111857</v>
      </c>
      <c r="R327">
        <f t="shared" si="197"/>
        <v>80.101412567950405</v>
      </c>
      <c r="S327">
        <f t="shared" si="197"/>
        <v>326.40525946975282</v>
      </c>
      <c r="T327">
        <f t="shared" si="191"/>
        <v>592.78220978247157</v>
      </c>
    </row>
    <row r="328" spans="1:20" x14ac:dyDescent="0.25">
      <c r="A328" t="s">
        <v>139</v>
      </c>
      <c r="B328">
        <f t="shared" si="189"/>
        <v>0</v>
      </c>
      <c r="C328">
        <f t="shared" ref="C328:S328" si="198">C202*$D$253</f>
        <v>0</v>
      </c>
      <c r="D328">
        <f t="shared" si="198"/>
        <v>0</v>
      </c>
      <c r="E328">
        <f t="shared" si="198"/>
        <v>0</v>
      </c>
      <c r="F328">
        <f t="shared" si="198"/>
        <v>0</v>
      </c>
      <c r="G328">
        <f t="shared" si="198"/>
        <v>0.37771811768534325</v>
      </c>
      <c r="H328">
        <f t="shared" si="198"/>
        <v>0</v>
      </c>
      <c r="I328">
        <f t="shared" si="198"/>
        <v>0</v>
      </c>
      <c r="J328">
        <f t="shared" si="198"/>
        <v>0</v>
      </c>
      <c r="K328">
        <f t="shared" si="198"/>
        <v>0</v>
      </c>
      <c r="L328">
        <f t="shared" si="198"/>
        <v>0</v>
      </c>
      <c r="M328">
        <f t="shared" si="198"/>
        <v>0</v>
      </c>
      <c r="N328">
        <f t="shared" si="198"/>
        <v>0</v>
      </c>
      <c r="O328">
        <f t="shared" si="198"/>
        <v>0.35760295165476286</v>
      </c>
      <c r="P328">
        <f t="shared" si="198"/>
        <v>0</v>
      </c>
      <c r="Q328">
        <f t="shared" si="198"/>
        <v>0</v>
      </c>
      <c r="R328">
        <f t="shared" si="198"/>
        <v>0.72163434745901256</v>
      </c>
      <c r="S328">
        <f t="shared" si="198"/>
        <v>2.2719623628985115</v>
      </c>
      <c r="T328">
        <f t="shared" si="191"/>
        <v>3.7289177796976301</v>
      </c>
    </row>
    <row r="329" spans="1:20" x14ac:dyDescent="0.25">
      <c r="A329" t="s">
        <v>89</v>
      </c>
      <c r="B329">
        <f t="shared" si="189"/>
        <v>2.0982142857142856</v>
      </c>
      <c r="C329">
        <f t="shared" ref="C329:S329" si="199">C203*$D$253</f>
        <v>2.5098781633428704</v>
      </c>
      <c r="D329">
        <f t="shared" si="199"/>
        <v>0.35108414784855624</v>
      </c>
      <c r="E329">
        <f t="shared" si="199"/>
        <v>1.1314940536376328</v>
      </c>
      <c r="F329">
        <f t="shared" si="199"/>
        <v>0.75039268430725381</v>
      </c>
      <c r="G329">
        <f t="shared" si="199"/>
        <v>0.37771811768534325</v>
      </c>
      <c r="H329">
        <f t="shared" si="199"/>
        <v>0.76705833129946632</v>
      </c>
      <c r="I329">
        <f t="shared" si="199"/>
        <v>0.36257417450541812</v>
      </c>
      <c r="J329">
        <f t="shared" si="199"/>
        <v>1.8023571226449953</v>
      </c>
      <c r="K329">
        <f t="shared" si="199"/>
        <v>2.8868793477367651</v>
      </c>
      <c r="L329">
        <f t="shared" si="199"/>
        <v>3.5890288670875115</v>
      </c>
      <c r="M329">
        <f t="shared" si="199"/>
        <v>4.2937521483837111</v>
      </c>
      <c r="N329">
        <f t="shared" si="199"/>
        <v>6.4219067975579467</v>
      </c>
      <c r="O329">
        <f t="shared" si="199"/>
        <v>8.2248678880595456</v>
      </c>
      <c r="P329">
        <f t="shared" si="199"/>
        <v>10.369375531737148</v>
      </c>
      <c r="Q329">
        <f t="shared" si="199"/>
        <v>20.725300416285332</v>
      </c>
      <c r="R329">
        <f t="shared" si="199"/>
        <v>31.391094114467052</v>
      </c>
      <c r="S329">
        <f t="shared" si="199"/>
        <v>132.15247744193005</v>
      </c>
      <c r="T329">
        <f t="shared" si="191"/>
        <v>230.20545363423088</v>
      </c>
    </row>
    <row r="330" spans="1:20" x14ac:dyDescent="0.25">
      <c r="A330" t="s">
        <v>90</v>
      </c>
      <c r="B330">
        <f t="shared" si="189"/>
        <v>0</v>
      </c>
      <c r="C330">
        <f t="shared" ref="C330:S330" si="200">C204*$D$253</f>
        <v>0</v>
      </c>
      <c r="D330">
        <f t="shared" si="200"/>
        <v>0</v>
      </c>
      <c r="E330">
        <f t="shared" si="200"/>
        <v>0</v>
      </c>
      <c r="F330">
        <f t="shared" si="200"/>
        <v>0</v>
      </c>
      <c r="G330">
        <f t="shared" si="200"/>
        <v>0</v>
      </c>
      <c r="H330">
        <f t="shared" si="200"/>
        <v>0</v>
      </c>
      <c r="I330">
        <f t="shared" si="200"/>
        <v>0.36257417450541812</v>
      </c>
      <c r="J330">
        <f t="shared" si="200"/>
        <v>0</v>
      </c>
      <c r="K330">
        <f t="shared" si="200"/>
        <v>0.36085991846709559</v>
      </c>
      <c r="L330">
        <f t="shared" si="200"/>
        <v>0.35890288670875115</v>
      </c>
      <c r="M330">
        <f t="shared" si="200"/>
        <v>0.35781267903197589</v>
      </c>
      <c r="N330">
        <f t="shared" si="200"/>
        <v>0.35677259986433035</v>
      </c>
      <c r="O330">
        <f t="shared" si="200"/>
        <v>0</v>
      </c>
      <c r="P330">
        <f t="shared" si="200"/>
        <v>0.3575646735081775</v>
      </c>
      <c r="Q330">
        <f t="shared" si="200"/>
        <v>1.4544070467568651</v>
      </c>
      <c r="R330">
        <f t="shared" si="200"/>
        <v>1.0824515211885191</v>
      </c>
      <c r="S330">
        <f t="shared" si="200"/>
        <v>4.543924725797023</v>
      </c>
      <c r="T330">
        <f t="shared" si="191"/>
        <v>9.235270225828156</v>
      </c>
    </row>
    <row r="331" spans="1:20" x14ac:dyDescent="0.25">
      <c r="A331" t="s">
        <v>92</v>
      </c>
      <c r="B331">
        <f t="shared" si="189"/>
        <v>0.34970238095238093</v>
      </c>
      <c r="C331">
        <f t="shared" ref="C331:S331" si="201">C205*$D$253</f>
        <v>0.35855402333469572</v>
      </c>
      <c r="D331">
        <f t="shared" si="201"/>
        <v>0.35108414784855624</v>
      </c>
      <c r="E331">
        <f t="shared" si="201"/>
        <v>0</v>
      </c>
      <c r="F331">
        <f t="shared" si="201"/>
        <v>0</v>
      </c>
      <c r="G331">
        <f t="shared" si="201"/>
        <v>0.37771811768534325</v>
      </c>
      <c r="H331">
        <f t="shared" si="201"/>
        <v>0</v>
      </c>
      <c r="I331">
        <f t="shared" si="201"/>
        <v>0.36257417450541812</v>
      </c>
      <c r="J331">
        <f t="shared" si="201"/>
        <v>1.0814142735869969</v>
      </c>
      <c r="K331">
        <f t="shared" si="201"/>
        <v>0.72171983693419117</v>
      </c>
      <c r="L331">
        <f t="shared" si="201"/>
        <v>0.71780577341750229</v>
      </c>
      <c r="M331">
        <f t="shared" si="201"/>
        <v>2.8625014322558076</v>
      </c>
      <c r="N331">
        <f t="shared" si="201"/>
        <v>6.0651341976936175</v>
      </c>
      <c r="O331">
        <f t="shared" si="201"/>
        <v>5.7216472264762057</v>
      </c>
      <c r="P331">
        <f t="shared" si="201"/>
        <v>10.369375531737148</v>
      </c>
      <c r="Q331">
        <f t="shared" si="201"/>
        <v>11.271654612365703</v>
      </c>
      <c r="R331">
        <f t="shared" si="201"/>
        <v>20.56657890258186</v>
      </c>
      <c r="S331">
        <f t="shared" si="201"/>
        <v>86.334569790143448</v>
      </c>
      <c r="T331">
        <f t="shared" si="191"/>
        <v>147.51203442151888</v>
      </c>
    </row>
    <row r="332" spans="1:20" x14ac:dyDescent="0.25">
      <c r="A332" t="s">
        <v>93</v>
      </c>
      <c r="B332">
        <f t="shared" si="189"/>
        <v>0.34970238095238093</v>
      </c>
      <c r="C332">
        <f t="shared" ref="C332:S332" si="202">C206*$D$253</f>
        <v>0.35855402333469572</v>
      </c>
      <c r="D332">
        <f t="shared" si="202"/>
        <v>0.35108414784855624</v>
      </c>
      <c r="E332">
        <f t="shared" si="202"/>
        <v>0</v>
      </c>
      <c r="F332">
        <f t="shared" si="202"/>
        <v>0</v>
      </c>
      <c r="G332">
        <f t="shared" si="202"/>
        <v>0</v>
      </c>
      <c r="H332">
        <f t="shared" si="202"/>
        <v>0</v>
      </c>
      <c r="I332">
        <f t="shared" si="202"/>
        <v>0.36257417450541812</v>
      </c>
      <c r="J332">
        <f t="shared" si="202"/>
        <v>0.72094284905799788</v>
      </c>
      <c r="K332">
        <f t="shared" si="202"/>
        <v>0</v>
      </c>
      <c r="L332">
        <f t="shared" si="202"/>
        <v>0</v>
      </c>
      <c r="M332">
        <f t="shared" si="202"/>
        <v>0</v>
      </c>
      <c r="N332">
        <f t="shared" si="202"/>
        <v>0.71354519972866071</v>
      </c>
      <c r="O332">
        <f t="shared" si="202"/>
        <v>1.0728088549642885</v>
      </c>
      <c r="P332">
        <f t="shared" si="202"/>
        <v>0.3575646735081775</v>
      </c>
      <c r="Q332">
        <f t="shared" si="202"/>
        <v>0.36360176168921632</v>
      </c>
      <c r="R332">
        <f t="shared" si="202"/>
        <v>0.36081717372950628</v>
      </c>
      <c r="S332">
        <f t="shared" si="202"/>
        <v>3.0292831505313496</v>
      </c>
      <c r="T332">
        <f t="shared" si="191"/>
        <v>8.0404783898502465</v>
      </c>
    </row>
    <row r="333" spans="1:20" x14ac:dyDescent="0.25">
      <c r="A333" t="s">
        <v>94</v>
      </c>
      <c r="B333">
        <f t="shared" si="189"/>
        <v>0.34970238095238093</v>
      </c>
      <c r="C333">
        <f t="shared" ref="C333:S333" si="203">C207*$D$253</f>
        <v>1.4342160933387826</v>
      </c>
      <c r="D333">
        <f t="shared" si="203"/>
        <v>0.70216829569711248</v>
      </c>
      <c r="E333">
        <f t="shared" si="203"/>
        <v>1.1314940536376328</v>
      </c>
      <c r="F333">
        <f t="shared" si="203"/>
        <v>0.75039268430725381</v>
      </c>
      <c r="G333">
        <f t="shared" si="203"/>
        <v>0.75543623537068649</v>
      </c>
      <c r="H333">
        <f t="shared" si="203"/>
        <v>2.3011749938983992</v>
      </c>
      <c r="I333">
        <f t="shared" si="203"/>
        <v>1.0877225235162542</v>
      </c>
      <c r="J333">
        <f t="shared" si="203"/>
        <v>4.3256570943479877</v>
      </c>
      <c r="K333">
        <f t="shared" si="203"/>
        <v>4.3303190216051473</v>
      </c>
      <c r="L333">
        <f t="shared" si="203"/>
        <v>3.5890288670875115</v>
      </c>
      <c r="M333">
        <f t="shared" si="203"/>
        <v>5.3671901854796387</v>
      </c>
      <c r="N333">
        <f t="shared" si="203"/>
        <v>7.1354519972866086</v>
      </c>
      <c r="O333">
        <f t="shared" si="203"/>
        <v>8.9400737913690733</v>
      </c>
      <c r="P333">
        <f t="shared" si="203"/>
        <v>15.732845634359814</v>
      </c>
      <c r="Q333">
        <f t="shared" si="203"/>
        <v>16.72568103770395</v>
      </c>
      <c r="R333">
        <f t="shared" si="203"/>
        <v>26.33965368225396</v>
      </c>
      <c r="S333">
        <f t="shared" si="203"/>
        <v>101.10232514898377</v>
      </c>
      <c r="T333">
        <f t="shared" si="191"/>
        <v>202.10053372119594</v>
      </c>
    </row>
    <row r="334" spans="1:20" x14ac:dyDescent="0.25">
      <c r="A334" s="3" t="s">
        <v>95</v>
      </c>
      <c r="B334">
        <f t="shared" si="189"/>
        <v>0.69940476190476186</v>
      </c>
      <c r="C334">
        <f t="shared" ref="C334:S334" si="204">C208*$D$253</f>
        <v>1.0756620700040873</v>
      </c>
      <c r="D334">
        <f t="shared" si="204"/>
        <v>0.35108414784855624</v>
      </c>
      <c r="E334">
        <f t="shared" si="204"/>
        <v>1.5086587381835102</v>
      </c>
      <c r="F334">
        <f t="shared" si="204"/>
        <v>1.1255890264608808</v>
      </c>
      <c r="G334">
        <f t="shared" si="204"/>
        <v>0.37771811768534325</v>
      </c>
      <c r="H334">
        <f t="shared" si="204"/>
        <v>1.9176458282486666</v>
      </c>
      <c r="I334">
        <f t="shared" si="204"/>
        <v>1.8128708725270908</v>
      </c>
      <c r="J334">
        <f t="shared" si="204"/>
        <v>6.128014216992983</v>
      </c>
      <c r="K334">
        <f t="shared" si="204"/>
        <v>6.4954785324077209</v>
      </c>
      <c r="L334">
        <f t="shared" si="204"/>
        <v>9.3314750544275284</v>
      </c>
      <c r="M334">
        <f t="shared" si="204"/>
        <v>6.0828155435435907</v>
      </c>
      <c r="N334">
        <f t="shared" si="204"/>
        <v>9.2760875964725891</v>
      </c>
      <c r="O334">
        <f t="shared" si="204"/>
        <v>13.588912162880991</v>
      </c>
      <c r="P334">
        <f t="shared" si="204"/>
        <v>16.447974981376166</v>
      </c>
      <c r="Q334">
        <f t="shared" si="204"/>
        <v>19.998096892906897</v>
      </c>
      <c r="R334">
        <f t="shared" si="204"/>
        <v>23.813933466147418</v>
      </c>
      <c r="S334">
        <f t="shared" si="204"/>
        <v>62.478964979709076</v>
      </c>
      <c r="T334">
        <f t="shared" si="191"/>
        <v>182.51038698972786</v>
      </c>
    </row>
    <row r="335" spans="1:20" x14ac:dyDescent="0.25">
      <c r="A335" t="s">
        <v>96</v>
      </c>
      <c r="B335">
        <f t="shared" si="189"/>
        <v>0</v>
      </c>
      <c r="C335">
        <f t="shared" ref="C335:S335" si="205">C209*$D$253</f>
        <v>0</v>
      </c>
      <c r="D335">
        <f t="shared" si="205"/>
        <v>0</v>
      </c>
      <c r="E335">
        <f t="shared" si="205"/>
        <v>0</v>
      </c>
      <c r="F335">
        <f t="shared" si="205"/>
        <v>0</v>
      </c>
      <c r="G335">
        <f t="shared" si="205"/>
        <v>0</v>
      </c>
      <c r="H335">
        <f t="shared" si="205"/>
        <v>0.38352916564973316</v>
      </c>
      <c r="I335">
        <f t="shared" si="205"/>
        <v>0</v>
      </c>
      <c r="J335">
        <f t="shared" si="205"/>
        <v>0</v>
      </c>
      <c r="K335">
        <f t="shared" si="205"/>
        <v>0</v>
      </c>
      <c r="L335">
        <f t="shared" si="205"/>
        <v>0</v>
      </c>
      <c r="M335">
        <f t="shared" si="205"/>
        <v>0.35781267903197589</v>
      </c>
      <c r="N335">
        <f t="shared" si="205"/>
        <v>0</v>
      </c>
      <c r="O335">
        <f t="shared" si="205"/>
        <v>0.71520590330952571</v>
      </c>
      <c r="P335">
        <f t="shared" si="205"/>
        <v>1.4302586940327098</v>
      </c>
      <c r="Q335">
        <f t="shared" si="205"/>
        <v>0.72720352337843264</v>
      </c>
      <c r="R335">
        <f t="shared" si="205"/>
        <v>0.36081717372950628</v>
      </c>
      <c r="S335">
        <f t="shared" si="205"/>
        <v>4.9225851196134416</v>
      </c>
      <c r="T335">
        <f t="shared" si="191"/>
        <v>8.8974122587453248</v>
      </c>
    </row>
    <row r="336" spans="1:20" x14ac:dyDescent="0.25">
      <c r="A336" t="s">
        <v>97</v>
      </c>
      <c r="B336">
        <f t="shared" si="189"/>
        <v>0</v>
      </c>
      <c r="C336">
        <f t="shared" ref="C336:S336" si="206">C210*$D$253</f>
        <v>0</v>
      </c>
      <c r="D336">
        <f t="shared" si="206"/>
        <v>0</v>
      </c>
      <c r="E336">
        <f t="shared" si="206"/>
        <v>0.37716468454587759</v>
      </c>
      <c r="F336">
        <f t="shared" si="206"/>
        <v>0</v>
      </c>
      <c r="G336">
        <f t="shared" si="206"/>
        <v>0</v>
      </c>
      <c r="H336">
        <f t="shared" si="206"/>
        <v>0</v>
      </c>
      <c r="I336">
        <f t="shared" si="206"/>
        <v>0</v>
      </c>
      <c r="J336">
        <f t="shared" si="206"/>
        <v>0.36047142452899894</v>
      </c>
      <c r="K336">
        <f t="shared" si="206"/>
        <v>0.72171983693419117</v>
      </c>
      <c r="L336">
        <f t="shared" si="206"/>
        <v>0.35890288670875115</v>
      </c>
      <c r="M336">
        <f t="shared" si="206"/>
        <v>0</v>
      </c>
      <c r="N336">
        <f t="shared" si="206"/>
        <v>0.35677259986433035</v>
      </c>
      <c r="O336">
        <f t="shared" si="206"/>
        <v>0.35760295165476286</v>
      </c>
      <c r="P336">
        <f t="shared" si="206"/>
        <v>1.0726940205245326</v>
      </c>
      <c r="Q336">
        <f t="shared" si="206"/>
        <v>0.72720352337843264</v>
      </c>
      <c r="R336">
        <f t="shared" si="206"/>
        <v>2.1649030423770381</v>
      </c>
      <c r="S336">
        <f t="shared" si="206"/>
        <v>1.8933019690820934</v>
      </c>
      <c r="T336">
        <f t="shared" si="191"/>
        <v>8.3907369395990088</v>
      </c>
    </row>
    <row r="337" spans="1:20" x14ac:dyDescent="0.25">
      <c r="A337" t="s">
        <v>98</v>
      </c>
      <c r="B337">
        <f t="shared" si="189"/>
        <v>0.34970238095238093</v>
      </c>
      <c r="C337">
        <f t="shared" ref="C337:S337" si="207">C211*$D$253</f>
        <v>0.35855402333469572</v>
      </c>
      <c r="D337">
        <f t="shared" si="207"/>
        <v>0</v>
      </c>
      <c r="E337">
        <f t="shared" si="207"/>
        <v>0</v>
      </c>
      <c r="F337">
        <f t="shared" si="207"/>
        <v>0.3751963421536269</v>
      </c>
      <c r="G337">
        <f t="shared" si="207"/>
        <v>0.37771811768534325</v>
      </c>
      <c r="H337">
        <f t="shared" si="207"/>
        <v>0.38352916564973316</v>
      </c>
      <c r="I337">
        <f t="shared" si="207"/>
        <v>1.4502966980216723</v>
      </c>
      <c r="J337">
        <f t="shared" si="207"/>
        <v>2.1628285471739939</v>
      </c>
      <c r="K337">
        <f t="shared" si="207"/>
        <v>2.8868793477367651</v>
      </c>
      <c r="L337">
        <f t="shared" si="207"/>
        <v>4.6657375272137642</v>
      </c>
      <c r="M337">
        <f t="shared" si="207"/>
        <v>2.1468760741918556</v>
      </c>
      <c r="N337">
        <f t="shared" si="207"/>
        <v>3.2109533987789733</v>
      </c>
      <c r="O337">
        <f t="shared" si="207"/>
        <v>2.8608236132381033</v>
      </c>
      <c r="P337">
        <f t="shared" si="207"/>
        <v>5.3634701026226637</v>
      </c>
      <c r="Q337">
        <f t="shared" si="207"/>
        <v>5.4540264253382453</v>
      </c>
      <c r="R337">
        <f t="shared" si="207"/>
        <v>5.0514404322130897</v>
      </c>
      <c r="S337">
        <f t="shared" si="207"/>
        <v>9.087849451594046</v>
      </c>
      <c r="T337">
        <f t="shared" si="191"/>
        <v>46.185881647898952</v>
      </c>
    </row>
    <row r="338" spans="1:20" x14ac:dyDescent="0.25">
      <c r="A338" t="s">
        <v>99</v>
      </c>
      <c r="B338">
        <f t="shared" si="189"/>
        <v>0</v>
      </c>
      <c r="C338">
        <f t="shared" ref="C338:S338" si="208">C212*$D$253</f>
        <v>0</v>
      </c>
      <c r="D338">
        <f t="shared" si="208"/>
        <v>0</v>
      </c>
      <c r="E338">
        <f t="shared" si="208"/>
        <v>0</v>
      </c>
      <c r="F338">
        <f t="shared" si="208"/>
        <v>0</v>
      </c>
      <c r="G338">
        <f t="shared" si="208"/>
        <v>0</v>
      </c>
      <c r="H338">
        <f t="shared" si="208"/>
        <v>0</v>
      </c>
      <c r="I338">
        <f t="shared" si="208"/>
        <v>0.72514834901083625</v>
      </c>
      <c r="J338">
        <f t="shared" si="208"/>
        <v>1.0814142735869969</v>
      </c>
      <c r="K338">
        <f t="shared" si="208"/>
        <v>0.72171983693419117</v>
      </c>
      <c r="L338">
        <f t="shared" si="208"/>
        <v>1.0767086601262534</v>
      </c>
      <c r="M338">
        <f t="shared" si="208"/>
        <v>1.4312507161279033</v>
      </c>
      <c r="N338">
        <f t="shared" si="208"/>
        <v>0.71354519972866071</v>
      </c>
      <c r="O338">
        <f t="shared" si="208"/>
        <v>0.35760295165476286</v>
      </c>
      <c r="P338">
        <f t="shared" si="208"/>
        <v>1.4302586940327098</v>
      </c>
      <c r="Q338">
        <f t="shared" si="208"/>
        <v>1.0908052850676491</v>
      </c>
      <c r="R338">
        <f t="shared" si="208"/>
        <v>0.72163434745901256</v>
      </c>
      <c r="S338">
        <f t="shared" si="208"/>
        <v>0.75732078763283728</v>
      </c>
      <c r="T338">
        <f t="shared" si="191"/>
        <v>10.107409101361814</v>
      </c>
    </row>
    <row r="339" spans="1:20" x14ac:dyDescent="0.25">
      <c r="A339" t="s">
        <v>100</v>
      </c>
      <c r="B339">
        <f t="shared" si="189"/>
        <v>0</v>
      </c>
      <c r="C339">
        <f t="shared" ref="C339:S339" si="209">C213*$D$253</f>
        <v>0</v>
      </c>
      <c r="D339">
        <f t="shared" si="209"/>
        <v>0</v>
      </c>
      <c r="E339">
        <f t="shared" si="209"/>
        <v>0</v>
      </c>
      <c r="F339">
        <f t="shared" si="209"/>
        <v>0</v>
      </c>
      <c r="G339">
        <f t="shared" si="209"/>
        <v>0</v>
      </c>
      <c r="H339">
        <f t="shared" si="209"/>
        <v>0</v>
      </c>
      <c r="I339">
        <f t="shared" si="209"/>
        <v>0</v>
      </c>
      <c r="J339">
        <f t="shared" si="209"/>
        <v>0.36047142452899894</v>
      </c>
      <c r="K339">
        <f t="shared" si="209"/>
        <v>0.72171983693419117</v>
      </c>
      <c r="L339">
        <f t="shared" si="209"/>
        <v>0.71780577341750229</v>
      </c>
      <c r="M339">
        <f t="shared" si="209"/>
        <v>0</v>
      </c>
      <c r="N339">
        <f t="shared" si="209"/>
        <v>0.71354519972866071</v>
      </c>
      <c r="O339">
        <f t="shared" si="209"/>
        <v>1.4304118066190512</v>
      </c>
      <c r="P339">
        <f t="shared" si="209"/>
        <v>1.0726940205245326</v>
      </c>
      <c r="Q339">
        <f t="shared" si="209"/>
        <v>1.0908052850676491</v>
      </c>
      <c r="R339">
        <f t="shared" si="209"/>
        <v>0.72163434745901256</v>
      </c>
      <c r="S339">
        <f t="shared" si="209"/>
        <v>2.2719623628985115</v>
      </c>
      <c r="T339">
        <f t="shared" si="191"/>
        <v>9.1010500571781101</v>
      </c>
    </row>
    <row r="340" spans="1:20" x14ac:dyDescent="0.25">
      <c r="A340" t="s">
        <v>101</v>
      </c>
      <c r="B340">
        <f t="shared" si="189"/>
        <v>0.34970238095238093</v>
      </c>
      <c r="C340">
        <f t="shared" ref="C340:S340" si="210">C214*$D$253</f>
        <v>0.35855402333469572</v>
      </c>
      <c r="D340">
        <f t="shared" si="210"/>
        <v>0</v>
      </c>
      <c r="E340">
        <f t="shared" si="210"/>
        <v>0</v>
      </c>
      <c r="F340">
        <f t="shared" si="210"/>
        <v>0.3751963421536269</v>
      </c>
      <c r="G340">
        <f t="shared" si="210"/>
        <v>0.37771811768534325</v>
      </c>
      <c r="H340">
        <f t="shared" si="210"/>
        <v>0.38352916564973316</v>
      </c>
      <c r="I340">
        <f t="shared" si="210"/>
        <v>0.72514834901083625</v>
      </c>
      <c r="J340">
        <f t="shared" si="210"/>
        <v>0.72094284905799788</v>
      </c>
      <c r="K340">
        <f t="shared" si="210"/>
        <v>1.4434396738683821</v>
      </c>
      <c r="L340">
        <f t="shared" si="210"/>
        <v>2.8712230936700096</v>
      </c>
      <c r="M340">
        <f t="shared" si="210"/>
        <v>0.71562535806395178</v>
      </c>
      <c r="N340">
        <f t="shared" si="210"/>
        <v>1.7838629993216524</v>
      </c>
      <c r="O340">
        <f t="shared" si="210"/>
        <v>1.0728088549642885</v>
      </c>
      <c r="P340">
        <f t="shared" si="210"/>
        <v>2.8605173880654204</v>
      </c>
      <c r="Q340">
        <f t="shared" si="210"/>
        <v>3.2724158552029472</v>
      </c>
      <c r="R340">
        <f t="shared" si="210"/>
        <v>3.6081717372950632</v>
      </c>
      <c r="S340">
        <f t="shared" si="210"/>
        <v>6.0585663010626982</v>
      </c>
      <c r="T340">
        <f t="shared" si="191"/>
        <v>26.977422489359025</v>
      </c>
    </row>
    <row r="341" spans="1:20" x14ac:dyDescent="0.25">
      <c r="A341" t="s">
        <v>102</v>
      </c>
      <c r="B341">
        <f t="shared" si="189"/>
        <v>0</v>
      </c>
      <c r="C341">
        <f t="shared" ref="C341:S341" si="211">C215*$D$253</f>
        <v>0</v>
      </c>
      <c r="D341">
        <f t="shared" si="211"/>
        <v>0</v>
      </c>
      <c r="E341">
        <f t="shared" si="211"/>
        <v>0</v>
      </c>
      <c r="F341">
        <f t="shared" si="211"/>
        <v>0</v>
      </c>
      <c r="G341">
        <f t="shared" si="211"/>
        <v>0</v>
      </c>
      <c r="H341">
        <f t="shared" si="211"/>
        <v>0</v>
      </c>
      <c r="I341">
        <f t="shared" si="211"/>
        <v>0.36257417450541812</v>
      </c>
      <c r="J341">
        <f t="shared" si="211"/>
        <v>0.36047142452899894</v>
      </c>
      <c r="K341">
        <f t="shared" si="211"/>
        <v>0</v>
      </c>
      <c r="L341">
        <f t="shared" si="211"/>
        <v>1.0767086601262534</v>
      </c>
      <c r="M341">
        <f t="shared" si="211"/>
        <v>0</v>
      </c>
      <c r="N341">
        <f t="shared" si="211"/>
        <v>0</v>
      </c>
      <c r="O341">
        <f t="shared" si="211"/>
        <v>0.35760295165476286</v>
      </c>
      <c r="P341">
        <f t="shared" si="211"/>
        <v>1.0726940205245326</v>
      </c>
      <c r="Q341">
        <f t="shared" si="211"/>
        <v>0.36360176168921632</v>
      </c>
      <c r="R341">
        <f t="shared" si="211"/>
        <v>1.0824515211885191</v>
      </c>
      <c r="S341">
        <f t="shared" si="211"/>
        <v>1.5146415752656743</v>
      </c>
      <c r="T341">
        <f t="shared" si="191"/>
        <v>6.1907460894833752</v>
      </c>
    </row>
    <row r="342" spans="1:20" x14ac:dyDescent="0.25">
      <c r="A342" t="s">
        <v>103</v>
      </c>
      <c r="B342">
        <f t="shared" si="189"/>
        <v>0.34970238095238093</v>
      </c>
      <c r="C342">
        <f t="shared" ref="C342:S342" si="212">C216*$D$253</f>
        <v>0.71710804666939143</v>
      </c>
      <c r="D342">
        <f t="shared" si="212"/>
        <v>0.35108414784855624</v>
      </c>
      <c r="E342">
        <f t="shared" si="212"/>
        <v>1.1314940536376328</v>
      </c>
      <c r="F342">
        <f t="shared" si="212"/>
        <v>0.75039268430725381</v>
      </c>
      <c r="G342">
        <f t="shared" si="212"/>
        <v>0</v>
      </c>
      <c r="H342">
        <f t="shared" si="212"/>
        <v>1.1505874969491996</v>
      </c>
      <c r="I342">
        <f t="shared" si="212"/>
        <v>0</v>
      </c>
      <c r="J342">
        <f t="shared" si="212"/>
        <v>3.244242820760991</v>
      </c>
      <c r="K342">
        <f t="shared" si="212"/>
        <v>2.8868793477367651</v>
      </c>
      <c r="L342">
        <f t="shared" si="212"/>
        <v>3.2301259803787601</v>
      </c>
      <c r="M342">
        <f t="shared" si="212"/>
        <v>3.5781267903197591</v>
      </c>
      <c r="N342">
        <f t="shared" si="212"/>
        <v>5.7083615978292856</v>
      </c>
      <c r="O342">
        <f t="shared" si="212"/>
        <v>9.2976767430238336</v>
      </c>
      <c r="P342">
        <f t="shared" si="212"/>
        <v>7.5088581436717288</v>
      </c>
      <c r="Q342">
        <f t="shared" si="212"/>
        <v>12.726061659122577</v>
      </c>
      <c r="R342">
        <f t="shared" si="212"/>
        <v>15.154321296639267</v>
      </c>
      <c r="S342">
        <f t="shared" si="212"/>
        <v>45.060586864153805</v>
      </c>
      <c r="T342">
        <f t="shared" si="191"/>
        <v>112.84561005400118</v>
      </c>
    </row>
    <row r="343" spans="1:20" x14ac:dyDescent="0.25">
      <c r="A343" s="3" t="s">
        <v>104</v>
      </c>
      <c r="B343">
        <f t="shared" si="189"/>
        <v>0</v>
      </c>
      <c r="C343">
        <f t="shared" ref="C343:S343" si="213">C217*$D$253</f>
        <v>0</v>
      </c>
      <c r="D343">
        <f t="shared" si="213"/>
        <v>0</v>
      </c>
      <c r="E343">
        <f t="shared" si="213"/>
        <v>0.37716468454587759</v>
      </c>
      <c r="F343">
        <f t="shared" si="213"/>
        <v>0.3751963421536269</v>
      </c>
      <c r="G343">
        <f t="shared" si="213"/>
        <v>0</v>
      </c>
      <c r="H343">
        <f t="shared" si="213"/>
        <v>0.38352916564973316</v>
      </c>
      <c r="I343">
        <f t="shared" si="213"/>
        <v>0.36257417450541812</v>
      </c>
      <c r="J343">
        <f t="shared" si="213"/>
        <v>0</v>
      </c>
      <c r="K343">
        <f t="shared" si="213"/>
        <v>0.36085991846709559</v>
      </c>
      <c r="L343">
        <f t="shared" si="213"/>
        <v>0.35890288670875115</v>
      </c>
      <c r="M343">
        <f t="shared" si="213"/>
        <v>1.4312507161279033</v>
      </c>
      <c r="N343">
        <f t="shared" si="213"/>
        <v>1.7838629993216524</v>
      </c>
      <c r="O343">
        <f t="shared" si="213"/>
        <v>0.35760295165476286</v>
      </c>
      <c r="P343">
        <f t="shared" si="213"/>
        <v>1.4302586940327098</v>
      </c>
      <c r="Q343">
        <f t="shared" si="213"/>
        <v>2.5452123318245139</v>
      </c>
      <c r="R343">
        <f t="shared" si="213"/>
        <v>5.4122576059425942</v>
      </c>
      <c r="S343">
        <f t="shared" si="213"/>
        <v>23.476944416617961</v>
      </c>
      <c r="T343">
        <f t="shared" si="191"/>
        <v>38.655616887552597</v>
      </c>
    </row>
    <row r="344" spans="1:20" x14ac:dyDescent="0.25">
      <c r="A344" s="3" t="s">
        <v>105</v>
      </c>
      <c r="B344">
        <f t="shared" si="189"/>
        <v>0</v>
      </c>
      <c r="C344">
        <f t="shared" ref="C344:S344" si="214">C218*$D$253</f>
        <v>0</v>
      </c>
      <c r="D344">
        <f t="shared" si="214"/>
        <v>0</v>
      </c>
      <c r="E344">
        <f t="shared" si="214"/>
        <v>0</v>
      </c>
      <c r="F344">
        <f t="shared" si="214"/>
        <v>0.3751963421536269</v>
      </c>
      <c r="G344">
        <f t="shared" si="214"/>
        <v>0.37771811768534325</v>
      </c>
      <c r="H344">
        <f t="shared" si="214"/>
        <v>0</v>
      </c>
      <c r="I344">
        <f t="shared" si="214"/>
        <v>1.0877225235162542</v>
      </c>
      <c r="J344">
        <f t="shared" si="214"/>
        <v>0.72094284905799788</v>
      </c>
      <c r="K344">
        <f t="shared" si="214"/>
        <v>0</v>
      </c>
      <c r="L344">
        <f t="shared" si="214"/>
        <v>0.71780577341750229</v>
      </c>
      <c r="M344">
        <f t="shared" si="214"/>
        <v>0</v>
      </c>
      <c r="N344">
        <f t="shared" si="214"/>
        <v>0.71354519972866071</v>
      </c>
      <c r="O344">
        <f t="shared" si="214"/>
        <v>0.35760295165476286</v>
      </c>
      <c r="P344">
        <f t="shared" si="214"/>
        <v>0.715129347016355</v>
      </c>
      <c r="Q344">
        <f t="shared" si="214"/>
        <v>2.9088140935137314</v>
      </c>
      <c r="R344">
        <f t="shared" si="214"/>
        <v>5.0514404322130897</v>
      </c>
      <c r="S344">
        <f t="shared" si="214"/>
        <v>20.826321659903019</v>
      </c>
      <c r="T344">
        <f t="shared" si="191"/>
        <v>33.852239289860343</v>
      </c>
    </row>
    <row r="345" spans="1:20" x14ac:dyDescent="0.25">
      <c r="A345" s="3" t="s">
        <v>106</v>
      </c>
      <c r="B345">
        <f t="shared" si="189"/>
        <v>0.69940476190476186</v>
      </c>
      <c r="C345">
        <f t="shared" ref="C345:S345" si="215">C219*$D$253</f>
        <v>0</v>
      </c>
      <c r="D345">
        <f t="shared" si="215"/>
        <v>0</v>
      </c>
      <c r="E345">
        <f t="shared" si="215"/>
        <v>0</v>
      </c>
      <c r="F345">
        <f t="shared" si="215"/>
        <v>0.3751963421536269</v>
      </c>
      <c r="G345">
        <f t="shared" si="215"/>
        <v>0.37771811768534325</v>
      </c>
      <c r="H345">
        <f t="shared" si="215"/>
        <v>1.9176458282486666</v>
      </c>
      <c r="I345">
        <f t="shared" si="215"/>
        <v>1.0877225235162542</v>
      </c>
      <c r="J345">
        <f t="shared" si="215"/>
        <v>1.8023571226449953</v>
      </c>
      <c r="K345">
        <f t="shared" si="215"/>
        <v>4.691178940072243</v>
      </c>
      <c r="L345">
        <f t="shared" si="215"/>
        <v>4.6657375272137642</v>
      </c>
      <c r="M345">
        <f t="shared" si="215"/>
        <v>4.2937521483837111</v>
      </c>
      <c r="N345">
        <f t="shared" si="215"/>
        <v>6.4219067975579467</v>
      </c>
      <c r="O345">
        <f t="shared" si="215"/>
        <v>3.9336324682023918</v>
      </c>
      <c r="P345">
        <f t="shared" si="215"/>
        <v>12.157198899278034</v>
      </c>
      <c r="Q345">
        <f t="shared" si="215"/>
        <v>11.635256374054928</v>
      </c>
      <c r="R345">
        <f t="shared" si="215"/>
        <v>16.9584071652868</v>
      </c>
      <c r="S345">
        <f t="shared" si="215"/>
        <v>67.022889705506088</v>
      </c>
      <c r="T345">
        <f t="shared" si="191"/>
        <v>138.04000472170955</v>
      </c>
    </row>
    <row r="346" spans="1:20" x14ac:dyDescent="0.25">
      <c r="A346" t="s">
        <v>107</v>
      </c>
      <c r="B346">
        <f t="shared" si="189"/>
        <v>0</v>
      </c>
      <c r="C346">
        <f t="shared" ref="C346:S346" si="216">C220*$D$253</f>
        <v>0</v>
      </c>
      <c r="D346">
        <f t="shared" si="216"/>
        <v>0</v>
      </c>
      <c r="E346">
        <f t="shared" si="216"/>
        <v>0</v>
      </c>
      <c r="F346">
        <f t="shared" si="216"/>
        <v>0</v>
      </c>
      <c r="G346">
        <f t="shared" si="216"/>
        <v>0</v>
      </c>
      <c r="H346">
        <f t="shared" si="216"/>
        <v>0.38352916564973316</v>
      </c>
      <c r="I346">
        <f t="shared" si="216"/>
        <v>0.36257417450541812</v>
      </c>
      <c r="J346">
        <f t="shared" si="216"/>
        <v>0.72094284905799788</v>
      </c>
      <c r="K346">
        <f t="shared" si="216"/>
        <v>0.72171983693419117</v>
      </c>
      <c r="L346">
        <f t="shared" si="216"/>
        <v>0.35890288670875115</v>
      </c>
      <c r="M346">
        <f t="shared" si="216"/>
        <v>0.71562535806395178</v>
      </c>
      <c r="N346">
        <f t="shared" si="216"/>
        <v>1.7838629993216524</v>
      </c>
      <c r="O346">
        <f t="shared" si="216"/>
        <v>0.71520590330952571</v>
      </c>
      <c r="P346">
        <f t="shared" si="216"/>
        <v>1.4302586940327098</v>
      </c>
      <c r="Q346">
        <f t="shared" si="216"/>
        <v>1.0908052850676491</v>
      </c>
      <c r="R346">
        <f t="shared" si="216"/>
        <v>1.4432686949180249</v>
      </c>
      <c r="S346">
        <f t="shared" si="216"/>
        <v>4.9225851196134416</v>
      </c>
      <c r="T346">
        <f t="shared" si="191"/>
        <v>14.649280967183046</v>
      </c>
    </row>
    <row r="347" spans="1:20" x14ac:dyDescent="0.25">
      <c r="A347" t="s">
        <v>108</v>
      </c>
      <c r="B347">
        <f t="shared" si="189"/>
        <v>0.34970238095238093</v>
      </c>
      <c r="C347">
        <f t="shared" ref="C347:S347" si="217">C221*$D$253</f>
        <v>0</v>
      </c>
      <c r="D347">
        <f t="shared" si="217"/>
        <v>0</v>
      </c>
      <c r="E347">
        <f t="shared" si="217"/>
        <v>0</v>
      </c>
      <c r="F347">
        <f t="shared" si="217"/>
        <v>0</v>
      </c>
      <c r="G347">
        <f t="shared" si="217"/>
        <v>0</v>
      </c>
      <c r="H347">
        <f t="shared" si="217"/>
        <v>0.76705833129946632</v>
      </c>
      <c r="I347">
        <f t="shared" si="217"/>
        <v>0.72514834901083625</v>
      </c>
      <c r="J347">
        <f t="shared" si="217"/>
        <v>0</v>
      </c>
      <c r="K347">
        <f t="shared" si="217"/>
        <v>1.4434396738683821</v>
      </c>
      <c r="L347">
        <f t="shared" si="217"/>
        <v>1.7945144335437562</v>
      </c>
      <c r="M347">
        <f t="shared" si="217"/>
        <v>2.1468760741918556</v>
      </c>
      <c r="N347">
        <f t="shared" si="217"/>
        <v>2.1406355991859822</v>
      </c>
      <c r="O347">
        <f t="shared" si="217"/>
        <v>1.0728088549642885</v>
      </c>
      <c r="P347">
        <f t="shared" si="217"/>
        <v>6.078599449639019</v>
      </c>
      <c r="Q347">
        <f t="shared" si="217"/>
        <v>2.9088140935137314</v>
      </c>
      <c r="R347">
        <f t="shared" si="217"/>
        <v>6.8555263008606202</v>
      </c>
      <c r="S347">
        <f t="shared" si="217"/>
        <v>23.476944416617961</v>
      </c>
      <c r="T347">
        <f t="shared" si="191"/>
        <v>49.760067957648275</v>
      </c>
    </row>
    <row r="348" spans="1:20" x14ac:dyDescent="0.25">
      <c r="A348" t="s">
        <v>109</v>
      </c>
      <c r="B348">
        <f t="shared" si="189"/>
        <v>0.34970238095238093</v>
      </c>
      <c r="C348">
        <f t="shared" ref="C348:S348" si="218">C222*$D$253</f>
        <v>0</v>
      </c>
      <c r="D348">
        <f t="shared" si="218"/>
        <v>0</v>
      </c>
      <c r="E348">
        <f t="shared" si="218"/>
        <v>0</v>
      </c>
      <c r="F348">
        <f t="shared" si="218"/>
        <v>0.3751963421536269</v>
      </c>
      <c r="G348">
        <f t="shared" si="218"/>
        <v>0.37771811768534325</v>
      </c>
      <c r="H348">
        <f t="shared" si="218"/>
        <v>0.76705833129946632</v>
      </c>
      <c r="I348">
        <f t="shared" si="218"/>
        <v>0</v>
      </c>
      <c r="J348">
        <f t="shared" si="218"/>
        <v>1.0814142735869969</v>
      </c>
      <c r="K348">
        <f t="shared" si="218"/>
        <v>2.5260194292696689</v>
      </c>
      <c r="L348">
        <f t="shared" si="218"/>
        <v>2.5123202069612574</v>
      </c>
      <c r="M348">
        <f t="shared" si="218"/>
        <v>1.4312507161279033</v>
      </c>
      <c r="N348">
        <f t="shared" si="218"/>
        <v>2.4974081990503127</v>
      </c>
      <c r="O348">
        <f t="shared" si="218"/>
        <v>2.1456177099285769</v>
      </c>
      <c r="P348">
        <f t="shared" si="218"/>
        <v>4.6483407556063074</v>
      </c>
      <c r="Q348">
        <f t="shared" si="218"/>
        <v>7.6356369954735435</v>
      </c>
      <c r="R348">
        <f t="shared" si="218"/>
        <v>8.6596121695081525</v>
      </c>
      <c r="S348">
        <f t="shared" si="218"/>
        <v>38.623360169274697</v>
      </c>
      <c r="T348">
        <f t="shared" si="191"/>
        <v>73.630655796878244</v>
      </c>
    </row>
    <row r="349" spans="1:20" x14ac:dyDescent="0.25">
      <c r="A349" s="3" t="s">
        <v>110</v>
      </c>
      <c r="B349">
        <f t="shared" si="189"/>
        <v>0</v>
      </c>
      <c r="C349">
        <f t="shared" ref="C349:S349" si="219">C223*$D$253</f>
        <v>0</v>
      </c>
      <c r="D349">
        <f t="shared" si="219"/>
        <v>0</v>
      </c>
      <c r="E349">
        <f t="shared" si="219"/>
        <v>0</v>
      </c>
      <c r="F349">
        <f t="shared" si="219"/>
        <v>1.5007853686145074</v>
      </c>
      <c r="G349">
        <f t="shared" si="219"/>
        <v>1.5108724707413728</v>
      </c>
      <c r="H349">
        <f t="shared" si="219"/>
        <v>1.9176458282486666</v>
      </c>
      <c r="I349">
        <f t="shared" si="219"/>
        <v>1.4502966980216723</v>
      </c>
      <c r="J349">
        <f t="shared" si="219"/>
        <v>2.1628285471739939</v>
      </c>
      <c r="K349">
        <f t="shared" si="219"/>
        <v>1.4434396738683821</v>
      </c>
      <c r="L349">
        <f t="shared" si="219"/>
        <v>0</v>
      </c>
      <c r="M349">
        <f t="shared" si="219"/>
        <v>0</v>
      </c>
      <c r="N349">
        <f t="shared" si="219"/>
        <v>0</v>
      </c>
      <c r="O349">
        <f t="shared" si="219"/>
        <v>0</v>
      </c>
      <c r="P349">
        <f t="shared" si="219"/>
        <v>0</v>
      </c>
      <c r="Q349">
        <f t="shared" si="219"/>
        <v>0</v>
      </c>
      <c r="R349">
        <f t="shared" si="219"/>
        <v>0</v>
      </c>
      <c r="S349">
        <f t="shared" si="219"/>
        <v>0</v>
      </c>
      <c r="T349">
        <f t="shared" si="191"/>
        <v>9.9858685866685946</v>
      </c>
    </row>
    <row r="350" spans="1:20" x14ac:dyDescent="0.25">
      <c r="A350" t="s">
        <v>111</v>
      </c>
      <c r="B350">
        <f t="shared" si="189"/>
        <v>0</v>
      </c>
      <c r="C350">
        <f t="shared" ref="C350:S350" si="220">C224*$D$253</f>
        <v>0</v>
      </c>
      <c r="D350">
        <f t="shared" si="220"/>
        <v>0</v>
      </c>
      <c r="E350">
        <f t="shared" si="220"/>
        <v>0</v>
      </c>
      <c r="F350">
        <f t="shared" si="220"/>
        <v>1.1255890264608808</v>
      </c>
      <c r="G350">
        <f t="shared" si="220"/>
        <v>1.5108724707413728</v>
      </c>
      <c r="H350">
        <f t="shared" si="220"/>
        <v>1.1505874969491996</v>
      </c>
      <c r="I350">
        <f t="shared" si="220"/>
        <v>0.36257417450541812</v>
      </c>
      <c r="J350">
        <f t="shared" si="220"/>
        <v>1.4418856981159955</v>
      </c>
      <c r="K350">
        <f t="shared" si="220"/>
        <v>0.72171983693419117</v>
      </c>
      <c r="L350">
        <f t="shared" si="220"/>
        <v>0</v>
      </c>
      <c r="M350">
        <f t="shared" si="220"/>
        <v>0</v>
      </c>
      <c r="N350">
        <f t="shared" si="220"/>
        <v>0</v>
      </c>
      <c r="O350">
        <f t="shared" si="220"/>
        <v>0</v>
      </c>
      <c r="P350">
        <f t="shared" si="220"/>
        <v>0</v>
      </c>
      <c r="Q350">
        <f t="shared" si="220"/>
        <v>0</v>
      </c>
      <c r="R350">
        <f t="shared" si="220"/>
        <v>0</v>
      </c>
      <c r="S350">
        <f t="shared" si="220"/>
        <v>0</v>
      </c>
      <c r="T350">
        <f t="shared" si="191"/>
        <v>6.3132287037070585</v>
      </c>
    </row>
    <row r="351" spans="1:20" x14ac:dyDescent="0.25">
      <c r="A351" t="s">
        <v>112</v>
      </c>
      <c r="B351">
        <f t="shared" si="189"/>
        <v>0</v>
      </c>
      <c r="C351">
        <f t="shared" ref="C351:S351" si="221">C225*$D$253</f>
        <v>0</v>
      </c>
      <c r="D351">
        <f t="shared" si="221"/>
        <v>0</v>
      </c>
      <c r="E351">
        <f t="shared" si="221"/>
        <v>0</v>
      </c>
      <c r="F351">
        <f t="shared" si="221"/>
        <v>0.3751963421536269</v>
      </c>
      <c r="G351">
        <f t="shared" si="221"/>
        <v>0</v>
      </c>
      <c r="H351">
        <f t="shared" si="221"/>
        <v>0.76705833129946632</v>
      </c>
      <c r="I351">
        <f t="shared" si="221"/>
        <v>0.36257417450541812</v>
      </c>
      <c r="J351">
        <f t="shared" si="221"/>
        <v>0.72094284905799788</v>
      </c>
      <c r="K351">
        <f t="shared" si="221"/>
        <v>0.36085991846709559</v>
      </c>
      <c r="L351">
        <f t="shared" si="221"/>
        <v>0</v>
      </c>
      <c r="M351">
        <f t="shared" si="221"/>
        <v>0</v>
      </c>
      <c r="N351">
        <f t="shared" si="221"/>
        <v>0</v>
      </c>
      <c r="O351">
        <f t="shared" si="221"/>
        <v>0</v>
      </c>
      <c r="P351">
        <f t="shared" si="221"/>
        <v>0</v>
      </c>
      <c r="Q351">
        <f t="shared" si="221"/>
        <v>0</v>
      </c>
      <c r="R351">
        <f t="shared" si="221"/>
        <v>0</v>
      </c>
      <c r="S351">
        <f t="shared" si="221"/>
        <v>0</v>
      </c>
      <c r="T351">
        <f t="shared" si="191"/>
        <v>2.5866316154836051</v>
      </c>
    </row>
    <row r="352" spans="1:20" x14ac:dyDescent="0.25">
      <c r="A352" t="s">
        <v>113</v>
      </c>
      <c r="B352">
        <f t="shared" si="189"/>
        <v>0</v>
      </c>
      <c r="C352">
        <f t="shared" ref="C352:S352" si="222">C226*$D$253</f>
        <v>0</v>
      </c>
      <c r="D352">
        <f t="shared" si="222"/>
        <v>0</v>
      </c>
      <c r="E352">
        <f t="shared" si="222"/>
        <v>0</v>
      </c>
      <c r="F352">
        <f t="shared" si="222"/>
        <v>0</v>
      </c>
      <c r="G352">
        <f t="shared" si="222"/>
        <v>0</v>
      </c>
      <c r="H352">
        <f t="shared" si="222"/>
        <v>0</v>
      </c>
      <c r="I352">
        <f t="shared" si="222"/>
        <v>0.72514834901083625</v>
      </c>
      <c r="J352">
        <f t="shared" si="222"/>
        <v>0</v>
      </c>
      <c r="K352">
        <f t="shared" si="222"/>
        <v>0.36085991846709559</v>
      </c>
      <c r="L352">
        <f t="shared" si="222"/>
        <v>0</v>
      </c>
      <c r="M352">
        <f t="shared" si="222"/>
        <v>0</v>
      </c>
      <c r="N352">
        <f t="shared" si="222"/>
        <v>0</v>
      </c>
      <c r="O352">
        <f t="shared" si="222"/>
        <v>0</v>
      </c>
      <c r="P352">
        <f t="shared" si="222"/>
        <v>0</v>
      </c>
      <c r="Q352">
        <f t="shared" si="222"/>
        <v>0</v>
      </c>
      <c r="R352">
        <f t="shared" si="222"/>
        <v>0</v>
      </c>
      <c r="S352">
        <f t="shared" si="222"/>
        <v>0</v>
      </c>
      <c r="T352">
        <f t="shared" si="191"/>
        <v>1.0860082674779319</v>
      </c>
    </row>
    <row r="353" spans="1:20" x14ac:dyDescent="0.25">
      <c r="A353" s="3" t="s">
        <v>114</v>
      </c>
      <c r="B353">
        <f t="shared" si="189"/>
        <v>66.443452380952394</v>
      </c>
      <c r="C353">
        <f t="shared" ref="C353:S353" si="223">C227*$D$253</f>
        <v>0</v>
      </c>
      <c r="D353">
        <f t="shared" si="223"/>
        <v>0</v>
      </c>
      <c r="E353">
        <f t="shared" si="223"/>
        <v>0</v>
      </c>
      <c r="F353">
        <f t="shared" si="223"/>
        <v>0</v>
      </c>
      <c r="G353">
        <f t="shared" si="223"/>
        <v>0</v>
      </c>
      <c r="H353">
        <f t="shared" si="223"/>
        <v>0</v>
      </c>
      <c r="I353">
        <f t="shared" si="223"/>
        <v>0</v>
      </c>
      <c r="J353">
        <f t="shared" si="223"/>
        <v>0</v>
      </c>
      <c r="K353">
        <f t="shared" si="223"/>
        <v>0</v>
      </c>
      <c r="L353">
        <f t="shared" si="223"/>
        <v>0.35890288670875115</v>
      </c>
      <c r="M353">
        <f t="shared" si="223"/>
        <v>0</v>
      </c>
      <c r="N353">
        <f t="shared" si="223"/>
        <v>0</v>
      </c>
      <c r="O353">
        <f t="shared" si="223"/>
        <v>0</v>
      </c>
      <c r="P353">
        <f t="shared" si="223"/>
        <v>0</v>
      </c>
      <c r="Q353">
        <f t="shared" si="223"/>
        <v>0</v>
      </c>
      <c r="R353">
        <f t="shared" si="223"/>
        <v>0</v>
      </c>
      <c r="S353">
        <f t="shared" si="223"/>
        <v>0.75732078763283728</v>
      </c>
      <c r="T353">
        <f t="shared" si="191"/>
        <v>67.559676055293977</v>
      </c>
    </row>
    <row r="354" spans="1:20" x14ac:dyDescent="0.25">
      <c r="A354" t="s">
        <v>115</v>
      </c>
      <c r="B354">
        <f t="shared" si="189"/>
        <v>16.436011904761909</v>
      </c>
      <c r="C354">
        <f t="shared" ref="C354:S354" si="224">C228*$D$253</f>
        <v>0</v>
      </c>
      <c r="D354">
        <f t="shared" si="224"/>
        <v>0</v>
      </c>
      <c r="E354">
        <f t="shared" si="224"/>
        <v>0</v>
      </c>
      <c r="F354">
        <f t="shared" si="224"/>
        <v>0</v>
      </c>
      <c r="G354">
        <f t="shared" si="224"/>
        <v>0</v>
      </c>
      <c r="H354">
        <f t="shared" si="224"/>
        <v>0</v>
      </c>
      <c r="I354">
        <f t="shared" si="224"/>
        <v>0</v>
      </c>
      <c r="J354">
        <f t="shared" si="224"/>
        <v>0</v>
      </c>
      <c r="K354">
        <f t="shared" si="224"/>
        <v>0</v>
      </c>
      <c r="L354">
        <f t="shared" si="224"/>
        <v>0</v>
      </c>
      <c r="M354">
        <f t="shared" si="224"/>
        <v>0</v>
      </c>
      <c r="N354">
        <f t="shared" si="224"/>
        <v>0</v>
      </c>
      <c r="O354">
        <f t="shared" si="224"/>
        <v>0</v>
      </c>
      <c r="P354">
        <f t="shared" si="224"/>
        <v>0</v>
      </c>
      <c r="Q354">
        <f t="shared" si="224"/>
        <v>0</v>
      </c>
      <c r="R354">
        <f t="shared" si="224"/>
        <v>0</v>
      </c>
      <c r="S354">
        <f t="shared" si="224"/>
        <v>0</v>
      </c>
      <c r="T354">
        <f t="shared" si="191"/>
        <v>16.436011904761909</v>
      </c>
    </row>
    <row r="355" spans="1:20" x14ac:dyDescent="0.25">
      <c r="A355" t="s">
        <v>116</v>
      </c>
      <c r="B355">
        <f t="shared" si="189"/>
        <v>6.9940476190476195</v>
      </c>
      <c r="C355">
        <f t="shared" ref="C355:S355" si="225">C229*$D$253</f>
        <v>0</v>
      </c>
      <c r="D355">
        <f t="shared" si="225"/>
        <v>0</v>
      </c>
      <c r="E355">
        <f t="shared" si="225"/>
        <v>0</v>
      </c>
      <c r="F355">
        <f t="shared" si="225"/>
        <v>0</v>
      </c>
      <c r="G355">
        <f t="shared" si="225"/>
        <v>0</v>
      </c>
      <c r="H355">
        <f t="shared" si="225"/>
        <v>0</v>
      </c>
      <c r="I355">
        <f t="shared" si="225"/>
        <v>0</v>
      </c>
      <c r="J355">
        <f t="shared" si="225"/>
        <v>0</v>
      </c>
      <c r="K355">
        <f t="shared" si="225"/>
        <v>0</v>
      </c>
      <c r="L355">
        <f t="shared" si="225"/>
        <v>0</v>
      </c>
      <c r="M355">
        <f t="shared" si="225"/>
        <v>0</v>
      </c>
      <c r="N355">
        <f t="shared" si="225"/>
        <v>0</v>
      </c>
      <c r="O355">
        <f t="shared" si="225"/>
        <v>0</v>
      </c>
      <c r="P355">
        <f t="shared" si="225"/>
        <v>0</v>
      </c>
      <c r="Q355">
        <f t="shared" si="225"/>
        <v>0</v>
      </c>
      <c r="R355">
        <f t="shared" si="225"/>
        <v>0</v>
      </c>
      <c r="S355">
        <f t="shared" si="225"/>
        <v>0</v>
      </c>
      <c r="T355">
        <f t="shared" si="191"/>
        <v>6.9940476190476195</v>
      </c>
    </row>
    <row r="356" spans="1:20" x14ac:dyDescent="0.25">
      <c r="A356" t="s">
        <v>117</v>
      </c>
      <c r="B356">
        <f t="shared" si="189"/>
        <v>25.178571428571427</v>
      </c>
      <c r="C356">
        <f t="shared" ref="C356:S356" si="226">C230*$D$253</f>
        <v>0</v>
      </c>
      <c r="D356">
        <f t="shared" si="226"/>
        <v>0</v>
      </c>
      <c r="E356">
        <f t="shared" si="226"/>
        <v>0</v>
      </c>
      <c r="F356">
        <f t="shared" si="226"/>
        <v>0</v>
      </c>
      <c r="G356">
        <f t="shared" si="226"/>
        <v>0</v>
      </c>
      <c r="H356">
        <f t="shared" si="226"/>
        <v>0</v>
      </c>
      <c r="I356">
        <f t="shared" si="226"/>
        <v>0</v>
      </c>
      <c r="J356">
        <f t="shared" si="226"/>
        <v>0</v>
      </c>
      <c r="K356">
        <f t="shared" si="226"/>
        <v>0</v>
      </c>
      <c r="L356">
        <f t="shared" si="226"/>
        <v>0.35890288670875115</v>
      </c>
      <c r="M356">
        <f t="shared" si="226"/>
        <v>0</v>
      </c>
      <c r="N356">
        <f t="shared" si="226"/>
        <v>0</v>
      </c>
      <c r="O356">
        <f t="shared" si="226"/>
        <v>0</v>
      </c>
      <c r="P356">
        <f t="shared" si="226"/>
        <v>0</v>
      </c>
      <c r="Q356">
        <f t="shared" si="226"/>
        <v>0</v>
      </c>
      <c r="R356">
        <f t="shared" si="226"/>
        <v>0</v>
      </c>
      <c r="S356">
        <f t="shared" si="226"/>
        <v>0.75732078763283728</v>
      </c>
      <c r="T356">
        <f t="shared" si="191"/>
        <v>26.294795102913017</v>
      </c>
    </row>
    <row r="357" spans="1:20" x14ac:dyDescent="0.25">
      <c r="A357" t="s">
        <v>118</v>
      </c>
      <c r="B357">
        <f t="shared" si="189"/>
        <v>17.834821428571427</v>
      </c>
      <c r="C357">
        <f t="shared" ref="C357:S357" si="227">C231*$D$253</f>
        <v>0</v>
      </c>
      <c r="D357">
        <f t="shared" si="227"/>
        <v>0</v>
      </c>
      <c r="E357">
        <f t="shared" si="227"/>
        <v>0</v>
      </c>
      <c r="F357">
        <f t="shared" si="227"/>
        <v>0</v>
      </c>
      <c r="G357">
        <f t="shared" si="227"/>
        <v>0</v>
      </c>
      <c r="H357">
        <f t="shared" si="227"/>
        <v>0</v>
      </c>
      <c r="I357">
        <f t="shared" si="227"/>
        <v>0</v>
      </c>
      <c r="J357">
        <f t="shared" si="227"/>
        <v>0</v>
      </c>
      <c r="K357">
        <f t="shared" si="227"/>
        <v>0</v>
      </c>
      <c r="L357">
        <f t="shared" si="227"/>
        <v>0</v>
      </c>
      <c r="M357">
        <f t="shared" si="227"/>
        <v>0</v>
      </c>
      <c r="N357">
        <f t="shared" si="227"/>
        <v>0</v>
      </c>
      <c r="O357">
        <f t="shared" si="227"/>
        <v>0</v>
      </c>
      <c r="P357">
        <f t="shared" si="227"/>
        <v>0</v>
      </c>
      <c r="Q357">
        <f t="shared" si="227"/>
        <v>0</v>
      </c>
      <c r="R357">
        <f t="shared" si="227"/>
        <v>0</v>
      </c>
      <c r="S357">
        <f t="shared" si="227"/>
        <v>0</v>
      </c>
      <c r="T357">
        <f t="shared" si="191"/>
        <v>17.834821428571427</v>
      </c>
    </row>
    <row r="358" spans="1:20" x14ac:dyDescent="0.25">
      <c r="A358" s="3" t="s">
        <v>119</v>
      </c>
      <c r="B358">
        <f t="shared" si="189"/>
        <v>27.276785714285715</v>
      </c>
      <c r="C358">
        <f t="shared" ref="C358:S358" si="228">C232*$D$253</f>
        <v>2.8684321866775662</v>
      </c>
      <c r="D358">
        <f t="shared" si="228"/>
        <v>1.4043365913942247</v>
      </c>
      <c r="E358">
        <f t="shared" si="228"/>
        <v>0.37716468454587759</v>
      </c>
      <c r="F358">
        <f t="shared" si="228"/>
        <v>1.1255890264608808</v>
      </c>
      <c r="G358">
        <f t="shared" si="228"/>
        <v>0.75543623537068649</v>
      </c>
      <c r="H358">
        <f t="shared" si="228"/>
        <v>0.38352916564973316</v>
      </c>
      <c r="I358">
        <f t="shared" si="228"/>
        <v>0</v>
      </c>
      <c r="J358">
        <f t="shared" si="228"/>
        <v>1.0814142735869969</v>
      </c>
      <c r="K358">
        <f t="shared" si="228"/>
        <v>0</v>
      </c>
      <c r="L358">
        <f t="shared" si="228"/>
        <v>0</v>
      </c>
      <c r="M358">
        <f t="shared" si="228"/>
        <v>0.35781267903197589</v>
      </c>
      <c r="N358">
        <f t="shared" si="228"/>
        <v>0.71354519972866071</v>
      </c>
      <c r="O358">
        <f t="shared" si="228"/>
        <v>0</v>
      </c>
      <c r="P358">
        <f t="shared" si="228"/>
        <v>0.3575646735081775</v>
      </c>
      <c r="Q358">
        <f t="shared" si="228"/>
        <v>0</v>
      </c>
      <c r="R358">
        <f t="shared" si="228"/>
        <v>0</v>
      </c>
      <c r="S358">
        <f t="shared" si="228"/>
        <v>0.37866039381641864</v>
      </c>
      <c r="T358">
        <f t="shared" si="191"/>
        <v>37.08027082405691</v>
      </c>
    </row>
    <row r="359" spans="1:20" x14ac:dyDescent="0.25">
      <c r="A359" t="s">
        <v>120</v>
      </c>
      <c r="B359">
        <f t="shared" si="189"/>
        <v>4.5461309523809526</v>
      </c>
      <c r="C359">
        <f t="shared" ref="C359:S359" si="229">C233*$D$253</f>
        <v>1.0756620700040873</v>
      </c>
      <c r="D359">
        <f t="shared" si="229"/>
        <v>0.35108414784855624</v>
      </c>
      <c r="E359">
        <f t="shared" si="229"/>
        <v>0</v>
      </c>
      <c r="F359">
        <f t="shared" si="229"/>
        <v>0.3751963421536269</v>
      </c>
      <c r="G359">
        <f t="shared" si="229"/>
        <v>0.37771811768534325</v>
      </c>
      <c r="H359">
        <f t="shared" si="229"/>
        <v>0</v>
      </c>
      <c r="I359">
        <f t="shared" si="229"/>
        <v>0</v>
      </c>
      <c r="J359">
        <f t="shared" si="229"/>
        <v>0</v>
      </c>
      <c r="K359">
        <f t="shared" si="229"/>
        <v>0</v>
      </c>
      <c r="L359">
        <f t="shared" si="229"/>
        <v>0</v>
      </c>
      <c r="M359">
        <f t="shared" si="229"/>
        <v>0</v>
      </c>
      <c r="N359">
        <f t="shared" si="229"/>
        <v>0</v>
      </c>
      <c r="O359">
        <f t="shared" si="229"/>
        <v>0</v>
      </c>
      <c r="P359">
        <f t="shared" si="229"/>
        <v>0</v>
      </c>
      <c r="Q359">
        <f t="shared" si="229"/>
        <v>0</v>
      </c>
      <c r="R359">
        <f t="shared" si="229"/>
        <v>0</v>
      </c>
      <c r="S359">
        <f t="shared" si="229"/>
        <v>0</v>
      </c>
      <c r="T359">
        <f t="shared" si="191"/>
        <v>6.7257916300725666</v>
      </c>
    </row>
    <row r="360" spans="1:20" x14ac:dyDescent="0.25">
      <c r="A360" t="s">
        <v>121</v>
      </c>
      <c r="B360">
        <f t="shared" si="189"/>
        <v>10.491071428571429</v>
      </c>
      <c r="C360">
        <f t="shared" ref="C360:S360" si="230">C234*$D$253</f>
        <v>1.7927701166734793</v>
      </c>
      <c r="D360">
        <f t="shared" si="230"/>
        <v>0.35108414784855624</v>
      </c>
      <c r="E360">
        <f t="shared" si="230"/>
        <v>0.37716468454587759</v>
      </c>
      <c r="F360">
        <f t="shared" si="230"/>
        <v>0.75039268430725381</v>
      </c>
      <c r="G360">
        <f t="shared" si="230"/>
        <v>0</v>
      </c>
      <c r="H360">
        <f t="shared" si="230"/>
        <v>0.38352916564973316</v>
      </c>
      <c r="I360">
        <f t="shared" si="230"/>
        <v>0</v>
      </c>
      <c r="J360">
        <f t="shared" si="230"/>
        <v>0.36047142452899894</v>
      </c>
      <c r="K360">
        <f t="shared" si="230"/>
        <v>0</v>
      </c>
      <c r="L360">
        <f t="shared" si="230"/>
        <v>0</v>
      </c>
      <c r="M360">
        <f t="shared" si="230"/>
        <v>0</v>
      </c>
      <c r="N360">
        <f t="shared" si="230"/>
        <v>0.35677259986433035</v>
      </c>
      <c r="O360">
        <f t="shared" si="230"/>
        <v>0</v>
      </c>
      <c r="P360">
        <f t="shared" si="230"/>
        <v>0</v>
      </c>
      <c r="Q360">
        <f t="shared" si="230"/>
        <v>0</v>
      </c>
      <c r="R360">
        <f t="shared" si="230"/>
        <v>0</v>
      </c>
      <c r="S360">
        <f t="shared" si="230"/>
        <v>0.37866039381641864</v>
      </c>
      <c r="T360">
        <f t="shared" si="191"/>
        <v>15.241916645806079</v>
      </c>
    </row>
    <row r="361" spans="1:20" x14ac:dyDescent="0.25">
      <c r="A361" t="s">
        <v>122</v>
      </c>
      <c r="B361">
        <f t="shared" si="189"/>
        <v>12.239583333333337</v>
      </c>
      <c r="C361">
        <f t="shared" ref="C361:S361" si="231">C235*$D$253</f>
        <v>0</v>
      </c>
      <c r="D361">
        <f t="shared" si="231"/>
        <v>0.70216829569711248</v>
      </c>
      <c r="E361">
        <f t="shared" si="231"/>
        <v>0</v>
      </c>
      <c r="F361">
        <f t="shared" si="231"/>
        <v>0</v>
      </c>
      <c r="G361">
        <f t="shared" si="231"/>
        <v>0.37771811768534325</v>
      </c>
      <c r="H361">
        <f t="shared" si="231"/>
        <v>0</v>
      </c>
      <c r="I361">
        <f t="shared" si="231"/>
        <v>0</v>
      </c>
      <c r="J361">
        <f t="shared" si="231"/>
        <v>0.72094284905799788</v>
      </c>
      <c r="K361">
        <f t="shared" si="231"/>
        <v>0</v>
      </c>
      <c r="L361">
        <f t="shared" si="231"/>
        <v>0</v>
      </c>
      <c r="M361">
        <f t="shared" si="231"/>
        <v>0.35781267903197589</v>
      </c>
      <c r="N361">
        <f t="shared" si="231"/>
        <v>0.35677259986433035</v>
      </c>
      <c r="O361">
        <f t="shared" si="231"/>
        <v>0</v>
      </c>
      <c r="P361">
        <f t="shared" si="231"/>
        <v>0.3575646735081775</v>
      </c>
      <c r="Q361">
        <f t="shared" si="231"/>
        <v>0</v>
      </c>
      <c r="R361">
        <f t="shared" si="231"/>
        <v>0</v>
      </c>
      <c r="S361">
        <f t="shared" si="231"/>
        <v>0</v>
      </c>
      <c r="T361">
        <f t="shared" si="191"/>
        <v>15.112562548178275</v>
      </c>
    </row>
    <row r="362" spans="1:20" x14ac:dyDescent="0.25">
      <c r="A362" s="2" t="s">
        <v>123</v>
      </c>
      <c r="B362">
        <f>B236*$D$252</f>
        <v>0</v>
      </c>
      <c r="C362">
        <f t="shared" ref="C362:S362" si="232">C236*$D$253</f>
        <v>0</v>
      </c>
      <c r="D362">
        <f t="shared" si="232"/>
        <v>0</v>
      </c>
      <c r="E362">
        <f t="shared" si="232"/>
        <v>0</v>
      </c>
      <c r="F362">
        <f t="shared" si="232"/>
        <v>0</v>
      </c>
      <c r="G362">
        <f t="shared" si="232"/>
        <v>0</v>
      </c>
      <c r="H362">
        <f t="shared" si="232"/>
        <v>0</v>
      </c>
      <c r="I362">
        <f t="shared" si="232"/>
        <v>0</v>
      </c>
      <c r="J362">
        <f t="shared" si="232"/>
        <v>0</v>
      </c>
      <c r="K362">
        <f t="shared" si="232"/>
        <v>0</v>
      </c>
      <c r="L362">
        <f t="shared" si="232"/>
        <v>0</v>
      </c>
      <c r="M362">
        <f t="shared" si="232"/>
        <v>0</v>
      </c>
      <c r="N362">
        <f t="shared" si="232"/>
        <v>0</v>
      </c>
      <c r="O362">
        <f t="shared" si="232"/>
        <v>0</v>
      </c>
      <c r="P362">
        <f t="shared" si="232"/>
        <v>0</v>
      </c>
      <c r="Q362">
        <f t="shared" si="232"/>
        <v>0</v>
      </c>
      <c r="R362">
        <f t="shared" si="232"/>
        <v>0</v>
      </c>
      <c r="S362">
        <f t="shared" si="232"/>
        <v>0</v>
      </c>
      <c r="T362">
        <f t="shared" si="191"/>
        <v>0</v>
      </c>
    </row>
    <row r="363" spans="1:20" x14ac:dyDescent="0.25">
      <c r="A363" t="s">
        <v>124</v>
      </c>
      <c r="B363">
        <f t="shared" si="189"/>
        <v>0</v>
      </c>
      <c r="C363">
        <f t="shared" ref="C363:S363" si="233">C237*$D$253</f>
        <v>0</v>
      </c>
      <c r="D363">
        <f t="shared" si="233"/>
        <v>0</v>
      </c>
      <c r="E363">
        <f t="shared" si="233"/>
        <v>0</v>
      </c>
      <c r="F363">
        <f t="shared" si="233"/>
        <v>0</v>
      </c>
      <c r="G363">
        <f t="shared" si="233"/>
        <v>0</v>
      </c>
      <c r="H363">
        <f t="shared" si="233"/>
        <v>0</v>
      </c>
      <c r="I363">
        <f t="shared" si="233"/>
        <v>0</v>
      </c>
      <c r="J363">
        <f t="shared" si="233"/>
        <v>0</v>
      </c>
      <c r="K363">
        <f t="shared" si="233"/>
        <v>0</v>
      </c>
      <c r="L363">
        <f t="shared" si="233"/>
        <v>0</v>
      </c>
      <c r="M363">
        <f t="shared" si="233"/>
        <v>0</v>
      </c>
      <c r="N363">
        <f t="shared" si="233"/>
        <v>0</v>
      </c>
      <c r="O363">
        <f t="shared" si="233"/>
        <v>0</v>
      </c>
      <c r="P363">
        <f t="shared" si="233"/>
        <v>0</v>
      </c>
      <c r="Q363">
        <f t="shared" si="233"/>
        <v>0</v>
      </c>
      <c r="R363">
        <f t="shared" si="233"/>
        <v>0</v>
      </c>
      <c r="S363">
        <f t="shared" si="233"/>
        <v>0</v>
      </c>
      <c r="T363">
        <f t="shared" si="191"/>
        <v>0</v>
      </c>
    </row>
    <row r="364" spans="1:20" x14ac:dyDescent="0.25">
      <c r="A364" t="s">
        <v>125</v>
      </c>
      <c r="B364">
        <f t="shared" si="189"/>
        <v>0</v>
      </c>
      <c r="C364">
        <f t="shared" ref="C364:S364" si="234">C238*$D$253</f>
        <v>0</v>
      </c>
      <c r="D364">
        <f t="shared" si="234"/>
        <v>0</v>
      </c>
      <c r="E364">
        <f t="shared" si="234"/>
        <v>0</v>
      </c>
      <c r="F364">
        <f t="shared" si="234"/>
        <v>0</v>
      </c>
      <c r="G364">
        <f t="shared" si="234"/>
        <v>0</v>
      </c>
      <c r="H364">
        <f t="shared" si="234"/>
        <v>0</v>
      </c>
      <c r="I364">
        <f t="shared" si="234"/>
        <v>0</v>
      </c>
      <c r="J364">
        <f t="shared" si="234"/>
        <v>0</v>
      </c>
      <c r="K364">
        <f t="shared" si="234"/>
        <v>0</v>
      </c>
      <c r="L364">
        <f t="shared" si="234"/>
        <v>0</v>
      </c>
      <c r="M364">
        <f t="shared" si="234"/>
        <v>0</v>
      </c>
      <c r="N364">
        <f t="shared" si="234"/>
        <v>0</v>
      </c>
      <c r="O364">
        <f t="shared" si="234"/>
        <v>0</v>
      </c>
      <c r="P364">
        <f t="shared" si="234"/>
        <v>0</v>
      </c>
      <c r="Q364">
        <f t="shared" si="234"/>
        <v>0</v>
      </c>
      <c r="R364">
        <f t="shared" si="234"/>
        <v>0</v>
      </c>
      <c r="S364">
        <f t="shared" si="234"/>
        <v>0</v>
      </c>
      <c r="T364">
        <f t="shared" si="191"/>
        <v>0</v>
      </c>
    </row>
    <row r="365" spans="1:20" x14ac:dyDescent="0.25">
      <c r="A365" t="s">
        <v>126</v>
      </c>
      <c r="B365">
        <f>B239*$D$252</f>
        <v>0</v>
      </c>
      <c r="C365">
        <f t="shared" ref="C365:S365" si="235">C239*$D$253</f>
        <v>0</v>
      </c>
      <c r="D365">
        <f t="shared" si="235"/>
        <v>0</v>
      </c>
      <c r="E365">
        <f t="shared" si="235"/>
        <v>0</v>
      </c>
      <c r="F365">
        <f t="shared" si="235"/>
        <v>0</v>
      </c>
      <c r="G365">
        <f t="shared" si="235"/>
        <v>0</v>
      </c>
      <c r="H365">
        <f t="shared" si="235"/>
        <v>0</v>
      </c>
      <c r="I365">
        <f t="shared" si="235"/>
        <v>0</v>
      </c>
      <c r="J365">
        <f t="shared" si="235"/>
        <v>0</v>
      </c>
      <c r="K365">
        <f t="shared" si="235"/>
        <v>0</v>
      </c>
      <c r="L365">
        <f t="shared" si="235"/>
        <v>0</v>
      </c>
      <c r="M365">
        <f t="shared" si="235"/>
        <v>0</v>
      </c>
      <c r="N365">
        <f t="shared" si="235"/>
        <v>0</v>
      </c>
      <c r="O365">
        <f t="shared" si="235"/>
        <v>0</v>
      </c>
      <c r="P365">
        <f t="shared" si="235"/>
        <v>0</v>
      </c>
      <c r="Q365">
        <f t="shared" si="235"/>
        <v>0</v>
      </c>
      <c r="R365">
        <f t="shared" si="235"/>
        <v>0</v>
      </c>
      <c r="S365">
        <f t="shared" si="235"/>
        <v>0</v>
      </c>
      <c r="T365">
        <f t="shared" si="191"/>
        <v>0</v>
      </c>
    </row>
    <row r="366" spans="1:20" x14ac:dyDescent="0.25">
      <c r="A366" s="2" t="s">
        <v>127</v>
      </c>
      <c r="B366">
        <f t="shared" si="189"/>
        <v>2.72108843537415</v>
      </c>
      <c r="C366">
        <f t="shared" ref="C366:S366" si="236">C240*$D$253</f>
        <v>4.0444893832153683</v>
      </c>
      <c r="D366">
        <f t="shared" si="236"/>
        <v>4.3815301651499823</v>
      </c>
      <c r="E366">
        <f t="shared" si="236"/>
        <v>3.7074486012807548</v>
      </c>
      <c r="F366">
        <f t="shared" si="236"/>
        <v>12.133468149646106</v>
      </c>
      <c r="G366">
        <f t="shared" si="236"/>
        <v>9.1001011122345794</v>
      </c>
      <c r="H366">
        <f t="shared" si="236"/>
        <v>12.133468149646106</v>
      </c>
      <c r="I366">
        <f t="shared" si="236"/>
        <v>7.4148972025615079</v>
      </c>
      <c r="J366">
        <f t="shared" si="236"/>
        <v>10.785305021907652</v>
      </c>
      <c r="K366">
        <f t="shared" si="236"/>
        <v>13.481631277384558</v>
      </c>
      <c r="L366">
        <f t="shared" si="236"/>
        <v>5.0556117290192102</v>
      </c>
      <c r="M366">
        <f t="shared" si="236"/>
        <v>8.4260195483653515</v>
      </c>
      <c r="N366">
        <f t="shared" si="236"/>
        <v>8.4260195483653515</v>
      </c>
      <c r="O366">
        <f t="shared" si="236"/>
        <v>7.7519379844961227</v>
      </c>
      <c r="P366">
        <f t="shared" si="236"/>
        <v>8.7630603302999646</v>
      </c>
      <c r="Q366">
        <f t="shared" si="236"/>
        <v>9.7741826761038055</v>
      </c>
      <c r="R366">
        <f t="shared" si="236"/>
        <v>8.0889787664307367</v>
      </c>
      <c r="S366">
        <f t="shared" si="236"/>
        <v>26.626221772834505</v>
      </c>
      <c r="T366">
        <f t="shared" si="191"/>
        <v>162.81545985431578</v>
      </c>
    </row>
    <row r="367" spans="1:20" x14ac:dyDescent="0.25">
      <c r="A367" t="s">
        <v>128</v>
      </c>
      <c r="B367">
        <f t="shared" si="189"/>
        <v>0.3401360544217687</v>
      </c>
      <c r="C367">
        <f t="shared" ref="C367:S367" si="237">C241*$D$253</f>
        <v>2.0222446916076842</v>
      </c>
      <c r="D367">
        <f t="shared" si="237"/>
        <v>3.0333670374115265</v>
      </c>
      <c r="E367">
        <f t="shared" si="237"/>
        <v>1.3481631277384558</v>
      </c>
      <c r="F367">
        <f t="shared" si="237"/>
        <v>5.729693292888439</v>
      </c>
      <c r="G367">
        <f t="shared" si="237"/>
        <v>2.6963262554769125</v>
      </c>
      <c r="H367">
        <f t="shared" si="237"/>
        <v>5.0556117290192102</v>
      </c>
      <c r="I367">
        <f t="shared" si="237"/>
        <v>3.0333670374115265</v>
      </c>
      <c r="J367">
        <f t="shared" si="237"/>
        <v>2.6963262554769125</v>
      </c>
      <c r="K367">
        <f t="shared" si="237"/>
        <v>3.37040781934614</v>
      </c>
      <c r="L367">
        <f t="shared" si="237"/>
        <v>0.67408156386922802</v>
      </c>
      <c r="M367">
        <f t="shared" si="237"/>
        <v>2.6963262554769125</v>
      </c>
      <c r="N367">
        <f t="shared" si="237"/>
        <v>2.3592854735422977</v>
      </c>
      <c r="O367">
        <f t="shared" si="237"/>
        <v>2.3592854735422977</v>
      </c>
      <c r="P367">
        <f t="shared" si="237"/>
        <v>4.0444893832153683</v>
      </c>
      <c r="Q367">
        <f t="shared" si="237"/>
        <v>2.0222446916076842</v>
      </c>
      <c r="R367">
        <f t="shared" si="237"/>
        <v>0.33704078193461401</v>
      </c>
      <c r="S367">
        <f t="shared" si="237"/>
        <v>1.0111223458038421</v>
      </c>
      <c r="T367">
        <f t="shared" si="191"/>
        <v>44.829519269790829</v>
      </c>
    </row>
    <row r="368" spans="1:20" x14ac:dyDescent="0.25">
      <c r="A368" t="s">
        <v>129</v>
      </c>
      <c r="B368">
        <f t="shared" si="189"/>
        <v>0</v>
      </c>
      <c r="C368">
        <f t="shared" ref="C368:S368" si="238">C242*$D$253</f>
        <v>0</v>
      </c>
      <c r="D368">
        <f t="shared" si="238"/>
        <v>0</v>
      </c>
      <c r="E368">
        <f t="shared" si="238"/>
        <v>0</v>
      </c>
      <c r="F368">
        <f t="shared" si="238"/>
        <v>0</v>
      </c>
      <c r="G368">
        <f t="shared" si="238"/>
        <v>0</v>
      </c>
      <c r="H368">
        <f t="shared" si="238"/>
        <v>0</v>
      </c>
      <c r="I368">
        <f t="shared" si="238"/>
        <v>0</v>
      </c>
      <c r="J368">
        <f t="shared" si="238"/>
        <v>0</v>
      </c>
      <c r="K368">
        <f t="shared" si="238"/>
        <v>0</v>
      </c>
      <c r="L368">
        <f t="shared" si="238"/>
        <v>0</v>
      </c>
      <c r="M368">
        <f t="shared" si="238"/>
        <v>0.33704078193461401</v>
      </c>
      <c r="N368">
        <f t="shared" si="238"/>
        <v>0</v>
      </c>
      <c r="O368">
        <f t="shared" si="238"/>
        <v>0.67408156386922802</v>
      </c>
      <c r="P368">
        <f t="shared" si="238"/>
        <v>1.6852039096730704</v>
      </c>
      <c r="Q368">
        <f t="shared" si="238"/>
        <v>2.3592854735422977</v>
      </c>
      <c r="R368">
        <f t="shared" si="238"/>
        <v>5.0556117290192102</v>
      </c>
      <c r="S368">
        <f t="shared" si="238"/>
        <v>16.177957532861473</v>
      </c>
      <c r="T368">
        <f t="shared" si="191"/>
        <v>26.289180990899894</v>
      </c>
    </row>
    <row r="369" spans="1:20" x14ac:dyDescent="0.25">
      <c r="A369" t="s">
        <v>130</v>
      </c>
      <c r="B369">
        <f t="shared" si="189"/>
        <v>0</v>
      </c>
      <c r="C369">
        <f t="shared" ref="C369:S369" si="239">C243*$D$253</f>
        <v>0</v>
      </c>
      <c r="D369">
        <f t="shared" si="239"/>
        <v>0.33704078193461401</v>
      </c>
      <c r="E369">
        <f t="shared" si="239"/>
        <v>1.3481631277384558</v>
      </c>
      <c r="F369">
        <f t="shared" si="239"/>
        <v>0.67408156386922802</v>
      </c>
      <c r="G369">
        <f t="shared" si="239"/>
        <v>0</v>
      </c>
      <c r="H369">
        <f t="shared" si="239"/>
        <v>0</v>
      </c>
      <c r="I369">
        <f t="shared" si="239"/>
        <v>0.67408156386922802</v>
      </c>
      <c r="J369">
        <f t="shared" si="239"/>
        <v>0</v>
      </c>
      <c r="K369">
        <f t="shared" si="239"/>
        <v>0.33704078193461401</v>
      </c>
      <c r="L369">
        <f t="shared" si="239"/>
        <v>0</v>
      </c>
      <c r="M369">
        <f t="shared" si="239"/>
        <v>0</v>
      </c>
      <c r="N369">
        <f t="shared" si="239"/>
        <v>0.67408156386922802</v>
      </c>
      <c r="O369">
        <f t="shared" si="239"/>
        <v>1.3481631277384558</v>
      </c>
      <c r="P369">
        <f t="shared" si="239"/>
        <v>0</v>
      </c>
      <c r="Q369">
        <f t="shared" si="239"/>
        <v>1.0111223458038421</v>
      </c>
      <c r="R369">
        <f t="shared" si="239"/>
        <v>0</v>
      </c>
      <c r="S369">
        <f t="shared" si="239"/>
        <v>0</v>
      </c>
      <c r="T369">
        <f t="shared" si="191"/>
        <v>6.4037748567576651</v>
      </c>
    </row>
    <row r="370" spans="1:20" x14ac:dyDescent="0.25">
      <c r="A370" t="s">
        <v>131</v>
      </c>
      <c r="B370">
        <f t="shared" si="189"/>
        <v>0</v>
      </c>
      <c r="C370">
        <f t="shared" ref="C370:S370" si="240">C244*$D$253</f>
        <v>0</v>
      </c>
      <c r="D370">
        <f t="shared" si="240"/>
        <v>0.33704078193461401</v>
      </c>
      <c r="E370">
        <f t="shared" si="240"/>
        <v>0</v>
      </c>
      <c r="F370">
        <f t="shared" si="240"/>
        <v>0</v>
      </c>
      <c r="G370">
        <f t="shared" si="240"/>
        <v>0</v>
      </c>
      <c r="H370">
        <f t="shared" si="240"/>
        <v>0</v>
      </c>
      <c r="I370">
        <f t="shared" si="240"/>
        <v>0</v>
      </c>
      <c r="J370">
        <f t="shared" si="240"/>
        <v>0.33704078193461401</v>
      </c>
      <c r="K370">
        <f t="shared" si="240"/>
        <v>0.33704078193461401</v>
      </c>
      <c r="L370">
        <f t="shared" si="240"/>
        <v>0</v>
      </c>
      <c r="M370">
        <f t="shared" si="240"/>
        <v>0</v>
      </c>
      <c r="N370">
        <f t="shared" si="240"/>
        <v>0</v>
      </c>
      <c r="O370">
        <f t="shared" si="240"/>
        <v>0</v>
      </c>
      <c r="P370">
        <f t="shared" si="240"/>
        <v>0</v>
      </c>
      <c r="Q370">
        <f t="shared" si="240"/>
        <v>0.33704078193461401</v>
      </c>
      <c r="R370">
        <f t="shared" si="240"/>
        <v>0</v>
      </c>
      <c r="S370">
        <f t="shared" si="240"/>
        <v>0</v>
      </c>
      <c r="T370">
        <f t="shared" si="191"/>
        <v>1.348163127738456</v>
      </c>
    </row>
    <row r="371" spans="1:20" x14ac:dyDescent="0.25">
      <c r="A371" t="s">
        <v>132</v>
      </c>
      <c r="B371">
        <f t="shared" si="189"/>
        <v>0</v>
      </c>
      <c r="C371">
        <f t="shared" ref="C371:S371" si="241">C245*$D$253</f>
        <v>0.33704078193461401</v>
      </c>
      <c r="D371">
        <f t="shared" si="241"/>
        <v>0</v>
      </c>
      <c r="E371">
        <f t="shared" si="241"/>
        <v>0</v>
      </c>
      <c r="F371">
        <f t="shared" si="241"/>
        <v>0</v>
      </c>
      <c r="G371">
        <f t="shared" si="241"/>
        <v>0</v>
      </c>
      <c r="H371">
        <f t="shared" si="241"/>
        <v>0</v>
      </c>
      <c r="I371">
        <f t="shared" si="241"/>
        <v>0</v>
      </c>
      <c r="J371">
        <f t="shared" si="241"/>
        <v>0</v>
      </c>
      <c r="K371">
        <f t="shared" si="241"/>
        <v>0</v>
      </c>
      <c r="L371">
        <f t="shared" si="241"/>
        <v>0</v>
      </c>
      <c r="M371">
        <f t="shared" si="241"/>
        <v>0.33704078193461401</v>
      </c>
      <c r="N371">
        <f t="shared" si="241"/>
        <v>0</v>
      </c>
      <c r="O371">
        <f t="shared" si="241"/>
        <v>0</v>
      </c>
      <c r="P371">
        <f t="shared" si="241"/>
        <v>0</v>
      </c>
      <c r="Q371">
        <f t="shared" si="241"/>
        <v>0.33704078193461401</v>
      </c>
      <c r="R371">
        <f t="shared" si="241"/>
        <v>0</v>
      </c>
      <c r="S371">
        <f t="shared" si="241"/>
        <v>0</v>
      </c>
      <c r="T371">
        <f t="shared" si="191"/>
        <v>1.0111223458038421</v>
      </c>
    </row>
    <row r="372" spans="1:20" x14ac:dyDescent="0.25">
      <c r="A372" t="s">
        <v>133</v>
      </c>
      <c r="B372">
        <f t="shared" si="189"/>
        <v>0</v>
      </c>
      <c r="C372">
        <f t="shared" ref="C372:S372" si="242">C246*$D$253</f>
        <v>0</v>
      </c>
      <c r="D372">
        <f t="shared" si="242"/>
        <v>0</v>
      </c>
      <c r="E372">
        <f t="shared" si="242"/>
        <v>0</v>
      </c>
      <c r="F372">
        <f t="shared" si="242"/>
        <v>2.0222446916076842</v>
      </c>
      <c r="G372">
        <f t="shared" si="242"/>
        <v>1.6852039096730704</v>
      </c>
      <c r="H372">
        <f t="shared" si="242"/>
        <v>0.67408156386922802</v>
      </c>
      <c r="I372">
        <f t="shared" si="242"/>
        <v>1.0111223458038421</v>
      </c>
      <c r="J372">
        <f t="shared" si="242"/>
        <v>1.0111223458038421</v>
      </c>
      <c r="K372">
        <f t="shared" si="242"/>
        <v>1.6852039096730704</v>
      </c>
      <c r="L372">
        <f t="shared" si="242"/>
        <v>0.67408156386922802</v>
      </c>
      <c r="M372">
        <f t="shared" si="242"/>
        <v>1.6852039096730704</v>
      </c>
      <c r="N372">
        <f t="shared" si="242"/>
        <v>1.3481631277384558</v>
      </c>
      <c r="O372">
        <f t="shared" si="242"/>
        <v>1.0111223458038421</v>
      </c>
      <c r="P372">
        <f t="shared" si="242"/>
        <v>0.33704078193461401</v>
      </c>
      <c r="Q372">
        <f t="shared" si="242"/>
        <v>0.67408156386922802</v>
      </c>
      <c r="R372">
        <f t="shared" si="242"/>
        <v>0.33704078193461401</v>
      </c>
      <c r="S372">
        <f t="shared" si="242"/>
        <v>0.33704078193461401</v>
      </c>
      <c r="T372">
        <f t="shared" si="191"/>
        <v>14.492753623188406</v>
      </c>
    </row>
    <row r="373" spans="1:20" x14ac:dyDescent="0.25">
      <c r="A373" t="s">
        <v>134</v>
      </c>
      <c r="B373">
        <f t="shared" si="189"/>
        <v>0.68027210884353739</v>
      </c>
      <c r="C373">
        <f t="shared" ref="C373:S373" si="243">C247*$D$253</f>
        <v>0.33704078193461401</v>
      </c>
      <c r="D373">
        <f t="shared" si="243"/>
        <v>0.33704078193461401</v>
      </c>
      <c r="E373">
        <f t="shared" si="243"/>
        <v>0.33704078193461401</v>
      </c>
      <c r="F373">
        <f t="shared" si="243"/>
        <v>3.0333670374115265</v>
      </c>
      <c r="G373">
        <f t="shared" si="243"/>
        <v>2.3592854735422977</v>
      </c>
      <c r="H373">
        <f t="shared" si="243"/>
        <v>5.729693292888439</v>
      </c>
      <c r="I373">
        <f t="shared" si="243"/>
        <v>2.0222446916076842</v>
      </c>
      <c r="J373">
        <f t="shared" si="243"/>
        <v>4.3815301651499823</v>
      </c>
      <c r="K373">
        <f t="shared" si="243"/>
        <v>4.0444893832153683</v>
      </c>
      <c r="L373">
        <f t="shared" si="243"/>
        <v>1.0111223458038421</v>
      </c>
      <c r="M373">
        <f t="shared" si="243"/>
        <v>0.67408156386922802</v>
      </c>
      <c r="N373">
        <f t="shared" si="243"/>
        <v>1.6852039096730704</v>
      </c>
      <c r="O373">
        <f t="shared" si="243"/>
        <v>0.33704078193461401</v>
      </c>
      <c r="P373">
        <f t="shared" si="243"/>
        <v>0.33704078193461401</v>
      </c>
      <c r="Q373">
        <f t="shared" si="243"/>
        <v>0.33704078193461401</v>
      </c>
      <c r="R373">
        <f t="shared" si="243"/>
        <v>0.67408156386922802</v>
      </c>
      <c r="S373">
        <f t="shared" si="243"/>
        <v>0.67408156386922802</v>
      </c>
      <c r="T373">
        <f t="shared" si="191"/>
        <v>28.991697791351122</v>
      </c>
    </row>
    <row r="374" spans="1:20" x14ac:dyDescent="0.25">
      <c r="A374" t="s">
        <v>135</v>
      </c>
      <c r="B374">
        <f t="shared" si="189"/>
        <v>0.68027210884353739</v>
      </c>
      <c r="C374">
        <f t="shared" ref="C374:S374" si="244">C248*$D$253</f>
        <v>0.67408156386922802</v>
      </c>
      <c r="D374">
        <f t="shared" si="244"/>
        <v>0</v>
      </c>
      <c r="E374">
        <f t="shared" si="244"/>
        <v>0.33704078193461401</v>
      </c>
      <c r="F374">
        <f t="shared" si="244"/>
        <v>0.33704078193461401</v>
      </c>
      <c r="G374">
        <f t="shared" si="244"/>
        <v>2.3592854735422977</v>
      </c>
      <c r="H374">
        <f t="shared" si="244"/>
        <v>0.33704078193461401</v>
      </c>
      <c r="I374">
        <f t="shared" si="244"/>
        <v>0.67408156386922802</v>
      </c>
      <c r="J374">
        <f t="shared" si="244"/>
        <v>0.33704078193461401</v>
      </c>
      <c r="K374">
        <f t="shared" si="244"/>
        <v>2.0222446916076842</v>
      </c>
      <c r="L374">
        <f t="shared" si="244"/>
        <v>1.3481631277384558</v>
      </c>
      <c r="M374">
        <f t="shared" si="244"/>
        <v>1.3481631277384558</v>
      </c>
      <c r="N374">
        <f t="shared" si="244"/>
        <v>2.0222446916076842</v>
      </c>
      <c r="O374">
        <f t="shared" si="244"/>
        <v>1.0111223458038421</v>
      </c>
      <c r="P374">
        <f t="shared" si="244"/>
        <v>1.3481631277384558</v>
      </c>
      <c r="Q374">
        <f t="shared" si="244"/>
        <v>1.0111223458038421</v>
      </c>
      <c r="R374">
        <f t="shared" si="244"/>
        <v>1.3481631277384558</v>
      </c>
      <c r="S374">
        <f t="shared" si="244"/>
        <v>3.0333670374115265</v>
      </c>
      <c r="T374">
        <f t="shared" si="191"/>
        <v>20.22863746105115</v>
      </c>
    </row>
    <row r="375" spans="1:20" x14ac:dyDescent="0.25">
      <c r="A375" t="s">
        <v>136</v>
      </c>
      <c r="B375">
        <f t="shared" si="189"/>
        <v>1.0204081632653061</v>
      </c>
      <c r="C375">
        <f t="shared" ref="C375:S375" si="245">C249*$D$253</f>
        <v>0.67408156386922802</v>
      </c>
      <c r="D375">
        <f t="shared" si="245"/>
        <v>0.33704078193461401</v>
      </c>
      <c r="E375">
        <f t="shared" si="245"/>
        <v>0.33704078193461401</v>
      </c>
      <c r="F375">
        <f t="shared" si="245"/>
        <v>0.33704078193461401</v>
      </c>
      <c r="G375">
        <f t="shared" si="245"/>
        <v>0</v>
      </c>
      <c r="H375">
        <f t="shared" si="245"/>
        <v>0.33704078193461401</v>
      </c>
      <c r="I375">
        <f t="shared" si="245"/>
        <v>0</v>
      </c>
      <c r="J375">
        <f t="shared" si="245"/>
        <v>2.0222446916076842</v>
      </c>
      <c r="K375">
        <f t="shared" si="245"/>
        <v>1.6852039096730704</v>
      </c>
      <c r="L375">
        <f t="shared" si="245"/>
        <v>1.3481631277384558</v>
      </c>
      <c r="M375">
        <f t="shared" si="245"/>
        <v>1.3481631277384558</v>
      </c>
      <c r="N375">
        <f t="shared" si="245"/>
        <v>0.33704078193461401</v>
      </c>
      <c r="O375">
        <f t="shared" si="245"/>
        <v>1.0111223458038421</v>
      </c>
      <c r="P375">
        <f t="shared" si="245"/>
        <v>1.0111223458038421</v>
      </c>
      <c r="Q375">
        <f t="shared" si="245"/>
        <v>1.6852039096730704</v>
      </c>
      <c r="R375">
        <f t="shared" si="245"/>
        <v>0.33704078193461401</v>
      </c>
      <c r="S375">
        <f t="shared" si="245"/>
        <v>5.3926525109538241</v>
      </c>
      <c r="T375">
        <f t="shared" si="191"/>
        <v>19.220610387734467</v>
      </c>
    </row>
    <row r="376" spans="1:20" x14ac:dyDescent="0.25">
      <c r="A376" t="s">
        <v>19</v>
      </c>
      <c r="B376">
        <f>SUM(B256,B279,B300,B303,B307,B311,B316,B317,B318,B327,B334,B343,B344,B345,B349,B353,B358,B362,B366)</f>
        <v>111.47852891156464</v>
      </c>
      <c r="C376">
        <f t="shared" ref="C376:S376" si="246">SUM(C256,C279,C300,C303,C307,C311,C316,C317,C318,C327,C334,C343,C344,C345,C349,C353,C358,C362,C366)</f>
        <v>19.820866409941985</v>
      </c>
      <c r="D376">
        <f t="shared" si="246"/>
        <v>12.456465565666775</v>
      </c>
      <c r="E376">
        <f t="shared" si="246"/>
        <v>17.662541929478227</v>
      </c>
      <c r="F376">
        <f t="shared" si="246"/>
        <v>29.767696230866573</v>
      </c>
      <c r="G376">
        <f t="shared" si="246"/>
        <v>28.363725114187087</v>
      </c>
      <c r="H376">
        <f t="shared" si="246"/>
        <v>40.898155573376101</v>
      </c>
      <c r="I376">
        <f t="shared" si="246"/>
        <v>51.648946492222521</v>
      </c>
      <c r="J376">
        <f t="shared" si="246"/>
        <v>73.507332889953474</v>
      </c>
      <c r="K376">
        <f t="shared" si="246"/>
        <v>108.38778983423072</v>
      </c>
      <c r="L376">
        <f t="shared" si="246"/>
        <v>129.23601053024711</v>
      </c>
      <c r="M376">
        <f t="shared" si="246"/>
        <v>177.31360405145801</v>
      </c>
      <c r="N376">
        <f t="shared" si="246"/>
        <v>220.70571646764193</v>
      </c>
      <c r="O376">
        <f t="shared" si="246"/>
        <v>260.93482775606822</v>
      </c>
      <c r="P376">
        <f t="shared" si="246"/>
        <v>361.67939308287123</v>
      </c>
      <c r="Q376">
        <f t="shared" si="246"/>
        <v>447.55070374992027</v>
      </c>
      <c r="R376">
        <f t="shared" si="246"/>
        <v>550.03637370814931</v>
      </c>
      <c r="S376">
        <f t="shared" si="246"/>
        <v>1889.2566989557974</v>
      </c>
      <c r="T376">
        <f t="shared" si="191"/>
        <v>4530.7053772536419</v>
      </c>
    </row>
  </sheetData>
  <mergeCells count="2">
    <mergeCell ref="A128:T128"/>
    <mergeCell ref="A254:T25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370"/>
  <sheetViews>
    <sheetView tabSelected="1" topLeftCell="A240" workbookViewId="0">
      <selection activeCell="J253" sqref="J25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9.6666666666666661</v>
      </c>
      <c r="C2">
        <v>2.333333333333333</v>
      </c>
      <c r="D2">
        <v>0</v>
      </c>
      <c r="E2">
        <v>1.333333333333333</v>
      </c>
      <c r="F2">
        <v>0.33333333333333331</v>
      </c>
      <c r="G2">
        <v>2.666666666666667</v>
      </c>
      <c r="H2">
        <v>3.666666666666667</v>
      </c>
      <c r="I2">
        <v>6.666666666666667</v>
      </c>
      <c r="J2">
        <v>7.666666666666667</v>
      </c>
      <c r="K2">
        <v>8</v>
      </c>
      <c r="L2">
        <v>11</v>
      </c>
      <c r="M2">
        <v>8.6666666666666661</v>
      </c>
      <c r="N2">
        <v>8.3333333333333339</v>
      </c>
      <c r="O2">
        <v>13.66666666666667</v>
      </c>
      <c r="P2">
        <v>11</v>
      </c>
      <c r="Q2">
        <v>16.666666666666671</v>
      </c>
      <c r="R2">
        <v>17.666666666666671</v>
      </c>
      <c r="S2">
        <v>47.333333333333343</v>
      </c>
      <c r="T2">
        <v>176.66666666666671</v>
      </c>
    </row>
    <row r="3" spans="1:20" x14ac:dyDescent="0.25">
      <c r="A3" t="s">
        <v>21</v>
      </c>
      <c r="B3">
        <v>4.666666666666667</v>
      </c>
      <c r="C3">
        <v>0.33333333333333331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0.33333333333333331</v>
      </c>
      <c r="J3">
        <v>0</v>
      </c>
      <c r="K3">
        <v>0.33333333333333331</v>
      </c>
      <c r="L3">
        <v>0</v>
      </c>
      <c r="M3">
        <v>0</v>
      </c>
      <c r="N3">
        <v>1</v>
      </c>
      <c r="O3">
        <v>1.333333333333333</v>
      </c>
      <c r="P3">
        <v>0.33333333333333331</v>
      </c>
      <c r="Q3">
        <v>1.666666666666667</v>
      </c>
      <c r="R3">
        <v>3</v>
      </c>
      <c r="S3">
        <v>9</v>
      </c>
      <c r="T3">
        <v>22</v>
      </c>
    </row>
    <row r="4" spans="1:20" x14ac:dyDescent="0.25">
      <c r="A4" t="s">
        <v>22</v>
      </c>
      <c r="B4">
        <v>4.666666666666667</v>
      </c>
      <c r="C4">
        <v>0.33333333333333331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0.33333333333333331</v>
      </c>
      <c r="J4">
        <v>0</v>
      </c>
      <c r="K4">
        <v>0.33333333333333331</v>
      </c>
      <c r="L4">
        <v>0</v>
      </c>
      <c r="M4">
        <v>0</v>
      </c>
      <c r="N4">
        <v>1</v>
      </c>
      <c r="O4">
        <v>1</v>
      </c>
      <c r="P4">
        <v>0</v>
      </c>
      <c r="Q4">
        <v>0.66666666666666663</v>
      </c>
      <c r="R4">
        <v>2.333333333333333</v>
      </c>
      <c r="S4">
        <v>8</v>
      </c>
      <c r="T4">
        <v>18.666666666666671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0.33333333333333331</v>
      </c>
      <c r="P5">
        <v>0.33333333333333331</v>
      </c>
      <c r="Q5">
        <v>1</v>
      </c>
      <c r="R5">
        <v>0.66666666666666663</v>
      </c>
      <c r="S5">
        <v>1</v>
      </c>
      <c r="T5">
        <v>3.333333333333333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0.33333333333333331</v>
      </c>
      <c r="F6">
        <v>0</v>
      </c>
      <c r="G6">
        <v>0</v>
      </c>
      <c r="H6">
        <v>1.333333333333333</v>
      </c>
      <c r="I6">
        <v>1.666666666666667</v>
      </c>
      <c r="J6">
        <v>2</v>
      </c>
      <c r="K6">
        <v>2.333333333333333</v>
      </c>
      <c r="L6">
        <v>2</v>
      </c>
      <c r="M6">
        <v>3</v>
      </c>
      <c r="N6">
        <v>1.333333333333333</v>
      </c>
      <c r="O6">
        <v>1.666666666666667</v>
      </c>
      <c r="P6">
        <v>2.333333333333333</v>
      </c>
      <c r="Q6">
        <v>1</v>
      </c>
      <c r="R6">
        <v>1</v>
      </c>
      <c r="S6">
        <v>2</v>
      </c>
      <c r="T6">
        <v>22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0.33333333333333331</v>
      </c>
      <c r="F7">
        <v>0</v>
      </c>
      <c r="G7">
        <v>0</v>
      </c>
      <c r="H7">
        <v>1</v>
      </c>
      <c r="I7">
        <v>1.333333333333333</v>
      </c>
      <c r="J7">
        <v>1.666666666666667</v>
      </c>
      <c r="K7">
        <v>2.333333333333333</v>
      </c>
      <c r="L7">
        <v>1.666666666666667</v>
      </c>
      <c r="M7">
        <v>3</v>
      </c>
      <c r="N7">
        <v>1</v>
      </c>
      <c r="O7">
        <v>1.333333333333333</v>
      </c>
      <c r="P7">
        <v>2</v>
      </c>
      <c r="Q7">
        <v>1</v>
      </c>
      <c r="R7">
        <v>1</v>
      </c>
      <c r="S7">
        <v>2</v>
      </c>
      <c r="T7">
        <v>19.666666666666671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0.33333333333333331</v>
      </c>
      <c r="I8">
        <v>0.33333333333333331</v>
      </c>
      <c r="J8">
        <v>0.33333333333333331</v>
      </c>
      <c r="K8">
        <v>0</v>
      </c>
      <c r="L8">
        <v>0.33333333333333331</v>
      </c>
      <c r="M8">
        <v>0</v>
      </c>
      <c r="N8">
        <v>0.33333333333333331</v>
      </c>
      <c r="O8">
        <v>0.33333333333333331</v>
      </c>
      <c r="P8">
        <v>0.33333333333333331</v>
      </c>
      <c r="Q8">
        <v>0</v>
      </c>
      <c r="R8">
        <v>0</v>
      </c>
      <c r="S8">
        <v>0</v>
      </c>
      <c r="T8">
        <v>2.333333333333333</v>
      </c>
    </row>
    <row r="9" spans="1:20" x14ac:dyDescent="0.25">
      <c r="A9" t="s">
        <v>27</v>
      </c>
      <c r="B9">
        <v>3.666666666666667</v>
      </c>
      <c r="C9">
        <v>1</v>
      </c>
      <c r="D9">
        <v>0</v>
      </c>
      <c r="E9">
        <v>0.66666666666666663</v>
      </c>
      <c r="F9">
        <v>0.33333333333333331</v>
      </c>
      <c r="G9">
        <v>0.66666666666666663</v>
      </c>
      <c r="H9">
        <v>0</v>
      </c>
      <c r="I9">
        <v>1</v>
      </c>
      <c r="J9">
        <v>1.333333333333333</v>
      </c>
      <c r="K9">
        <v>1.333333333333333</v>
      </c>
      <c r="L9">
        <v>4.666666666666667</v>
      </c>
      <c r="M9">
        <v>1.333333333333333</v>
      </c>
      <c r="N9">
        <v>2.666666666666667</v>
      </c>
      <c r="O9">
        <v>7.333333333333333</v>
      </c>
      <c r="P9">
        <v>5.333333333333333</v>
      </c>
      <c r="Q9">
        <v>11</v>
      </c>
      <c r="R9">
        <v>10.33333333333333</v>
      </c>
      <c r="S9">
        <v>27</v>
      </c>
      <c r="T9">
        <v>79.666666666666671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0.33333333333333331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0.33333333333333331</v>
      </c>
      <c r="Q11">
        <v>0.66666666666666663</v>
      </c>
      <c r="R11">
        <v>0</v>
      </c>
      <c r="S11">
        <v>0</v>
      </c>
      <c r="T11">
        <v>1</v>
      </c>
    </row>
    <row r="12" spans="1:20" x14ac:dyDescent="0.25">
      <c r="A12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0.33333333333333331</v>
      </c>
      <c r="K12">
        <v>0</v>
      </c>
      <c r="L12">
        <v>0.33333333333333331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0.66666666666666663</v>
      </c>
    </row>
    <row r="13" spans="1:20" x14ac:dyDescent="0.25">
      <c r="A13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0.33333333333333331</v>
      </c>
      <c r="K13">
        <v>0</v>
      </c>
      <c r="L13">
        <v>0.33333333333333331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0.66666666666666663</v>
      </c>
    </row>
    <row r="14" spans="1:20" x14ac:dyDescent="0.25">
      <c r="A14" t="s">
        <v>137</v>
      </c>
      <c r="B14">
        <v>0.66666666666666663</v>
      </c>
      <c r="C14">
        <v>0.33333333333333331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5">
      <c r="A15" t="s">
        <v>30</v>
      </c>
      <c r="B15">
        <v>2.333333333333333</v>
      </c>
      <c r="C15">
        <v>0.66666666666666663</v>
      </c>
      <c r="D15">
        <v>0</v>
      </c>
      <c r="E15">
        <v>0.66666666666666663</v>
      </c>
      <c r="F15">
        <v>0.33333333333333331</v>
      </c>
      <c r="G15">
        <v>0.66666666666666663</v>
      </c>
      <c r="H15">
        <v>0</v>
      </c>
      <c r="I15">
        <v>1</v>
      </c>
      <c r="J15">
        <v>1</v>
      </c>
      <c r="K15">
        <v>1.333333333333333</v>
      </c>
      <c r="L15">
        <v>3.333333333333333</v>
      </c>
      <c r="M15">
        <v>1</v>
      </c>
      <c r="N15">
        <v>2</v>
      </c>
      <c r="O15">
        <v>6.666666666666667</v>
      </c>
      <c r="P15">
        <v>5</v>
      </c>
      <c r="Q15">
        <v>9</v>
      </c>
      <c r="R15">
        <v>8.3333333333333339</v>
      </c>
      <c r="S15">
        <v>24</v>
      </c>
      <c r="T15">
        <v>67.333333333333329</v>
      </c>
    </row>
    <row r="16" spans="1:20" x14ac:dyDescent="0.25">
      <c r="A16" t="s">
        <v>31</v>
      </c>
      <c r="B16">
        <v>0.66666666666666663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0.66666666666666663</v>
      </c>
    </row>
    <row r="17" spans="1:20" x14ac:dyDescent="0.25">
      <c r="A17" t="s">
        <v>32</v>
      </c>
      <c r="B17">
        <v>0.33333333333333331</v>
      </c>
      <c r="C17">
        <v>0</v>
      </c>
      <c r="D17">
        <v>0</v>
      </c>
      <c r="E17">
        <v>0.33333333333333331</v>
      </c>
      <c r="F17">
        <v>0</v>
      </c>
      <c r="G17">
        <v>1.666666666666667</v>
      </c>
      <c r="H17">
        <v>2.333333333333333</v>
      </c>
      <c r="I17">
        <v>3</v>
      </c>
      <c r="J17">
        <v>3.333333333333333</v>
      </c>
      <c r="K17">
        <v>3.333333333333333</v>
      </c>
      <c r="L17">
        <v>2.333333333333333</v>
      </c>
      <c r="M17">
        <v>2.333333333333333</v>
      </c>
      <c r="N17">
        <v>1.666666666666667</v>
      </c>
      <c r="O17">
        <v>0.33333333333333331</v>
      </c>
      <c r="P17">
        <v>0.66666666666666663</v>
      </c>
      <c r="Q17">
        <v>0.33333333333333331</v>
      </c>
      <c r="R17">
        <v>0</v>
      </c>
      <c r="S17">
        <v>1.333333333333333</v>
      </c>
      <c r="T17">
        <v>23.333333333333329</v>
      </c>
    </row>
    <row r="18" spans="1:20" x14ac:dyDescent="0.25">
      <c r="A18" t="s">
        <v>148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0.33333333333333331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0.33333333333333331</v>
      </c>
      <c r="T18">
        <v>0.66666666666666663</v>
      </c>
    </row>
    <row r="19" spans="1:20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0.33333333333333331</v>
      </c>
      <c r="L19">
        <v>0</v>
      </c>
      <c r="M19">
        <v>0</v>
      </c>
      <c r="N19">
        <v>0.33333333333333331</v>
      </c>
      <c r="O19">
        <v>0</v>
      </c>
      <c r="P19">
        <v>0.66666666666666663</v>
      </c>
      <c r="Q19">
        <v>0.33333333333333331</v>
      </c>
      <c r="R19">
        <v>0</v>
      </c>
      <c r="S19">
        <v>1</v>
      </c>
      <c r="T19">
        <v>2.666666666666667</v>
      </c>
    </row>
    <row r="20" spans="1:20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1.333333333333333</v>
      </c>
      <c r="H20">
        <v>2.333333333333333</v>
      </c>
      <c r="I20">
        <v>3</v>
      </c>
      <c r="J20">
        <v>3.333333333333333</v>
      </c>
      <c r="K20">
        <v>3</v>
      </c>
      <c r="L20">
        <v>2.333333333333333</v>
      </c>
      <c r="M20">
        <v>1.666666666666667</v>
      </c>
      <c r="N20">
        <v>1</v>
      </c>
      <c r="O20">
        <v>0.33333333333333331</v>
      </c>
      <c r="P20">
        <v>0</v>
      </c>
      <c r="Q20">
        <v>0</v>
      </c>
      <c r="R20">
        <v>0</v>
      </c>
      <c r="S20">
        <v>0</v>
      </c>
      <c r="T20">
        <v>18.333333333333329</v>
      </c>
    </row>
    <row r="21" spans="1:20" x14ac:dyDescent="0.25">
      <c r="A21" t="s">
        <v>36</v>
      </c>
      <c r="B21">
        <v>0</v>
      </c>
      <c r="C21">
        <v>0.66666666666666663</v>
      </c>
      <c r="D21">
        <v>0</v>
      </c>
      <c r="E21">
        <v>0</v>
      </c>
      <c r="F21">
        <v>0</v>
      </c>
      <c r="G21">
        <v>0</v>
      </c>
      <c r="H21">
        <v>0</v>
      </c>
      <c r="I21">
        <v>0.66666666666666663</v>
      </c>
      <c r="J21">
        <v>0.33333333333333331</v>
      </c>
      <c r="K21">
        <v>0.33333333333333331</v>
      </c>
      <c r="L21">
        <v>1</v>
      </c>
      <c r="M21">
        <v>2</v>
      </c>
      <c r="N21">
        <v>1</v>
      </c>
      <c r="O21">
        <v>1.333333333333333</v>
      </c>
      <c r="P21">
        <v>2</v>
      </c>
      <c r="Q21">
        <v>1.666666666666667</v>
      </c>
      <c r="R21">
        <v>2</v>
      </c>
      <c r="S21">
        <v>3.333333333333333</v>
      </c>
      <c r="T21">
        <v>16.333333333333329</v>
      </c>
    </row>
    <row r="22" spans="1:20" x14ac:dyDescent="0.25">
      <c r="A22" t="s">
        <v>37</v>
      </c>
      <c r="B22">
        <v>0</v>
      </c>
      <c r="C22">
        <v>0.66666666666666663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0.33333333333333331</v>
      </c>
      <c r="J22">
        <v>0.33333333333333331</v>
      </c>
      <c r="K22">
        <v>0.33333333333333331</v>
      </c>
      <c r="L22">
        <v>0</v>
      </c>
      <c r="M22">
        <v>0.66666666666666663</v>
      </c>
      <c r="N22">
        <v>0</v>
      </c>
      <c r="O22">
        <v>0</v>
      </c>
      <c r="P22">
        <v>0</v>
      </c>
      <c r="Q22">
        <v>0</v>
      </c>
      <c r="R22">
        <v>0</v>
      </c>
      <c r="S22">
        <v>0.33333333333333331</v>
      </c>
      <c r="T22">
        <v>2.666666666666667</v>
      </c>
    </row>
    <row r="23" spans="1:20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0.33333333333333331</v>
      </c>
      <c r="J23">
        <v>0</v>
      </c>
      <c r="K23">
        <v>0</v>
      </c>
      <c r="L23">
        <v>1</v>
      </c>
      <c r="M23">
        <v>1.333333333333333</v>
      </c>
      <c r="N23">
        <v>1</v>
      </c>
      <c r="O23">
        <v>1.333333333333333</v>
      </c>
      <c r="P23">
        <v>2</v>
      </c>
      <c r="Q23">
        <v>1.666666666666667</v>
      </c>
      <c r="R23">
        <v>2</v>
      </c>
      <c r="S23">
        <v>3</v>
      </c>
      <c r="T23">
        <v>13.66666666666667</v>
      </c>
    </row>
    <row r="24" spans="1:20" x14ac:dyDescent="0.25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0.33333333333333331</v>
      </c>
      <c r="L24">
        <v>0.33333333333333331</v>
      </c>
      <c r="M24">
        <v>0</v>
      </c>
      <c r="N24">
        <v>0.33333333333333331</v>
      </c>
      <c r="O24">
        <v>1</v>
      </c>
      <c r="P24">
        <v>0</v>
      </c>
      <c r="Q24">
        <v>0.33333333333333331</v>
      </c>
      <c r="R24">
        <v>0.66666666666666663</v>
      </c>
      <c r="S24">
        <v>1.333333333333333</v>
      </c>
      <c r="T24">
        <v>4.333333333333333</v>
      </c>
    </row>
    <row r="25" spans="1:20" x14ac:dyDescent="0.25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0.33333333333333331</v>
      </c>
      <c r="L25">
        <v>0</v>
      </c>
      <c r="M25">
        <v>0</v>
      </c>
      <c r="N25">
        <v>0.33333333333333331</v>
      </c>
      <c r="O25">
        <v>0.66666666666666663</v>
      </c>
      <c r="P25">
        <v>0</v>
      </c>
      <c r="Q25">
        <v>0.33333333333333331</v>
      </c>
      <c r="R25">
        <v>0.66666666666666663</v>
      </c>
      <c r="S25">
        <v>1.333333333333333</v>
      </c>
      <c r="T25">
        <v>3.666666666666667</v>
      </c>
    </row>
    <row r="26" spans="1:20" x14ac:dyDescent="0.25">
      <c r="A26" t="s">
        <v>151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0.33333333333333331</v>
      </c>
      <c r="M26">
        <v>0</v>
      </c>
      <c r="N26">
        <v>0</v>
      </c>
      <c r="O26">
        <v>0.33333333333333331</v>
      </c>
      <c r="P26">
        <v>0</v>
      </c>
      <c r="Q26">
        <v>0</v>
      </c>
      <c r="R26">
        <v>0</v>
      </c>
      <c r="S26">
        <v>0</v>
      </c>
      <c r="T26">
        <v>0.66666666666666663</v>
      </c>
    </row>
    <row r="27" spans="1:20" x14ac:dyDescent="0.25">
      <c r="A27" t="s">
        <v>41</v>
      </c>
      <c r="B27">
        <v>1</v>
      </c>
      <c r="C27">
        <v>0.33333333333333331</v>
      </c>
      <c r="D27">
        <v>0</v>
      </c>
      <c r="E27">
        <v>0</v>
      </c>
      <c r="F27">
        <v>0</v>
      </c>
      <c r="G27">
        <v>0.33333333333333331</v>
      </c>
      <c r="H27">
        <v>0</v>
      </c>
      <c r="I27">
        <v>0</v>
      </c>
      <c r="J27">
        <v>0.66666666666666663</v>
      </c>
      <c r="K27">
        <v>0</v>
      </c>
      <c r="L27">
        <v>0.66666666666666663</v>
      </c>
      <c r="M27">
        <v>0</v>
      </c>
      <c r="N27">
        <v>0.33333333333333331</v>
      </c>
      <c r="O27">
        <v>0.66666666666666663</v>
      </c>
      <c r="P27">
        <v>0.33333333333333331</v>
      </c>
      <c r="Q27">
        <v>0.66666666666666663</v>
      </c>
      <c r="R27">
        <v>0.66666666666666663</v>
      </c>
      <c r="S27">
        <v>3.333333333333333</v>
      </c>
      <c r="T27">
        <v>9</v>
      </c>
    </row>
    <row r="28" spans="1:20" x14ac:dyDescent="0.25">
      <c r="A28" s="3" t="s">
        <v>42</v>
      </c>
      <c r="B28">
        <v>0.33333333333333331</v>
      </c>
      <c r="C28">
        <v>1.666666666666667</v>
      </c>
      <c r="D28">
        <v>3.333333333333333</v>
      </c>
      <c r="E28">
        <v>2</v>
      </c>
      <c r="F28">
        <v>2.666666666666667</v>
      </c>
      <c r="G28">
        <v>5.666666666666667</v>
      </c>
      <c r="H28">
        <v>3.666666666666667</v>
      </c>
      <c r="I28">
        <v>6.666666666666667</v>
      </c>
      <c r="J28">
        <v>11.33333333333333</v>
      </c>
      <c r="K28">
        <v>15.33333333333333</v>
      </c>
      <c r="L28">
        <v>22.666666666666671</v>
      </c>
      <c r="M28">
        <v>32.333333333333343</v>
      </c>
      <c r="N28">
        <v>44.333333333333343</v>
      </c>
      <c r="O28">
        <v>62.333333333333343</v>
      </c>
      <c r="P28">
        <v>75</v>
      </c>
      <c r="Q28">
        <v>94</v>
      </c>
      <c r="R28">
        <v>97.666666666666671</v>
      </c>
      <c r="S28">
        <v>177.66666666666671</v>
      </c>
      <c r="T28">
        <v>659</v>
      </c>
    </row>
    <row r="29" spans="1:20" x14ac:dyDescent="0.25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0.33333333333333331</v>
      </c>
      <c r="H29">
        <v>0</v>
      </c>
      <c r="I29">
        <v>0</v>
      </c>
      <c r="J29">
        <v>1.666666666666667</v>
      </c>
      <c r="K29">
        <v>1.333333333333333</v>
      </c>
      <c r="L29">
        <v>3.333333333333333</v>
      </c>
      <c r="M29">
        <v>2.666666666666667</v>
      </c>
      <c r="N29">
        <v>5.666666666666667</v>
      </c>
      <c r="O29">
        <v>4.333333333333333</v>
      </c>
      <c r="P29">
        <v>5.666666666666667</v>
      </c>
      <c r="Q29">
        <v>1</v>
      </c>
      <c r="R29">
        <v>1.666666666666667</v>
      </c>
      <c r="S29">
        <v>3.666666666666667</v>
      </c>
      <c r="T29">
        <v>31.333333333333329</v>
      </c>
    </row>
    <row r="30" spans="1:20" x14ac:dyDescent="0.25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0.33333333333333331</v>
      </c>
      <c r="J30">
        <v>0</v>
      </c>
      <c r="K30">
        <v>2</v>
      </c>
      <c r="L30">
        <v>3.333333333333333</v>
      </c>
      <c r="M30">
        <v>1.333333333333333</v>
      </c>
      <c r="N30">
        <v>3.666666666666667</v>
      </c>
      <c r="O30">
        <v>6.333333333333333</v>
      </c>
      <c r="P30">
        <v>5.333333333333333</v>
      </c>
      <c r="Q30">
        <v>3.333333333333333</v>
      </c>
      <c r="R30">
        <v>7</v>
      </c>
      <c r="S30">
        <v>9</v>
      </c>
      <c r="T30">
        <v>41.666666666666657</v>
      </c>
    </row>
    <row r="31" spans="1:20" x14ac:dyDescent="0.25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0.33333333333333331</v>
      </c>
      <c r="I31">
        <v>0.33333333333333331</v>
      </c>
      <c r="J31">
        <v>1.666666666666667</v>
      </c>
      <c r="K31">
        <v>2.333333333333333</v>
      </c>
      <c r="L31">
        <v>2.333333333333333</v>
      </c>
      <c r="M31">
        <v>3.333333333333333</v>
      </c>
      <c r="N31">
        <v>6.666666666666667</v>
      </c>
      <c r="O31">
        <v>7.666666666666667</v>
      </c>
      <c r="P31">
        <v>6.333333333333333</v>
      </c>
      <c r="Q31">
        <v>8.6666666666666661</v>
      </c>
      <c r="R31">
        <v>11.66666666666667</v>
      </c>
      <c r="S31">
        <v>14.33333333333333</v>
      </c>
      <c r="T31">
        <v>65.666666666666671</v>
      </c>
    </row>
    <row r="32" spans="1:20" x14ac:dyDescent="0.25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0.33333333333333331</v>
      </c>
      <c r="H32">
        <v>0</v>
      </c>
      <c r="I32">
        <v>0.66666666666666663</v>
      </c>
      <c r="J32">
        <v>0</v>
      </c>
      <c r="K32">
        <v>0.66666666666666663</v>
      </c>
      <c r="L32">
        <v>1</v>
      </c>
      <c r="M32">
        <v>1.666666666666667</v>
      </c>
      <c r="N32">
        <v>1.666666666666667</v>
      </c>
      <c r="O32">
        <v>1.333333333333333</v>
      </c>
      <c r="P32">
        <v>4</v>
      </c>
      <c r="Q32">
        <v>5.666666666666667</v>
      </c>
      <c r="R32">
        <v>2.333333333333333</v>
      </c>
      <c r="S32">
        <v>5.333333333333333</v>
      </c>
      <c r="T32">
        <v>24.666666666666671</v>
      </c>
    </row>
    <row r="33" spans="1:20" x14ac:dyDescent="0.25">
      <c r="A33" t="s">
        <v>47</v>
      </c>
      <c r="B33">
        <v>0</v>
      </c>
      <c r="C33">
        <v>0.33333333333333331</v>
      </c>
      <c r="D33">
        <v>0</v>
      </c>
      <c r="E33">
        <v>0</v>
      </c>
      <c r="F33">
        <v>0</v>
      </c>
      <c r="G33">
        <v>0</v>
      </c>
      <c r="H33">
        <v>0.33333333333333331</v>
      </c>
      <c r="I33">
        <v>0.33333333333333331</v>
      </c>
      <c r="J33">
        <v>0</v>
      </c>
      <c r="K33">
        <v>1</v>
      </c>
      <c r="L33">
        <v>1.333333333333333</v>
      </c>
      <c r="M33">
        <v>1.333333333333333</v>
      </c>
      <c r="N33">
        <v>3</v>
      </c>
      <c r="O33">
        <v>4.666666666666667</v>
      </c>
      <c r="P33">
        <v>4.333333333333333</v>
      </c>
      <c r="Q33">
        <v>8</v>
      </c>
      <c r="R33">
        <v>3.333333333333333</v>
      </c>
      <c r="S33">
        <v>6.666666666666667</v>
      </c>
      <c r="T33">
        <v>34.666666666666657</v>
      </c>
    </row>
    <row r="34" spans="1:20" x14ac:dyDescent="0.25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0.33333333333333331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2.333333333333333</v>
      </c>
      <c r="P34">
        <v>5</v>
      </c>
      <c r="Q34">
        <v>4.333333333333333</v>
      </c>
      <c r="R34">
        <v>2.666666666666667</v>
      </c>
      <c r="S34">
        <v>4.666666666666667</v>
      </c>
      <c r="T34">
        <v>23.333333333333329</v>
      </c>
    </row>
    <row r="35" spans="1:20" x14ac:dyDescent="0.25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0.33333333333333331</v>
      </c>
      <c r="H35">
        <v>0</v>
      </c>
      <c r="I35">
        <v>0</v>
      </c>
      <c r="J35">
        <v>0</v>
      </c>
      <c r="K35">
        <v>0.33333333333333331</v>
      </c>
      <c r="L35">
        <v>0.33333333333333331</v>
      </c>
      <c r="M35">
        <v>3</v>
      </c>
      <c r="N35">
        <v>1</v>
      </c>
      <c r="O35">
        <v>3</v>
      </c>
      <c r="P35">
        <v>1.666666666666667</v>
      </c>
      <c r="Q35">
        <v>2</v>
      </c>
      <c r="R35">
        <v>1</v>
      </c>
      <c r="S35">
        <v>5.666666666666667</v>
      </c>
      <c r="T35">
        <v>18.333333333333329</v>
      </c>
    </row>
    <row r="36" spans="1:20" x14ac:dyDescent="0.25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0.33333333333333331</v>
      </c>
      <c r="H36">
        <v>0</v>
      </c>
      <c r="I36">
        <v>0</v>
      </c>
      <c r="J36">
        <v>0</v>
      </c>
      <c r="K36">
        <v>0.33333333333333331</v>
      </c>
      <c r="L36">
        <v>2</v>
      </c>
      <c r="M36">
        <v>5</v>
      </c>
      <c r="N36">
        <v>4.666666666666667</v>
      </c>
      <c r="O36">
        <v>9</v>
      </c>
      <c r="P36">
        <v>11</v>
      </c>
      <c r="Q36">
        <v>10</v>
      </c>
      <c r="R36">
        <v>12</v>
      </c>
      <c r="S36">
        <v>9</v>
      </c>
      <c r="T36">
        <v>63.333333333333343</v>
      </c>
    </row>
    <row r="37" spans="1:20" x14ac:dyDescent="0.25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0.33333333333333331</v>
      </c>
      <c r="H37">
        <v>0</v>
      </c>
      <c r="I37">
        <v>0</v>
      </c>
      <c r="J37">
        <v>0.33333333333333331</v>
      </c>
      <c r="K37">
        <v>0.33333333333333331</v>
      </c>
      <c r="L37">
        <v>0</v>
      </c>
      <c r="M37">
        <v>0</v>
      </c>
      <c r="N37">
        <v>0.66666666666666663</v>
      </c>
      <c r="O37">
        <v>0</v>
      </c>
      <c r="P37">
        <v>0</v>
      </c>
      <c r="Q37">
        <v>1</v>
      </c>
      <c r="R37">
        <v>0.66666666666666663</v>
      </c>
      <c r="S37">
        <v>1.333333333333333</v>
      </c>
      <c r="T37">
        <v>4.666666666666667</v>
      </c>
    </row>
    <row r="38" spans="1:20" x14ac:dyDescent="0.25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0.66666666666666663</v>
      </c>
      <c r="N38">
        <v>0</v>
      </c>
      <c r="O38">
        <v>0</v>
      </c>
      <c r="P38">
        <v>0.66666666666666663</v>
      </c>
      <c r="Q38">
        <v>0</v>
      </c>
      <c r="R38">
        <v>0.33333333333333331</v>
      </c>
      <c r="S38">
        <v>0.33333333333333331</v>
      </c>
      <c r="T38">
        <v>2</v>
      </c>
    </row>
    <row r="39" spans="1:20" x14ac:dyDescent="0.25">
      <c r="A39" t="s">
        <v>144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0.33333333333333331</v>
      </c>
      <c r="M39">
        <v>0.33333333333333331</v>
      </c>
      <c r="N39">
        <v>4</v>
      </c>
      <c r="O39">
        <v>5.666666666666667</v>
      </c>
      <c r="P39">
        <v>10</v>
      </c>
      <c r="Q39">
        <v>17.333333333333329</v>
      </c>
      <c r="R39">
        <v>25</v>
      </c>
      <c r="S39">
        <v>72.666666666666671</v>
      </c>
      <c r="T39">
        <v>135.33333333333329</v>
      </c>
    </row>
    <row r="40" spans="1:20" x14ac:dyDescent="0.2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0.33333333333333331</v>
      </c>
      <c r="J40">
        <v>0.33333333333333331</v>
      </c>
      <c r="K40">
        <v>0</v>
      </c>
      <c r="L40">
        <v>0.33333333333333331</v>
      </c>
      <c r="M40">
        <v>1</v>
      </c>
      <c r="N40">
        <v>0.66666666666666663</v>
      </c>
      <c r="O40">
        <v>1.333333333333333</v>
      </c>
      <c r="P40">
        <v>1.666666666666667</v>
      </c>
      <c r="Q40">
        <v>2</v>
      </c>
      <c r="R40">
        <v>3.333333333333333</v>
      </c>
      <c r="S40">
        <v>5.333333333333333</v>
      </c>
      <c r="T40">
        <v>16.333333333333329</v>
      </c>
    </row>
    <row r="41" spans="1:20" x14ac:dyDescent="0.25">
      <c r="A41" t="s">
        <v>57</v>
      </c>
      <c r="B41">
        <v>0</v>
      </c>
      <c r="C41">
        <v>1</v>
      </c>
      <c r="D41">
        <v>1.666666666666667</v>
      </c>
      <c r="E41">
        <v>0.33333333333333331</v>
      </c>
      <c r="F41">
        <v>0.66666666666666663</v>
      </c>
      <c r="G41">
        <v>1.333333333333333</v>
      </c>
      <c r="H41">
        <v>0.66666666666666663</v>
      </c>
      <c r="I41">
        <v>0.66666666666666663</v>
      </c>
      <c r="J41">
        <v>1.333333333333333</v>
      </c>
      <c r="K41">
        <v>1.333333333333333</v>
      </c>
      <c r="L41">
        <v>0.66666666666666663</v>
      </c>
      <c r="M41">
        <v>2</v>
      </c>
      <c r="N41">
        <v>1.333333333333333</v>
      </c>
      <c r="O41">
        <v>2.666666666666667</v>
      </c>
      <c r="P41">
        <v>2</v>
      </c>
      <c r="Q41">
        <v>2.666666666666667</v>
      </c>
      <c r="R41">
        <v>1.333333333333333</v>
      </c>
      <c r="S41">
        <v>3</v>
      </c>
      <c r="T41">
        <v>24.666666666666671</v>
      </c>
    </row>
    <row r="42" spans="1:20" x14ac:dyDescent="0.25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0.33333333333333331</v>
      </c>
      <c r="J42">
        <v>0.33333333333333331</v>
      </c>
      <c r="K42">
        <v>0.66666666666666663</v>
      </c>
      <c r="L42">
        <v>0.33333333333333331</v>
      </c>
      <c r="M42">
        <v>0.33333333333333331</v>
      </c>
      <c r="N42">
        <v>0.66666666666666663</v>
      </c>
      <c r="O42">
        <v>1.666666666666667</v>
      </c>
      <c r="P42">
        <v>1.333333333333333</v>
      </c>
      <c r="Q42">
        <v>1</v>
      </c>
      <c r="R42">
        <v>0.66666666666666663</v>
      </c>
      <c r="S42">
        <v>0.66666666666666663</v>
      </c>
      <c r="T42">
        <v>8</v>
      </c>
    </row>
    <row r="43" spans="1:20" x14ac:dyDescent="0.25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0.33333333333333331</v>
      </c>
      <c r="L43">
        <v>0</v>
      </c>
      <c r="M43">
        <v>0.33333333333333331</v>
      </c>
      <c r="N43">
        <v>0.66666666666666663</v>
      </c>
      <c r="O43">
        <v>0.33333333333333331</v>
      </c>
      <c r="P43">
        <v>1</v>
      </c>
      <c r="Q43">
        <v>1.666666666666667</v>
      </c>
      <c r="R43">
        <v>0.66666666666666663</v>
      </c>
      <c r="S43">
        <v>1</v>
      </c>
      <c r="T43">
        <v>6.333333333333333</v>
      </c>
    </row>
    <row r="44" spans="1:20" x14ac:dyDescent="0.25">
      <c r="A44" t="s">
        <v>60</v>
      </c>
      <c r="B44">
        <v>0</v>
      </c>
      <c r="C44">
        <v>0.33333333333333331</v>
      </c>
      <c r="D44">
        <v>0.33333333333333331</v>
      </c>
      <c r="E44">
        <v>0.33333333333333331</v>
      </c>
      <c r="F44">
        <v>0.66666666666666663</v>
      </c>
      <c r="G44">
        <v>1</v>
      </c>
      <c r="H44">
        <v>0.66666666666666663</v>
      </c>
      <c r="I44">
        <v>1</v>
      </c>
      <c r="J44">
        <v>1.666666666666667</v>
      </c>
      <c r="K44">
        <v>0.33333333333333331</v>
      </c>
      <c r="L44">
        <v>0.33333333333333331</v>
      </c>
      <c r="M44">
        <v>0.66666666666666663</v>
      </c>
      <c r="N44">
        <v>0</v>
      </c>
      <c r="O44">
        <v>0</v>
      </c>
      <c r="P44">
        <v>1</v>
      </c>
      <c r="Q44">
        <v>2.666666666666667</v>
      </c>
      <c r="R44">
        <v>3.333333333333333</v>
      </c>
      <c r="S44">
        <v>4</v>
      </c>
      <c r="T44">
        <v>18.333333333333329</v>
      </c>
    </row>
    <row r="45" spans="1:20" x14ac:dyDescent="0.25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0.33333333333333331</v>
      </c>
      <c r="L45">
        <v>0</v>
      </c>
      <c r="M45">
        <v>1</v>
      </c>
      <c r="N45">
        <v>0</v>
      </c>
      <c r="O45">
        <v>1</v>
      </c>
      <c r="P45">
        <v>0.66666666666666663</v>
      </c>
      <c r="Q45">
        <v>2</v>
      </c>
      <c r="R45">
        <v>1.666666666666667</v>
      </c>
      <c r="S45">
        <v>3.333333333333333</v>
      </c>
      <c r="T45">
        <v>10</v>
      </c>
    </row>
    <row r="46" spans="1:20" x14ac:dyDescent="0.25">
      <c r="A46" t="s">
        <v>62</v>
      </c>
      <c r="B46">
        <v>0.33333333333333331</v>
      </c>
      <c r="C46">
        <v>0</v>
      </c>
      <c r="D46">
        <v>1.333333333333333</v>
      </c>
      <c r="E46">
        <v>1.333333333333333</v>
      </c>
      <c r="F46">
        <v>1.333333333333333</v>
      </c>
      <c r="G46">
        <v>1.666666666666667</v>
      </c>
      <c r="H46">
        <v>1.333333333333333</v>
      </c>
      <c r="I46">
        <v>2.666666666666667</v>
      </c>
      <c r="J46">
        <v>4</v>
      </c>
      <c r="K46">
        <v>3</v>
      </c>
      <c r="L46">
        <v>6</v>
      </c>
      <c r="M46">
        <v>6.666666666666667</v>
      </c>
      <c r="N46">
        <v>9</v>
      </c>
      <c r="O46">
        <v>11</v>
      </c>
      <c r="P46">
        <v>13.33333333333333</v>
      </c>
      <c r="Q46">
        <v>20.666666666666671</v>
      </c>
      <c r="R46">
        <v>19</v>
      </c>
      <c r="S46">
        <v>27.666666666666671</v>
      </c>
      <c r="T46">
        <v>130.33333333333329</v>
      </c>
    </row>
    <row r="47" spans="1:20" x14ac:dyDescent="0.25">
      <c r="A47" s="3" t="s">
        <v>63</v>
      </c>
      <c r="B47">
        <v>1</v>
      </c>
      <c r="C47">
        <v>0.33333333333333331</v>
      </c>
      <c r="D47">
        <v>0.66666666666666663</v>
      </c>
      <c r="E47">
        <v>0.33333333333333331</v>
      </c>
      <c r="F47">
        <v>2</v>
      </c>
      <c r="G47">
        <v>0</v>
      </c>
      <c r="H47">
        <v>1</v>
      </c>
      <c r="I47">
        <v>1</v>
      </c>
      <c r="J47">
        <v>1</v>
      </c>
      <c r="K47">
        <v>1</v>
      </c>
      <c r="L47">
        <v>1.666666666666667</v>
      </c>
      <c r="M47">
        <v>1</v>
      </c>
      <c r="N47">
        <v>1.333333333333333</v>
      </c>
      <c r="O47">
        <v>2.333333333333333</v>
      </c>
      <c r="P47">
        <v>2.333333333333333</v>
      </c>
      <c r="Q47">
        <v>2</v>
      </c>
      <c r="R47">
        <v>1.666666666666667</v>
      </c>
      <c r="S47">
        <v>7.333333333333333</v>
      </c>
      <c r="T47">
        <v>28</v>
      </c>
    </row>
    <row r="48" spans="1:20" x14ac:dyDescent="0.25">
      <c r="A48" t="s">
        <v>64</v>
      </c>
      <c r="B48">
        <v>0.66666666666666663</v>
      </c>
      <c r="C48">
        <v>0.33333333333333331</v>
      </c>
      <c r="D48">
        <v>0.33333333333333331</v>
      </c>
      <c r="E48">
        <v>0.33333333333333331</v>
      </c>
      <c r="F48">
        <v>1.333333333333333</v>
      </c>
      <c r="G48">
        <v>0</v>
      </c>
      <c r="H48">
        <v>0.33333333333333331</v>
      </c>
      <c r="I48">
        <v>0.33333333333333331</v>
      </c>
      <c r="J48">
        <v>1</v>
      </c>
      <c r="K48">
        <v>1</v>
      </c>
      <c r="L48">
        <v>1</v>
      </c>
      <c r="M48">
        <v>0.66666666666666663</v>
      </c>
      <c r="N48">
        <v>0.66666666666666663</v>
      </c>
      <c r="O48">
        <v>1.666666666666667</v>
      </c>
      <c r="P48">
        <v>2</v>
      </c>
      <c r="Q48">
        <v>1.333333333333333</v>
      </c>
      <c r="R48">
        <v>1.666666666666667</v>
      </c>
      <c r="S48">
        <v>5.333333333333333</v>
      </c>
      <c r="T48">
        <v>20</v>
      </c>
    </row>
    <row r="49" spans="1:20" x14ac:dyDescent="0.25">
      <c r="A49" t="s">
        <v>65</v>
      </c>
      <c r="B49">
        <v>0.33333333333333331</v>
      </c>
      <c r="C49">
        <v>0</v>
      </c>
      <c r="D49">
        <v>0.33333333333333331</v>
      </c>
      <c r="E49">
        <v>0</v>
      </c>
      <c r="F49">
        <v>0.66666666666666663</v>
      </c>
      <c r="G49">
        <v>0</v>
      </c>
      <c r="H49">
        <v>0.66666666666666663</v>
      </c>
      <c r="I49">
        <v>0.66666666666666663</v>
      </c>
      <c r="J49">
        <v>0</v>
      </c>
      <c r="K49">
        <v>0</v>
      </c>
      <c r="L49">
        <v>0.66666666666666663</v>
      </c>
      <c r="M49">
        <v>0.33333333333333331</v>
      </c>
      <c r="N49">
        <v>0.66666666666666663</v>
      </c>
      <c r="O49">
        <v>0.66666666666666663</v>
      </c>
      <c r="P49">
        <v>0.33333333333333331</v>
      </c>
      <c r="Q49">
        <v>0.66666666666666663</v>
      </c>
      <c r="R49">
        <v>0</v>
      </c>
      <c r="S49">
        <v>2</v>
      </c>
      <c r="T49">
        <v>8</v>
      </c>
    </row>
    <row r="50" spans="1:20" x14ac:dyDescent="0.25">
      <c r="A50" s="3" t="s">
        <v>66</v>
      </c>
      <c r="B50">
        <v>3</v>
      </c>
      <c r="C50">
        <v>0.33333333333333331</v>
      </c>
      <c r="D50">
        <v>0.33333333333333331</v>
      </c>
      <c r="E50">
        <v>0.33333333333333331</v>
      </c>
      <c r="F50">
        <v>0.33333333333333331</v>
      </c>
      <c r="G50">
        <v>2</v>
      </c>
      <c r="H50">
        <v>4.333333333333333</v>
      </c>
      <c r="I50">
        <v>4</v>
      </c>
      <c r="J50">
        <v>6.333333333333333</v>
      </c>
      <c r="K50">
        <v>5.666666666666667</v>
      </c>
      <c r="L50">
        <v>7.333333333333333</v>
      </c>
      <c r="M50">
        <v>16.666666666666671</v>
      </c>
      <c r="N50">
        <v>18.666666666666671</v>
      </c>
      <c r="O50">
        <v>26.666666666666671</v>
      </c>
      <c r="P50">
        <v>38</v>
      </c>
      <c r="Q50">
        <v>47.333333333333343</v>
      </c>
      <c r="R50">
        <v>49.333333333333343</v>
      </c>
      <c r="S50">
        <v>115.3333333333333</v>
      </c>
      <c r="T50">
        <v>346</v>
      </c>
    </row>
    <row r="51" spans="1:20" x14ac:dyDescent="0.25">
      <c r="A51" t="s">
        <v>67</v>
      </c>
      <c r="B51">
        <v>0.33333333333333331</v>
      </c>
      <c r="C51">
        <v>0</v>
      </c>
      <c r="D51">
        <v>0</v>
      </c>
      <c r="E51">
        <v>0</v>
      </c>
      <c r="F51">
        <v>0</v>
      </c>
      <c r="G51">
        <v>2</v>
      </c>
      <c r="H51">
        <v>3</v>
      </c>
      <c r="I51">
        <v>3</v>
      </c>
      <c r="J51">
        <v>4</v>
      </c>
      <c r="K51">
        <v>3.666666666666667</v>
      </c>
      <c r="L51">
        <v>5</v>
      </c>
      <c r="M51">
        <v>12.66666666666667</v>
      </c>
      <c r="N51">
        <v>15</v>
      </c>
      <c r="O51">
        <v>20</v>
      </c>
      <c r="P51">
        <v>31.666666666666671</v>
      </c>
      <c r="Q51">
        <v>37</v>
      </c>
      <c r="R51">
        <v>40.666666666666657</v>
      </c>
      <c r="S51">
        <v>82.333333333333329</v>
      </c>
      <c r="T51">
        <v>260.33333333333331</v>
      </c>
    </row>
    <row r="52" spans="1:20" x14ac:dyDescent="0.25">
      <c r="A52" t="s">
        <v>68</v>
      </c>
      <c r="B52">
        <v>1.333333333333333</v>
      </c>
      <c r="C52">
        <v>0.33333333333333331</v>
      </c>
      <c r="D52">
        <v>0</v>
      </c>
      <c r="E52">
        <v>0</v>
      </c>
      <c r="F52">
        <v>0.33333333333333331</v>
      </c>
      <c r="G52">
        <v>0</v>
      </c>
      <c r="H52">
        <v>0</v>
      </c>
      <c r="I52">
        <v>0.33333333333333331</v>
      </c>
      <c r="J52">
        <v>0.33333333333333331</v>
      </c>
      <c r="K52">
        <v>0</v>
      </c>
      <c r="L52">
        <v>0.66666666666666663</v>
      </c>
      <c r="M52">
        <v>1</v>
      </c>
      <c r="N52">
        <v>1.333333333333333</v>
      </c>
      <c r="O52">
        <v>1.666666666666667</v>
      </c>
      <c r="P52">
        <v>2.333333333333333</v>
      </c>
      <c r="Q52">
        <v>3.666666666666667</v>
      </c>
      <c r="R52">
        <v>4.666666666666667</v>
      </c>
      <c r="S52">
        <v>19.666666666666671</v>
      </c>
      <c r="T52">
        <v>37.666666666666657</v>
      </c>
    </row>
    <row r="53" spans="1:20" x14ac:dyDescent="0.25">
      <c r="A53" t="s">
        <v>69</v>
      </c>
      <c r="B53">
        <v>1.333333333333333</v>
      </c>
      <c r="C53">
        <v>0</v>
      </c>
      <c r="D53">
        <v>0.33333333333333331</v>
      </c>
      <c r="E53">
        <v>0.33333333333333331</v>
      </c>
      <c r="F53">
        <v>0</v>
      </c>
      <c r="G53">
        <v>0</v>
      </c>
      <c r="H53">
        <v>1.333333333333333</v>
      </c>
      <c r="I53">
        <v>0.66666666666666663</v>
      </c>
      <c r="J53">
        <v>2</v>
      </c>
      <c r="K53">
        <v>2</v>
      </c>
      <c r="L53">
        <v>1.666666666666667</v>
      </c>
      <c r="M53">
        <v>3</v>
      </c>
      <c r="N53">
        <v>2.333333333333333</v>
      </c>
      <c r="O53">
        <v>5</v>
      </c>
      <c r="P53">
        <v>4</v>
      </c>
      <c r="Q53">
        <v>6.666666666666667</v>
      </c>
      <c r="R53">
        <v>4</v>
      </c>
      <c r="S53">
        <v>13.33333333333333</v>
      </c>
      <c r="T53">
        <v>48</v>
      </c>
    </row>
    <row r="54" spans="1:20" x14ac:dyDescent="0.25">
      <c r="A54" s="3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1.666666666666667</v>
      </c>
      <c r="H54">
        <v>2.333333333333333</v>
      </c>
      <c r="I54">
        <v>6</v>
      </c>
      <c r="J54">
        <v>6</v>
      </c>
      <c r="K54">
        <v>10</v>
      </c>
      <c r="L54">
        <v>7.666666666666667</v>
      </c>
      <c r="M54">
        <v>8</v>
      </c>
      <c r="N54">
        <v>7.666666666666667</v>
      </c>
      <c r="O54">
        <v>7.333333333333333</v>
      </c>
      <c r="P54">
        <v>5.666666666666667</v>
      </c>
      <c r="Q54">
        <v>3.333333333333333</v>
      </c>
      <c r="R54">
        <v>4.666666666666667</v>
      </c>
      <c r="S54">
        <v>10.66666666666667</v>
      </c>
      <c r="T54">
        <v>81</v>
      </c>
    </row>
    <row r="55" spans="1:20" x14ac:dyDescent="0.2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1.333333333333333</v>
      </c>
      <c r="H55">
        <v>1.666666666666667</v>
      </c>
      <c r="I55">
        <v>6</v>
      </c>
      <c r="J55">
        <v>6</v>
      </c>
      <c r="K55">
        <v>9</v>
      </c>
      <c r="L55">
        <v>7.666666666666667</v>
      </c>
      <c r="M55">
        <v>8</v>
      </c>
      <c r="N55">
        <v>7.333333333333333</v>
      </c>
      <c r="O55">
        <v>7.333333333333333</v>
      </c>
      <c r="P55">
        <v>4.666666666666667</v>
      </c>
      <c r="Q55">
        <v>3</v>
      </c>
      <c r="R55">
        <v>4</v>
      </c>
      <c r="S55">
        <v>8.3333333333333339</v>
      </c>
      <c r="T55">
        <v>74.333333333333329</v>
      </c>
    </row>
    <row r="56" spans="1:20" x14ac:dyDescent="0.25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1.333333333333333</v>
      </c>
      <c r="H56">
        <v>1.666666666666667</v>
      </c>
      <c r="I56">
        <v>6</v>
      </c>
      <c r="J56">
        <v>5.333333333333333</v>
      </c>
      <c r="K56">
        <v>9</v>
      </c>
      <c r="L56">
        <v>7.666666666666667</v>
      </c>
      <c r="M56">
        <v>7</v>
      </c>
      <c r="N56">
        <v>6.666666666666667</v>
      </c>
      <c r="O56">
        <v>5.333333333333333</v>
      </c>
      <c r="P56">
        <v>3</v>
      </c>
      <c r="Q56">
        <v>2</v>
      </c>
      <c r="R56">
        <v>2.333333333333333</v>
      </c>
      <c r="S56">
        <v>2.666666666666667</v>
      </c>
      <c r="T56">
        <v>60</v>
      </c>
    </row>
    <row r="57" spans="1:20" x14ac:dyDescent="0.25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0.33333333333333331</v>
      </c>
      <c r="H57">
        <v>0.66666666666666663</v>
      </c>
      <c r="I57">
        <v>0</v>
      </c>
      <c r="J57">
        <v>0</v>
      </c>
      <c r="K57">
        <v>1</v>
      </c>
      <c r="L57">
        <v>0</v>
      </c>
      <c r="M57">
        <v>0</v>
      </c>
      <c r="N57">
        <v>0.33333333333333331</v>
      </c>
      <c r="O57">
        <v>0</v>
      </c>
      <c r="P57">
        <v>1</v>
      </c>
      <c r="Q57">
        <v>0.33333333333333331</v>
      </c>
      <c r="R57">
        <v>0.66666666666666663</v>
      </c>
      <c r="S57">
        <v>2.333333333333333</v>
      </c>
      <c r="T57">
        <v>6.666666666666667</v>
      </c>
    </row>
    <row r="58" spans="1:20" x14ac:dyDescent="0.25">
      <c r="A58" s="3" t="s">
        <v>74</v>
      </c>
      <c r="B58">
        <v>2.333333333333333</v>
      </c>
      <c r="C58">
        <v>2</v>
      </c>
      <c r="D58">
        <v>3</v>
      </c>
      <c r="E58">
        <v>1.666666666666667</v>
      </c>
      <c r="F58">
        <v>2.666666666666667</v>
      </c>
      <c r="G58">
        <v>1.333333333333333</v>
      </c>
      <c r="H58">
        <v>1.333333333333333</v>
      </c>
      <c r="I58">
        <v>4</v>
      </c>
      <c r="J58">
        <v>1.666666666666667</v>
      </c>
      <c r="K58">
        <v>3.333333333333333</v>
      </c>
      <c r="L58">
        <v>5</v>
      </c>
      <c r="M58">
        <v>4</v>
      </c>
      <c r="N58">
        <v>3</v>
      </c>
      <c r="O58">
        <v>2.333333333333333</v>
      </c>
      <c r="P58">
        <v>10.66666666666667</v>
      </c>
      <c r="Q58">
        <v>7</v>
      </c>
      <c r="R58">
        <v>12</v>
      </c>
      <c r="S58">
        <v>32.666666666666657</v>
      </c>
      <c r="T58">
        <v>100</v>
      </c>
    </row>
    <row r="59" spans="1:20" x14ac:dyDescent="0.25">
      <c r="A59" t="s">
        <v>75</v>
      </c>
      <c r="B59">
        <v>0.33333333333333331</v>
      </c>
      <c r="C59">
        <v>0</v>
      </c>
      <c r="D59">
        <v>0.66666666666666663</v>
      </c>
      <c r="E59">
        <v>0</v>
      </c>
      <c r="F59">
        <v>0</v>
      </c>
      <c r="G59">
        <v>0</v>
      </c>
      <c r="H59">
        <v>0.33333333333333331</v>
      </c>
      <c r="I59">
        <v>0.66666666666666663</v>
      </c>
      <c r="J59">
        <v>0</v>
      </c>
      <c r="K59">
        <v>0.33333333333333331</v>
      </c>
      <c r="L59">
        <v>0</v>
      </c>
      <c r="M59">
        <v>0</v>
      </c>
      <c r="N59">
        <v>0</v>
      </c>
      <c r="O59">
        <v>0</v>
      </c>
      <c r="P59">
        <v>0.33333333333333331</v>
      </c>
      <c r="Q59">
        <v>0</v>
      </c>
      <c r="R59">
        <v>0.33333333333333331</v>
      </c>
      <c r="S59">
        <v>0</v>
      </c>
      <c r="T59">
        <v>3</v>
      </c>
    </row>
    <row r="60" spans="1:20" x14ac:dyDescent="0.25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0.66666666666666663</v>
      </c>
      <c r="O60">
        <v>0</v>
      </c>
      <c r="P60">
        <v>1.666666666666667</v>
      </c>
      <c r="Q60">
        <v>1.333333333333333</v>
      </c>
      <c r="R60">
        <v>6.666666666666667</v>
      </c>
      <c r="S60">
        <v>25.333333333333329</v>
      </c>
      <c r="T60">
        <v>35.666666666666657</v>
      </c>
    </row>
    <row r="61" spans="1:20" x14ac:dyDescent="0.25">
      <c r="A61" t="s">
        <v>77</v>
      </c>
      <c r="B61">
        <v>0.33333333333333331</v>
      </c>
      <c r="C61">
        <v>0</v>
      </c>
      <c r="D61">
        <v>0</v>
      </c>
      <c r="E61">
        <v>0</v>
      </c>
      <c r="F61">
        <v>0</v>
      </c>
      <c r="G61">
        <v>0.33333333333333331</v>
      </c>
      <c r="H61">
        <v>1</v>
      </c>
      <c r="I61">
        <v>1.666666666666667</v>
      </c>
      <c r="J61">
        <v>1</v>
      </c>
      <c r="K61">
        <v>1</v>
      </c>
      <c r="L61">
        <v>1.333333333333333</v>
      </c>
      <c r="M61">
        <v>1.333333333333333</v>
      </c>
      <c r="N61">
        <v>0.66666666666666663</v>
      </c>
      <c r="O61">
        <v>0.66666666666666663</v>
      </c>
      <c r="P61">
        <v>2.666666666666667</v>
      </c>
      <c r="Q61">
        <v>1.333333333333333</v>
      </c>
      <c r="R61">
        <v>2</v>
      </c>
      <c r="S61">
        <v>0.66666666666666663</v>
      </c>
      <c r="T61">
        <v>16</v>
      </c>
    </row>
    <row r="62" spans="1:20" x14ac:dyDescent="0.25">
      <c r="A62" t="s">
        <v>78</v>
      </c>
      <c r="B62">
        <v>1.666666666666667</v>
      </c>
      <c r="C62">
        <v>2</v>
      </c>
      <c r="D62">
        <v>2.333333333333333</v>
      </c>
      <c r="E62">
        <v>1.666666666666667</v>
      </c>
      <c r="F62">
        <v>2.666666666666667</v>
      </c>
      <c r="G62">
        <v>1</v>
      </c>
      <c r="H62">
        <v>0</v>
      </c>
      <c r="I62">
        <v>1.666666666666667</v>
      </c>
      <c r="J62">
        <v>0.66666666666666663</v>
      </c>
      <c r="K62">
        <v>2</v>
      </c>
      <c r="L62">
        <v>3.666666666666667</v>
      </c>
      <c r="M62">
        <v>2.666666666666667</v>
      </c>
      <c r="N62">
        <v>1.666666666666667</v>
      </c>
      <c r="O62">
        <v>1.666666666666667</v>
      </c>
      <c r="P62">
        <v>6</v>
      </c>
      <c r="Q62">
        <v>4.333333333333333</v>
      </c>
      <c r="R62">
        <v>3</v>
      </c>
      <c r="S62">
        <v>6.666666666666667</v>
      </c>
      <c r="T62">
        <v>45.333333333333343</v>
      </c>
    </row>
    <row r="63" spans="1:20" x14ac:dyDescent="0.25">
      <c r="A63" s="3" t="s">
        <v>138</v>
      </c>
      <c r="B63">
        <v>0</v>
      </c>
      <c r="C63">
        <v>0</v>
      </c>
      <c r="D63">
        <v>0</v>
      </c>
      <c r="E63">
        <v>0.33333333333333331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0.33333333333333331</v>
      </c>
    </row>
    <row r="64" spans="1:20" x14ac:dyDescent="0.25">
      <c r="A64" s="3" t="s">
        <v>79</v>
      </c>
      <c r="B64">
        <v>1.333333333333333</v>
      </c>
      <c r="C64">
        <v>1</v>
      </c>
      <c r="D64">
        <v>0</v>
      </c>
      <c r="E64">
        <v>1.333333333333333</v>
      </c>
      <c r="F64">
        <v>2.666666666666667</v>
      </c>
      <c r="G64">
        <v>6</v>
      </c>
      <c r="H64">
        <v>8</v>
      </c>
      <c r="I64">
        <v>17.333333333333329</v>
      </c>
      <c r="J64">
        <v>24.666666666666671</v>
      </c>
      <c r="K64">
        <v>33.333333333333343</v>
      </c>
      <c r="L64">
        <v>50.333333333333343</v>
      </c>
      <c r="M64">
        <v>63.666666666666657</v>
      </c>
      <c r="N64">
        <v>86</v>
      </c>
      <c r="O64">
        <v>103.3333333333333</v>
      </c>
      <c r="P64">
        <v>131</v>
      </c>
      <c r="Q64">
        <v>169.66666666666671</v>
      </c>
      <c r="R64">
        <v>188</v>
      </c>
      <c r="S64">
        <v>481.33333333333331</v>
      </c>
      <c r="T64">
        <v>1369.333333333333</v>
      </c>
    </row>
    <row r="65" spans="1:20" x14ac:dyDescent="0.25">
      <c r="A65" t="s">
        <v>80</v>
      </c>
      <c r="B65">
        <v>0</v>
      </c>
      <c r="C65">
        <v>0</v>
      </c>
      <c r="D65">
        <v>0</v>
      </c>
      <c r="E65">
        <v>0.33333333333333331</v>
      </c>
      <c r="F65">
        <v>0</v>
      </c>
      <c r="G65">
        <v>0.33333333333333331</v>
      </c>
      <c r="H65">
        <v>0.33333333333333331</v>
      </c>
      <c r="I65">
        <v>0.66666666666666663</v>
      </c>
      <c r="J65">
        <v>1.666666666666667</v>
      </c>
      <c r="K65">
        <v>1</v>
      </c>
      <c r="L65">
        <v>1.333333333333333</v>
      </c>
      <c r="M65">
        <v>1</v>
      </c>
      <c r="N65">
        <v>0</v>
      </c>
      <c r="O65">
        <v>0.33333333333333331</v>
      </c>
      <c r="P65">
        <v>0</v>
      </c>
      <c r="Q65">
        <v>0.33333333333333331</v>
      </c>
      <c r="R65">
        <v>1.333333333333333</v>
      </c>
      <c r="S65">
        <v>0.33333333333333331</v>
      </c>
      <c r="T65">
        <v>9</v>
      </c>
    </row>
    <row r="66" spans="1:20" x14ac:dyDescent="0.25">
      <c r="A66" t="s">
        <v>81</v>
      </c>
      <c r="B66">
        <v>0</v>
      </c>
      <c r="C66">
        <v>0.33333333333333331</v>
      </c>
      <c r="D66">
        <v>0</v>
      </c>
      <c r="E66">
        <v>0</v>
      </c>
      <c r="F66">
        <v>0</v>
      </c>
      <c r="G66">
        <v>0</v>
      </c>
      <c r="H66">
        <v>0.66666666666666663</v>
      </c>
      <c r="I66">
        <v>2.666666666666667</v>
      </c>
      <c r="J66">
        <v>1.333333333333333</v>
      </c>
      <c r="K66">
        <v>3</v>
      </c>
      <c r="L66">
        <v>3</v>
      </c>
      <c r="M66">
        <v>5.666666666666667</v>
      </c>
      <c r="N66">
        <v>9.6666666666666661</v>
      </c>
      <c r="O66">
        <v>14</v>
      </c>
      <c r="P66">
        <v>16.666666666666671</v>
      </c>
      <c r="Q66">
        <v>22.333333333333329</v>
      </c>
      <c r="R66">
        <v>32.666666666666657</v>
      </c>
      <c r="S66">
        <v>101</v>
      </c>
      <c r="T66">
        <v>213</v>
      </c>
    </row>
    <row r="67" spans="1:20" x14ac:dyDescent="0.25">
      <c r="A67" t="s">
        <v>82</v>
      </c>
      <c r="B67">
        <v>0</v>
      </c>
      <c r="C67">
        <v>0.33333333333333331</v>
      </c>
      <c r="D67">
        <v>0</v>
      </c>
      <c r="E67">
        <v>0.33333333333333331</v>
      </c>
      <c r="F67">
        <v>0.33333333333333331</v>
      </c>
      <c r="G67">
        <v>2.666666666666667</v>
      </c>
      <c r="H67">
        <v>3</v>
      </c>
      <c r="I67">
        <v>6</v>
      </c>
      <c r="J67">
        <v>9.6666666666666661</v>
      </c>
      <c r="K67">
        <v>15</v>
      </c>
      <c r="L67">
        <v>28.666666666666671</v>
      </c>
      <c r="M67">
        <v>34.333333333333343</v>
      </c>
      <c r="N67">
        <v>46.666666666666657</v>
      </c>
      <c r="O67">
        <v>50</v>
      </c>
      <c r="P67">
        <v>61.666666666666657</v>
      </c>
      <c r="Q67">
        <v>77.666666666666671</v>
      </c>
      <c r="R67">
        <v>73.666666666666671</v>
      </c>
      <c r="S67">
        <v>163.66666666666671</v>
      </c>
      <c r="T67">
        <v>574</v>
      </c>
    </row>
    <row r="68" spans="1:20" x14ac:dyDescent="0.25">
      <c r="A68" t="s">
        <v>83</v>
      </c>
      <c r="B68">
        <v>0</v>
      </c>
      <c r="C68">
        <v>0</v>
      </c>
      <c r="D68">
        <v>0</v>
      </c>
      <c r="E68">
        <v>0.33333333333333331</v>
      </c>
      <c r="F68">
        <v>0.33333333333333331</v>
      </c>
      <c r="G68">
        <v>2.666666666666667</v>
      </c>
      <c r="H68">
        <v>3</v>
      </c>
      <c r="I68">
        <v>5.666666666666667</v>
      </c>
      <c r="J68">
        <v>9.6666666666666661</v>
      </c>
      <c r="K68">
        <v>14</v>
      </c>
      <c r="L68">
        <v>26.666666666666671</v>
      </c>
      <c r="M68">
        <v>33</v>
      </c>
      <c r="N68">
        <v>43.666666666666657</v>
      </c>
      <c r="O68">
        <v>46</v>
      </c>
      <c r="P68">
        <v>58</v>
      </c>
      <c r="Q68">
        <v>69</v>
      </c>
      <c r="R68">
        <v>69</v>
      </c>
      <c r="S68">
        <v>149</v>
      </c>
      <c r="T68">
        <v>530.33333333333337</v>
      </c>
    </row>
    <row r="69" spans="1:20" x14ac:dyDescent="0.25">
      <c r="A69" t="s">
        <v>84</v>
      </c>
      <c r="B69">
        <v>1.333333333333333</v>
      </c>
      <c r="C69">
        <v>0.33333333333333331</v>
      </c>
      <c r="D69">
        <v>0</v>
      </c>
      <c r="E69">
        <v>0.33333333333333331</v>
      </c>
      <c r="F69">
        <v>1.333333333333333</v>
      </c>
      <c r="G69">
        <v>2</v>
      </c>
      <c r="H69">
        <v>2.666666666666667</v>
      </c>
      <c r="I69">
        <v>4.666666666666667</v>
      </c>
      <c r="J69">
        <v>7</v>
      </c>
      <c r="K69">
        <v>5.333333333333333</v>
      </c>
      <c r="L69">
        <v>6.666666666666667</v>
      </c>
      <c r="M69">
        <v>7</v>
      </c>
      <c r="N69">
        <v>9.6666666666666661</v>
      </c>
      <c r="O69">
        <v>11.66666666666667</v>
      </c>
      <c r="P69">
        <v>18</v>
      </c>
      <c r="Q69">
        <v>18</v>
      </c>
      <c r="R69">
        <v>27.666666666666671</v>
      </c>
      <c r="S69">
        <v>69.333333333333329</v>
      </c>
      <c r="T69">
        <v>193</v>
      </c>
    </row>
    <row r="70" spans="1:20" x14ac:dyDescent="0.25">
      <c r="A70" t="s">
        <v>85</v>
      </c>
      <c r="B70">
        <v>0</v>
      </c>
      <c r="C70">
        <v>0</v>
      </c>
      <c r="D70">
        <v>0</v>
      </c>
      <c r="E70">
        <v>0.33333333333333331</v>
      </c>
      <c r="F70">
        <v>0.33333333333333331</v>
      </c>
      <c r="G70">
        <v>1</v>
      </c>
      <c r="H70">
        <v>1</v>
      </c>
      <c r="I70">
        <v>2.333333333333333</v>
      </c>
      <c r="J70">
        <v>3.666666666666667</v>
      </c>
      <c r="K70">
        <v>7.333333333333333</v>
      </c>
      <c r="L70">
        <v>9.3333333333333339</v>
      </c>
      <c r="M70">
        <v>12</v>
      </c>
      <c r="N70">
        <v>17.333333333333329</v>
      </c>
      <c r="O70">
        <v>24</v>
      </c>
      <c r="P70">
        <v>29.666666666666671</v>
      </c>
      <c r="Q70">
        <v>46</v>
      </c>
      <c r="R70">
        <v>46.333333333333343</v>
      </c>
      <c r="S70">
        <v>128</v>
      </c>
      <c r="T70">
        <v>328.66666666666669</v>
      </c>
    </row>
    <row r="71" spans="1:20" x14ac:dyDescent="0.25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0.33333333333333331</v>
      </c>
      <c r="M71">
        <v>0.33333333333333331</v>
      </c>
      <c r="N71">
        <v>0</v>
      </c>
      <c r="O71">
        <v>0.33333333333333331</v>
      </c>
      <c r="P71">
        <v>0</v>
      </c>
      <c r="Q71">
        <v>0.33333333333333331</v>
      </c>
      <c r="R71">
        <v>0.33333333333333331</v>
      </c>
      <c r="S71">
        <v>2</v>
      </c>
      <c r="T71">
        <v>3.666666666666667</v>
      </c>
    </row>
    <row r="72" spans="1:20" x14ac:dyDescent="0.25">
      <c r="A72" t="s">
        <v>87</v>
      </c>
      <c r="B72">
        <v>0</v>
      </c>
      <c r="C72">
        <v>0</v>
      </c>
      <c r="D72">
        <v>0</v>
      </c>
      <c r="E72">
        <v>0</v>
      </c>
      <c r="F72">
        <v>0.66666666666666663</v>
      </c>
      <c r="G72">
        <v>0</v>
      </c>
      <c r="H72">
        <v>0.33333333333333331</v>
      </c>
      <c r="I72">
        <v>1</v>
      </c>
      <c r="J72">
        <v>1.333333333333333</v>
      </c>
      <c r="K72">
        <v>1.666666666666667</v>
      </c>
      <c r="L72">
        <v>1</v>
      </c>
      <c r="M72">
        <v>3.333333333333333</v>
      </c>
      <c r="N72">
        <v>2.666666666666667</v>
      </c>
      <c r="O72">
        <v>3</v>
      </c>
      <c r="P72">
        <v>5</v>
      </c>
      <c r="Q72">
        <v>5</v>
      </c>
      <c r="R72">
        <v>6</v>
      </c>
      <c r="S72">
        <v>17</v>
      </c>
      <c r="T72">
        <v>48</v>
      </c>
    </row>
    <row r="73" spans="1:20" x14ac:dyDescent="0.25">
      <c r="A73" s="3" t="s">
        <v>88</v>
      </c>
      <c r="B73">
        <v>4.333333333333333</v>
      </c>
      <c r="C73">
        <v>4.666666666666667</v>
      </c>
      <c r="D73">
        <v>1.333333333333333</v>
      </c>
      <c r="E73">
        <v>0.66666666666666663</v>
      </c>
      <c r="F73">
        <v>2</v>
      </c>
      <c r="G73">
        <v>4</v>
      </c>
      <c r="H73">
        <v>6.333333333333333</v>
      </c>
      <c r="I73">
        <v>5.333333333333333</v>
      </c>
      <c r="J73">
        <v>7.333333333333333</v>
      </c>
      <c r="K73">
        <v>9.6666666666666661</v>
      </c>
      <c r="L73">
        <v>8.6666666666666661</v>
      </c>
      <c r="M73">
        <v>13</v>
      </c>
      <c r="N73">
        <v>18</v>
      </c>
      <c r="O73">
        <v>27</v>
      </c>
      <c r="P73">
        <v>29.666666666666671</v>
      </c>
      <c r="Q73">
        <v>50.333333333333343</v>
      </c>
      <c r="R73">
        <v>58</v>
      </c>
      <c r="S73">
        <v>237</v>
      </c>
      <c r="T73">
        <v>487.33333333333331</v>
      </c>
    </row>
    <row r="74" spans="1:20" x14ac:dyDescent="0.25">
      <c r="A74" t="s">
        <v>139</v>
      </c>
      <c r="B74">
        <v>0</v>
      </c>
      <c r="C74">
        <v>0</v>
      </c>
      <c r="D74">
        <v>0</v>
      </c>
      <c r="E74">
        <v>0</v>
      </c>
      <c r="F74">
        <v>0</v>
      </c>
      <c r="G74">
        <v>0.33333333333333331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0.33333333333333331</v>
      </c>
      <c r="P74">
        <v>0</v>
      </c>
      <c r="Q74">
        <v>0.33333333333333331</v>
      </c>
      <c r="R74">
        <v>0.33333333333333331</v>
      </c>
      <c r="S74">
        <v>1.333333333333333</v>
      </c>
      <c r="T74">
        <v>2.666666666666667</v>
      </c>
    </row>
    <row r="75" spans="1:20" x14ac:dyDescent="0.25">
      <c r="A75" t="s">
        <v>89</v>
      </c>
      <c r="B75">
        <v>2.666666666666667</v>
      </c>
      <c r="C75">
        <v>3.666666666666667</v>
      </c>
      <c r="D75">
        <v>0.66666666666666663</v>
      </c>
      <c r="E75">
        <v>0.66666666666666663</v>
      </c>
      <c r="F75">
        <v>0.33333333333333331</v>
      </c>
      <c r="G75">
        <v>1.666666666666667</v>
      </c>
      <c r="H75">
        <v>3</v>
      </c>
      <c r="I75">
        <v>3</v>
      </c>
      <c r="J75">
        <v>3.666666666666667</v>
      </c>
      <c r="K75">
        <v>4.333333333333333</v>
      </c>
      <c r="L75">
        <v>2.333333333333333</v>
      </c>
      <c r="M75">
        <v>5.666666666666667</v>
      </c>
      <c r="N75">
        <v>7.333333333333333</v>
      </c>
      <c r="O75">
        <v>9.3333333333333339</v>
      </c>
      <c r="P75">
        <v>8.6666666666666661</v>
      </c>
      <c r="Q75">
        <v>17</v>
      </c>
      <c r="R75">
        <v>25</v>
      </c>
      <c r="S75">
        <v>111</v>
      </c>
      <c r="T75">
        <v>210</v>
      </c>
    </row>
    <row r="76" spans="1:20" x14ac:dyDescent="0.25">
      <c r="A76" t="s">
        <v>90</v>
      </c>
      <c r="B76">
        <v>0.33333333333333331</v>
      </c>
      <c r="C76">
        <v>0</v>
      </c>
      <c r="D76">
        <v>0</v>
      </c>
      <c r="E76">
        <v>0</v>
      </c>
      <c r="F76">
        <v>0</v>
      </c>
      <c r="G76">
        <v>0</v>
      </c>
      <c r="H76">
        <v>0.33333333333333331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0.33333333333333331</v>
      </c>
      <c r="Q76">
        <v>0.66666666666666663</v>
      </c>
      <c r="R76">
        <v>0.33333333333333331</v>
      </c>
      <c r="S76">
        <v>2.333333333333333</v>
      </c>
      <c r="T76">
        <v>5.333333333333333</v>
      </c>
    </row>
    <row r="77" spans="1:20" x14ac:dyDescent="0.25">
      <c r="A77" t="s">
        <v>91</v>
      </c>
      <c r="B77">
        <v>0.33333333333333331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0.33333333333333331</v>
      </c>
      <c r="P77">
        <v>0</v>
      </c>
      <c r="Q77">
        <v>0</v>
      </c>
      <c r="R77">
        <v>0.33333333333333331</v>
      </c>
      <c r="S77">
        <v>0</v>
      </c>
      <c r="T77">
        <v>1</v>
      </c>
    </row>
    <row r="78" spans="1:20" x14ac:dyDescent="0.25">
      <c r="A78" t="s">
        <v>92</v>
      </c>
      <c r="B78">
        <v>0</v>
      </c>
      <c r="C78">
        <v>0.66666666666666663</v>
      </c>
      <c r="D78">
        <v>0</v>
      </c>
      <c r="E78">
        <v>0</v>
      </c>
      <c r="F78">
        <v>0</v>
      </c>
      <c r="G78">
        <v>0.66666666666666663</v>
      </c>
      <c r="H78">
        <v>1.666666666666667</v>
      </c>
      <c r="I78">
        <v>0.33333333333333331</v>
      </c>
      <c r="J78">
        <v>0.66666666666666663</v>
      </c>
      <c r="K78">
        <v>0.66666666666666663</v>
      </c>
      <c r="L78">
        <v>1.333333333333333</v>
      </c>
      <c r="M78">
        <v>2.666666666666667</v>
      </c>
      <c r="N78">
        <v>5.333333333333333</v>
      </c>
      <c r="O78">
        <v>9.3333333333333339</v>
      </c>
      <c r="P78">
        <v>9</v>
      </c>
      <c r="Q78">
        <v>17</v>
      </c>
      <c r="R78">
        <v>18.333333333333329</v>
      </c>
      <c r="S78">
        <v>68.666666666666671</v>
      </c>
      <c r="T78">
        <v>136.33333333333329</v>
      </c>
    </row>
    <row r="79" spans="1:20" x14ac:dyDescent="0.25">
      <c r="A79" t="s">
        <v>93</v>
      </c>
      <c r="B79">
        <v>0</v>
      </c>
      <c r="C79">
        <v>0.66666666666666663</v>
      </c>
      <c r="D79">
        <v>0</v>
      </c>
      <c r="E79">
        <v>0</v>
      </c>
      <c r="F79">
        <v>0</v>
      </c>
      <c r="G79">
        <v>0</v>
      </c>
      <c r="H79">
        <v>0.33333333333333331</v>
      </c>
      <c r="I79">
        <v>0.33333333333333331</v>
      </c>
      <c r="J79">
        <v>0</v>
      </c>
      <c r="K79">
        <v>0</v>
      </c>
      <c r="L79">
        <v>0</v>
      </c>
      <c r="M79">
        <v>0.66666666666666663</v>
      </c>
      <c r="N79">
        <v>0.66666666666666663</v>
      </c>
      <c r="O79">
        <v>0.66666666666666663</v>
      </c>
      <c r="P79">
        <v>0.66666666666666663</v>
      </c>
      <c r="Q79">
        <v>0</v>
      </c>
      <c r="R79">
        <v>0.33333333333333331</v>
      </c>
      <c r="S79">
        <v>3.666666666666667</v>
      </c>
      <c r="T79">
        <v>8</v>
      </c>
    </row>
    <row r="80" spans="1:20" x14ac:dyDescent="0.25">
      <c r="A80" t="s">
        <v>94</v>
      </c>
      <c r="B80">
        <v>1.333333333333333</v>
      </c>
      <c r="C80">
        <v>0.33333333333333331</v>
      </c>
      <c r="D80">
        <v>0.66666666666666663</v>
      </c>
      <c r="E80">
        <v>0</v>
      </c>
      <c r="F80">
        <v>1.666666666666667</v>
      </c>
      <c r="G80">
        <v>1.333333333333333</v>
      </c>
      <c r="H80">
        <v>1.333333333333333</v>
      </c>
      <c r="I80">
        <v>2</v>
      </c>
      <c r="J80">
        <v>3</v>
      </c>
      <c r="K80">
        <v>4.666666666666667</v>
      </c>
      <c r="L80">
        <v>5</v>
      </c>
      <c r="M80">
        <v>4.666666666666667</v>
      </c>
      <c r="N80">
        <v>5.333333333333333</v>
      </c>
      <c r="O80">
        <v>7</v>
      </c>
      <c r="P80">
        <v>11.66666666666667</v>
      </c>
      <c r="Q80">
        <v>15.33333333333333</v>
      </c>
      <c r="R80">
        <v>14</v>
      </c>
      <c r="S80">
        <v>53.666666666666657</v>
      </c>
      <c r="T80">
        <v>133</v>
      </c>
    </row>
    <row r="81" spans="1:20" x14ac:dyDescent="0.25">
      <c r="A81" s="3" t="s">
        <v>95</v>
      </c>
      <c r="B81">
        <v>0.66666666666666663</v>
      </c>
      <c r="C81">
        <v>1.333333333333333</v>
      </c>
      <c r="D81">
        <v>0.33333333333333331</v>
      </c>
      <c r="E81">
        <v>1.666666666666667</v>
      </c>
      <c r="F81">
        <v>0</v>
      </c>
      <c r="G81">
        <v>4</v>
      </c>
      <c r="H81">
        <v>7.666666666666667</v>
      </c>
      <c r="I81">
        <v>12.66666666666667</v>
      </c>
      <c r="J81">
        <v>18.666666666666671</v>
      </c>
      <c r="K81">
        <v>20</v>
      </c>
      <c r="L81">
        <v>21.666666666666671</v>
      </c>
      <c r="M81">
        <v>28</v>
      </c>
      <c r="N81">
        <v>23.666666666666671</v>
      </c>
      <c r="O81">
        <v>25.666666666666671</v>
      </c>
      <c r="P81">
        <v>24</v>
      </c>
      <c r="Q81">
        <v>21.666666666666671</v>
      </c>
      <c r="R81">
        <v>24.666666666666671</v>
      </c>
      <c r="S81">
        <v>48.333333333333343</v>
      </c>
      <c r="T81">
        <v>284.66666666666669</v>
      </c>
    </row>
    <row r="82" spans="1:20" x14ac:dyDescent="0.25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0.66666666666666663</v>
      </c>
      <c r="J82">
        <v>0</v>
      </c>
      <c r="K82">
        <v>0.33333333333333331</v>
      </c>
      <c r="L82">
        <v>1.333333333333333</v>
      </c>
      <c r="M82">
        <v>0.66666666666666663</v>
      </c>
      <c r="N82">
        <v>1.666666666666667</v>
      </c>
      <c r="O82">
        <v>1.666666666666667</v>
      </c>
      <c r="P82">
        <v>1</v>
      </c>
      <c r="Q82">
        <v>1.333333333333333</v>
      </c>
      <c r="R82">
        <v>2.333333333333333</v>
      </c>
      <c r="S82">
        <v>4</v>
      </c>
      <c r="T82">
        <v>15</v>
      </c>
    </row>
    <row r="83" spans="1:20" x14ac:dyDescent="0.25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0.33333333333333331</v>
      </c>
      <c r="H83">
        <v>0</v>
      </c>
      <c r="I83">
        <v>0</v>
      </c>
      <c r="J83">
        <v>0</v>
      </c>
      <c r="K83">
        <v>1</v>
      </c>
      <c r="L83">
        <v>0.33333333333333331</v>
      </c>
      <c r="M83">
        <v>0.66666666666666663</v>
      </c>
      <c r="N83">
        <v>1</v>
      </c>
      <c r="O83">
        <v>1</v>
      </c>
      <c r="P83">
        <v>0.66666666666666663</v>
      </c>
      <c r="Q83">
        <v>0.66666666666666663</v>
      </c>
      <c r="R83">
        <v>0.33333333333333331</v>
      </c>
      <c r="S83">
        <v>0.66666666666666663</v>
      </c>
      <c r="T83">
        <v>6.666666666666667</v>
      </c>
    </row>
    <row r="84" spans="1:20" x14ac:dyDescent="0.25">
      <c r="A84" t="s">
        <v>98</v>
      </c>
      <c r="B84">
        <v>0</v>
      </c>
      <c r="C84">
        <v>0.33333333333333331</v>
      </c>
      <c r="D84">
        <v>0</v>
      </c>
      <c r="E84">
        <v>0</v>
      </c>
      <c r="F84">
        <v>0</v>
      </c>
      <c r="G84">
        <v>1.333333333333333</v>
      </c>
      <c r="H84">
        <v>5.666666666666667</v>
      </c>
      <c r="I84">
        <v>9</v>
      </c>
      <c r="J84">
        <v>15</v>
      </c>
      <c r="K84">
        <v>15</v>
      </c>
      <c r="L84">
        <v>15</v>
      </c>
      <c r="M84">
        <v>18.666666666666671</v>
      </c>
      <c r="N84">
        <v>13.66666666666667</v>
      </c>
      <c r="O84">
        <v>15.66666666666667</v>
      </c>
      <c r="P84">
        <v>13.66666666666667</v>
      </c>
      <c r="Q84">
        <v>7.333333333333333</v>
      </c>
      <c r="R84">
        <v>6.333333333333333</v>
      </c>
      <c r="S84">
        <v>11</v>
      </c>
      <c r="T84">
        <v>147.66666666666671</v>
      </c>
    </row>
    <row r="85" spans="1:20" x14ac:dyDescent="0.25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1.333333333333333</v>
      </c>
      <c r="H85">
        <v>4.333333333333333</v>
      </c>
      <c r="I85">
        <v>6.333333333333333</v>
      </c>
      <c r="J85">
        <v>10.66666666666667</v>
      </c>
      <c r="K85">
        <v>10.33333333333333</v>
      </c>
      <c r="L85">
        <v>8.3333333333333339</v>
      </c>
      <c r="M85">
        <v>12.33333333333333</v>
      </c>
      <c r="N85">
        <v>8.6666666666666661</v>
      </c>
      <c r="O85">
        <v>9.3333333333333339</v>
      </c>
      <c r="P85">
        <v>6.333333333333333</v>
      </c>
      <c r="Q85">
        <v>3.333333333333333</v>
      </c>
      <c r="R85">
        <v>1.666666666666667</v>
      </c>
      <c r="S85">
        <v>2.333333333333333</v>
      </c>
      <c r="T85">
        <v>85.333333333333329</v>
      </c>
    </row>
    <row r="86" spans="1:20" x14ac:dyDescent="0.25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0.66666666666666663</v>
      </c>
      <c r="I86">
        <v>1.666666666666667</v>
      </c>
      <c r="J86">
        <v>2.666666666666667</v>
      </c>
      <c r="K86">
        <v>2.666666666666667</v>
      </c>
      <c r="L86">
        <v>3.666666666666667</v>
      </c>
      <c r="M86">
        <v>4.333333333333333</v>
      </c>
      <c r="N86">
        <v>1</v>
      </c>
      <c r="O86">
        <v>4.333333333333333</v>
      </c>
      <c r="P86">
        <v>4.666666666666667</v>
      </c>
      <c r="Q86">
        <v>2</v>
      </c>
      <c r="R86">
        <v>1.666666666666667</v>
      </c>
      <c r="S86">
        <v>3.333333333333333</v>
      </c>
      <c r="T86">
        <v>32.666666666666657</v>
      </c>
    </row>
    <row r="87" spans="1:20" x14ac:dyDescent="0.25">
      <c r="A87" t="s">
        <v>101</v>
      </c>
      <c r="B87">
        <v>0</v>
      </c>
      <c r="C87">
        <v>0.33333333333333331</v>
      </c>
      <c r="D87">
        <v>0</v>
      </c>
      <c r="E87">
        <v>0</v>
      </c>
      <c r="F87">
        <v>0</v>
      </c>
      <c r="G87">
        <v>0</v>
      </c>
      <c r="H87">
        <v>0.66666666666666663</v>
      </c>
      <c r="I87">
        <v>1</v>
      </c>
      <c r="J87">
        <v>1.666666666666667</v>
      </c>
      <c r="K87">
        <v>2</v>
      </c>
      <c r="L87">
        <v>3</v>
      </c>
      <c r="M87">
        <v>2</v>
      </c>
      <c r="N87">
        <v>4</v>
      </c>
      <c r="O87">
        <v>2</v>
      </c>
      <c r="P87">
        <v>2.666666666666667</v>
      </c>
      <c r="Q87">
        <v>2</v>
      </c>
      <c r="R87">
        <v>3</v>
      </c>
      <c r="S87">
        <v>5.333333333333333</v>
      </c>
      <c r="T87">
        <v>29.666666666666671</v>
      </c>
    </row>
    <row r="88" spans="1:20" x14ac:dyDescent="0.25">
      <c r="A88" t="s">
        <v>102</v>
      </c>
      <c r="B88">
        <v>0</v>
      </c>
      <c r="C88">
        <v>0</v>
      </c>
      <c r="D88">
        <v>0</v>
      </c>
      <c r="E88">
        <v>0.33333333333333331</v>
      </c>
      <c r="F88">
        <v>0</v>
      </c>
      <c r="G88">
        <v>0</v>
      </c>
      <c r="H88">
        <v>0</v>
      </c>
      <c r="I88">
        <v>0</v>
      </c>
      <c r="J88">
        <v>0</v>
      </c>
      <c r="K88">
        <v>0.66666666666666663</v>
      </c>
      <c r="L88">
        <v>0.33333333333333331</v>
      </c>
      <c r="M88">
        <v>0.33333333333333331</v>
      </c>
      <c r="N88">
        <v>0</v>
      </c>
      <c r="O88">
        <v>0.33333333333333331</v>
      </c>
      <c r="P88">
        <v>0.33333333333333331</v>
      </c>
      <c r="Q88">
        <v>1.333333333333333</v>
      </c>
      <c r="R88">
        <v>0.66666666666666663</v>
      </c>
      <c r="S88">
        <v>1</v>
      </c>
      <c r="T88">
        <v>5.333333333333333</v>
      </c>
    </row>
    <row r="89" spans="1:20" x14ac:dyDescent="0.25">
      <c r="A89" t="s">
        <v>103</v>
      </c>
      <c r="B89">
        <v>0.66666666666666663</v>
      </c>
      <c r="C89">
        <v>1</v>
      </c>
      <c r="D89">
        <v>0.33333333333333331</v>
      </c>
      <c r="E89">
        <v>1.333333333333333</v>
      </c>
      <c r="F89">
        <v>0</v>
      </c>
      <c r="G89">
        <v>2.333333333333333</v>
      </c>
      <c r="H89">
        <v>2</v>
      </c>
      <c r="I89">
        <v>3</v>
      </c>
      <c r="J89">
        <v>3.666666666666667</v>
      </c>
      <c r="K89">
        <v>3</v>
      </c>
      <c r="L89">
        <v>4.666666666666667</v>
      </c>
      <c r="M89">
        <v>7.666666666666667</v>
      </c>
      <c r="N89">
        <v>7.333333333333333</v>
      </c>
      <c r="O89">
        <v>7</v>
      </c>
      <c r="P89">
        <v>8.3333333333333339</v>
      </c>
      <c r="Q89">
        <v>11</v>
      </c>
      <c r="R89">
        <v>15</v>
      </c>
      <c r="S89">
        <v>31.666666666666671</v>
      </c>
      <c r="T89">
        <v>110</v>
      </c>
    </row>
    <row r="90" spans="1:20" x14ac:dyDescent="0.25">
      <c r="A90" s="3" t="s">
        <v>104</v>
      </c>
      <c r="B90">
        <v>0.33333333333333331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0.33333333333333331</v>
      </c>
      <c r="K90">
        <v>0.66666666666666663</v>
      </c>
      <c r="L90">
        <v>0.33333333333333331</v>
      </c>
      <c r="M90">
        <v>0.33333333333333331</v>
      </c>
      <c r="N90">
        <v>0.66666666666666663</v>
      </c>
      <c r="O90">
        <v>1.333333333333333</v>
      </c>
      <c r="P90">
        <v>0.33333333333333331</v>
      </c>
      <c r="Q90">
        <v>1.333333333333333</v>
      </c>
      <c r="R90">
        <v>3</v>
      </c>
      <c r="S90">
        <v>9</v>
      </c>
      <c r="T90">
        <v>17.666666666666671</v>
      </c>
    </row>
    <row r="91" spans="1:20" x14ac:dyDescent="0.25">
      <c r="A91" s="3" t="s">
        <v>105</v>
      </c>
      <c r="B91">
        <v>0</v>
      </c>
      <c r="C91">
        <v>0</v>
      </c>
      <c r="D91">
        <v>0</v>
      </c>
      <c r="E91">
        <v>1</v>
      </c>
      <c r="F91">
        <v>0.33333333333333331</v>
      </c>
      <c r="G91">
        <v>0.66666666666666663</v>
      </c>
      <c r="H91">
        <v>1</v>
      </c>
      <c r="I91">
        <v>0.33333333333333331</v>
      </c>
      <c r="J91">
        <v>0.33333333333333331</v>
      </c>
      <c r="K91">
        <v>0.33333333333333331</v>
      </c>
      <c r="L91">
        <v>0.33333333333333331</v>
      </c>
      <c r="M91">
        <v>0.33333333333333331</v>
      </c>
      <c r="N91">
        <v>1</v>
      </c>
      <c r="O91">
        <v>1</v>
      </c>
      <c r="P91">
        <v>1.333333333333333</v>
      </c>
      <c r="Q91">
        <v>2</v>
      </c>
      <c r="R91">
        <v>1</v>
      </c>
      <c r="S91">
        <v>9.3333333333333339</v>
      </c>
      <c r="T91">
        <v>20.333333333333329</v>
      </c>
    </row>
    <row r="92" spans="1:20" x14ac:dyDescent="0.25">
      <c r="A92" s="3" t="s">
        <v>106</v>
      </c>
      <c r="B92">
        <v>1</v>
      </c>
      <c r="C92">
        <v>0.33333333333333331</v>
      </c>
      <c r="D92">
        <v>0</v>
      </c>
      <c r="E92">
        <v>0</v>
      </c>
      <c r="F92">
        <v>1</v>
      </c>
      <c r="G92">
        <v>0.66666666666666663</v>
      </c>
      <c r="H92">
        <v>0.66666666666666663</v>
      </c>
      <c r="I92">
        <v>1.333333333333333</v>
      </c>
      <c r="J92">
        <v>2.333333333333333</v>
      </c>
      <c r="K92">
        <v>3</v>
      </c>
      <c r="L92">
        <v>1.333333333333333</v>
      </c>
      <c r="M92">
        <v>6.666666666666667</v>
      </c>
      <c r="N92">
        <v>4.666666666666667</v>
      </c>
      <c r="O92">
        <v>8.3333333333333339</v>
      </c>
      <c r="P92">
        <v>11.33333333333333</v>
      </c>
      <c r="Q92">
        <v>12.66666666666667</v>
      </c>
      <c r="R92">
        <v>16.333333333333329</v>
      </c>
      <c r="S92">
        <v>59</v>
      </c>
      <c r="T92">
        <v>130.66666666666671</v>
      </c>
    </row>
    <row r="93" spans="1:20" x14ac:dyDescent="0.25">
      <c r="A93" t="s">
        <v>107</v>
      </c>
      <c r="B93">
        <v>0.33333333333333331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0.33333333333333331</v>
      </c>
      <c r="K93">
        <v>0.66666666666666663</v>
      </c>
      <c r="L93">
        <v>0.66666666666666663</v>
      </c>
      <c r="M93">
        <v>0.66666666666666663</v>
      </c>
      <c r="N93">
        <v>0.33333333333333331</v>
      </c>
      <c r="O93">
        <v>0.66666666666666663</v>
      </c>
      <c r="P93">
        <v>2.333333333333333</v>
      </c>
      <c r="Q93">
        <v>2</v>
      </c>
      <c r="R93">
        <v>0.66666666666666663</v>
      </c>
      <c r="S93">
        <v>5.666666666666667</v>
      </c>
      <c r="T93">
        <v>14.33333333333333</v>
      </c>
    </row>
    <row r="94" spans="1:20" x14ac:dyDescent="0.25">
      <c r="A94" t="s">
        <v>108</v>
      </c>
      <c r="B94">
        <v>0</v>
      </c>
      <c r="C94">
        <v>0</v>
      </c>
      <c r="D94">
        <v>0</v>
      </c>
      <c r="E94">
        <v>0</v>
      </c>
      <c r="F94">
        <v>0.33333333333333331</v>
      </c>
      <c r="G94">
        <v>0.33333333333333331</v>
      </c>
      <c r="H94">
        <v>0</v>
      </c>
      <c r="I94">
        <v>0.33333333333333331</v>
      </c>
      <c r="J94">
        <v>1.666666666666667</v>
      </c>
      <c r="K94">
        <v>2.333333333333333</v>
      </c>
      <c r="L94">
        <v>0.66666666666666663</v>
      </c>
      <c r="M94">
        <v>3.666666666666667</v>
      </c>
      <c r="N94">
        <v>2.666666666666667</v>
      </c>
      <c r="O94">
        <v>4.666666666666667</v>
      </c>
      <c r="P94">
        <v>5</v>
      </c>
      <c r="Q94">
        <v>7.666666666666667</v>
      </c>
      <c r="R94">
        <v>6</v>
      </c>
      <c r="S94">
        <v>27.666666666666671</v>
      </c>
      <c r="T94">
        <v>63</v>
      </c>
    </row>
    <row r="95" spans="1:20" x14ac:dyDescent="0.25">
      <c r="A95" t="s">
        <v>109</v>
      </c>
      <c r="B95">
        <v>0.66666666666666663</v>
      </c>
      <c r="C95">
        <v>0.33333333333333331</v>
      </c>
      <c r="D95">
        <v>0</v>
      </c>
      <c r="E95">
        <v>0</v>
      </c>
      <c r="F95">
        <v>0.66666666666666663</v>
      </c>
      <c r="G95">
        <v>0.33333333333333331</v>
      </c>
      <c r="H95">
        <v>0.66666666666666663</v>
      </c>
      <c r="I95">
        <v>1</v>
      </c>
      <c r="J95">
        <v>0.33333333333333331</v>
      </c>
      <c r="K95">
        <v>0</v>
      </c>
      <c r="L95">
        <v>0</v>
      </c>
      <c r="M95">
        <v>2.333333333333333</v>
      </c>
      <c r="N95">
        <v>1.666666666666667</v>
      </c>
      <c r="O95">
        <v>3</v>
      </c>
      <c r="P95">
        <v>4</v>
      </c>
      <c r="Q95">
        <v>3</v>
      </c>
      <c r="R95">
        <v>9.6666666666666661</v>
      </c>
      <c r="S95">
        <v>25.666666666666671</v>
      </c>
      <c r="T95">
        <v>53.333333333333343</v>
      </c>
    </row>
    <row r="96" spans="1:20" x14ac:dyDescent="0.25">
      <c r="A96" s="3" t="s">
        <v>114</v>
      </c>
      <c r="B96">
        <v>88</v>
      </c>
      <c r="C96">
        <v>0</v>
      </c>
      <c r="D96">
        <v>0.33333333333333331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88.333333333333329</v>
      </c>
    </row>
    <row r="97" spans="1:20" x14ac:dyDescent="0.25">
      <c r="A97" t="s">
        <v>115</v>
      </c>
      <c r="B97">
        <v>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21</v>
      </c>
    </row>
    <row r="98" spans="1:20" x14ac:dyDescent="0.25">
      <c r="A98" t="s">
        <v>116</v>
      </c>
      <c r="B98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11</v>
      </c>
    </row>
    <row r="99" spans="1:20" x14ac:dyDescent="0.25">
      <c r="A99" t="s">
        <v>152</v>
      </c>
      <c r="B99">
        <v>0.66666666666666663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0.66666666666666663</v>
      </c>
    </row>
    <row r="100" spans="1:20" x14ac:dyDescent="0.25">
      <c r="A100" t="s">
        <v>117</v>
      </c>
      <c r="B100">
        <v>30.666666666666661</v>
      </c>
      <c r="C100">
        <v>0</v>
      </c>
      <c r="D100">
        <v>0.33333333333333331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31</v>
      </c>
    </row>
    <row r="101" spans="1:20" x14ac:dyDescent="0.25">
      <c r="A101" t="s">
        <v>118</v>
      </c>
      <c r="B101">
        <v>24.666666666666671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24.666666666666671</v>
      </c>
    </row>
    <row r="102" spans="1:20" x14ac:dyDescent="0.25">
      <c r="A102" s="3" t="s">
        <v>119</v>
      </c>
      <c r="B102">
        <v>35</v>
      </c>
      <c r="C102">
        <v>2.666666666666667</v>
      </c>
      <c r="D102">
        <v>1</v>
      </c>
      <c r="E102">
        <v>0.66666666666666663</v>
      </c>
      <c r="F102">
        <v>1.333333333333333</v>
      </c>
      <c r="G102">
        <v>0.33333333333333331</v>
      </c>
      <c r="H102">
        <v>0.66666666666666663</v>
      </c>
      <c r="I102">
        <v>0.33333333333333331</v>
      </c>
      <c r="J102">
        <v>0</v>
      </c>
      <c r="K102">
        <v>0</v>
      </c>
      <c r="L102">
        <v>0</v>
      </c>
      <c r="M102">
        <v>0.33333333333333331</v>
      </c>
      <c r="N102">
        <v>0</v>
      </c>
      <c r="O102">
        <v>0.33333333333333331</v>
      </c>
      <c r="P102">
        <v>0</v>
      </c>
      <c r="Q102">
        <v>0</v>
      </c>
      <c r="R102">
        <v>0.33333333333333331</v>
      </c>
      <c r="S102">
        <v>0</v>
      </c>
      <c r="T102">
        <v>43</v>
      </c>
    </row>
    <row r="103" spans="1:20" x14ac:dyDescent="0.25">
      <c r="A103" t="s">
        <v>120</v>
      </c>
      <c r="B103">
        <v>6.666666666666667</v>
      </c>
      <c r="C103">
        <v>1</v>
      </c>
      <c r="D103">
        <v>0.66666666666666663</v>
      </c>
      <c r="E103">
        <v>0</v>
      </c>
      <c r="F103">
        <v>0</v>
      </c>
      <c r="G103">
        <v>0.33333333333333331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0.33333333333333331</v>
      </c>
      <c r="P103">
        <v>0</v>
      </c>
      <c r="Q103">
        <v>0</v>
      </c>
      <c r="R103">
        <v>0</v>
      </c>
      <c r="S103">
        <v>0</v>
      </c>
      <c r="T103">
        <v>9</v>
      </c>
    </row>
    <row r="104" spans="1:20" x14ac:dyDescent="0.25">
      <c r="A104" t="s">
        <v>121</v>
      </c>
      <c r="B104">
        <v>11.66666666666667</v>
      </c>
      <c r="C104">
        <v>1.333333333333333</v>
      </c>
      <c r="D104">
        <v>0</v>
      </c>
      <c r="E104">
        <v>0.33333333333333331</v>
      </c>
      <c r="F104">
        <v>1</v>
      </c>
      <c r="G104">
        <v>0</v>
      </c>
      <c r="H104">
        <v>0.33333333333333331</v>
      </c>
      <c r="I104">
        <v>0.33333333333333331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15</v>
      </c>
    </row>
    <row r="105" spans="1:20" x14ac:dyDescent="0.25">
      <c r="A105" t="s">
        <v>122</v>
      </c>
      <c r="B105">
        <v>16.666666666666671</v>
      </c>
      <c r="C105">
        <v>0.33333333333333331</v>
      </c>
      <c r="D105">
        <v>0.33333333333333331</v>
      </c>
      <c r="E105">
        <v>0.33333333333333331</v>
      </c>
      <c r="F105">
        <v>0.33333333333333331</v>
      </c>
      <c r="G105">
        <v>0</v>
      </c>
      <c r="H105">
        <v>0.33333333333333331</v>
      </c>
      <c r="I105">
        <v>0</v>
      </c>
      <c r="J105">
        <v>0</v>
      </c>
      <c r="K105">
        <v>0</v>
      </c>
      <c r="L105">
        <v>0</v>
      </c>
      <c r="M105">
        <v>0.33333333333333331</v>
      </c>
      <c r="N105">
        <v>0</v>
      </c>
      <c r="O105">
        <v>0</v>
      </c>
      <c r="P105">
        <v>0</v>
      </c>
      <c r="Q105">
        <v>0</v>
      </c>
      <c r="R105">
        <v>0.33333333333333331</v>
      </c>
      <c r="S105">
        <v>0</v>
      </c>
      <c r="T105">
        <v>19</v>
      </c>
    </row>
    <row r="106" spans="1:20" x14ac:dyDescent="0.25">
      <c r="A106" s="2" t="s">
        <v>123</v>
      </c>
      <c r="B106" s="2">
        <v>1.666666666666667</v>
      </c>
      <c r="C106" s="2">
        <v>1.666666666666667</v>
      </c>
      <c r="D106" s="2">
        <v>0.33333333333333331</v>
      </c>
      <c r="E106" s="2">
        <v>0.66666666666666663</v>
      </c>
      <c r="F106" s="2">
        <v>5</v>
      </c>
      <c r="G106" s="2">
        <v>6.333333333333333</v>
      </c>
      <c r="H106" s="2">
        <v>7</v>
      </c>
      <c r="I106" s="2">
        <v>5.333333333333333</v>
      </c>
      <c r="J106" s="2">
        <v>9.3333333333333339</v>
      </c>
      <c r="K106" s="2">
        <v>12</v>
      </c>
      <c r="L106" s="2">
        <v>10.33333333333333</v>
      </c>
      <c r="M106" s="2">
        <v>14.33333333333333</v>
      </c>
      <c r="N106" s="2">
        <v>14.66666666666667</v>
      </c>
      <c r="O106" s="2">
        <v>19.333333333333329</v>
      </c>
      <c r="P106" s="2">
        <v>26</v>
      </c>
      <c r="Q106" s="2">
        <v>25</v>
      </c>
      <c r="R106" s="2">
        <v>33</v>
      </c>
      <c r="S106" s="2">
        <v>126</v>
      </c>
      <c r="T106" s="2">
        <v>318.66666666666669</v>
      </c>
    </row>
    <row r="107" spans="1:20" x14ac:dyDescent="0.25">
      <c r="A107" t="s">
        <v>124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0.33333333333333331</v>
      </c>
      <c r="Q107">
        <v>1</v>
      </c>
      <c r="R107">
        <v>0.33333333333333331</v>
      </c>
      <c r="S107">
        <v>18.666666666666671</v>
      </c>
      <c r="T107">
        <v>20.333333333333329</v>
      </c>
    </row>
    <row r="108" spans="1:20" x14ac:dyDescent="0.25">
      <c r="A108" t="s">
        <v>125</v>
      </c>
      <c r="B108">
        <v>0.33333333333333331</v>
      </c>
      <c r="C108">
        <v>0.66666666666666663</v>
      </c>
      <c r="D108">
        <v>0</v>
      </c>
      <c r="E108">
        <v>0.33333333333333331</v>
      </c>
      <c r="F108">
        <v>1.666666666666667</v>
      </c>
      <c r="G108">
        <v>2.333333333333333</v>
      </c>
      <c r="H108">
        <v>4</v>
      </c>
      <c r="I108">
        <v>2</v>
      </c>
      <c r="J108">
        <v>3.666666666666667</v>
      </c>
      <c r="K108">
        <v>6</v>
      </c>
      <c r="L108">
        <v>5</v>
      </c>
      <c r="M108">
        <v>7</v>
      </c>
      <c r="N108">
        <v>5</v>
      </c>
      <c r="O108">
        <v>8</v>
      </c>
      <c r="P108">
        <v>14</v>
      </c>
      <c r="Q108">
        <v>8.3333333333333339</v>
      </c>
      <c r="R108">
        <v>15.66666666666667</v>
      </c>
      <c r="S108">
        <v>50.333333333333343</v>
      </c>
      <c r="T108">
        <v>135</v>
      </c>
    </row>
    <row r="109" spans="1:20" x14ac:dyDescent="0.25">
      <c r="A109" t="s">
        <v>126</v>
      </c>
      <c r="B109">
        <v>1.333333333333333</v>
      </c>
      <c r="C109">
        <v>1</v>
      </c>
      <c r="D109">
        <v>0.33333333333333331</v>
      </c>
      <c r="E109">
        <v>0.33333333333333331</v>
      </c>
      <c r="F109">
        <v>3.333333333333333</v>
      </c>
      <c r="G109">
        <v>4</v>
      </c>
      <c r="H109">
        <v>3</v>
      </c>
      <c r="I109">
        <v>3.333333333333333</v>
      </c>
      <c r="J109">
        <v>5.666666666666667</v>
      </c>
      <c r="K109">
        <v>6</v>
      </c>
      <c r="L109">
        <v>5.333333333333333</v>
      </c>
      <c r="M109">
        <v>7.333333333333333</v>
      </c>
      <c r="N109">
        <v>9.6666666666666661</v>
      </c>
      <c r="O109">
        <v>11.33333333333333</v>
      </c>
      <c r="P109">
        <v>11.66666666666667</v>
      </c>
      <c r="Q109">
        <v>15.66666666666667</v>
      </c>
      <c r="R109">
        <v>17</v>
      </c>
      <c r="S109">
        <v>57</v>
      </c>
      <c r="T109">
        <v>163.33333333333329</v>
      </c>
    </row>
    <row r="110" spans="1:20" x14ac:dyDescent="0.25">
      <c r="A110" s="2" t="s">
        <v>127</v>
      </c>
      <c r="B110" s="2">
        <v>3.666666666666667</v>
      </c>
      <c r="C110" s="2">
        <v>5.333333333333333</v>
      </c>
      <c r="D110" s="2">
        <v>4</v>
      </c>
      <c r="E110" s="2">
        <v>11.66666666666667</v>
      </c>
      <c r="F110" s="2">
        <v>81.666666666666671</v>
      </c>
      <c r="G110" s="2">
        <v>122</v>
      </c>
      <c r="H110" s="2">
        <v>116.6666666666667</v>
      </c>
      <c r="I110" s="2">
        <v>112.3333333333333</v>
      </c>
      <c r="J110" s="2">
        <v>107.6666666666667</v>
      </c>
      <c r="K110" s="2">
        <v>87.333333333333329</v>
      </c>
      <c r="L110" s="2">
        <v>72</v>
      </c>
      <c r="M110" s="2">
        <v>61.333333333333343</v>
      </c>
      <c r="N110" s="2">
        <v>44.333333333333343</v>
      </c>
      <c r="O110" s="2">
        <v>29.333333333333329</v>
      </c>
      <c r="P110" s="2">
        <v>25.333333333333329</v>
      </c>
      <c r="Q110" s="2">
        <v>18</v>
      </c>
      <c r="R110" s="2">
        <v>16</v>
      </c>
      <c r="S110" s="2">
        <v>28</v>
      </c>
      <c r="T110" s="2">
        <v>951</v>
      </c>
    </row>
    <row r="111" spans="1:20" x14ac:dyDescent="0.25">
      <c r="A111" t="s">
        <v>128</v>
      </c>
      <c r="B111">
        <v>0</v>
      </c>
      <c r="C111">
        <v>2</v>
      </c>
      <c r="D111">
        <v>2.333333333333333</v>
      </c>
      <c r="E111">
        <v>4.333333333333333</v>
      </c>
      <c r="F111">
        <v>26.666666666666671</v>
      </c>
      <c r="G111">
        <v>43.666666666666657</v>
      </c>
      <c r="H111">
        <v>34</v>
      </c>
      <c r="I111">
        <v>35.333333333333343</v>
      </c>
      <c r="J111">
        <v>35</v>
      </c>
      <c r="K111">
        <v>30.333333333333329</v>
      </c>
      <c r="L111">
        <v>22.333333333333329</v>
      </c>
      <c r="M111">
        <v>14.33333333333333</v>
      </c>
      <c r="N111">
        <v>17.666666666666671</v>
      </c>
      <c r="O111">
        <v>10.33333333333333</v>
      </c>
      <c r="P111">
        <v>11.33333333333333</v>
      </c>
      <c r="Q111">
        <v>7.666666666666667</v>
      </c>
      <c r="R111">
        <v>4.666666666666667</v>
      </c>
      <c r="S111">
        <v>4</v>
      </c>
      <c r="T111">
        <v>307.33333333333331</v>
      </c>
    </row>
    <row r="112" spans="1:20" x14ac:dyDescent="0.25">
      <c r="A112" t="s">
        <v>129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0.33333333333333331</v>
      </c>
      <c r="H112">
        <v>0.66666666666666663</v>
      </c>
      <c r="I112">
        <v>2.333333333333333</v>
      </c>
      <c r="J112">
        <v>2.333333333333333</v>
      </c>
      <c r="K112">
        <v>2.666666666666667</v>
      </c>
      <c r="L112">
        <v>0.33333333333333331</v>
      </c>
      <c r="M112">
        <v>3</v>
      </c>
      <c r="N112">
        <v>2</v>
      </c>
      <c r="O112">
        <v>1.666666666666667</v>
      </c>
      <c r="P112">
        <v>1.333333333333333</v>
      </c>
      <c r="Q112">
        <v>2.333333333333333</v>
      </c>
      <c r="R112">
        <v>2.333333333333333</v>
      </c>
      <c r="S112">
        <v>12.33333333333333</v>
      </c>
      <c r="T112">
        <v>34.666666666666657</v>
      </c>
    </row>
    <row r="113" spans="1:20" x14ac:dyDescent="0.25">
      <c r="A113" t="s">
        <v>130</v>
      </c>
      <c r="B113">
        <v>0.33333333333333331</v>
      </c>
      <c r="C113">
        <v>2.333333333333333</v>
      </c>
      <c r="D113">
        <v>1.333333333333333</v>
      </c>
      <c r="E113">
        <v>3.333333333333333</v>
      </c>
      <c r="F113">
        <v>4</v>
      </c>
      <c r="G113">
        <v>4</v>
      </c>
      <c r="H113">
        <v>3.666666666666667</v>
      </c>
      <c r="I113">
        <v>2</v>
      </c>
      <c r="J113">
        <v>3.333333333333333</v>
      </c>
      <c r="K113">
        <v>3.333333333333333</v>
      </c>
      <c r="L113">
        <v>3</v>
      </c>
      <c r="M113">
        <v>2.333333333333333</v>
      </c>
      <c r="N113">
        <v>3</v>
      </c>
      <c r="O113">
        <v>0.66666666666666663</v>
      </c>
      <c r="P113">
        <v>0.66666666666666663</v>
      </c>
      <c r="Q113">
        <v>0.66666666666666663</v>
      </c>
      <c r="R113">
        <v>0.33333333333333331</v>
      </c>
      <c r="S113">
        <v>1</v>
      </c>
      <c r="T113">
        <v>39.333333333333343</v>
      </c>
    </row>
    <row r="114" spans="1:20" x14ac:dyDescent="0.2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0.33333333333333331</v>
      </c>
      <c r="I114">
        <v>0</v>
      </c>
      <c r="J114">
        <v>0.66666666666666663</v>
      </c>
      <c r="K114">
        <v>0</v>
      </c>
      <c r="L114">
        <v>0</v>
      </c>
      <c r="M114">
        <v>0</v>
      </c>
      <c r="N114">
        <v>0.66666666666666663</v>
      </c>
      <c r="O114">
        <v>0</v>
      </c>
      <c r="P114">
        <v>0</v>
      </c>
      <c r="Q114">
        <v>0</v>
      </c>
      <c r="R114">
        <v>0.33333333333333331</v>
      </c>
      <c r="S114">
        <v>0.33333333333333331</v>
      </c>
      <c r="T114">
        <v>2.333333333333333</v>
      </c>
    </row>
    <row r="115" spans="1:20" x14ac:dyDescent="0.2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0.33333333333333331</v>
      </c>
      <c r="T115">
        <v>0.33333333333333331</v>
      </c>
    </row>
    <row r="116" spans="1:20" x14ac:dyDescent="0.25">
      <c r="A116" t="s">
        <v>133</v>
      </c>
      <c r="B116">
        <v>0</v>
      </c>
      <c r="C116">
        <v>0</v>
      </c>
      <c r="D116">
        <v>0</v>
      </c>
      <c r="E116">
        <v>0.33333333333333331</v>
      </c>
      <c r="F116">
        <v>4.666666666666667</v>
      </c>
      <c r="G116">
        <v>7.333333333333333</v>
      </c>
      <c r="H116">
        <v>6.666666666666667</v>
      </c>
      <c r="I116">
        <v>5.666666666666667</v>
      </c>
      <c r="J116">
        <v>9</v>
      </c>
      <c r="K116">
        <v>5.333333333333333</v>
      </c>
      <c r="L116">
        <v>9</v>
      </c>
      <c r="M116">
        <v>6.666666666666667</v>
      </c>
      <c r="N116">
        <v>4</v>
      </c>
      <c r="O116">
        <v>3.666666666666667</v>
      </c>
      <c r="P116">
        <v>2</v>
      </c>
      <c r="Q116">
        <v>2</v>
      </c>
      <c r="R116">
        <v>2</v>
      </c>
      <c r="S116">
        <v>1.333333333333333</v>
      </c>
      <c r="T116">
        <v>69.666666666666671</v>
      </c>
    </row>
    <row r="117" spans="1:20" x14ac:dyDescent="0.25">
      <c r="A117" t="s">
        <v>134</v>
      </c>
      <c r="B117">
        <v>0</v>
      </c>
      <c r="C117">
        <v>0</v>
      </c>
      <c r="D117">
        <v>0</v>
      </c>
      <c r="E117">
        <v>2</v>
      </c>
      <c r="F117">
        <v>39.666666666666657</v>
      </c>
      <c r="G117">
        <v>60.333333333333343</v>
      </c>
      <c r="H117">
        <v>67.666666666666671</v>
      </c>
      <c r="I117">
        <v>57.666666666666657</v>
      </c>
      <c r="J117">
        <v>48.666666666666657</v>
      </c>
      <c r="K117">
        <v>36.666666666666657</v>
      </c>
      <c r="L117">
        <v>29</v>
      </c>
      <c r="M117">
        <v>24</v>
      </c>
      <c r="N117">
        <v>11.33333333333333</v>
      </c>
      <c r="O117">
        <v>7.666666666666667</v>
      </c>
      <c r="P117">
        <v>7</v>
      </c>
      <c r="Q117">
        <v>2.666666666666667</v>
      </c>
      <c r="R117">
        <v>2.333333333333333</v>
      </c>
      <c r="S117">
        <v>2.333333333333333</v>
      </c>
      <c r="T117">
        <v>400.66666666666669</v>
      </c>
    </row>
    <row r="118" spans="1:20" x14ac:dyDescent="0.25">
      <c r="A118" t="s">
        <v>135</v>
      </c>
      <c r="B118">
        <v>0.33333333333333331</v>
      </c>
      <c r="C118">
        <v>0</v>
      </c>
      <c r="D118">
        <v>0.33333333333333331</v>
      </c>
      <c r="E118">
        <v>0.66666666666666663</v>
      </c>
      <c r="F118">
        <v>3.666666666666667</v>
      </c>
      <c r="G118">
        <v>4.333333333333333</v>
      </c>
      <c r="H118">
        <v>1.333333333333333</v>
      </c>
      <c r="I118">
        <v>5.333333333333333</v>
      </c>
      <c r="J118">
        <v>6</v>
      </c>
      <c r="K118">
        <v>5.333333333333333</v>
      </c>
      <c r="L118">
        <v>4.666666666666667</v>
      </c>
      <c r="M118">
        <v>6.666666666666667</v>
      </c>
      <c r="N118">
        <v>4</v>
      </c>
      <c r="O118">
        <v>2.666666666666667</v>
      </c>
      <c r="P118">
        <v>2</v>
      </c>
      <c r="Q118">
        <v>2</v>
      </c>
      <c r="R118">
        <v>2.666666666666667</v>
      </c>
      <c r="S118">
        <v>3.333333333333333</v>
      </c>
      <c r="T118">
        <v>56.333333333333343</v>
      </c>
    </row>
    <row r="119" spans="1:20" x14ac:dyDescent="0.25">
      <c r="A119" t="s">
        <v>136</v>
      </c>
      <c r="B119">
        <v>3</v>
      </c>
      <c r="C119">
        <v>1</v>
      </c>
      <c r="D119">
        <v>0</v>
      </c>
      <c r="E119">
        <v>1</v>
      </c>
      <c r="F119">
        <v>2</v>
      </c>
      <c r="G119">
        <v>2</v>
      </c>
      <c r="H119">
        <v>2.333333333333333</v>
      </c>
      <c r="I119">
        <v>4</v>
      </c>
      <c r="J119">
        <v>2.666666666666667</v>
      </c>
      <c r="K119">
        <v>3.666666666666667</v>
      </c>
      <c r="L119">
        <v>3.666666666666667</v>
      </c>
      <c r="M119">
        <v>4.333333333333333</v>
      </c>
      <c r="N119">
        <v>1.666666666666667</v>
      </c>
      <c r="O119">
        <v>2.666666666666667</v>
      </c>
      <c r="P119">
        <v>1</v>
      </c>
      <c r="Q119">
        <v>0.66666666666666663</v>
      </c>
      <c r="R119">
        <v>1.333333333333333</v>
      </c>
      <c r="S119">
        <v>3</v>
      </c>
      <c r="T119">
        <v>40.333333333333343</v>
      </c>
    </row>
    <row r="120" spans="1:20" x14ac:dyDescent="0.25">
      <c r="A120" t="s">
        <v>19</v>
      </c>
      <c r="B120">
        <f>SUM(B2,B28,B47,B50,B54,B58,B63,B73,B81,B90,B91,B92,B96,B102,B106,B110)</f>
        <v>150.99999999999997</v>
      </c>
      <c r="C120">
        <f t="shared" ref="C120:S120" si="0">SUM(C2,C28,C47,C50,C54,C58,C63,C73,C81,C90,C91,C92,C96,C102,C106,C110)</f>
        <v>22.666666666666664</v>
      </c>
      <c r="D120">
        <f t="shared" si="0"/>
        <v>14.666666666666668</v>
      </c>
      <c r="E120">
        <f t="shared" si="0"/>
        <v>22.333333333333336</v>
      </c>
      <c r="F120">
        <f t="shared" si="0"/>
        <v>99.333333333333343</v>
      </c>
      <c r="G120">
        <f t="shared" si="0"/>
        <v>151.33333333333334</v>
      </c>
      <c r="H120">
        <f t="shared" si="0"/>
        <v>156.33333333333337</v>
      </c>
      <c r="I120">
        <f t="shared" si="0"/>
        <v>166</v>
      </c>
      <c r="J120">
        <f t="shared" si="0"/>
        <v>180.00000000000006</v>
      </c>
      <c r="K120">
        <f t="shared" si="0"/>
        <v>176.33333333333331</v>
      </c>
      <c r="L120">
        <f t="shared" si="0"/>
        <v>170</v>
      </c>
      <c r="M120">
        <f t="shared" si="0"/>
        <v>195.00000000000003</v>
      </c>
      <c r="N120">
        <f t="shared" si="0"/>
        <v>190.33333333333337</v>
      </c>
      <c r="O120">
        <f t="shared" si="0"/>
        <v>227.00000000000006</v>
      </c>
      <c r="P120">
        <f t="shared" si="0"/>
        <v>260.66666666666669</v>
      </c>
      <c r="Q120">
        <f t="shared" si="0"/>
        <v>301.33333333333337</v>
      </c>
      <c r="R120">
        <f t="shared" si="0"/>
        <v>335.33333333333331</v>
      </c>
      <c r="S120">
        <f t="shared" si="0"/>
        <v>907.66666666666674</v>
      </c>
      <c r="T120">
        <f>SUM(B120:S120)</f>
        <v>3727.3333333333339</v>
      </c>
    </row>
    <row r="122" spans="1:20" x14ac:dyDescent="0.25">
      <c r="A122" t="s">
        <v>153</v>
      </c>
      <c r="B122">
        <f>IFERROR(B$106/(B$120-B$110),0)</f>
        <v>1.1312217194570139E-2</v>
      </c>
      <c r="C122">
        <f t="shared" ref="C122:S122" si="1">IFERROR(C$106/(C$120-C$110),0)</f>
        <v>9.6153846153846173E-2</v>
      </c>
      <c r="D122">
        <f t="shared" si="1"/>
        <v>3.1249999999999993E-2</v>
      </c>
      <c r="E122">
        <f t="shared" si="1"/>
        <v>6.25E-2</v>
      </c>
      <c r="F122">
        <f t="shared" si="1"/>
        <v>0.28301886792452824</v>
      </c>
      <c r="G122">
        <f t="shared" si="1"/>
        <v>0.21590909090909083</v>
      </c>
      <c r="H122">
        <f t="shared" si="1"/>
        <v>0.1764705882352941</v>
      </c>
      <c r="I122">
        <f t="shared" si="1"/>
        <v>9.9378881987577578E-2</v>
      </c>
      <c r="J122">
        <f t="shared" si="1"/>
        <v>0.1290322580645161</v>
      </c>
      <c r="K122">
        <f t="shared" si="1"/>
        <v>0.13483146067415733</v>
      </c>
      <c r="L122">
        <f t="shared" si="1"/>
        <v>0.10544217687074826</v>
      </c>
      <c r="M122">
        <f t="shared" si="1"/>
        <v>0.10723192019950122</v>
      </c>
      <c r="N122">
        <f t="shared" si="1"/>
        <v>0.1004566210045662</v>
      </c>
      <c r="O122">
        <f t="shared" si="1"/>
        <v>9.7807757166947659E-2</v>
      </c>
      <c r="P122">
        <f t="shared" si="1"/>
        <v>0.11048158640226627</v>
      </c>
      <c r="Q122">
        <f t="shared" si="1"/>
        <v>8.8235294117647051E-2</v>
      </c>
      <c r="R122">
        <f t="shared" si="1"/>
        <v>0.10334029227557412</v>
      </c>
      <c r="S122">
        <f t="shared" si="1"/>
        <v>0.14323607427055701</v>
      </c>
    </row>
    <row r="123" spans="1:20" x14ac:dyDescent="0.25">
      <c r="A123" t="s">
        <v>154</v>
      </c>
      <c r="B123">
        <f>1+B122</f>
        <v>1.0113122171945701</v>
      </c>
      <c r="C123">
        <f t="shared" ref="C123:S123" si="2">1+C122</f>
        <v>1.0961538461538463</v>
      </c>
      <c r="D123">
        <f t="shared" si="2"/>
        <v>1.03125</v>
      </c>
      <c r="E123">
        <f t="shared" si="2"/>
        <v>1.0625</v>
      </c>
      <c r="F123">
        <f t="shared" si="2"/>
        <v>1.2830188679245282</v>
      </c>
      <c r="G123">
        <f t="shared" si="2"/>
        <v>1.2159090909090908</v>
      </c>
      <c r="H123">
        <f t="shared" si="2"/>
        <v>1.1764705882352942</v>
      </c>
      <c r="I123">
        <f t="shared" si="2"/>
        <v>1.0993788819875776</v>
      </c>
      <c r="J123">
        <f t="shared" si="2"/>
        <v>1.129032258064516</v>
      </c>
      <c r="K123">
        <f t="shared" si="2"/>
        <v>1.1348314606741574</v>
      </c>
      <c r="L123">
        <f t="shared" si="2"/>
        <v>1.1054421768707483</v>
      </c>
      <c r="M123">
        <f t="shared" si="2"/>
        <v>1.1072319201995011</v>
      </c>
      <c r="N123">
        <f t="shared" si="2"/>
        <v>1.1004566210045663</v>
      </c>
      <c r="O123">
        <f t="shared" si="2"/>
        <v>1.0978077571669476</v>
      </c>
      <c r="P123">
        <f t="shared" si="2"/>
        <v>1.1104815864022664</v>
      </c>
      <c r="Q123">
        <f t="shared" si="2"/>
        <v>1.088235294117647</v>
      </c>
      <c r="R123">
        <f t="shared" si="2"/>
        <v>1.1033402922755742</v>
      </c>
      <c r="S123">
        <f t="shared" si="2"/>
        <v>1.143236074270557</v>
      </c>
    </row>
    <row r="126" spans="1:20" x14ac:dyDescent="0.25">
      <c r="A126" s="4" t="s">
        <v>155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2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12</v>
      </c>
      <c r="N127" s="1" t="s">
        <v>13</v>
      </c>
      <c r="O127" s="1" t="s">
        <v>14</v>
      </c>
      <c r="P127" s="1" t="s">
        <v>15</v>
      </c>
      <c r="Q127" s="1" t="s">
        <v>16</v>
      </c>
      <c r="R127" s="1" t="s">
        <v>17</v>
      </c>
      <c r="S127" s="1" t="s">
        <v>18</v>
      </c>
      <c r="T127" s="1" t="s">
        <v>19</v>
      </c>
    </row>
    <row r="128" spans="1:20" x14ac:dyDescent="0.25">
      <c r="A128" s="3" t="s">
        <v>20</v>
      </c>
      <c r="B128">
        <f>IF(B$106=0, B2, B2*B$123)</f>
        <v>9.7760180995475103</v>
      </c>
      <c r="C128">
        <f t="shared" ref="C128:S128" si="3">IF(C$106=0, C2, C2*C$123)</f>
        <v>2.5576923076923075</v>
      </c>
      <c r="D128">
        <f t="shared" si="3"/>
        <v>0</v>
      </c>
      <c r="E128">
        <f t="shared" si="3"/>
        <v>1.4166666666666663</v>
      </c>
      <c r="F128">
        <f t="shared" si="3"/>
        <v>0.42767295597484273</v>
      </c>
      <c r="G128">
        <f t="shared" si="3"/>
        <v>3.2424242424242427</v>
      </c>
      <c r="H128">
        <f t="shared" si="3"/>
        <v>4.3137254901960791</v>
      </c>
      <c r="I128">
        <f t="shared" si="3"/>
        <v>7.329192546583851</v>
      </c>
      <c r="J128">
        <f t="shared" si="3"/>
        <v>8.655913978494624</v>
      </c>
      <c r="K128">
        <f t="shared" si="3"/>
        <v>9.0786516853932593</v>
      </c>
      <c r="L128">
        <f t="shared" si="3"/>
        <v>12.15986394557823</v>
      </c>
      <c r="M128">
        <f t="shared" si="3"/>
        <v>9.5960099750623424</v>
      </c>
      <c r="N128">
        <f t="shared" si="3"/>
        <v>9.1704718417047193</v>
      </c>
      <c r="O128">
        <f t="shared" si="3"/>
        <v>15.00337268128162</v>
      </c>
      <c r="P128">
        <f t="shared" si="3"/>
        <v>12.215297450424931</v>
      </c>
      <c r="Q128">
        <f t="shared" si="3"/>
        <v>18.137254901960787</v>
      </c>
      <c r="R128">
        <f t="shared" si="3"/>
        <v>19.492345163535148</v>
      </c>
      <c r="S128">
        <f>IF(S$106=0, S2, S2*S$123)</f>
        <v>54.113174182139709</v>
      </c>
      <c r="T128">
        <f>SUM(B128:S128)</f>
        <v>196.68574811466087</v>
      </c>
    </row>
    <row r="129" spans="1:20" x14ac:dyDescent="0.25">
      <c r="A129" t="s">
        <v>21</v>
      </c>
      <c r="B129">
        <f t="shared" ref="B129:S129" si="4">IF(B$106=0, B3, B3*B$123)</f>
        <v>4.7194570135746607</v>
      </c>
      <c r="C129">
        <f t="shared" si="4"/>
        <v>0.36538461538461542</v>
      </c>
      <c r="D129">
        <f t="shared" si="4"/>
        <v>0</v>
      </c>
      <c r="E129">
        <f t="shared" si="4"/>
        <v>0</v>
      </c>
      <c r="F129">
        <f t="shared" si="4"/>
        <v>0</v>
      </c>
      <c r="G129">
        <f t="shared" si="4"/>
        <v>0</v>
      </c>
      <c r="H129">
        <f t="shared" si="4"/>
        <v>0</v>
      </c>
      <c r="I129">
        <f t="shared" si="4"/>
        <v>0.36645962732919252</v>
      </c>
      <c r="J129">
        <f t="shared" si="4"/>
        <v>0</v>
      </c>
      <c r="K129">
        <f t="shared" si="4"/>
        <v>0.37827715355805247</v>
      </c>
      <c r="L129">
        <f t="shared" si="4"/>
        <v>0</v>
      </c>
      <c r="M129">
        <f t="shared" si="4"/>
        <v>0</v>
      </c>
      <c r="N129">
        <f t="shared" si="4"/>
        <v>1.1004566210045663</v>
      </c>
      <c r="O129">
        <f t="shared" si="4"/>
        <v>1.4637436762225964</v>
      </c>
      <c r="P129">
        <f t="shared" si="4"/>
        <v>0.37016052880075545</v>
      </c>
      <c r="Q129">
        <f t="shared" si="4"/>
        <v>1.8137254901960786</v>
      </c>
      <c r="R129">
        <f t="shared" si="4"/>
        <v>3.3100208768267225</v>
      </c>
      <c r="S129">
        <f t="shared" si="4"/>
        <v>10.289124668435013</v>
      </c>
      <c r="T129">
        <f t="shared" ref="T129:T192" si="5">SUM(B129:S129)</f>
        <v>24.176810271332254</v>
      </c>
    </row>
    <row r="130" spans="1:20" x14ac:dyDescent="0.25">
      <c r="A130" t="s">
        <v>22</v>
      </c>
      <c r="B130">
        <f t="shared" ref="B130:S130" si="6">IF(B$106=0, B4, B4*B$123)</f>
        <v>4.7194570135746607</v>
      </c>
      <c r="C130">
        <f t="shared" si="6"/>
        <v>0.36538461538461542</v>
      </c>
      <c r="D130">
        <f t="shared" si="6"/>
        <v>0</v>
      </c>
      <c r="E130">
        <f t="shared" si="6"/>
        <v>0</v>
      </c>
      <c r="F130">
        <f t="shared" si="6"/>
        <v>0</v>
      </c>
      <c r="G130">
        <f t="shared" si="6"/>
        <v>0</v>
      </c>
      <c r="H130">
        <f t="shared" si="6"/>
        <v>0</v>
      </c>
      <c r="I130">
        <f t="shared" si="6"/>
        <v>0.36645962732919252</v>
      </c>
      <c r="J130">
        <f t="shared" si="6"/>
        <v>0</v>
      </c>
      <c r="K130">
        <f t="shared" si="6"/>
        <v>0.37827715355805247</v>
      </c>
      <c r="L130">
        <f t="shared" si="6"/>
        <v>0</v>
      </c>
      <c r="M130">
        <f t="shared" si="6"/>
        <v>0</v>
      </c>
      <c r="N130">
        <f t="shared" si="6"/>
        <v>1.1004566210045663</v>
      </c>
      <c r="O130">
        <f t="shared" si="6"/>
        <v>1.0978077571669476</v>
      </c>
      <c r="P130">
        <f t="shared" si="6"/>
        <v>0</v>
      </c>
      <c r="Q130">
        <f t="shared" si="6"/>
        <v>0.72549019607843124</v>
      </c>
      <c r="R130">
        <f t="shared" si="6"/>
        <v>2.5744606819763396</v>
      </c>
      <c r="S130">
        <f t="shared" si="6"/>
        <v>9.1458885941644557</v>
      </c>
      <c r="T130">
        <f t="shared" si="5"/>
        <v>20.473682260237261</v>
      </c>
    </row>
    <row r="131" spans="1:20" x14ac:dyDescent="0.25">
      <c r="A131" t="s">
        <v>23</v>
      </c>
      <c r="B131">
        <f t="shared" ref="B131:S131" si="7">IF(B$106=0, B5, B5*B$123)</f>
        <v>0</v>
      </c>
      <c r="C131">
        <f t="shared" si="7"/>
        <v>0</v>
      </c>
      <c r="D131">
        <f t="shared" si="7"/>
        <v>0</v>
      </c>
      <c r="E131">
        <f t="shared" si="7"/>
        <v>0</v>
      </c>
      <c r="F131">
        <f t="shared" si="7"/>
        <v>0</v>
      </c>
      <c r="G131">
        <f t="shared" si="7"/>
        <v>0</v>
      </c>
      <c r="H131">
        <f t="shared" si="7"/>
        <v>0</v>
      </c>
      <c r="I131">
        <f t="shared" si="7"/>
        <v>0</v>
      </c>
      <c r="J131">
        <f t="shared" si="7"/>
        <v>0</v>
      </c>
      <c r="K131">
        <f t="shared" si="7"/>
        <v>0</v>
      </c>
      <c r="L131">
        <f t="shared" si="7"/>
        <v>0</v>
      </c>
      <c r="M131">
        <f t="shared" si="7"/>
        <v>0</v>
      </c>
      <c r="N131">
        <f t="shared" si="7"/>
        <v>0</v>
      </c>
      <c r="O131">
        <f t="shared" si="7"/>
        <v>0.36593591905564915</v>
      </c>
      <c r="P131">
        <f t="shared" si="7"/>
        <v>0.37016052880075545</v>
      </c>
      <c r="Q131">
        <f t="shared" si="7"/>
        <v>1.088235294117647</v>
      </c>
      <c r="R131">
        <f t="shared" si="7"/>
        <v>0.73556019485038271</v>
      </c>
      <c r="S131">
        <f t="shared" si="7"/>
        <v>1.143236074270557</v>
      </c>
      <c r="T131">
        <f t="shared" si="5"/>
        <v>3.7031280110949911</v>
      </c>
    </row>
    <row r="132" spans="1:20" x14ac:dyDescent="0.25">
      <c r="A132" t="s">
        <v>24</v>
      </c>
      <c r="B132">
        <f t="shared" ref="B132:S132" si="8">IF(B$106=0, B6, B6*B$123)</f>
        <v>0</v>
      </c>
      <c r="C132">
        <f t="shared" si="8"/>
        <v>0</v>
      </c>
      <c r="D132">
        <f t="shared" si="8"/>
        <v>0</v>
      </c>
      <c r="E132">
        <f t="shared" si="8"/>
        <v>0.35416666666666663</v>
      </c>
      <c r="F132">
        <f t="shared" si="8"/>
        <v>0</v>
      </c>
      <c r="G132">
        <f t="shared" si="8"/>
        <v>0</v>
      </c>
      <c r="H132">
        <f t="shared" si="8"/>
        <v>1.5686274509803919</v>
      </c>
      <c r="I132">
        <f t="shared" si="8"/>
        <v>1.832298136645963</v>
      </c>
      <c r="J132">
        <f t="shared" si="8"/>
        <v>2.258064516129032</v>
      </c>
      <c r="K132">
        <f t="shared" si="8"/>
        <v>2.6479400749063671</v>
      </c>
      <c r="L132">
        <f t="shared" si="8"/>
        <v>2.2108843537414966</v>
      </c>
      <c r="M132">
        <f t="shared" si="8"/>
        <v>3.3216957605985034</v>
      </c>
      <c r="N132">
        <f t="shared" si="8"/>
        <v>1.4672754946727549</v>
      </c>
      <c r="O132">
        <f t="shared" si="8"/>
        <v>1.8296795952782463</v>
      </c>
      <c r="P132">
        <f t="shared" si="8"/>
        <v>2.5911237016052877</v>
      </c>
      <c r="Q132">
        <f t="shared" si="8"/>
        <v>1.088235294117647</v>
      </c>
      <c r="R132">
        <f t="shared" si="8"/>
        <v>1.1033402922755742</v>
      </c>
      <c r="S132">
        <f t="shared" si="8"/>
        <v>2.2864721485411139</v>
      </c>
      <c r="T132">
        <f t="shared" si="5"/>
        <v>24.559803486159048</v>
      </c>
    </row>
    <row r="133" spans="1:20" x14ac:dyDescent="0.25">
      <c r="A133" t="s">
        <v>25</v>
      </c>
      <c r="B133">
        <f t="shared" ref="B133:S133" si="9">IF(B$106=0, B7, B7*B$123)</f>
        <v>0</v>
      </c>
      <c r="C133">
        <f t="shared" si="9"/>
        <v>0</v>
      </c>
      <c r="D133">
        <f t="shared" si="9"/>
        <v>0</v>
      </c>
      <c r="E133">
        <f t="shared" si="9"/>
        <v>0.35416666666666663</v>
      </c>
      <c r="F133">
        <f t="shared" si="9"/>
        <v>0</v>
      </c>
      <c r="G133">
        <f t="shared" si="9"/>
        <v>0</v>
      </c>
      <c r="H133">
        <f t="shared" si="9"/>
        <v>1.1764705882352942</v>
      </c>
      <c r="I133">
        <f t="shared" si="9"/>
        <v>1.4658385093167698</v>
      </c>
      <c r="J133">
        <f t="shared" si="9"/>
        <v>1.881720430107527</v>
      </c>
      <c r="K133">
        <f t="shared" si="9"/>
        <v>2.6479400749063671</v>
      </c>
      <c r="L133">
        <f t="shared" si="9"/>
        <v>1.8424036281179141</v>
      </c>
      <c r="M133">
        <f t="shared" si="9"/>
        <v>3.3216957605985034</v>
      </c>
      <c r="N133">
        <f t="shared" si="9"/>
        <v>1.1004566210045663</v>
      </c>
      <c r="O133">
        <f t="shared" si="9"/>
        <v>1.4637436762225964</v>
      </c>
      <c r="P133">
        <f t="shared" si="9"/>
        <v>2.2209631728045327</v>
      </c>
      <c r="Q133">
        <f t="shared" si="9"/>
        <v>1.088235294117647</v>
      </c>
      <c r="R133">
        <f t="shared" si="9"/>
        <v>1.1033402922755742</v>
      </c>
      <c r="S133">
        <f t="shared" si="9"/>
        <v>2.2864721485411139</v>
      </c>
      <c r="T133">
        <f t="shared" si="5"/>
        <v>21.953446862915076</v>
      </c>
    </row>
    <row r="134" spans="1:20" x14ac:dyDescent="0.25">
      <c r="A134" t="s">
        <v>26</v>
      </c>
      <c r="B134">
        <f t="shared" ref="B134:S134" si="10">IF(B$106=0, B8, B8*B$123)</f>
        <v>0</v>
      </c>
      <c r="C134">
        <f t="shared" si="10"/>
        <v>0</v>
      </c>
      <c r="D134">
        <f t="shared" si="10"/>
        <v>0</v>
      </c>
      <c r="E134">
        <f t="shared" si="10"/>
        <v>0</v>
      </c>
      <c r="F134">
        <f t="shared" si="10"/>
        <v>0</v>
      </c>
      <c r="G134">
        <f t="shared" si="10"/>
        <v>0</v>
      </c>
      <c r="H134">
        <f t="shared" si="10"/>
        <v>0.39215686274509803</v>
      </c>
      <c r="I134">
        <f t="shared" si="10"/>
        <v>0.36645962732919252</v>
      </c>
      <c r="J134">
        <f t="shared" si="10"/>
        <v>0.37634408602150532</v>
      </c>
      <c r="K134">
        <f t="shared" si="10"/>
        <v>0</v>
      </c>
      <c r="L134">
        <f t="shared" si="10"/>
        <v>0.36848072562358275</v>
      </c>
      <c r="M134">
        <f t="shared" si="10"/>
        <v>0</v>
      </c>
      <c r="N134">
        <f t="shared" si="10"/>
        <v>0.36681887366818877</v>
      </c>
      <c r="O134">
        <f t="shared" si="10"/>
        <v>0.36593591905564915</v>
      </c>
      <c r="P134">
        <f t="shared" si="10"/>
        <v>0.37016052880075545</v>
      </c>
      <c r="Q134">
        <f t="shared" si="10"/>
        <v>0</v>
      </c>
      <c r="R134">
        <f t="shared" si="10"/>
        <v>0</v>
      </c>
      <c r="S134">
        <f t="shared" si="10"/>
        <v>0</v>
      </c>
      <c r="T134">
        <f t="shared" si="5"/>
        <v>2.6063566232439719</v>
      </c>
    </row>
    <row r="135" spans="1:20" x14ac:dyDescent="0.25">
      <c r="A135" t="s">
        <v>27</v>
      </c>
      <c r="B135">
        <f t="shared" ref="B135:S135" si="11">IF(B$106=0, B9, B9*B$123)</f>
        <v>3.7081447963800906</v>
      </c>
      <c r="C135">
        <f t="shared" si="11"/>
        <v>1.0961538461538463</v>
      </c>
      <c r="D135">
        <f t="shared" si="11"/>
        <v>0</v>
      </c>
      <c r="E135">
        <f t="shared" si="11"/>
        <v>0.70833333333333326</v>
      </c>
      <c r="F135">
        <f t="shared" si="11"/>
        <v>0.42767295597484273</v>
      </c>
      <c r="G135">
        <f t="shared" si="11"/>
        <v>0.81060606060606055</v>
      </c>
      <c r="H135">
        <f t="shared" si="11"/>
        <v>0</v>
      </c>
      <c r="I135">
        <f t="shared" si="11"/>
        <v>1.0993788819875776</v>
      </c>
      <c r="J135">
        <f t="shared" si="11"/>
        <v>1.5053763440860211</v>
      </c>
      <c r="K135">
        <f t="shared" si="11"/>
        <v>1.5131086142322094</v>
      </c>
      <c r="L135">
        <f t="shared" si="11"/>
        <v>5.1587301587301591</v>
      </c>
      <c r="M135">
        <f t="shared" si="11"/>
        <v>1.4763092269326679</v>
      </c>
      <c r="N135">
        <f t="shared" si="11"/>
        <v>2.9345509893455106</v>
      </c>
      <c r="O135">
        <f t="shared" si="11"/>
        <v>8.0505902192242811</v>
      </c>
      <c r="P135">
        <f t="shared" si="11"/>
        <v>5.9225684608120872</v>
      </c>
      <c r="Q135">
        <f t="shared" si="11"/>
        <v>11.970588235294116</v>
      </c>
      <c r="R135">
        <f t="shared" si="11"/>
        <v>11.40118302018093</v>
      </c>
      <c r="S135">
        <f t="shared" si="11"/>
        <v>30.867374005305038</v>
      </c>
      <c r="T135">
        <f t="shared" si="5"/>
        <v>88.650669148578771</v>
      </c>
    </row>
    <row r="136" spans="1:20" x14ac:dyDescent="0.25">
      <c r="A136" t="s">
        <v>28</v>
      </c>
      <c r="B136">
        <f t="shared" ref="B136:S136" si="12">IF(B$106=0, B10, B10*B$123)</f>
        <v>0</v>
      </c>
      <c r="C136">
        <f t="shared" si="12"/>
        <v>0</v>
      </c>
      <c r="D136">
        <f t="shared" si="12"/>
        <v>0</v>
      </c>
      <c r="E136">
        <f t="shared" si="12"/>
        <v>0</v>
      </c>
      <c r="F136">
        <f t="shared" si="12"/>
        <v>0</v>
      </c>
      <c r="G136">
        <f t="shared" si="12"/>
        <v>0</v>
      </c>
      <c r="H136">
        <f t="shared" si="12"/>
        <v>0</v>
      </c>
      <c r="I136">
        <f t="shared" si="12"/>
        <v>0</v>
      </c>
      <c r="J136">
        <f t="shared" si="12"/>
        <v>0</v>
      </c>
      <c r="K136">
        <f t="shared" si="12"/>
        <v>0</v>
      </c>
      <c r="L136">
        <f t="shared" si="12"/>
        <v>0.36848072562358275</v>
      </c>
      <c r="M136">
        <f t="shared" si="12"/>
        <v>0</v>
      </c>
      <c r="N136">
        <f t="shared" si="12"/>
        <v>0</v>
      </c>
      <c r="O136">
        <f t="shared" si="12"/>
        <v>0</v>
      </c>
      <c r="P136">
        <f t="shared" si="12"/>
        <v>0</v>
      </c>
      <c r="Q136">
        <f t="shared" si="12"/>
        <v>0</v>
      </c>
      <c r="R136">
        <f t="shared" si="12"/>
        <v>0</v>
      </c>
      <c r="S136">
        <f t="shared" si="12"/>
        <v>0</v>
      </c>
      <c r="T136">
        <f t="shared" si="5"/>
        <v>0.36848072562358275</v>
      </c>
    </row>
    <row r="137" spans="1:20" x14ac:dyDescent="0.25">
      <c r="A137" t="s">
        <v>29</v>
      </c>
      <c r="B137">
        <f t="shared" ref="B137:S137" si="13">IF(B$106=0, B11, B11*B$123)</f>
        <v>0</v>
      </c>
      <c r="C137">
        <f t="shared" si="13"/>
        <v>0</v>
      </c>
      <c r="D137">
        <f t="shared" si="13"/>
        <v>0</v>
      </c>
      <c r="E137">
        <f t="shared" si="13"/>
        <v>0</v>
      </c>
      <c r="F137">
        <f t="shared" si="13"/>
        <v>0</v>
      </c>
      <c r="G137">
        <f t="shared" si="13"/>
        <v>0</v>
      </c>
      <c r="H137">
        <f t="shared" si="13"/>
        <v>0</v>
      </c>
      <c r="I137">
        <f t="shared" si="13"/>
        <v>0</v>
      </c>
      <c r="J137">
        <f t="shared" si="13"/>
        <v>0</v>
      </c>
      <c r="K137">
        <f t="shared" si="13"/>
        <v>0</v>
      </c>
      <c r="L137">
        <f t="shared" si="13"/>
        <v>0</v>
      </c>
      <c r="M137">
        <f t="shared" si="13"/>
        <v>0</v>
      </c>
      <c r="N137">
        <f t="shared" si="13"/>
        <v>0</v>
      </c>
      <c r="O137">
        <f t="shared" si="13"/>
        <v>0</v>
      </c>
      <c r="P137">
        <f t="shared" si="13"/>
        <v>0.37016052880075545</v>
      </c>
      <c r="Q137">
        <f t="shared" si="13"/>
        <v>0.72549019607843124</v>
      </c>
      <c r="R137">
        <f t="shared" si="13"/>
        <v>0</v>
      </c>
      <c r="S137">
        <f t="shared" si="13"/>
        <v>0</v>
      </c>
      <c r="T137">
        <f t="shared" si="5"/>
        <v>1.0956507248791867</v>
      </c>
    </row>
    <row r="138" spans="1:20" x14ac:dyDescent="0.25">
      <c r="A138" t="s">
        <v>141</v>
      </c>
      <c r="B138">
        <f t="shared" ref="B138:S138" si="14">IF(B$106=0, B12, B12*B$123)</f>
        <v>0</v>
      </c>
      <c r="C138">
        <f t="shared" si="14"/>
        <v>0</v>
      </c>
      <c r="D138">
        <f t="shared" si="14"/>
        <v>0</v>
      </c>
      <c r="E138">
        <f t="shared" si="14"/>
        <v>0</v>
      </c>
      <c r="F138">
        <f t="shared" si="14"/>
        <v>0</v>
      </c>
      <c r="G138">
        <f t="shared" si="14"/>
        <v>0</v>
      </c>
      <c r="H138">
        <f t="shared" si="14"/>
        <v>0</v>
      </c>
      <c r="I138">
        <f t="shared" si="14"/>
        <v>0</v>
      </c>
      <c r="J138">
        <f t="shared" si="14"/>
        <v>0.37634408602150532</v>
      </c>
      <c r="K138">
        <f t="shared" si="14"/>
        <v>0</v>
      </c>
      <c r="L138">
        <f t="shared" si="14"/>
        <v>0.36848072562358275</v>
      </c>
      <c r="M138">
        <f t="shared" si="14"/>
        <v>0</v>
      </c>
      <c r="N138">
        <f t="shared" si="14"/>
        <v>0</v>
      </c>
      <c r="O138">
        <f t="shared" si="14"/>
        <v>0</v>
      </c>
      <c r="P138">
        <f t="shared" si="14"/>
        <v>0</v>
      </c>
      <c r="Q138">
        <f t="shared" si="14"/>
        <v>0</v>
      </c>
      <c r="R138">
        <f t="shared" si="14"/>
        <v>0</v>
      </c>
      <c r="S138">
        <f t="shared" si="14"/>
        <v>0</v>
      </c>
      <c r="T138">
        <f t="shared" si="5"/>
        <v>0.74482481164508807</v>
      </c>
    </row>
    <row r="139" spans="1:20" x14ac:dyDescent="0.25">
      <c r="A139" t="s">
        <v>142</v>
      </c>
      <c r="B139">
        <f t="shared" ref="B139:S139" si="15">IF(B$106=0, B13, B13*B$123)</f>
        <v>0</v>
      </c>
      <c r="C139">
        <f t="shared" si="15"/>
        <v>0</v>
      </c>
      <c r="D139">
        <f t="shared" si="15"/>
        <v>0</v>
      </c>
      <c r="E139">
        <f t="shared" si="15"/>
        <v>0</v>
      </c>
      <c r="F139">
        <f t="shared" si="15"/>
        <v>0</v>
      </c>
      <c r="G139">
        <f t="shared" si="15"/>
        <v>0</v>
      </c>
      <c r="H139">
        <f t="shared" si="15"/>
        <v>0</v>
      </c>
      <c r="I139">
        <f t="shared" si="15"/>
        <v>0</v>
      </c>
      <c r="J139">
        <f t="shared" si="15"/>
        <v>0.37634408602150532</v>
      </c>
      <c r="K139">
        <f t="shared" si="15"/>
        <v>0</v>
      </c>
      <c r="L139">
        <f t="shared" si="15"/>
        <v>0.36848072562358275</v>
      </c>
      <c r="M139">
        <f t="shared" si="15"/>
        <v>0</v>
      </c>
      <c r="N139">
        <f t="shared" si="15"/>
        <v>0</v>
      </c>
      <c r="O139">
        <f t="shared" si="15"/>
        <v>0</v>
      </c>
      <c r="P139">
        <f t="shared" si="15"/>
        <v>0</v>
      </c>
      <c r="Q139">
        <f t="shared" si="15"/>
        <v>0</v>
      </c>
      <c r="R139">
        <f t="shared" si="15"/>
        <v>0</v>
      </c>
      <c r="S139">
        <f t="shared" si="15"/>
        <v>0</v>
      </c>
      <c r="T139">
        <f t="shared" si="5"/>
        <v>0.74482481164508807</v>
      </c>
    </row>
    <row r="140" spans="1:20" x14ac:dyDescent="0.25">
      <c r="A140" t="s">
        <v>137</v>
      </c>
      <c r="B140">
        <f t="shared" ref="B140:S140" si="16">IF(B$106=0, B14, B14*B$123)</f>
        <v>0.67420814479638003</v>
      </c>
      <c r="C140">
        <f t="shared" si="16"/>
        <v>0.36538461538461542</v>
      </c>
      <c r="D140">
        <f t="shared" si="16"/>
        <v>0</v>
      </c>
      <c r="E140">
        <f t="shared" si="16"/>
        <v>0</v>
      </c>
      <c r="F140">
        <f t="shared" si="16"/>
        <v>0</v>
      </c>
      <c r="G140">
        <f t="shared" si="16"/>
        <v>0</v>
      </c>
      <c r="H140">
        <f t="shared" si="16"/>
        <v>0</v>
      </c>
      <c r="I140">
        <f t="shared" si="16"/>
        <v>0</v>
      </c>
      <c r="J140">
        <f t="shared" si="16"/>
        <v>0</v>
      </c>
      <c r="K140">
        <f t="shared" si="16"/>
        <v>0</v>
      </c>
      <c r="L140">
        <f t="shared" si="16"/>
        <v>0</v>
      </c>
      <c r="M140">
        <f t="shared" si="16"/>
        <v>0</v>
      </c>
      <c r="N140">
        <f t="shared" si="16"/>
        <v>0</v>
      </c>
      <c r="O140">
        <f t="shared" si="16"/>
        <v>0</v>
      </c>
      <c r="P140">
        <f t="shared" si="16"/>
        <v>0</v>
      </c>
      <c r="Q140">
        <f t="shared" si="16"/>
        <v>0</v>
      </c>
      <c r="R140">
        <f t="shared" si="16"/>
        <v>0</v>
      </c>
      <c r="S140">
        <f t="shared" si="16"/>
        <v>0</v>
      </c>
      <c r="T140">
        <f t="shared" si="5"/>
        <v>1.0395927601809953</v>
      </c>
    </row>
    <row r="141" spans="1:20" x14ac:dyDescent="0.25">
      <c r="A141" t="s">
        <v>30</v>
      </c>
      <c r="B141">
        <f t="shared" ref="B141:S141" si="17">IF(B$106=0, B15, B15*B$123)</f>
        <v>2.3597285067873299</v>
      </c>
      <c r="C141">
        <f t="shared" si="17"/>
        <v>0.73076923076923084</v>
      </c>
      <c r="D141">
        <f t="shared" si="17"/>
        <v>0</v>
      </c>
      <c r="E141">
        <f t="shared" si="17"/>
        <v>0.70833333333333326</v>
      </c>
      <c r="F141">
        <f t="shared" si="17"/>
        <v>0.42767295597484273</v>
      </c>
      <c r="G141">
        <f t="shared" si="17"/>
        <v>0.81060606060606055</v>
      </c>
      <c r="H141">
        <f t="shared" si="17"/>
        <v>0</v>
      </c>
      <c r="I141">
        <f t="shared" si="17"/>
        <v>1.0993788819875776</v>
      </c>
      <c r="J141">
        <f t="shared" si="17"/>
        <v>1.129032258064516</v>
      </c>
      <c r="K141">
        <f t="shared" si="17"/>
        <v>1.5131086142322094</v>
      </c>
      <c r="L141">
        <f t="shared" si="17"/>
        <v>3.6848072562358274</v>
      </c>
      <c r="M141">
        <f t="shared" si="17"/>
        <v>1.1072319201995011</v>
      </c>
      <c r="N141">
        <f t="shared" si="17"/>
        <v>2.2009132420091326</v>
      </c>
      <c r="O141">
        <f t="shared" si="17"/>
        <v>7.3187183811129843</v>
      </c>
      <c r="P141">
        <f t="shared" si="17"/>
        <v>5.5524079320113318</v>
      </c>
      <c r="Q141">
        <f t="shared" si="17"/>
        <v>9.7941176470588225</v>
      </c>
      <c r="R141">
        <f t="shared" si="17"/>
        <v>9.1945024356297846</v>
      </c>
      <c r="S141">
        <f t="shared" si="17"/>
        <v>27.437665782493369</v>
      </c>
      <c r="T141">
        <f t="shared" si="5"/>
        <v>75.068994438505854</v>
      </c>
    </row>
    <row r="142" spans="1:20" x14ac:dyDescent="0.25">
      <c r="A142" t="s">
        <v>31</v>
      </c>
      <c r="B142">
        <f t="shared" ref="B142:S142" si="18">IF(B$106=0, B16, B16*B$123)</f>
        <v>0.67420814479638003</v>
      </c>
      <c r="C142">
        <f t="shared" si="18"/>
        <v>0</v>
      </c>
      <c r="D142">
        <f t="shared" si="18"/>
        <v>0</v>
      </c>
      <c r="E142">
        <f t="shared" si="18"/>
        <v>0</v>
      </c>
      <c r="F142">
        <f t="shared" si="18"/>
        <v>0</v>
      </c>
      <c r="G142">
        <f t="shared" si="18"/>
        <v>0</v>
      </c>
      <c r="H142">
        <f t="shared" si="18"/>
        <v>0</v>
      </c>
      <c r="I142">
        <f t="shared" si="18"/>
        <v>0</v>
      </c>
      <c r="J142">
        <f t="shared" si="18"/>
        <v>0</v>
      </c>
      <c r="K142">
        <f t="shared" si="18"/>
        <v>0</v>
      </c>
      <c r="L142">
        <f t="shared" si="18"/>
        <v>0</v>
      </c>
      <c r="M142">
        <f t="shared" si="18"/>
        <v>0</v>
      </c>
      <c r="N142">
        <f t="shared" si="18"/>
        <v>0</v>
      </c>
      <c r="O142">
        <f t="shared" si="18"/>
        <v>0</v>
      </c>
      <c r="P142">
        <f t="shared" si="18"/>
        <v>0</v>
      </c>
      <c r="Q142">
        <f t="shared" si="18"/>
        <v>0</v>
      </c>
      <c r="R142">
        <f t="shared" si="18"/>
        <v>0</v>
      </c>
      <c r="S142">
        <f t="shared" si="18"/>
        <v>0</v>
      </c>
      <c r="T142">
        <f t="shared" si="5"/>
        <v>0.67420814479638003</v>
      </c>
    </row>
    <row r="143" spans="1:20" x14ac:dyDescent="0.25">
      <c r="A143" t="s">
        <v>32</v>
      </c>
      <c r="B143">
        <f t="shared" ref="B143:S143" si="19">IF(B$106=0, B17, B17*B$123)</f>
        <v>0.33710407239819001</v>
      </c>
      <c r="C143">
        <f t="shared" si="19"/>
        <v>0</v>
      </c>
      <c r="D143">
        <f t="shared" si="19"/>
        <v>0</v>
      </c>
      <c r="E143">
        <f t="shared" si="19"/>
        <v>0.35416666666666663</v>
      </c>
      <c r="F143">
        <f t="shared" si="19"/>
        <v>0</v>
      </c>
      <c r="G143">
        <f t="shared" si="19"/>
        <v>2.0265151515151518</v>
      </c>
      <c r="H143">
        <f t="shared" si="19"/>
        <v>2.7450980392156858</v>
      </c>
      <c r="I143">
        <f t="shared" si="19"/>
        <v>3.2981366459627326</v>
      </c>
      <c r="J143">
        <f t="shared" si="19"/>
        <v>3.7634408602150531</v>
      </c>
      <c r="K143">
        <f t="shared" si="19"/>
        <v>3.7827715355805243</v>
      </c>
      <c r="L143">
        <f t="shared" si="19"/>
        <v>2.5793650793650791</v>
      </c>
      <c r="M143">
        <f t="shared" si="19"/>
        <v>2.583541147132169</v>
      </c>
      <c r="N143">
        <f t="shared" si="19"/>
        <v>1.8340943683409441</v>
      </c>
      <c r="O143">
        <f t="shared" si="19"/>
        <v>0.36593591905564915</v>
      </c>
      <c r="P143">
        <f t="shared" si="19"/>
        <v>0.7403210576015109</v>
      </c>
      <c r="Q143">
        <f t="shared" si="19"/>
        <v>0.36274509803921562</v>
      </c>
      <c r="R143">
        <f t="shared" si="19"/>
        <v>0</v>
      </c>
      <c r="S143">
        <f t="shared" si="19"/>
        <v>1.5243147656940756</v>
      </c>
      <c r="T143">
        <f t="shared" si="5"/>
        <v>26.297550406782648</v>
      </c>
    </row>
    <row r="144" spans="1:20" x14ac:dyDescent="0.25">
      <c r="A144" t="s">
        <v>148</v>
      </c>
      <c r="B144">
        <f t="shared" ref="B144:S144" si="20">IF(B$106=0, B18, B18*B$123)</f>
        <v>0</v>
      </c>
      <c r="C144">
        <f t="shared" si="20"/>
        <v>0</v>
      </c>
      <c r="D144">
        <f t="shared" si="20"/>
        <v>0</v>
      </c>
      <c r="E144">
        <f t="shared" si="20"/>
        <v>0</v>
      </c>
      <c r="F144">
        <f t="shared" si="20"/>
        <v>0</v>
      </c>
      <c r="G144">
        <f t="shared" si="20"/>
        <v>0</v>
      </c>
      <c r="H144">
        <f t="shared" si="20"/>
        <v>0</v>
      </c>
      <c r="I144">
        <f t="shared" si="20"/>
        <v>0</v>
      </c>
      <c r="J144">
        <f t="shared" si="20"/>
        <v>0</v>
      </c>
      <c r="K144">
        <f t="shared" si="20"/>
        <v>0</v>
      </c>
      <c r="L144">
        <f t="shared" si="20"/>
        <v>0</v>
      </c>
      <c r="M144">
        <f t="shared" si="20"/>
        <v>0.36907730673316702</v>
      </c>
      <c r="N144">
        <f t="shared" si="20"/>
        <v>0</v>
      </c>
      <c r="O144">
        <f t="shared" si="20"/>
        <v>0</v>
      </c>
      <c r="P144">
        <f t="shared" si="20"/>
        <v>0</v>
      </c>
      <c r="Q144">
        <f t="shared" si="20"/>
        <v>0</v>
      </c>
      <c r="R144">
        <f t="shared" si="20"/>
        <v>0</v>
      </c>
      <c r="S144">
        <f t="shared" si="20"/>
        <v>0.38107869142351897</v>
      </c>
      <c r="T144">
        <f t="shared" si="5"/>
        <v>0.75015599815668599</v>
      </c>
    </row>
    <row r="145" spans="1:20" x14ac:dyDescent="0.25">
      <c r="A145" t="s">
        <v>34</v>
      </c>
      <c r="B145">
        <f t="shared" ref="B145:S145" si="21">IF(B$106=0, B19, B19*B$123)</f>
        <v>0</v>
      </c>
      <c r="C145">
        <f t="shared" si="21"/>
        <v>0</v>
      </c>
      <c r="D145">
        <f t="shared" si="21"/>
        <v>0</v>
      </c>
      <c r="E145">
        <f t="shared" si="21"/>
        <v>0</v>
      </c>
      <c r="F145">
        <f t="shared" si="21"/>
        <v>0</v>
      </c>
      <c r="G145">
        <f t="shared" si="21"/>
        <v>0</v>
      </c>
      <c r="H145">
        <f t="shared" si="21"/>
        <v>0</v>
      </c>
      <c r="I145">
        <f t="shared" si="21"/>
        <v>0</v>
      </c>
      <c r="J145">
        <f t="shared" si="21"/>
        <v>0</v>
      </c>
      <c r="K145">
        <f t="shared" si="21"/>
        <v>0.37827715355805247</v>
      </c>
      <c r="L145">
        <f t="shared" si="21"/>
        <v>0</v>
      </c>
      <c r="M145">
        <f t="shared" si="21"/>
        <v>0</v>
      </c>
      <c r="N145">
        <f t="shared" si="21"/>
        <v>0.36681887366818877</v>
      </c>
      <c r="O145">
        <f t="shared" si="21"/>
        <v>0</v>
      </c>
      <c r="P145">
        <f t="shared" si="21"/>
        <v>0.7403210576015109</v>
      </c>
      <c r="Q145">
        <f t="shared" si="21"/>
        <v>0.36274509803921562</v>
      </c>
      <c r="R145">
        <f t="shared" si="21"/>
        <v>0</v>
      </c>
      <c r="S145">
        <f t="shared" si="21"/>
        <v>1.143236074270557</v>
      </c>
      <c r="T145">
        <f t="shared" si="5"/>
        <v>2.9913982571375248</v>
      </c>
    </row>
    <row r="146" spans="1:20" x14ac:dyDescent="0.25">
      <c r="A146" t="s">
        <v>35</v>
      </c>
      <c r="B146">
        <f t="shared" ref="B146:S146" si="22">IF(B$106=0, B20, B20*B$123)</f>
        <v>0</v>
      </c>
      <c r="C146">
        <f t="shared" si="22"/>
        <v>0</v>
      </c>
      <c r="D146">
        <f t="shared" si="22"/>
        <v>0</v>
      </c>
      <c r="E146">
        <f t="shared" si="22"/>
        <v>0</v>
      </c>
      <c r="F146">
        <f t="shared" si="22"/>
        <v>0</v>
      </c>
      <c r="G146">
        <f t="shared" si="22"/>
        <v>1.6212121212121207</v>
      </c>
      <c r="H146">
        <f t="shared" si="22"/>
        <v>2.7450980392156858</v>
      </c>
      <c r="I146">
        <f t="shared" si="22"/>
        <v>3.2981366459627326</v>
      </c>
      <c r="J146">
        <f t="shared" si="22"/>
        <v>3.7634408602150531</v>
      </c>
      <c r="K146">
        <f t="shared" si="22"/>
        <v>3.404494382022472</v>
      </c>
      <c r="L146">
        <f t="shared" si="22"/>
        <v>2.5793650793650791</v>
      </c>
      <c r="M146">
        <f t="shared" si="22"/>
        <v>1.8453865336658355</v>
      </c>
      <c r="N146">
        <f t="shared" si="22"/>
        <v>1.1004566210045663</v>
      </c>
      <c r="O146">
        <f t="shared" si="22"/>
        <v>0.36593591905564915</v>
      </c>
      <c r="P146">
        <f t="shared" si="22"/>
        <v>0</v>
      </c>
      <c r="Q146">
        <f t="shared" si="22"/>
        <v>0</v>
      </c>
      <c r="R146">
        <f t="shared" si="22"/>
        <v>0</v>
      </c>
      <c r="S146">
        <f t="shared" si="22"/>
        <v>0</v>
      </c>
      <c r="T146">
        <f t="shared" si="5"/>
        <v>20.723526201719192</v>
      </c>
    </row>
    <row r="147" spans="1:20" x14ac:dyDescent="0.25">
      <c r="A147" t="s">
        <v>36</v>
      </c>
      <c r="B147">
        <f t="shared" ref="B147:S147" si="23">IF(B$106=0, B21, B21*B$123)</f>
        <v>0</v>
      </c>
      <c r="C147">
        <f t="shared" si="23"/>
        <v>0.73076923076923084</v>
      </c>
      <c r="D147">
        <f t="shared" si="23"/>
        <v>0</v>
      </c>
      <c r="E147">
        <f t="shared" si="23"/>
        <v>0</v>
      </c>
      <c r="F147">
        <f t="shared" si="23"/>
        <v>0</v>
      </c>
      <c r="G147">
        <f t="shared" si="23"/>
        <v>0</v>
      </c>
      <c r="H147">
        <f t="shared" si="23"/>
        <v>0</v>
      </c>
      <c r="I147">
        <f t="shared" si="23"/>
        <v>0.73291925465838503</v>
      </c>
      <c r="J147">
        <f t="shared" si="23"/>
        <v>0.37634408602150532</v>
      </c>
      <c r="K147">
        <f t="shared" si="23"/>
        <v>0.37827715355805247</v>
      </c>
      <c r="L147">
        <f t="shared" si="23"/>
        <v>1.1054421768707483</v>
      </c>
      <c r="M147">
        <f t="shared" si="23"/>
        <v>2.2144638403990022</v>
      </c>
      <c r="N147">
        <f t="shared" si="23"/>
        <v>1.1004566210045663</v>
      </c>
      <c r="O147">
        <f t="shared" si="23"/>
        <v>1.4637436762225964</v>
      </c>
      <c r="P147">
        <f t="shared" si="23"/>
        <v>2.2209631728045327</v>
      </c>
      <c r="Q147">
        <f t="shared" si="23"/>
        <v>1.8137254901960786</v>
      </c>
      <c r="R147">
        <f t="shared" si="23"/>
        <v>2.2066805845511483</v>
      </c>
      <c r="S147">
        <f t="shared" si="23"/>
        <v>3.8107869142351896</v>
      </c>
      <c r="T147">
        <f t="shared" si="5"/>
        <v>18.154572201291039</v>
      </c>
    </row>
    <row r="148" spans="1:20" x14ac:dyDescent="0.25">
      <c r="A148" t="s">
        <v>37</v>
      </c>
      <c r="B148">
        <f t="shared" ref="B148:S148" si="24">IF(B$106=0, B22, B22*B$123)</f>
        <v>0</v>
      </c>
      <c r="C148">
        <f t="shared" si="24"/>
        <v>0.73076923076923084</v>
      </c>
      <c r="D148">
        <f t="shared" si="24"/>
        <v>0</v>
      </c>
      <c r="E148">
        <f t="shared" si="24"/>
        <v>0</v>
      </c>
      <c r="F148">
        <f t="shared" si="24"/>
        <v>0</v>
      </c>
      <c r="G148">
        <f t="shared" si="24"/>
        <v>0</v>
      </c>
      <c r="H148">
        <f t="shared" si="24"/>
        <v>0</v>
      </c>
      <c r="I148">
        <f t="shared" si="24"/>
        <v>0.36645962732919252</v>
      </c>
      <c r="J148">
        <f t="shared" si="24"/>
        <v>0.37634408602150532</v>
      </c>
      <c r="K148">
        <f t="shared" si="24"/>
        <v>0.37827715355805247</v>
      </c>
      <c r="L148">
        <f t="shared" si="24"/>
        <v>0</v>
      </c>
      <c r="M148">
        <f t="shared" si="24"/>
        <v>0.73815461346633404</v>
      </c>
      <c r="N148">
        <f t="shared" si="24"/>
        <v>0</v>
      </c>
      <c r="O148">
        <f t="shared" si="24"/>
        <v>0</v>
      </c>
      <c r="P148">
        <f t="shared" si="24"/>
        <v>0</v>
      </c>
      <c r="Q148">
        <f t="shared" si="24"/>
        <v>0</v>
      </c>
      <c r="R148">
        <f t="shared" si="24"/>
        <v>0</v>
      </c>
      <c r="S148">
        <f t="shared" si="24"/>
        <v>0.38107869142351897</v>
      </c>
      <c r="T148">
        <f t="shared" si="5"/>
        <v>2.9710834025678339</v>
      </c>
    </row>
    <row r="149" spans="1:20" x14ac:dyDescent="0.25">
      <c r="A149" t="s">
        <v>38</v>
      </c>
      <c r="B149">
        <f t="shared" ref="B149:S149" si="25">IF(B$106=0, B23, B23*B$123)</f>
        <v>0</v>
      </c>
      <c r="C149">
        <f t="shared" si="25"/>
        <v>0</v>
      </c>
      <c r="D149">
        <f t="shared" si="25"/>
        <v>0</v>
      </c>
      <c r="E149">
        <f t="shared" si="25"/>
        <v>0</v>
      </c>
      <c r="F149">
        <f t="shared" si="25"/>
        <v>0</v>
      </c>
      <c r="G149">
        <f t="shared" si="25"/>
        <v>0</v>
      </c>
      <c r="H149">
        <f t="shared" si="25"/>
        <v>0</v>
      </c>
      <c r="I149">
        <f t="shared" si="25"/>
        <v>0.36645962732919252</v>
      </c>
      <c r="J149">
        <f t="shared" si="25"/>
        <v>0</v>
      </c>
      <c r="K149">
        <f t="shared" si="25"/>
        <v>0</v>
      </c>
      <c r="L149">
        <f t="shared" si="25"/>
        <v>1.1054421768707483</v>
      </c>
      <c r="M149">
        <f t="shared" si="25"/>
        <v>1.4763092269326679</v>
      </c>
      <c r="N149">
        <f t="shared" si="25"/>
        <v>1.1004566210045663</v>
      </c>
      <c r="O149">
        <f t="shared" si="25"/>
        <v>1.4637436762225964</v>
      </c>
      <c r="P149">
        <f t="shared" si="25"/>
        <v>2.2209631728045327</v>
      </c>
      <c r="Q149">
        <f t="shared" si="25"/>
        <v>1.8137254901960786</v>
      </c>
      <c r="R149">
        <f t="shared" si="25"/>
        <v>2.2066805845511483</v>
      </c>
      <c r="S149">
        <f t="shared" si="25"/>
        <v>3.4297082228116711</v>
      </c>
      <c r="T149">
        <f t="shared" si="5"/>
        <v>15.183488798723202</v>
      </c>
    </row>
    <row r="150" spans="1:20" x14ac:dyDescent="0.25">
      <c r="A150" t="s">
        <v>39</v>
      </c>
      <c r="B150">
        <f t="shared" ref="B150:S150" si="26">IF(B$106=0, B24, B24*B$123)</f>
        <v>0</v>
      </c>
      <c r="C150">
        <f t="shared" si="26"/>
        <v>0</v>
      </c>
      <c r="D150">
        <f t="shared" si="26"/>
        <v>0</v>
      </c>
      <c r="E150">
        <f t="shared" si="26"/>
        <v>0</v>
      </c>
      <c r="F150">
        <f t="shared" si="26"/>
        <v>0</v>
      </c>
      <c r="G150">
        <f t="shared" si="26"/>
        <v>0</v>
      </c>
      <c r="H150">
        <f t="shared" si="26"/>
        <v>0</v>
      </c>
      <c r="I150">
        <f t="shared" si="26"/>
        <v>0</v>
      </c>
      <c r="J150">
        <f t="shared" si="26"/>
        <v>0</v>
      </c>
      <c r="K150">
        <f t="shared" si="26"/>
        <v>0.37827715355805247</v>
      </c>
      <c r="L150">
        <f t="shared" si="26"/>
        <v>0.36848072562358275</v>
      </c>
      <c r="M150">
        <f t="shared" si="26"/>
        <v>0</v>
      </c>
      <c r="N150">
        <f t="shared" si="26"/>
        <v>0.36681887366818877</v>
      </c>
      <c r="O150">
        <f t="shared" si="26"/>
        <v>1.0978077571669476</v>
      </c>
      <c r="P150">
        <f t="shared" si="26"/>
        <v>0</v>
      </c>
      <c r="Q150">
        <f t="shared" si="26"/>
        <v>0.36274509803921562</v>
      </c>
      <c r="R150">
        <f t="shared" si="26"/>
        <v>0.73556019485038271</v>
      </c>
      <c r="S150">
        <f t="shared" si="26"/>
        <v>1.5243147656940756</v>
      </c>
      <c r="T150">
        <f t="shared" si="5"/>
        <v>4.834004568600446</v>
      </c>
    </row>
    <row r="151" spans="1:20" x14ac:dyDescent="0.25">
      <c r="A151" t="s">
        <v>40</v>
      </c>
      <c r="B151">
        <f t="shared" ref="B151:S151" si="27">IF(B$106=0, B25, B25*B$123)</f>
        <v>0</v>
      </c>
      <c r="C151">
        <f t="shared" si="27"/>
        <v>0</v>
      </c>
      <c r="D151">
        <f t="shared" si="27"/>
        <v>0</v>
      </c>
      <c r="E151">
        <f t="shared" si="27"/>
        <v>0</v>
      </c>
      <c r="F151">
        <f t="shared" si="27"/>
        <v>0</v>
      </c>
      <c r="G151">
        <f t="shared" si="27"/>
        <v>0</v>
      </c>
      <c r="H151">
        <f t="shared" si="27"/>
        <v>0</v>
      </c>
      <c r="I151">
        <f t="shared" si="27"/>
        <v>0</v>
      </c>
      <c r="J151">
        <f t="shared" si="27"/>
        <v>0</v>
      </c>
      <c r="K151">
        <f t="shared" si="27"/>
        <v>0.37827715355805247</v>
      </c>
      <c r="L151">
        <f t="shared" si="27"/>
        <v>0</v>
      </c>
      <c r="M151">
        <f t="shared" si="27"/>
        <v>0</v>
      </c>
      <c r="N151">
        <f t="shared" si="27"/>
        <v>0.36681887366818877</v>
      </c>
      <c r="O151">
        <f t="shared" si="27"/>
        <v>0.7318718381112983</v>
      </c>
      <c r="P151">
        <f t="shared" si="27"/>
        <v>0</v>
      </c>
      <c r="Q151">
        <f t="shared" si="27"/>
        <v>0.36274509803921562</v>
      </c>
      <c r="R151">
        <f t="shared" si="27"/>
        <v>0.73556019485038271</v>
      </c>
      <c r="S151">
        <f t="shared" si="27"/>
        <v>1.5243147656940756</v>
      </c>
      <c r="T151">
        <f t="shared" si="5"/>
        <v>4.0995879239212139</v>
      </c>
    </row>
    <row r="152" spans="1:20" x14ac:dyDescent="0.25">
      <c r="A152" t="s">
        <v>151</v>
      </c>
      <c r="B152">
        <f t="shared" ref="B152:S152" si="28">IF(B$106=0, B26, B26*B$123)</f>
        <v>0</v>
      </c>
      <c r="C152">
        <f t="shared" si="28"/>
        <v>0</v>
      </c>
      <c r="D152">
        <f t="shared" si="28"/>
        <v>0</v>
      </c>
      <c r="E152">
        <f t="shared" si="28"/>
        <v>0</v>
      </c>
      <c r="F152">
        <f t="shared" si="28"/>
        <v>0</v>
      </c>
      <c r="G152">
        <f t="shared" si="28"/>
        <v>0</v>
      </c>
      <c r="H152">
        <f t="shared" si="28"/>
        <v>0</v>
      </c>
      <c r="I152">
        <f t="shared" si="28"/>
        <v>0</v>
      </c>
      <c r="J152">
        <f t="shared" si="28"/>
        <v>0</v>
      </c>
      <c r="K152">
        <f t="shared" si="28"/>
        <v>0</v>
      </c>
      <c r="L152">
        <f t="shared" si="28"/>
        <v>0.36848072562358275</v>
      </c>
      <c r="M152">
        <f t="shared" si="28"/>
        <v>0</v>
      </c>
      <c r="N152">
        <f t="shared" si="28"/>
        <v>0</v>
      </c>
      <c r="O152">
        <f t="shared" si="28"/>
        <v>0.36593591905564915</v>
      </c>
      <c r="P152">
        <f t="shared" si="28"/>
        <v>0</v>
      </c>
      <c r="Q152">
        <f t="shared" si="28"/>
        <v>0</v>
      </c>
      <c r="R152">
        <f t="shared" si="28"/>
        <v>0</v>
      </c>
      <c r="S152">
        <f t="shared" si="28"/>
        <v>0</v>
      </c>
      <c r="T152">
        <f t="shared" si="5"/>
        <v>0.73441664467923196</v>
      </c>
    </row>
    <row r="153" spans="1:20" x14ac:dyDescent="0.25">
      <c r="A153" t="s">
        <v>41</v>
      </c>
      <c r="B153">
        <f t="shared" ref="B153:S153" si="29">IF(B$106=0, B27, B27*B$123)</f>
        <v>1.0113122171945701</v>
      </c>
      <c r="C153">
        <f t="shared" si="29"/>
        <v>0.36538461538461542</v>
      </c>
      <c r="D153">
        <f t="shared" si="29"/>
        <v>0</v>
      </c>
      <c r="E153">
        <f t="shared" si="29"/>
        <v>0</v>
      </c>
      <c r="F153">
        <f t="shared" si="29"/>
        <v>0</v>
      </c>
      <c r="G153">
        <f t="shared" si="29"/>
        <v>0.40530303030303028</v>
      </c>
      <c r="H153">
        <f t="shared" si="29"/>
        <v>0</v>
      </c>
      <c r="I153">
        <f t="shared" si="29"/>
        <v>0</v>
      </c>
      <c r="J153">
        <f t="shared" si="29"/>
        <v>0.75268817204301064</v>
      </c>
      <c r="K153">
        <f t="shared" si="29"/>
        <v>0</v>
      </c>
      <c r="L153">
        <f t="shared" si="29"/>
        <v>0.7369614512471655</v>
      </c>
      <c r="M153">
        <f t="shared" si="29"/>
        <v>0</v>
      </c>
      <c r="N153">
        <f t="shared" si="29"/>
        <v>0.36681887366818877</v>
      </c>
      <c r="O153">
        <f t="shared" si="29"/>
        <v>0.7318718381112983</v>
      </c>
      <c r="P153">
        <f t="shared" si="29"/>
        <v>0.37016052880075545</v>
      </c>
      <c r="Q153">
        <f t="shared" si="29"/>
        <v>0.72549019607843124</v>
      </c>
      <c r="R153">
        <f t="shared" si="29"/>
        <v>0.73556019485038271</v>
      </c>
      <c r="S153">
        <f t="shared" si="29"/>
        <v>3.8107869142351896</v>
      </c>
      <c r="T153">
        <f t="shared" si="5"/>
        <v>10.012338031916638</v>
      </c>
    </row>
    <row r="154" spans="1:20" x14ac:dyDescent="0.25">
      <c r="A154" s="3" t="s">
        <v>42</v>
      </c>
      <c r="B154">
        <f t="shared" ref="B154:S154" si="30">IF(B$106=0, B28, B28*B$123)</f>
        <v>0.33710407239819001</v>
      </c>
      <c r="C154">
        <f t="shared" si="30"/>
        <v>1.8269230769230773</v>
      </c>
      <c r="D154">
        <f t="shared" si="30"/>
        <v>3.4374999999999996</v>
      </c>
      <c r="E154">
        <f t="shared" si="30"/>
        <v>2.125</v>
      </c>
      <c r="F154">
        <f t="shared" si="30"/>
        <v>3.4213836477987423</v>
      </c>
      <c r="G154">
        <f t="shared" si="30"/>
        <v>6.8901515151515147</v>
      </c>
      <c r="H154">
        <f t="shared" si="30"/>
        <v>4.3137254901960791</v>
      </c>
      <c r="I154">
        <f t="shared" si="30"/>
        <v>7.329192546583851</v>
      </c>
      <c r="J154">
        <f t="shared" si="30"/>
        <v>12.795698924731179</v>
      </c>
      <c r="K154">
        <f t="shared" si="30"/>
        <v>17.400749063670411</v>
      </c>
      <c r="L154">
        <f t="shared" si="30"/>
        <v>25.056689342403633</v>
      </c>
      <c r="M154">
        <f t="shared" si="30"/>
        <v>35.800498753117211</v>
      </c>
      <c r="N154">
        <f t="shared" si="30"/>
        <v>48.786910197869119</v>
      </c>
      <c r="O154">
        <f t="shared" si="30"/>
        <v>68.430016863406408</v>
      </c>
      <c r="P154">
        <f t="shared" si="30"/>
        <v>83.286118980169974</v>
      </c>
      <c r="Q154">
        <f t="shared" si="30"/>
        <v>102.29411764705881</v>
      </c>
      <c r="R154">
        <f t="shared" si="30"/>
        <v>107.75956854558109</v>
      </c>
      <c r="S154">
        <f t="shared" si="30"/>
        <v>203.11494252873567</v>
      </c>
      <c r="T154">
        <f t="shared" si="5"/>
        <v>734.40629119579501</v>
      </c>
    </row>
    <row r="155" spans="1:20" x14ac:dyDescent="0.25">
      <c r="A155" t="s">
        <v>43</v>
      </c>
      <c r="B155">
        <f t="shared" ref="B155:S155" si="31">IF(B$106=0, B29, B29*B$123)</f>
        <v>0</v>
      </c>
      <c r="C155">
        <f t="shared" si="31"/>
        <v>0</v>
      </c>
      <c r="D155">
        <f t="shared" si="31"/>
        <v>0</v>
      </c>
      <c r="E155">
        <f t="shared" si="31"/>
        <v>0</v>
      </c>
      <c r="F155">
        <f t="shared" si="31"/>
        <v>0</v>
      </c>
      <c r="G155">
        <f t="shared" si="31"/>
        <v>0.40530303030303028</v>
      </c>
      <c r="H155">
        <f t="shared" si="31"/>
        <v>0</v>
      </c>
      <c r="I155">
        <f t="shared" si="31"/>
        <v>0</v>
      </c>
      <c r="J155">
        <f t="shared" si="31"/>
        <v>1.881720430107527</v>
      </c>
      <c r="K155">
        <f t="shared" si="31"/>
        <v>1.5131086142322094</v>
      </c>
      <c r="L155">
        <f t="shared" si="31"/>
        <v>3.6848072562358274</v>
      </c>
      <c r="M155">
        <f t="shared" si="31"/>
        <v>2.9526184538653366</v>
      </c>
      <c r="N155">
        <f t="shared" si="31"/>
        <v>6.2359208523592091</v>
      </c>
      <c r="O155">
        <f t="shared" si="31"/>
        <v>4.7571669477234391</v>
      </c>
      <c r="P155">
        <f t="shared" si="31"/>
        <v>6.2927289896128427</v>
      </c>
      <c r="Q155">
        <f t="shared" si="31"/>
        <v>1.088235294117647</v>
      </c>
      <c r="R155">
        <f t="shared" si="31"/>
        <v>1.8389004871259573</v>
      </c>
      <c r="S155">
        <f t="shared" si="31"/>
        <v>4.1918656056587089</v>
      </c>
      <c r="T155">
        <f t="shared" si="5"/>
        <v>34.842375961341737</v>
      </c>
    </row>
    <row r="156" spans="1:20" x14ac:dyDescent="0.25">
      <c r="A156" t="s">
        <v>44</v>
      </c>
      <c r="B156">
        <f t="shared" ref="B156:S156" si="32">IF(B$106=0, B30, B30*B$123)</f>
        <v>0</v>
      </c>
      <c r="C156">
        <f t="shared" si="32"/>
        <v>0</v>
      </c>
      <c r="D156">
        <f t="shared" si="32"/>
        <v>0</v>
      </c>
      <c r="E156">
        <f t="shared" si="32"/>
        <v>0</v>
      </c>
      <c r="F156">
        <f t="shared" si="32"/>
        <v>0</v>
      </c>
      <c r="G156">
        <f t="shared" si="32"/>
        <v>0</v>
      </c>
      <c r="H156">
        <f t="shared" si="32"/>
        <v>0</v>
      </c>
      <c r="I156">
        <f t="shared" si="32"/>
        <v>0.36645962732919252</v>
      </c>
      <c r="J156">
        <f t="shared" si="32"/>
        <v>0</v>
      </c>
      <c r="K156">
        <f t="shared" si="32"/>
        <v>2.2696629213483148</v>
      </c>
      <c r="L156">
        <f t="shared" si="32"/>
        <v>3.6848072562358274</v>
      </c>
      <c r="M156">
        <f t="shared" si="32"/>
        <v>1.4763092269326679</v>
      </c>
      <c r="N156">
        <f t="shared" si="32"/>
        <v>4.0350076103500765</v>
      </c>
      <c r="O156">
        <f t="shared" si="32"/>
        <v>6.9527824620573346</v>
      </c>
      <c r="P156">
        <f t="shared" si="32"/>
        <v>5.9225684608120872</v>
      </c>
      <c r="Q156">
        <f t="shared" si="32"/>
        <v>3.6274509803921564</v>
      </c>
      <c r="R156">
        <f t="shared" si="32"/>
        <v>7.7233820459290197</v>
      </c>
      <c r="S156">
        <f t="shared" si="32"/>
        <v>10.289124668435013</v>
      </c>
      <c r="T156">
        <f t="shared" si="5"/>
        <v>46.347555259821696</v>
      </c>
    </row>
    <row r="157" spans="1:20" x14ac:dyDescent="0.25">
      <c r="A157" t="s">
        <v>45</v>
      </c>
      <c r="B157">
        <f t="shared" ref="B157:S157" si="33">IF(B$106=0, B31, B31*B$123)</f>
        <v>0</v>
      </c>
      <c r="C157">
        <f t="shared" si="33"/>
        <v>0</v>
      </c>
      <c r="D157">
        <f t="shared" si="33"/>
        <v>0</v>
      </c>
      <c r="E157">
        <f t="shared" si="33"/>
        <v>0</v>
      </c>
      <c r="F157">
        <f t="shared" si="33"/>
        <v>0</v>
      </c>
      <c r="G157">
        <f t="shared" si="33"/>
        <v>0</v>
      </c>
      <c r="H157">
        <f t="shared" si="33"/>
        <v>0.39215686274509803</v>
      </c>
      <c r="I157">
        <f t="shared" si="33"/>
        <v>0.36645962732919252</v>
      </c>
      <c r="J157">
        <f t="shared" si="33"/>
        <v>1.881720430107527</v>
      </c>
      <c r="K157">
        <f t="shared" si="33"/>
        <v>2.6479400749063671</v>
      </c>
      <c r="L157">
        <f t="shared" si="33"/>
        <v>2.5793650793650791</v>
      </c>
      <c r="M157">
        <f t="shared" si="33"/>
        <v>3.6907730673316701</v>
      </c>
      <c r="N157">
        <f t="shared" si="33"/>
        <v>7.3363774733637754</v>
      </c>
      <c r="O157">
        <f t="shared" si="33"/>
        <v>8.4165261382799308</v>
      </c>
      <c r="P157">
        <f t="shared" si="33"/>
        <v>7.0330500472143536</v>
      </c>
      <c r="Q157">
        <f t="shared" si="33"/>
        <v>9.4313725490196063</v>
      </c>
      <c r="R157">
        <f t="shared" si="33"/>
        <v>12.872303409881702</v>
      </c>
      <c r="S157">
        <f t="shared" si="33"/>
        <v>16.386383731211314</v>
      </c>
      <c r="T157">
        <f t="shared" si="5"/>
        <v>73.034428490755616</v>
      </c>
    </row>
    <row r="158" spans="1:20" x14ac:dyDescent="0.25">
      <c r="A158" t="s">
        <v>46</v>
      </c>
      <c r="B158">
        <f t="shared" ref="B158:S158" si="34">IF(B$106=0, B32, B32*B$123)</f>
        <v>0</v>
      </c>
      <c r="C158">
        <f t="shared" si="34"/>
        <v>0</v>
      </c>
      <c r="D158">
        <f t="shared" si="34"/>
        <v>0</v>
      </c>
      <c r="E158">
        <f t="shared" si="34"/>
        <v>0</v>
      </c>
      <c r="F158">
        <f t="shared" si="34"/>
        <v>0</v>
      </c>
      <c r="G158">
        <f t="shared" si="34"/>
        <v>0.40530303030303028</v>
      </c>
      <c r="H158">
        <f t="shared" si="34"/>
        <v>0</v>
      </c>
      <c r="I158">
        <f t="shared" si="34"/>
        <v>0.73291925465838503</v>
      </c>
      <c r="J158">
        <f t="shared" si="34"/>
        <v>0</v>
      </c>
      <c r="K158">
        <f t="shared" si="34"/>
        <v>0.75655430711610494</v>
      </c>
      <c r="L158">
        <f t="shared" si="34"/>
        <v>1.1054421768707483</v>
      </c>
      <c r="M158">
        <f t="shared" si="34"/>
        <v>1.8453865336658355</v>
      </c>
      <c r="N158">
        <f t="shared" si="34"/>
        <v>1.8340943683409441</v>
      </c>
      <c r="O158">
        <f t="shared" si="34"/>
        <v>1.4637436762225964</v>
      </c>
      <c r="P158">
        <f t="shared" si="34"/>
        <v>4.4419263456090654</v>
      </c>
      <c r="Q158">
        <f t="shared" si="34"/>
        <v>6.1666666666666661</v>
      </c>
      <c r="R158">
        <f t="shared" si="34"/>
        <v>2.5744606819763396</v>
      </c>
      <c r="S158">
        <f t="shared" si="34"/>
        <v>6.0972590627763035</v>
      </c>
      <c r="T158">
        <f t="shared" si="5"/>
        <v>27.423756104206021</v>
      </c>
    </row>
    <row r="159" spans="1:20" x14ac:dyDescent="0.25">
      <c r="A159" t="s">
        <v>47</v>
      </c>
      <c r="B159">
        <f t="shared" ref="B159:S159" si="35">IF(B$106=0, B33, B33*B$123)</f>
        <v>0</v>
      </c>
      <c r="C159">
        <f t="shared" si="35"/>
        <v>0.36538461538461542</v>
      </c>
      <c r="D159">
        <f t="shared" si="35"/>
        <v>0</v>
      </c>
      <c r="E159">
        <f t="shared" si="35"/>
        <v>0</v>
      </c>
      <c r="F159">
        <f t="shared" si="35"/>
        <v>0</v>
      </c>
      <c r="G159">
        <f t="shared" si="35"/>
        <v>0</v>
      </c>
      <c r="H159">
        <f t="shared" si="35"/>
        <v>0.39215686274509803</v>
      </c>
      <c r="I159">
        <f t="shared" si="35"/>
        <v>0.36645962732919252</v>
      </c>
      <c r="J159">
        <f t="shared" si="35"/>
        <v>0</v>
      </c>
      <c r="K159">
        <f t="shared" si="35"/>
        <v>1.1348314606741574</v>
      </c>
      <c r="L159">
        <f t="shared" si="35"/>
        <v>1.4739229024943308</v>
      </c>
      <c r="M159">
        <f t="shared" si="35"/>
        <v>1.4763092269326679</v>
      </c>
      <c r="N159">
        <f t="shared" si="35"/>
        <v>3.3013698630136989</v>
      </c>
      <c r="O159">
        <f t="shared" si="35"/>
        <v>5.1231028667790888</v>
      </c>
      <c r="P159">
        <f t="shared" si="35"/>
        <v>4.8120868744098209</v>
      </c>
      <c r="Q159">
        <f t="shared" si="35"/>
        <v>8.7058823529411757</v>
      </c>
      <c r="R159">
        <f t="shared" si="35"/>
        <v>3.6778009742519138</v>
      </c>
      <c r="S159">
        <f t="shared" si="35"/>
        <v>7.62157382847038</v>
      </c>
      <c r="T159">
        <f t="shared" si="5"/>
        <v>38.450881455426135</v>
      </c>
    </row>
    <row r="160" spans="1:20" x14ac:dyDescent="0.25">
      <c r="A160" t="s">
        <v>48</v>
      </c>
      <c r="B160">
        <f t="shared" ref="B160:S160" si="36">IF(B$106=0, B34, B34*B$123)</f>
        <v>0</v>
      </c>
      <c r="C160">
        <f t="shared" si="36"/>
        <v>0</v>
      </c>
      <c r="D160">
        <f t="shared" si="36"/>
        <v>0</v>
      </c>
      <c r="E160">
        <f t="shared" si="36"/>
        <v>0</v>
      </c>
      <c r="F160">
        <f t="shared" si="36"/>
        <v>0</v>
      </c>
      <c r="G160">
        <f t="shared" si="36"/>
        <v>0</v>
      </c>
      <c r="H160">
        <f t="shared" si="36"/>
        <v>0.39215686274509803</v>
      </c>
      <c r="I160">
        <f t="shared" si="36"/>
        <v>0</v>
      </c>
      <c r="J160">
        <f t="shared" si="36"/>
        <v>0</v>
      </c>
      <c r="K160">
        <f t="shared" si="36"/>
        <v>1.1348314606741574</v>
      </c>
      <c r="L160">
        <f t="shared" si="36"/>
        <v>1.1054421768707483</v>
      </c>
      <c r="M160">
        <f t="shared" si="36"/>
        <v>1.1072319201995011</v>
      </c>
      <c r="N160">
        <f t="shared" si="36"/>
        <v>1.1004566210045663</v>
      </c>
      <c r="O160">
        <f t="shared" si="36"/>
        <v>2.5615514333895439</v>
      </c>
      <c r="P160">
        <f t="shared" si="36"/>
        <v>5.5524079320113318</v>
      </c>
      <c r="Q160">
        <f t="shared" si="36"/>
        <v>4.7156862745098032</v>
      </c>
      <c r="R160">
        <f t="shared" si="36"/>
        <v>2.9422407794015313</v>
      </c>
      <c r="S160">
        <f t="shared" si="36"/>
        <v>5.3351016799292665</v>
      </c>
      <c r="T160">
        <f t="shared" si="5"/>
        <v>25.947107140735547</v>
      </c>
    </row>
    <row r="161" spans="1:20" x14ac:dyDescent="0.25">
      <c r="A161" t="s">
        <v>49</v>
      </c>
      <c r="B161">
        <f t="shared" ref="B161:S161" si="37">IF(B$106=0, B35, B35*B$123)</f>
        <v>0</v>
      </c>
      <c r="C161">
        <f t="shared" si="37"/>
        <v>0</v>
      </c>
      <c r="D161">
        <f t="shared" si="37"/>
        <v>0</v>
      </c>
      <c r="E161">
        <f t="shared" si="37"/>
        <v>0</v>
      </c>
      <c r="F161">
        <f t="shared" si="37"/>
        <v>0</v>
      </c>
      <c r="G161">
        <f t="shared" si="37"/>
        <v>0.40530303030303028</v>
      </c>
      <c r="H161">
        <f t="shared" si="37"/>
        <v>0</v>
      </c>
      <c r="I161">
        <f t="shared" si="37"/>
        <v>0</v>
      </c>
      <c r="J161">
        <f t="shared" si="37"/>
        <v>0</v>
      </c>
      <c r="K161">
        <f t="shared" si="37"/>
        <v>0.37827715355805247</v>
      </c>
      <c r="L161">
        <f t="shared" si="37"/>
        <v>0.36848072562358275</v>
      </c>
      <c r="M161">
        <f t="shared" si="37"/>
        <v>3.3216957605985034</v>
      </c>
      <c r="N161">
        <f t="shared" si="37"/>
        <v>1.1004566210045663</v>
      </c>
      <c r="O161">
        <f t="shared" si="37"/>
        <v>3.2934232715008429</v>
      </c>
      <c r="P161">
        <f t="shared" si="37"/>
        <v>1.8508026440037775</v>
      </c>
      <c r="Q161">
        <f t="shared" si="37"/>
        <v>2.1764705882352939</v>
      </c>
      <c r="R161">
        <f t="shared" si="37"/>
        <v>1.1033402922755742</v>
      </c>
      <c r="S161">
        <f t="shared" si="37"/>
        <v>6.4783377541998233</v>
      </c>
      <c r="T161">
        <f t="shared" si="5"/>
        <v>20.476587841303047</v>
      </c>
    </row>
    <row r="162" spans="1:20" x14ac:dyDescent="0.25">
      <c r="A162" t="s">
        <v>50</v>
      </c>
      <c r="B162">
        <f t="shared" ref="B162:S162" si="38">IF(B$106=0, B36, B36*B$123)</f>
        <v>0</v>
      </c>
      <c r="C162">
        <f t="shared" si="38"/>
        <v>0</v>
      </c>
      <c r="D162">
        <f t="shared" si="38"/>
        <v>0</v>
      </c>
      <c r="E162">
        <f t="shared" si="38"/>
        <v>0</v>
      </c>
      <c r="F162">
        <f t="shared" si="38"/>
        <v>0</v>
      </c>
      <c r="G162">
        <f t="shared" si="38"/>
        <v>0.40530303030303028</v>
      </c>
      <c r="H162">
        <f t="shared" si="38"/>
        <v>0</v>
      </c>
      <c r="I162">
        <f t="shared" si="38"/>
        <v>0</v>
      </c>
      <c r="J162">
        <f t="shared" si="38"/>
        <v>0</v>
      </c>
      <c r="K162">
        <f t="shared" si="38"/>
        <v>0.37827715355805247</v>
      </c>
      <c r="L162">
        <f t="shared" si="38"/>
        <v>2.2108843537414966</v>
      </c>
      <c r="M162">
        <f t="shared" si="38"/>
        <v>5.5361596009975056</v>
      </c>
      <c r="N162">
        <f t="shared" si="38"/>
        <v>5.1354642313546428</v>
      </c>
      <c r="O162">
        <f t="shared" si="38"/>
        <v>9.8802698145025278</v>
      </c>
      <c r="P162">
        <f t="shared" si="38"/>
        <v>12.215297450424931</v>
      </c>
      <c r="Q162">
        <f t="shared" si="38"/>
        <v>10.882352941176469</v>
      </c>
      <c r="R162">
        <f t="shared" si="38"/>
        <v>13.24008350730689</v>
      </c>
      <c r="S162">
        <f t="shared" si="38"/>
        <v>10.289124668435013</v>
      </c>
      <c r="T162">
        <f t="shared" si="5"/>
        <v>70.173216751800567</v>
      </c>
    </row>
    <row r="163" spans="1:20" x14ac:dyDescent="0.25">
      <c r="A163" t="s">
        <v>51</v>
      </c>
      <c r="B163">
        <f t="shared" ref="B163:S163" si="39">IF(B$106=0, B37, B37*B$123)</f>
        <v>0</v>
      </c>
      <c r="C163">
        <f t="shared" si="39"/>
        <v>0</v>
      </c>
      <c r="D163">
        <f t="shared" si="39"/>
        <v>0</v>
      </c>
      <c r="E163">
        <f t="shared" si="39"/>
        <v>0</v>
      </c>
      <c r="F163">
        <f t="shared" si="39"/>
        <v>0</v>
      </c>
      <c r="G163">
        <f t="shared" si="39"/>
        <v>0.40530303030303028</v>
      </c>
      <c r="H163">
        <f t="shared" si="39"/>
        <v>0</v>
      </c>
      <c r="I163">
        <f t="shared" si="39"/>
        <v>0</v>
      </c>
      <c r="J163">
        <f t="shared" si="39"/>
        <v>0.37634408602150532</v>
      </c>
      <c r="K163">
        <f t="shared" si="39"/>
        <v>0.37827715355805247</v>
      </c>
      <c r="L163">
        <f t="shared" si="39"/>
        <v>0</v>
      </c>
      <c r="M163">
        <f t="shared" si="39"/>
        <v>0</v>
      </c>
      <c r="N163">
        <f t="shared" si="39"/>
        <v>0.73363774733637754</v>
      </c>
      <c r="O163">
        <f t="shared" si="39"/>
        <v>0</v>
      </c>
      <c r="P163">
        <f t="shared" si="39"/>
        <v>0</v>
      </c>
      <c r="Q163">
        <f t="shared" si="39"/>
        <v>1.088235294117647</v>
      </c>
      <c r="R163">
        <f t="shared" si="39"/>
        <v>0.73556019485038271</v>
      </c>
      <c r="S163">
        <f t="shared" si="39"/>
        <v>1.5243147656940756</v>
      </c>
      <c r="T163">
        <f t="shared" si="5"/>
        <v>5.2416722718810709</v>
      </c>
    </row>
    <row r="164" spans="1:20" x14ac:dyDescent="0.25">
      <c r="A164" t="s">
        <v>52</v>
      </c>
      <c r="B164">
        <f t="shared" ref="B164:S164" si="40">IF(B$106=0, B38, B38*B$123)</f>
        <v>0</v>
      </c>
      <c r="C164">
        <f t="shared" si="40"/>
        <v>0</v>
      </c>
      <c r="D164">
        <f t="shared" si="40"/>
        <v>0</v>
      </c>
      <c r="E164">
        <f t="shared" si="40"/>
        <v>0</v>
      </c>
      <c r="F164">
        <f t="shared" si="40"/>
        <v>0</v>
      </c>
      <c r="G164">
        <f t="shared" si="40"/>
        <v>0</v>
      </c>
      <c r="H164">
        <f t="shared" si="40"/>
        <v>0</v>
      </c>
      <c r="I164">
        <f t="shared" si="40"/>
        <v>0</v>
      </c>
      <c r="J164">
        <f t="shared" si="40"/>
        <v>0</v>
      </c>
      <c r="K164">
        <f t="shared" si="40"/>
        <v>0</v>
      </c>
      <c r="L164">
        <f t="shared" si="40"/>
        <v>0</v>
      </c>
      <c r="M164">
        <f t="shared" si="40"/>
        <v>0.73815461346633404</v>
      </c>
      <c r="N164">
        <f t="shared" si="40"/>
        <v>0</v>
      </c>
      <c r="O164">
        <f t="shared" si="40"/>
        <v>0</v>
      </c>
      <c r="P164">
        <f t="shared" si="40"/>
        <v>0.7403210576015109</v>
      </c>
      <c r="Q164">
        <f t="shared" si="40"/>
        <v>0</v>
      </c>
      <c r="R164">
        <f t="shared" si="40"/>
        <v>0.36778009742519135</v>
      </c>
      <c r="S164">
        <f t="shared" si="40"/>
        <v>0.38107869142351897</v>
      </c>
      <c r="T164">
        <f t="shared" si="5"/>
        <v>2.227334459916555</v>
      </c>
    </row>
    <row r="165" spans="1:20" x14ac:dyDescent="0.25">
      <c r="A165" t="s">
        <v>144</v>
      </c>
      <c r="B165">
        <f t="shared" ref="B165:S165" si="41">IF(B$106=0, B39, B39*B$123)</f>
        <v>0</v>
      </c>
      <c r="C165">
        <f t="shared" si="41"/>
        <v>0</v>
      </c>
      <c r="D165">
        <f t="shared" si="41"/>
        <v>0</v>
      </c>
      <c r="E165">
        <f t="shared" si="41"/>
        <v>0</v>
      </c>
      <c r="F165">
        <f t="shared" si="41"/>
        <v>0</v>
      </c>
      <c r="G165">
        <f t="shared" si="41"/>
        <v>0</v>
      </c>
      <c r="H165">
        <f t="shared" si="41"/>
        <v>0</v>
      </c>
      <c r="I165">
        <f t="shared" si="41"/>
        <v>0</v>
      </c>
      <c r="J165">
        <f t="shared" si="41"/>
        <v>0</v>
      </c>
      <c r="K165">
        <f t="shared" si="41"/>
        <v>0</v>
      </c>
      <c r="L165">
        <f t="shared" si="41"/>
        <v>0.36848072562358275</v>
      </c>
      <c r="M165">
        <f t="shared" si="41"/>
        <v>0.36907730673316702</v>
      </c>
      <c r="N165">
        <f t="shared" si="41"/>
        <v>4.4018264840182653</v>
      </c>
      <c r="O165">
        <f t="shared" si="41"/>
        <v>6.2209106239460361</v>
      </c>
      <c r="P165">
        <f t="shared" si="41"/>
        <v>11.104815864022664</v>
      </c>
      <c r="Q165">
        <f t="shared" si="41"/>
        <v>18.862745098039209</v>
      </c>
      <c r="R165">
        <f t="shared" si="41"/>
        <v>27.583507306889356</v>
      </c>
      <c r="S165">
        <f t="shared" si="41"/>
        <v>83.075154730327142</v>
      </c>
      <c r="T165">
        <f t="shared" si="5"/>
        <v>151.98651813959941</v>
      </c>
    </row>
    <row r="166" spans="1:20" x14ac:dyDescent="0.25">
      <c r="A166" t="s">
        <v>56</v>
      </c>
      <c r="B166">
        <f t="shared" ref="B166:S166" si="42">IF(B$106=0, B40, B40*B$123)</f>
        <v>0</v>
      </c>
      <c r="C166">
        <f t="shared" si="42"/>
        <v>0</v>
      </c>
      <c r="D166">
        <f t="shared" si="42"/>
        <v>0</v>
      </c>
      <c r="E166">
        <f t="shared" si="42"/>
        <v>0</v>
      </c>
      <c r="F166">
        <f t="shared" si="42"/>
        <v>0</v>
      </c>
      <c r="G166">
        <f t="shared" si="42"/>
        <v>0</v>
      </c>
      <c r="H166">
        <f t="shared" si="42"/>
        <v>0</v>
      </c>
      <c r="I166">
        <f t="shared" si="42"/>
        <v>0.36645962732919252</v>
      </c>
      <c r="J166">
        <f t="shared" si="42"/>
        <v>0.37634408602150532</v>
      </c>
      <c r="K166">
        <f t="shared" si="42"/>
        <v>0</v>
      </c>
      <c r="L166">
        <f t="shared" si="42"/>
        <v>0.36848072562358275</v>
      </c>
      <c r="M166">
        <f t="shared" si="42"/>
        <v>1.1072319201995011</v>
      </c>
      <c r="N166">
        <f t="shared" si="42"/>
        <v>0.73363774733637754</v>
      </c>
      <c r="O166">
        <f t="shared" si="42"/>
        <v>1.4637436762225964</v>
      </c>
      <c r="P166">
        <f t="shared" si="42"/>
        <v>1.8508026440037775</v>
      </c>
      <c r="Q166">
        <f t="shared" si="42"/>
        <v>2.1764705882352939</v>
      </c>
      <c r="R166">
        <f t="shared" si="42"/>
        <v>3.6778009742519138</v>
      </c>
      <c r="S166">
        <f t="shared" si="42"/>
        <v>6.0972590627763035</v>
      </c>
      <c r="T166">
        <f t="shared" si="5"/>
        <v>18.218231052000043</v>
      </c>
    </row>
    <row r="167" spans="1:20" x14ac:dyDescent="0.25">
      <c r="A167" t="s">
        <v>57</v>
      </c>
      <c r="B167">
        <f t="shared" ref="B167:S167" si="43">IF(B$106=0, B41, B41*B$123)</f>
        <v>0</v>
      </c>
      <c r="C167">
        <f t="shared" si="43"/>
        <v>1.0961538461538463</v>
      </c>
      <c r="D167">
        <f t="shared" si="43"/>
        <v>1.7187500000000002</v>
      </c>
      <c r="E167">
        <f t="shared" si="43"/>
        <v>0.35416666666666663</v>
      </c>
      <c r="F167">
        <f t="shared" si="43"/>
        <v>0.85534591194968546</v>
      </c>
      <c r="G167">
        <f t="shared" si="43"/>
        <v>1.6212121212121207</v>
      </c>
      <c r="H167">
        <f t="shared" si="43"/>
        <v>0.78431372549019607</v>
      </c>
      <c r="I167">
        <f t="shared" si="43"/>
        <v>0.73291925465838503</v>
      </c>
      <c r="J167">
        <f t="shared" si="43"/>
        <v>1.5053763440860211</v>
      </c>
      <c r="K167">
        <f t="shared" si="43"/>
        <v>1.5131086142322094</v>
      </c>
      <c r="L167">
        <f t="shared" si="43"/>
        <v>0.7369614512471655</v>
      </c>
      <c r="M167">
        <f t="shared" si="43"/>
        <v>2.2144638403990022</v>
      </c>
      <c r="N167">
        <f t="shared" si="43"/>
        <v>1.4672754946727549</v>
      </c>
      <c r="O167">
        <f t="shared" si="43"/>
        <v>2.9274873524451936</v>
      </c>
      <c r="P167">
        <f t="shared" si="43"/>
        <v>2.2209631728045327</v>
      </c>
      <c r="Q167">
        <f t="shared" si="43"/>
        <v>2.9019607843137254</v>
      </c>
      <c r="R167">
        <f t="shared" si="43"/>
        <v>1.4711203897007652</v>
      </c>
      <c r="S167">
        <f t="shared" si="43"/>
        <v>3.4297082228116711</v>
      </c>
      <c r="T167">
        <f t="shared" si="5"/>
        <v>27.551287192843944</v>
      </c>
    </row>
    <row r="168" spans="1:20" x14ac:dyDescent="0.25">
      <c r="A168" t="s">
        <v>58</v>
      </c>
      <c r="B168">
        <f t="shared" ref="B168:S168" si="44">IF(B$106=0, B42, B42*B$123)</f>
        <v>0</v>
      </c>
      <c r="C168">
        <f t="shared" si="44"/>
        <v>0</v>
      </c>
      <c r="D168">
        <f t="shared" si="44"/>
        <v>0</v>
      </c>
      <c r="E168">
        <f t="shared" si="44"/>
        <v>0</v>
      </c>
      <c r="F168">
        <f t="shared" si="44"/>
        <v>0</v>
      </c>
      <c r="G168">
        <f t="shared" si="44"/>
        <v>0</v>
      </c>
      <c r="H168">
        <f t="shared" si="44"/>
        <v>0</v>
      </c>
      <c r="I168">
        <f t="shared" si="44"/>
        <v>0.36645962732919252</v>
      </c>
      <c r="J168">
        <f t="shared" si="44"/>
        <v>0.37634408602150532</v>
      </c>
      <c r="K168">
        <f t="shared" si="44"/>
        <v>0.75655430711610494</v>
      </c>
      <c r="L168">
        <f t="shared" si="44"/>
        <v>0.36848072562358275</v>
      </c>
      <c r="M168">
        <f t="shared" si="44"/>
        <v>0.36907730673316702</v>
      </c>
      <c r="N168">
        <f t="shared" si="44"/>
        <v>0.73363774733637754</v>
      </c>
      <c r="O168">
        <f t="shared" si="44"/>
        <v>1.8296795952782463</v>
      </c>
      <c r="P168">
        <f t="shared" si="44"/>
        <v>1.4806421152030216</v>
      </c>
      <c r="Q168">
        <f t="shared" si="44"/>
        <v>1.088235294117647</v>
      </c>
      <c r="R168">
        <f t="shared" si="44"/>
        <v>0.73556019485038271</v>
      </c>
      <c r="S168">
        <f t="shared" si="44"/>
        <v>0.76215738284703793</v>
      </c>
      <c r="T168">
        <f t="shared" si="5"/>
        <v>8.8668283824562657</v>
      </c>
    </row>
    <row r="169" spans="1:20" x14ac:dyDescent="0.25">
      <c r="A169" t="s">
        <v>59</v>
      </c>
      <c r="B169">
        <f t="shared" ref="B169:S169" si="45">IF(B$106=0, B43, B43*B$123)</f>
        <v>0</v>
      </c>
      <c r="C169">
        <f t="shared" si="45"/>
        <v>0</v>
      </c>
      <c r="D169">
        <f t="shared" si="45"/>
        <v>0</v>
      </c>
      <c r="E169">
        <f t="shared" si="45"/>
        <v>0</v>
      </c>
      <c r="F169">
        <f t="shared" si="45"/>
        <v>0</v>
      </c>
      <c r="G169">
        <f t="shared" si="45"/>
        <v>0</v>
      </c>
      <c r="H169">
        <f t="shared" si="45"/>
        <v>0</v>
      </c>
      <c r="I169">
        <f t="shared" si="45"/>
        <v>0</v>
      </c>
      <c r="J169">
        <f t="shared" si="45"/>
        <v>0</v>
      </c>
      <c r="K169">
        <f t="shared" si="45"/>
        <v>0.37827715355805247</v>
      </c>
      <c r="L169">
        <f t="shared" si="45"/>
        <v>0</v>
      </c>
      <c r="M169">
        <f t="shared" si="45"/>
        <v>0.36907730673316702</v>
      </c>
      <c r="N169">
        <f t="shared" si="45"/>
        <v>0.73363774733637754</v>
      </c>
      <c r="O169">
        <f t="shared" si="45"/>
        <v>0.36593591905564915</v>
      </c>
      <c r="P169">
        <f t="shared" si="45"/>
        <v>1.1104815864022664</v>
      </c>
      <c r="Q169">
        <f t="shared" si="45"/>
        <v>1.8137254901960786</v>
      </c>
      <c r="R169">
        <f t="shared" si="45"/>
        <v>0.73556019485038271</v>
      </c>
      <c r="S169">
        <f t="shared" si="45"/>
        <v>1.143236074270557</v>
      </c>
      <c r="T169">
        <f t="shared" si="5"/>
        <v>6.6499314724025309</v>
      </c>
    </row>
    <row r="170" spans="1:20" x14ac:dyDescent="0.25">
      <c r="A170" t="s">
        <v>60</v>
      </c>
      <c r="B170">
        <f t="shared" ref="B170:S170" si="46">IF(B$106=0, B44, B44*B$123)</f>
        <v>0</v>
      </c>
      <c r="C170">
        <f t="shared" si="46"/>
        <v>0.36538461538461542</v>
      </c>
      <c r="D170">
        <f t="shared" si="46"/>
        <v>0.34375</v>
      </c>
      <c r="E170">
        <f t="shared" si="46"/>
        <v>0.35416666666666663</v>
      </c>
      <c r="F170">
        <f t="shared" si="46"/>
        <v>0.85534591194968546</v>
      </c>
      <c r="G170">
        <f t="shared" si="46"/>
        <v>1.2159090909090908</v>
      </c>
      <c r="H170">
        <f t="shared" si="46"/>
        <v>0.78431372549019607</v>
      </c>
      <c r="I170">
        <f t="shared" si="46"/>
        <v>1.0993788819875776</v>
      </c>
      <c r="J170">
        <f t="shared" si="46"/>
        <v>1.881720430107527</v>
      </c>
      <c r="K170">
        <f t="shared" si="46"/>
        <v>0.37827715355805247</v>
      </c>
      <c r="L170">
        <f t="shared" si="46"/>
        <v>0.36848072562358275</v>
      </c>
      <c r="M170">
        <f t="shared" si="46"/>
        <v>0.73815461346633404</v>
      </c>
      <c r="N170">
        <f t="shared" si="46"/>
        <v>0</v>
      </c>
      <c r="O170">
        <f t="shared" si="46"/>
        <v>0</v>
      </c>
      <c r="P170">
        <f t="shared" si="46"/>
        <v>1.1104815864022664</v>
      </c>
      <c r="Q170">
        <f t="shared" si="46"/>
        <v>2.9019607843137254</v>
      </c>
      <c r="R170">
        <f t="shared" si="46"/>
        <v>3.6778009742519138</v>
      </c>
      <c r="S170">
        <f t="shared" si="46"/>
        <v>4.5729442970822278</v>
      </c>
      <c r="T170">
        <f t="shared" si="5"/>
        <v>20.648069457193458</v>
      </c>
    </row>
    <row r="171" spans="1:20" x14ac:dyDescent="0.25">
      <c r="A171" t="s">
        <v>61</v>
      </c>
      <c r="B171">
        <f t="shared" ref="B171:S171" si="47">IF(B$106=0, B45, B45*B$123)</f>
        <v>0</v>
      </c>
      <c r="C171">
        <f t="shared" si="47"/>
        <v>0</v>
      </c>
      <c r="D171">
        <f t="shared" si="47"/>
        <v>0</v>
      </c>
      <c r="E171">
        <f t="shared" si="47"/>
        <v>0</v>
      </c>
      <c r="F171">
        <f t="shared" si="47"/>
        <v>0</v>
      </c>
      <c r="G171">
        <f t="shared" si="47"/>
        <v>0</v>
      </c>
      <c r="H171">
        <f t="shared" si="47"/>
        <v>0</v>
      </c>
      <c r="I171">
        <f t="shared" si="47"/>
        <v>0</v>
      </c>
      <c r="J171">
        <f t="shared" si="47"/>
        <v>0</v>
      </c>
      <c r="K171">
        <f t="shared" si="47"/>
        <v>0.37827715355805247</v>
      </c>
      <c r="L171">
        <f t="shared" si="47"/>
        <v>0</v>
      </c>
      <c r="M171">
        <f t="shared" si="47"/>
        <v>1.1072319201995011</v>
      </c>
      <c r="N171">
        <f t="shared" si="47"/>
        <v>0</v>
      </c>
      <c r="O171">
        <f t="shared" si="47"/>
        <v>1.0978077571669476</v>
      </c>
      <c r="P171">
        <f t="shared" si="47"/>
        <v>0.7403210576015109</v>
      </c>
      <c r="Q171">
        <f t="shared" si="47"/>
        <v>2.1764705882352939</v>
      </c>
      <c r="R171">
        <f t="shared" si="47"/>
        <v>1.8389004871259573</v>
      </c>
      <c r="S171">
        <f t="shared" si="47"/>
        <v>3.8107869142351896</v>
      </c>
      <c r="T171">
        <f t="shared" si="5"/>
        <v>11.149795878122452</v>
      </c>
    </row>
    <row r="172" spans="1:20" x14ac:dyDescent="0.25">
      <c r="A172" t="s">
        <v>62</v>
      </c>
      <c r="B172">
        <f t="shared" ref="B172:S172" si="48">IF(B$106=0, B46, B46*B$123)</f>
        <v>0.33710407239819001</v>
      </c>
      <c r="C172">
        <f t="shared" si="48"/>
        <v>0</v>
      </c>
      <c r="D172">
        <f t="shared" si="48"/>
        <v>1.3749999999999998</v>
      </c>
      <c r="E172">
        <f t="shared" si="48"/>
        <v>1.4166666666666663</v>
      </c>
      <c r="F172">
        <f t="shared" si="48"/>
        <v>1.7106918238993707</v>
      </c>
      <c r="G172">
        <f t="shared" si="48"/>
        <v>2.0265151515151518</v>
      </c>
      <c r="H172">
        <f t="shared" si="48"/>
        <v>1.5686274509803919</v>
      </c>
      <c r="I172">
        <f t="shared" si="48"/>
        <v>2.9316770186335406</v>
      </c>
      <c r="J172">
        <f t="shared" si="48"/>
        <v>4.5161290322580641</v>
      </c>
      <c r="K172">
        <f t="shared" si="48"/>
        <v>3.404494382022472</v>
      </c>
      <c r="L172">
        <f t="shared" si="48"/>
        <v>6.6326530612244898</v>
      </c>
      <c r="M172">
        <f t="shared" si="48"/>
        <v>7.3815461346633411</v>
      </c>
      <c r="N172">
        <f t="shared" si="48"/>
        <v>9.9041095890410968</v>
      </c>
      <c r="O172">
        <f t="shared" si="48"/>
        <v>12.075885328836423</v>
      </c>
      <c r="P172">
        <f t="shared" si="48"/>
        <v>14.806421152030214</v>
      </c>
      <c r="Q172">
        <f t="shared" si="48"/>
        <v>22.490196078431374</v>
      </c>
      <c r="R172">
        <f t="shared" si="48"/>
        <v>20.96346555323591</v>
      </c>
      <c r="S172">
        <f t="shared" si="48"/>
        <v>31.629531388152081</v>
      </c>
      <c r="T172">
        <f t="shared" si="5"/>
        <v>145.17071388398875</v>
      </c>
    </row>
    <row r="173" spans="1:20" x14ac:dyDescent="0.25">
      <c r="A173" s="3" t="s">
        <v>63</v>
      </c>
      <c r="B173">
        <f t="shared" ref="B173:S173" si="49">IF(B$106=0, B47, B47*B$123)</f>
        <v>1.0113122171945701</v>
      </c>
      <c r="C173">
        <f t="shared" si="49"/>
        <v>0.36538461538461542</v>
      </c>
      <c r="D173">
        <f t="shared" si="49"/>
        <v>0.6875</v>
      </c>
      <c r="E173">
        <f t="shared" si="49"/>
        <v>0.35416666666666663</v>
      </c>
      <c r="F173">
        <f t="shared" si="49"/>
        <v>2.5660377358490565</v>
      </c>
      <c r="G173">
        <f t="shared" si="49"/>
        <v>0</v>
      </c>
      <c r="H173">
        <f t="shared" si="49"/>
        <v>1.1764705882352942</v>
      </c>
      <c r="I173">
        <f t="shared" si="49"/>
        <v>1.0993788819875776</v>
      </c>
      <c r="J173">
        <f t="shared" si="49"/>
        <v>1.129032258064516</v>
      </c>
      <c r="K173">
        <f t="shared" si="49"/>
        <v>1.1348314606741574</v>
      </c>
      <c r="L173">
        <f t="shared" si="49"/>
        <v>1.8424036281179141</v>
      </c>
      <c r="M173">
        <f t="shared" si="49"/>
        <v>1.1072319201995011</v>
      </c>
      <c r="N173">
        <f t="shared" si="49"/>
        <v>1.4672754946727549</v>
      </c>
      <c r="O173">
        <f t="shared" si="49"/>
        <v>2.5615514333895439</v>
      </c>
      <c r="P173">
        <f t="shared" si="49"/>
        <v>2.5911237016052877</v>
      </c>
      <c r="Q173">
        <f t="shared" si="49"/>
        <v>2.1764705882352939</v>
      </c>
      <c r="R173">
        <f t="shared" si="49"/>
        <v>1.8389004871259573</v>
      </c>
      <c r="S173">
        <f t="shared" si="49"/>
        <v>8.3837312113174178</v>
      </c>
      <c r="T173">
        <f t="shared" si="5"/>
        <v>31.492802888720124</v>
      </c>
    </row>
    <row r="174" spans="1:20" x14ac:dyDescent="0.25">
      <c r="A174" t="s">
        <v>64</v>
      </c>
      <c r="B174">
        <f t="shared" ref="B174:S174" si="50">IF(B$106=0, B48, B48*B$123)</f>
        <v>0.67420814479638003</v>
      </c>
      <c r="C174">
        <f t="shared" si="50"/>
        <v>0.36538461538461542</v>
      </c>
      <c r="D174">
        <f t="shared" si="50"/>
        <v>0.34375</v>
      </c>
      <c r="E174">
        <f t="shared" si="50"/>
        <v>0.35416666666666663</v>
      </c>
      <c r="F174">
        <f t="shared" si="50"/>
        <v>1.7106918238993707</v>
      </c>
      <c r="G174">
        <f t="shared" si="50"/>
        <v>0</v>
      </c>
      <c r="H174">
        <f t="shared" si="50"/>
        <v>0.39215686274509803</v>
      </c>
      <c r="I174">
        <f t="shared" si="50"/>
        <v>0.36645962732919252</v>
      </c>
      <c r="J174">
        <f t="shared" si="50"/>
        <v>1.129032258064516</v>
      </c>
      <c r="K174">
        <f t="shared" si="50"/>
        <v>1.1348314606741574</v>
      </c>
      <c r="L174">
        <f t="shared" si="50"/>
        <v>1.1054421768707483</v>
      </c>
      <c r="M174">
        <f t="shared" si="50"/>
        <v>0.73815461346633404</v>
      </c>
      <c r="N174">
        <f t="shared" si="50"/>
        <v>0.73363774733637754</v>
      </c>
      <c r="O174">
        <f t="shared" si="50"/>
        <v>1.8296795952782463</v>
      </c>
      <c r="P174">
        <f t="shared" si="50"/>
        <v>2.2209631728045327</v>
      </c>
      <c r="Q174">
        <f t="shared" si="50"/>
        <v>1.4509803921568623</v>
      </c>
      <c r="R174">
        <f t="shared" si="50"/>
        <v>1.8389004871259573</v>
      </c>
      <c r="S174">
        <f t="shared" si="50"/>
        <v>6.0972590627763035</v>
      </c>
      <c r="T174">
        <f t="shared" si="5"/>
        <v>22.485698707375359</v>
      </c>
    </row>
    <row r="175" spans="1:20" x14ac:dyDescent="0.25">
      <c r="A175" t="s">
        <v>65</v>
      </c>
      <c r="B175">
        <f t="shared" ref="B175:S175" si="51">IF(B$106=0, B49, B49*B$123)</f>
        <v>0.33710407239819001</v>
      </c>
      <c r="C175">
        <f t="shared" si="51"/>
        <v>0</v>
      </c>
      <c r="D175">
        <f t="shared" si="51"/>
        <v>0.34375</v>
      </c>
      <c r="E175">
        <f t="shared" si="51"/>
        <v>0</v>
      </c>
      <c r="F175">
        <f t="shared" si="51"/>
        <v>0.85534591194968546</v>
      </c>
      <c r="G175">
        <f t="shared" si="51"/>
        <v>0</v>
      </c>
      <c r="H175">
        <f t="shared" si="51"/>
        <v>0.78431372549019607</v>
      </c>
      <c r="I175">
        <f t="shared" si="51"/>
        <v>0.73291925465838503</v>
      </c>
      <c r="J175">
        <f t="shared" si="51"/>
        <v>0</v>
      </c>
      <c r="K175">
        <f t="shared" si="51"/>
        <v>0</v>
      </c>
      <c r="L175">
        <f t="shared" si="51"/>
        <v>0.7369614512471655</v>
      </c>
      <c r="M175">
        <f t="shared" si="51"/>
        <v>0.36907730673316702</v>
      </c>
      <c r="N175">
        <f t="shared" si="51"/>
        <v>0.73363774733637754</v>
      </c>
      <c r="O175">
        <f t="shared" si="51"/>
        <v>0.7318718381112983</v>
      </c>
      <c r="P175">
        <f t="shared" si="51"/>
        <v>0.37016052880075545</v>
      </c>
      <c r="Q175">
        <f t="shared" si="51"/>
        <v>0.72549019607843124</v>
      </c>
      <c r="R175">
        <f t="shared" si="51"/>
        <v>0</v>
      </c>
      <c r="S175">
        <f t="shared" si="51"/>
        <v>2.2864721485411139</v>
      </c>
      <c r="T175">
        <f t="shared" si="5"/>
        <v>9.007104181344765</v>
      </c>
    </row>
    <row r="176" spans="1:20" x14ac:dyDescent="0.25">
      <c r="A176" s="3" t="s">
        <v>66</v>
      </c>
      <c r="B176">
        <f t="shared" ref="B176:S176" si="52">IF(B$106=0, B50, B50*B$123)</f>
        <v>3.0339366515837103</v>
      </c>
      <c r="C176">
        <f t="shared" si="52"/>
        <v>0.36538461538461542</v>
      </c>
      <c r="D176">
        <f t="shared" si="52"/>
        <v>0.34375</v>
      </c>
      <c r="E176">
        <f t="shared" si="52"/>
        <v>0.35416666666666663</v>
      </c>
      <c r="F176">
        <f t="shared" si="52"/>
        <v>0.42767295597484273</v>
      </c>
      <c r="G176">
        <f t="shared" si="52"/>
        <v>2.4318181818181817</v>
      </c>
      <c r="H176">
        <f t="shared" si="52"/>
        <v>5.0980392156862742</v>
      </c>
      <c r="I176">
        <f t="shared" si="52"/>
        <v>4.3975155279503104</v>
      </c>
      <c r="J176">
        <f t="shared" si="52"/>
        <v>7.1505376344086011</v>
      </c>
      <c r="K176">
        <f t="shared" si="52"/>
        <v>6.4307116104868927</v>
      </c>
      <c r="L176">
        <f t="shared" si="52"/>
        <v>8.1065759637188197</v>
      </c>
      <c r="M176">
        <f t="shared" si="52"/>
        <v>18.453865336658357</v>
      </c>
      <c r="N176">
        <f t="shared" si="52"/>
        <v>20.541856925418575</v>
      </c>
      <c r="O176">
        <f t="shared" si="52"/>
        <v>29.274873524451941</v>
      </c>
      <c r="P176">
        <f t="shared" si="52"/>
        <v>42.198300283286123</v>
      </c>
      <c r="Q176">
        <f t="shared" si="52"/>
        <v>51.509803921568633</v>
      </c>
      <c r="R176">
        <f t="shared" si="52"/>
        <v>54.43145441892834</v>
      </c>
      <c r="S176">
        <f t="shared" si="52"/>
        <v>131.85322723253753</v>
      </c>
      <c r="T176">
        <f t="shared" si="5"/>
        <v>386.40349066652846</v>
      </c>
    </row>
    <row r="177" spans="1:20" x14ac:dyDescent="0.25">
      <c r="A177" t="s">
        <v>67</v>
      </c>
      <c r="B177">
        <f t="shared" ref="B177:S177" si="53">IF(B$106=0, B51, B51*B$123)</f>
        <v>0.33710407239819001</v>
      </c>
      <c r="C177">
        <f t="shared" si="53"/>
        <v>0</v>
      </c>
      <c r="D177">
        <f t="shared" si="53"/>
        <v>0</v>
      </c>
      <c r="E177">
        <f t="shared" si="53"/>
        <v>0</v>
      </c>
      <c r="F177">
        <f t="shared" si="53"/>
        <v>0</v>
      </c>
      <c r="G177">
        <f t="shared" si="53"/>
        <v>2.4318181818181817</v>
      </c>
      <c r="H177">
        <f t="shared" si="53"/>
        <v>3.5294117647058822</v>
      </c>
      <c r="I177">
        <f t="shared" si="53"/>
        <v>3.2981366459627326</v>
      </c>
      <c r="J177">
        <f t="shared" si="53"/>
        <v>4.5161290322580641</v>
      </c>
      <c r="K177">
        <f t="shared" si="53"/>
        <v>4.1610486891385774</v>
      </c>
      <c r="L177">
        <f t="shared" si="53"/>
        <v>5.5272108843537415</v>
      </c>
      <c r="M177">
        <f t="shared" si="53"/>
        <v>14.02493765586035</v>
      </c>
      <c r="N177">
        <f t="shared" si="53"/>
        <v>16.506849315068493</v>
      </c>
      <c r="O177">
        <f t="shared" si="53"/>
        <v>21.95615514333895</v>
      </c>
      <c r="P177">
        <f t="shared" si="53"/>
        <v>35.16525023607177</v>
      </c>
      <c r="Q177">
        <f t="shared" si="53"/>
        <v>40.264705882352935</v>
      </c>
      <c r="R177">
        <f t="shared" si="53"/>
        <v>44.869171885873342</v>
      </c>
      <c r="S177">
        <f t="shared" si="53"/>
        <v>94.126436781609186</v>
      </c>
      <c r="T177">
        <f t="shared" si="5"/>
        <v>290.71436617081042</v>
      </c>
    </row>
    <row r="178" spans="1:20" x14ac:dyDescent="0.25">
      <c r="A178" t="s">
        <v>68</v>
      </c>
      <c r="B178">
        <f t="shared" ref="B178:S178" si="54">IF(B$106=0, B52, B52*B$123)</f>
        <v>1.3484162895927598</v>
      </c>
      <c r="C178">
        <f t="shared" si="54"/>
        <v>0.36538461538461542</v>
      </c>
      <c r="D178">
        <f t="shared" si="54"/>
        <v>0</v>
      </c>
      <c r="E178">
        <f t="shared" si="54"/>
        <v>0</v>
      </c>
      <c r="F178">
        <f t="shared" si="54"/>
        <v>0.42767295597484273</v>
      </c>
      <c r="G178">
        <f t="shared" si="54"/>
        <v>0</v>
      </c>
      <c r="H178">
        <f t="shared" si="54"/>
        <v>0</v>
      </c>
      <c r="I178">
        <f t="shared" si="54"/>
        <v>0.36645962732919252</v>
      </c>
      <c r="J178">
        <f t="shared" si="54"/>
        <v>0.37634408602150532</v>
      </c>
      <c r="K178">
        <f t="shared" si="54"/>
        <v>0</v>
      </c>
      <c r="L178">
        <f t="shared" si="54"/>
        <v>0.7369614512471655</v>
      </c>
      <c r="M178">
        <f t="shared" si="54"/>
        <v>1.1072319201995011</v>
      </c>
      <c r="N178">
        <f t="shared" si="54"/>
        <v>1.4672754946727549</v>
      </c>
      <c r="O178">
        <f t="shared" si="54"/>
        <v>1.8296795952782463</v>
      </c>
      <c r="P178">
        <f t="shared" si="54"/>
        <v>2.5911237016052877</v>
      </c>
      <c r="Q178">
        <f t="shared" si="54"/>
        <v>3.9901960784313726</v>
      </c>
      <c r="R178">
        <f t="shared" si="54"/>
        <v>5.1489213639526801</v>
      </c>
      <c r="S178">
        <f t="shared" si="54"/>
        <v>22.483642793987627</v>
      </c>
      <c r="T178">
        <f t="shared" si="5"/>
        <v>42.23930997367755</v>
      </c>
    </row>
    <row r="179" spans="1:20" x14ac:dyDescent="0.25">
      <c r="A179" t="s">
        <v>69</v>
      </c>
      <c r="B179">
        <f t="shared" ref="B179:S179" si="55">IF(B$106=0, B53, B53*B$123)</f>
        <v>1.3484162895927598</v>
      </c>
      <c r="C179">
        <f t="shared" si="55"/>
        <v>0</v>
      </c>
      <c r="D179">
        <f t="shared" si="55"/>
        <v>0.34375</v>
      </c>
      <c r="E179">
        <f t="shared" si="55"/>
        <v>0.35416666666666663</v>
      </c>
      <c r="F179">
        <f t="shared" si="55"/>
        <v>0</v>
      </c>
      <c r="G179">
        <f t="shared" si="55"/>
        <v>0</v>
      </c>
      <c r="H179">
        <f t="shared" si="55"/>
        <v>1.5686274509803919</v>
      </c>
      <c r="I179">
        <f t="shared" si="55"/>
        <v>0.73291925465838503</v>
      </c>
      <c r="J179">
        <f t="shared" si="55"/>
        <v>2.258064516129032</v>
      </c>
      <c r="K179">
        <f t="shared" si="55"/>
        <v>2.2696629213483148</v>
      </c>
      <c r="L179">
        <f t="shared" si="55"/>
        <v>1.8424036281179141</v>
      </c>
      <c r="M179">
        <f t="shared" si="55"/>
        <v>3.3216957605985034</v>
      </c>
      <c r="N179">
        <f t="shared" si="55"/>
        <v>2.567732115677321</v>
      </c>
      <c r="O179">
        <f t="shared" si="55"/>
        <v>5.4890387858347376</v>
      </c>
      <c r="P179">
        <f t="shared" si="55"/>
        <v>4.4419263456090654</v>
      </c>
      <c r="Q179">
        <f t="shared" si="55"/>
        <v>7.2549019607843137</v>
      </c>
      <c r="R179">
        <f t="shared" si="55"/>
        <v>4.4133611691022967</v>
      </c>
      <c r="S179">
        <f t="shared" si="55"/>
        <v>15.243147656940756</v>
      </c>
      <c r="T179">
        <f t="shared" si="5"/>
        <v>53.449814522040455</v>
      </c>
    </row>
    <row r="180" spans="1:20" x14ac:dyDescent="0.25">
      <c r="A180" s="3" t="s">
        <v>70</v>
      </c>
      <c r="B180">
        <f t="shared" ref="B180:S180" si="56">IF(B$106=0, B54, B54*B$123)</f>
        <v>0</v>
      </c>
      <c r="C180">
        <f t="shared" si="56"/>
        <v>0</v>
      </c>
      <c r="D180">
        <f t="shared" si="56"/>
        <v>0</v>
      </c>
      <c r="E180">
        <f t="shared" si="56"/>
        <v>0</v>
      </c>
      <c r="F180">
        <f t="shared" si="56"/>
        <v>0</v>
      </c>
      <c r="G180">
        <f t="shared" si="56"/>
        <v>2.0265151515151518</v>
      </c>
      <c r="H180">
        <f t="shared" si="56"/>
        <v>2.7450980392156858</v>
      </c>
      <c r="I180">
        <f t="shared" si="56"/>
        <v>6.5962732919254652</v>
      </c>
      <c r="J180">
        <f t="shared" si="56"/>
        <v>6.7741935483870961</v>
      </c>
      <c r="K180">
        <f t="shared" si="56"/>
        <v>11.348314606741575</v>
      </c>
      <c r="L180">
        <f t="shared" si="56"/>
        <v>8.475056689342404</v>
      </c>
      <c r="M180">
        <f t="shared" si="56"/>
        <v>8.8578553615960089</v>
      </c>
      <c r="N180">
        <f t="shared" si="56"/>
        <v>8.4368340943683418</v>
      </c>
      <c r="O180">
        <f t="shared" si="56"/>
        <v>8.0505902192242811</v>
      </c>
      <c r="P180">
        <f t="shared" si="56"/>
        <v>6.2927289896128427</v>
      </c>
      <c r="Q180">
        <f t="shared" si="56"/>
        <v>3.6274509803921564</v>
      </c>
      <c r="R180">
        <f t="shared" si="56"/>
        <v>5.1489213639526801</v>
      </c>
      <c r="S180">
        <f t="shared" si="56"/>
        <v>12.19451812555261</v>
      </c>
      <c r="T180">
        <f t="shared" si="5"/>
        <v>90.574350461826299</v>
      </c>
    </row>
    <row r="181" spans="1:20" x14ac:dyDescent="0.25">
      <c r="A181" t="s">
        <v>71</v>
      </c>
      <c r="B181">
        <f t="shared" ref="B181:S181" si="57">IF(B$106=0, B55, B55*B$123)</f>
        <v>0</v>
      </c>
      <c r="C181">
        <f t="shared" si="57"/>
        <v>0</v>
      </c>
      <c r="D181">
        <f t="shared" si="57"/>
        <v>0</v>
      </c>
      <c r="E181">
        <f t="shared" si="57"/>
        <v>0</v>
      </c>
      <c r="F181">
        <f t="shared" si="57"/>
        <v>0</v>
      </c>
      <c r="G181">
        <f t="shared" si="57"/>
        <v>1.6212121212121207</v>
      </c>
      <c r="H181">
        <f t="shared" si="57"/>
        <v>1.9607843137254906</v>
      </c>
      <c r="I181">
        <f t="shared" si="57"/>
        <v>6.5962732919254652</v>
      </c>
      <c r="J181">
        <f t="shared" si="57"/>
        <v>6.7741935483870961</v>
      </c>
      <c r="K181">
        <f t="shared" si="57"/>
        <v>10.213483146067416</v>
      </c>
      <c r="L181">
        <f t="shared" si="57"/>
        <v>8.475056689342404</v>
      </c>
      <c r="M181">
        <f t="shared" si="57"/>
        <v>8.8578553615960089</v>
      </c>
      <c r="N181">
        <f t="shared" si="57"/>
        <v>8.070015220700153</v>
      </c>
      <c r="O181">
        <f t="shared" si="57"/>
        <v>8.0505902192242811</v>
      </c>
      <c r="P181">
        <f t="shared" si="57"/>
        <v>5.1822474032105763</v>
      </c>
      <c r="Q181">
        <f t="shared" si="57"/>
        <v>3.2647058823529411</v>
      </c>
      <c r="R181">
        <f t="shared" si="57"/>
        <v>4.4133611691022967</v>
      </c>
      <c r="S181">
        <f t="shared" si="57"/>
        <v>9.5269672855879755</v>
      </c>
      <c r="T181">
        <f t="shared" si="5"/>
        <v>83.006745652434233</v>
      </c>
    </row>
    <row r="182" spans="1:20" x14ac:dyDescent="0.25">
      <c r="A182" t="s">
        <v>72</v>
      </c>
      <c r="B182">
        <f t="shared" ref="B182:S182" si="58">IF(B$106=0, B56, B56*B$123)</f>
        <v>0</v>
      </c>
      <c r="C182">
        <f t="shared" si="58"/>
        <v>0</v>
      </c>
      <c r="D182">
        <f t="shared" si="58"/>
        <v>0</v>
      </c>
      <c r="E182">
        <f t="shared" si="58"/>
        <v>0</v>
      </c>
      <c r="F182">
        <f t="shared" si="58"/>
        <v>0</v>
      </c>
      <c r="G182">
        <f t="shared" si="58"/>
        <v>1.6212121212121207</v>
      </c>
      <c r="H182">
        <f t="shared" si="58"/>
        <v>1.9607843137254906</v>
      </c>
      <c r="I182">
        <f t="shared" si="58"/>
        <v>6.5962732919254652</v>
      </c>
      <c r="J182">
        <f t="shared" si="58"/>
        <v>6.0215053763440851</v>
      </c>
      <c r="K182">
        <f t="shared" si="58"/>
        <v>10.213483146067416</v>
      </c>
      <c r="L182">
        <f t="shared" si="58"/>
        <v>8.475056689342404</v>
      </c>
      <c r="M182">
        <f t="shared" si="58"/>
        <v>7.7506234413965078</v>
      </c>
      <c r="N182">
        <f t="shared" si="58"/>
        <v>7.3363774733637754</v>
      </c>
      <c r="O182">
        <f t="shared" si="58"/>
        <v>5.8549747048903864</v>
      </c>
      <c r="P182">
        <f t="shared" si="58"/>
        <v>3.3314447592067991</v>
      </c>
      <c r="Q182">
        <f t="shared" si="58"/>
        <v>2.1764705882352939</v>
      </c>
      <c r="R182">
        <f t="shared" si="58"/>
        <v>2.5744606819763396</v>
      </c>
      <c r="S182">
        <f t="shared" si="58"/>
        <v>3.0486295313881522</v>
      </c>
      <c r="T182">
        <f t="shared" si="5"/>
        <v>66.961296119074234</v>
      </c>
    </row>
    <row r="183" spans="1:20" x14ac:dyDescent="0.25">
      <c r="A183" t="s">
        <v>73</v>
      </c>
      <c r="B183">
        <f t="shared" ref="B183:S183" si="59">IF(B$106=0, B57, B57*B$123)</f>
        <v>0</v>
      </c>
      <c r="C183">
        <f t="shared" si="59"/>
        <v>0</v>
      </c>
      <c r="D183">
        <f t="shared" si="59"/>
        <v>0</v>
      </c>
      <c r="E183">
        <f t="shared" si="59"/>
        <v>0</v>
      </c>
      <c r="F183">
        <f t="shared" si="59"/>
        <v>0</v>
      </c>
      <c r="G183">
        <f t="shared" si="59"/>
        <v>0.40530303030303028</v>
      </c>
      <c r="H183">
        <f t="shared" si="59"/>
        <v>0.78431372549019607</v>
      </c>
      <c r="I183">
        <f t="shared" si="59"/>
        <v>0</v>
      </c>
      <c r="J183">
        <f t="shared" si="59"/>
        <v>0</v>
      </c>
      <c r="K183">
        <f t="shared" si="59"/>
        <v>1.1348314606741574</v>
      </c>
      <c r="L183">
        <f t="shared" si="59"/>
        <v>0</v>
      </c>
      <c r="M183">
        <f t="shared" si="59"/>
        <v>0</v>
      </c>
      <c r="N183">
        <f t="shared" si="59"/>
        <v>0.36681887366818877</v>
      </c>
      <c r="O183">
        <f t="shared" si="59"/>
        <v>0</v>
      </c>
      <c r="P183">
        <f t="shared" si="59"/>
        <v>1.1104815864022664</v>
      </c>
      <c r="Q183">
        <f t="shared" si="59"/>
        <v>0.36274509803921562</v>
      </c>
      <c r="R183">
        <f t="shared" si="59"/>
        <v>0.73556019485038271</v>
      </c>
      <c r="S183">
        <f t="shared" si="59"/>
        <v>2.6675508399646324</v>
      </c>
      <c r="T183">
        <f t="shared" si="5"/>
        <v>7.5676048093920691</v>
      </c>
    </row>
    <row r="184" spans="1:20" x14ac:dyDescent="0.25">
      <c r="A184" s="3" t="s">
        <v>74</v>
      </c>
      <c r="B184">
        <f t="shared" ref="B184:S184" si="60">IF(B$106=0, B58, B58*B$123)</f>
        <v>2.3597285067873299</v>
      </c>
      <c r="C184">
        <f t="shared" si="60"/>
        <v>2.1923076923076925</v>
      </c>
      <c r="D184">
        <f t="shared" si="60"/>
        <v>3.09375</v>
      </c>
      <c r="E184">
        <f t="shared" si="60"/>
        <v>1.7708333333333337</v>
      </c>
      <c r="F184">
        <f t="shared" si="60"/>
        <v>3.4213836477987423</v>
      </c>
      <c r="G184">
        <f t="shared" si="60"/>
        <v>1.6212121212121207</v>
      </c>
      <c r="H184">
        <f t="shared" si="60"/>
        <v>1.5686274509803919</v>
      </c>
      <c r="I184">
        <f t="shared" si="60"/>
        <v>4.3975155279503104</v>
      </c>
      <c r="J184">
        <f t="shared" si="60"/>
        <v>1.881720430107527</v>
      </c>
      <c r="K184">
        <f t="shared" si="60"/>
        <v>3.7827715355805243</v>
      </c>
      <c r="L184">
        <f t="shared" si="60"/>
        <v>5.5272108843537415</v>
      </c>
      <c r="M184">
        <f t="shared" si="60"/>
        <v>4.4289276807980045</v>
      </c>
      <c r="N184">
        <f t="shared" si="60"/>
        <v>3.3013698630136989</v>
      </c>
      <c r="O184">
        <f t="shared" si="60"/>
        <v>2.5615514333895439</v>
      </c>
      <c r="P184">
        <f t="shared" si="60"/>
        <v>11.845136921624178</v>
      </c>
      <c r="Q184">
        <f t="shared" si="60"/>
        <v>7.617647058823529</v>
      </c>
      <c r="R184">
        <f t="shared" si="60"/>
        <v>13.24008350730689</v>
      </c>
      <c r="S184">
        <f t="shared" si="60"/>
        <v>37.345711759504852</v>
      </c>
      <c r="T184">
        <f t="shared" si="5"/>
        <v>111.95748935487241</v>
      </c>
    </row>
    <row r="185" spans="1:20" x14ac:dyDescent="0.25">
      <c r="A185" t="s">
        <v>75</v>
      </c>
      <c r="B185">
        <f t="shared" ref="B185:S185" si="61">IF(B$106=0, B59, B59*B$123)</f>
        <v>0.33710407239819001</v>
      </c>
      <c r="C185">
        <f t="shared" si="61"/>
        <v>0</v>
      </c>
      <c r="D185">
        <f t="shared" si="61"/>
        <v>0.6875</v>
      </c>
      <c r="E185">
        <f t="shared" si="61"/>
        <v>0</v>
      </c>
      <c r="F185">
        <f t="shared" si="61"/>
        <v>0</v>
      </c>
      <c r="G185">
        <f t="shared" si="61"/>
        <v>0</v>
      </c>
      <c r="H185">
        <f t="shared" si="61"/>
        <v>0.39215686274509803</v>
      </c>
      <c r="I185">
        <f t="shared" si="61"/>
        <v>0.73291925465838503</v>
      </c>
      <c r="J185">
        <f t="shared" si="61"/>
        <v>0</v>
      </c>
      <c r="K185">
        <f t="shared" si="61"/>
        <v>0.37827715355805247</v>
      </c>
      <c r="L185">
        <f t="shared" si="61"/>
        <v>0</v>
      </c>
      <c r="M185">
        <f t="shared" si="61"/>
        <v>0</v>
      </c>
      <c r="N185">
        <f t="shared" si="61"/>
        <v>0</v>
      </c>
      <c r="O185">
        <f t="shared" si="61"/>
        <v>0</v>
      </c>
      <c r="P185">
        <f t="shared" si="61"/>
        <v>0.37016052880075545</v>
      </c>
      <c r="Q185">
        <f t="shared" si="61"/>
        <v>0</v>
      </c>
      <c r="R185">
        <f t="shared" si="61"/>
        <v>0.36778009742519135</v>
      </c>
      <c r="S185">
        <f t="shared" si="61"/>
        <v>0</v>
      </c>
      <c r="T185">
        <f t="shared" si="5"/>
        <v>3.265897969585672</v>
      </c>
    </row>
    <row r="186" spans="1:20" x14ac:dyDescent="0.25">
      <c r="A186" t="s">
        <v>76</v>
      </c>
      <c r="B186">
        <f t="shared" ref="B186:S186" si="62">IF(B$106=0, B60, B60*B$123)</f>
        <v>0</v>
      </c>
      <c r="C186">
        <f t="shared" si="62"/>
        <v>0</v>
      </c>
      <c r="D186">
        <f t="shared" si="62"/>
        <v>0</v>
      </c>
      <c r="E186">
        <f t="shared" si="62"/>
        <v>0</v>
      </c>
      <c r="F186">
        <f t="shared" si="62"/>
        <v>0</v>
      </c>
      <c r="G186">
        <f t="shared" si="62"/>
        <v>0</v>
      </c>
      <c r="H186">
        <f t="shared" si="62"/>
        <v>0</v>
      </c>
      <c r="I186">
        <f t="shared" si="62"/>
        <v>0</v>
      </c>
      <c r="J186">
        <f t="shared" si="62"/>
        <v>0</v>
      </c>
      <c r="K186">
        <f t="shared" si="62"/>
        <v>0</v>
      </c>
      <c r="L186">
        <f t="shared" si="62"/>
        <v>0</v>
      </c>
      <c r="M186">
        <f t="shared" si="62"/>
        <v>0</v>
      </c>
      <c r="N186">
        <f t="shared" si="62"/>
        <v>0.73363774733637754</v>
      </c>
      <c r="O186">
        <f t="shared" si="62"/>
        <v>0</v>
      </c>
      <c r="P186">
        <f t="shared" si="62"/>
        <v>1.8508026440037775</v>
      </c>
      <c r="Q186">
        <f t="shared" si="62"/>
        <v>1.4509803921568623</v>
      </c>
      <c r="R186">
        <f t="shared" si="62"/>
        <v>7.3556019485038284</v>
      </c>
      <c r="S186">
        <f t="shared" si="62"/>
        <v>28.961980548187437</v>
      </c>
      <c r="T186">
        <f t="shared" si="5"/>
        <v>40.353003280188283</v>
      </c>
    </row>
    <row r="187" spans="1:20" x14ac:dyDescent="0.25">
      <c r="A187" t="s">
        <v>77</v>
      </c>
      <c r="B187">
        <f t="shared" ref="B187:S187" si="63">IF(B$106=0, B61, B61*B$123)</f>
        <v>0.33710407239819001</v>
      </c>
      <c r="C187">
        <f t="shared" si="63"/>
        <v>0</v>
      </c>
      <c r="D187">
        <f t="shared" si="63"/>
        <v>0</v>
      </c>
      <c r="E187">
        <f t="shared" si="63"/>
        <v>0</v>
      </c>
      <c r="F187">
        <f t="shared" si="63"/>
        <v>0</v>
      </c>
      <c r="G187">
        <f t="shared" si="63"/>
        <v>0.40530303030303028</v>
      </c>
      <c r="H187">
        <f t="shared" si="63"/>
        <v>1.1764705882352942</v>
      </c>
      <c r="I187">
        <f t="shared" si="63"/>
        <v>1.832298136645963</v>
      </c>
      <c r="J187">
        <f t="shared" si="63"/>
        <v>1.129032258064516</v>
      </c>
      <c r="K187">
        <f t="shared" si="63"/>
        <v>1.1348314606741574</v>
      </c>
      <c r="L187">
        <f t="shared" si="63"/>
        <v>1.4739229024943308</v>
      </c>
      <c r="M187">
        <f t="shared" si="63"/>
        <v>1.4763092269326679</v>
      </c>
      <c r="N187">
        <f t="shared" si="63"/>
        <v>0.73363774733637754</v>
      </c>
      <c r="O187">
        <f t="shared" si="63"/>
        <v>0.7318718381112983</v>
      </c>
      <c r="P187">
        <f t="shared" si="63"/>
        <v>2.961284230406044</v>
      </c>
      <c r="Q187">
        <f t="shared" si="63"/>
        <v>1.4509803921568623</v>
      </c>
      <c r="R187">
        <f t="shared" si="63"/>
        <v>2.2066805845511483</v>
      </c>
      <c r="S187">
        <f t="shared" si="63"/>
        <v>0.76215738284703793</v>
      </c>
      <c r="T187">
        <f t="shared" si="5"/>
        <v>17.811883851156917</v>
      </c>
    </row>
    <row r="188" spans="1:20" x14ac:dyDescent="0.25">
      <c r="A188" t="s">
        <v>78</v>
      </c>
      <c r="B188">
        <f t="shared" ref="B188:S188" si="64">IF(B$106=0, B62, B62*B$123)</f>
        <v>1.6855203619909505</v>
      </c>
      <c r="C188">
        <f t="shared" si="64"/>
        <v>2.1923076923076925</v>
      </c>
      <c r="D188">
        <f t="shared" si="64"/>
        <v>2.4062499999999996</v>
      </c>
      <c r="E188">
        <f t="shared" si="64"/>
        <v>1.7708333333333337</v>
      </c>
      <c r="F188">
        <f t="shared" si="64"/>
        <v>3.4213836477987423</v>
      </c>
      <c r="G188">
        <f t="shared" si="64"/>
        <v>1.2159090909090908</v>
      </c>
      <c r="H188">
        <f t="shared" si="64"/>
        <v>0</v>
      </c>
      <c r="I188">
        <f t="shared" si="64"/>
        <v>1.832298136645963</v>
      </c>
      <c r="J188">
        <f t="shared" si="64"/>
        <v>0.75268817204301064</v>
      </c>
      <c r="K188">
        <f t="shared" si="64"/>
        <v>2.2696629213483148</v>
      </c>
      <c r="L188">
        <f t="shared" si="64"/>
        <v>4.0532879818594107</v>
      </c>
      <c r="M188">
        <f t="shared" si="64"/>
        <v>2.9526184538653366</v>
      </c>
      <c r="N188">
        <f t="shared" si="64"/>
        <v>1.8340943683409441</v>
      </c>
      <c r="O188">
        <f t="shared" si="64"/>
        <v>1.8296795952782463</v>
      </c>
      <c r="P188">
        <f t="shared" si="64"/>
        <v>6.6628895184135981</v>
      </c>
      <c r="Q188">
        <f t="shared" si="64"/>
        <v>4.7156862745098032</v>
      </c>
      <c r="R188">
        <f t="shared" si="64"/>
        <v>3.3100208768267225</v>
      </c>
      <c r="S188">
        <f t="shared" si="64"/>
        <v>7.62157382847038</v>
      </c>
      <c r="T188">
        <f t="shared" si="5"/>
        <v>50.526704253941546</v>
      </c>
    </row>
    <row r="189" spans="1:20" x14ac:dyDescent="0.25">
      <c r="A189" s="3" t="s">
        <v>138</v>
      </c>
      <c r="B189">
        <f t="shared" ref="B189:S189" si="65">IF(B$106=0, B63, B63*B$123)</f>
        <v>0</v>
      </c>
      <c r="C189">
        <f t="shared" si="65"/>
        <v>0</v>
      </c>
      <c r="D189">
        <f t="shared" si="65"/>
        <v>0</v>
      </c>
      <c r="E189">
        <f t="shared" si="65"/>
        <v>0.35416666666666663</v>
      </c>
      <c r="F189">
        <f t="shared" si="65"/>
        <v>0</v>
      </c>
      <c r="G189">
        <f t="shared" si="65"/>
        <v>0</v>
      </c>
      <c r="H189">
        <f t="shared" si="65"/>
        <v>0</v>
      </c>
      <c r="I189">
        <f t="shared" si="65"/>
        <v>0</v>
      </c>
      <c r="J189">
        <f t="shared" si="65"/>
        <v>0</v>
      </c>
      <c r="K189">
        <f t="shared" si="65"/>
        <v>0</v>
      </c>
      <c r="L189">
        <f t="shared" si="65"/>
        <v>0</v>
      </c>
      <c r="M189">
        <f t="shared" si="65"/>
        <v>0</v>
      </c>
      <c r="N189">
        <f t="shared" si="65"/>
        <v>0</v>
      </c>
      <c r="O189">
        <f t="shared" si="65"/>
        <v>0</v>
      </c>
      <c r="P189">
        <f t="shared" si="65"/>
        <v>0</v>
      </c>
      <c r="Q189">
        <f t="shared" si="65"/>
        <v>0</v>
      </c>
      <c r="R189">
        <f t="shared" si="65"/>
        <v>0</v>
      </c>
      <c r="S189">
        <f t="shared" si="65"/>
        <v>0</v>
      </c>
      <c r="T189">
        <f t="shared" si="5"/>
        <v>0.35416666666666663</v>
      </c>
    </row>
    <row r="190" spans="1:20" x14ac:dyDescent="0.25">
      <c r="A190" s="3" t="s">
        <v>79</v>
      </c>
      <c r="B190">
        <f t="shared" ref="B190:S190" si="66">IF(B$106=0, B64, B64*B$123)</f>
        <v>1.3484162895927598</v>
      </c>
      <c r="C190">
        <f t="shared" si="66"/>
        <v>1.0961538461538463</v>
      </c>
      <c r="D190">
        <f t="shared" si="66"/>
        <v>0</v>
      </c>
      <c r="E190">
        <f t="shared" si="66"/>
        <v>1.4166666666666663</v>
      </c>
      <c r="F190">
        <f t="shared" si="66"/>
        <v>3.4213836477987423</v>
      </c>
      <c r="G190">
        <f t="shared" si="66"/>
        <v>7.295454545454545</v>
      </c>
      <c r="H190">
        <f t="shared" si="66"/>
        <v>9.4117647058823533</v>
      </c>
      <c r="I190">
        <f t="shared" si="66"/>
        <v>19.055900621118006</v>
      </c>
      <c r="J190">
        <f t="shared" si="66"/>
        <v>27.8494623655914</v>
      </c>
      <c r="K190">
        <f t="shared" si="66"/>
        <v>37.82771535580526</v>
      </c>
      <c r="L190">
        <f t="shared" si="66"/>
        <v>55.640589569161008</v>
      </c>
      <c r="M190">
        <f t="shared" si="66"/>
        <v>70.493765586034897</v>
      </c>
      <c r="N190">
        <f t="shared" si="66"/>
        <v>94.6392694063927</v>
      </c>
      <c r="O190">
        <f t="shared" si="66"/>
        <v>113.44013490725121</v>
      </c>
      <c r="P190">
        <f t="shared" si="66"/>
        <v>145.47308781869688</v>
      </c>
      <c r="Q190">
        <f t="shared" si="66"/>
        <v>184.63725490196083</v>
      </c>
      <c r="R190">
        <f t="shared" si="66"/>
        <v>207.42797494780794</v>
      </c>
      <c r="S190">
        <f t="shared" si="66"/>
        <v>550.27763041556136</v>
      </c>
      <c r="T190">
        <f t="shared" si="5"/>
        <v>1530.7526255969306</v>
      </c>
    </row>
    <row r="191" spans="1:20" x14ac:dyDescent="0.25">
      <c r="A191" t="s">
        <v>80</v>
      </c>
      <c r="B191">
        <f t="shared" ref="B191:S191" si="67">IF(B$106=0, B65, B65*B$123)</f>
        <v>0</v>
      </c>
      <c r="C191">
        <f t="shared" si="67"/>
        <v>0</v>
      </c>
      <c r="D191">
        <f t="shared" si="67"/>
        <v>0</v>
      </c>
      <c r="E191">
        <f t="shared" si="67"/>
        <v>0.35416666666666663</v>
      </c>
      <c r="F191">
        <f t="shared" si="67"/>
        <v>0</v>
      </c>
      <c r="G191">
        <f t="shared" si="67"/>
        <v>0.40530303030303028</v>
      </c>
      <c r="H191">
        <f t="shared" si="67"/>
        <v>0.39215686274509803</v>
      </c>
      <c r="I191">
        <f t="shared" si="67"/>
        <v>0.73291925465838503</v>
      </c>
      <c r="J191">
        <f t="shared" si="67"/>
        <v>1.881720430107527</v>
      </c>
      <c r="K191">
        <f t="shared" si="67"/>
        <v>1.1348314606741574</v>
      </c>
      <c r="L191">
        <f t="shared" si="67"/>
        <v>1.4739229024943308</v>
      </c>
      <c r="M191">
        <f t="shared" si="67"/>
        <v>1.1072319201995011</v>
      </c>
      <c r="N191">
        <f t="shared" si="67"/>
        <v>0</v>
      </c>
      <c r="O191">
        <f t="shared" si="67"/>
        <v>0.36593591905564915</v>
      </c>
      <c r="P191">
        <f t="shared" si="67"/>
        <v>0</v>
      </c>
      <c r="Q191">
        <f t="shared" si="67"/>
        <v>0.36274509803921562</v>
      </c>
      <c r="R191">
        <f t="shared" si="67"/>
        <v>1.4711203897007652</v>
      </c>
      <c r="S191">
        <f t="shared" si="67"/>
        <v>0.38107869142351897</v>
      </c>
      <c r="T191">
        <f t="shared" si="5"/>
        <v>10.063132626067846</v>
      </c>
    </row>
    <row r="192" spans="1:20" x14ac:dyDescent="0.25">
      <c r="A192" t="s">
        <v>81</v>
      </c>
      <c r="B192">
        <f t="shared" ref="B192:S192" si="68">IF(B$106=0, B66, B66*B$123)</f>
        <v>0</v>
      </c>
      <c r="C192">
        <f t="shared" si="68"/>
        <v>0.36538461538461542</v>
      </c>
      <c r="D192">
        <f t="shared" si="68"/>
        <v>0</v>
      </c>
      <c r="E192">
        <f t="shared" si="68"/>
        <v>0</v>
      </c>
      <c r="F192">
        <f t="shared" si="68"/>
        <v>0</v>
      </c>
      <c r="G192">
        <f t="shared" si="68"/>
        <v>0</v>
      </c>
      <c r="H192">
        <f t="shared" si="68"/>
        <v>0.78431372549019607</v>
      </c>
      <c r="I192">
        <f t="shared" si="68"/>
        <v>2.9316770186335406</v>
      </c>
      <c r="J192">
        <f t="shared" si="68"/>
        <v>1.5053763440860211</v>
      </c>
      <c r="K192">
        <f t="shared" si="68"/>
        <v>3.404494382022472</v>
      </c>
      <c r="L192">
        <f t="shared" si="68"/>
        <v>3.3163265306122449</v>
      </c>
      <c r="M192">
        <f t="shared" si="68"/>
        <v>6.27431421446384</v>
      </c>
      <c r="N192">
        <f t="shared" si="68"/>
        <v>10.637747336377474</v>
      </c>
      <c r="O192">
        <f t="shared" si="68"/>
        <v>15.369308600337266</v>
      </c>
      <c r="P192">
        <f t="shared" si="68"/>
        <v>18.508026440037778</v>
      </c>
      <c r="Q192">
        <f t="shared" si="68"/>
        <v>24.303921568627445</v>
      </c>
      <c r="R192">
        <f t="shared" si="68"/>
        <v>36.042449547668745</v>
      </c>
      <c r="S192">
        <f t="shared" si="68"/>
        <v>115.46684350132625</v>
      </c>
      <c r="T192">
        <f t="shared" si="5"/>
        <v>238.91018382506789</v>
      </c>
    </row>
    <row r="193" spans="1:20" x14ac:dyDescent="0.25">
      <c r="A193" t="s">
        <v>82</v>
      </c>
      <c r="B193">
        <f t="shared" ref="B193:S193" si="69">IF(B$106=0, B67, B67*B$123)</f>
        <v>0</v>
      </c>
      <c r="C193">
        <f t="shared" si="69"/>
        <v>0.36538461538461542</v>
      </c>
      <c r="D193">
        <f t="shared" si="69"/>
        <v>0</v>
      </c>
      <c r="E193">
        <f t="shared" si="69"/>
        <v>0.35416666666666663</v>
      </c>
      <c r="F193">
        <f t="shared" si="69"/>
        <v>0.42767295597484273</v>
      </c>
      <c r="G193">
        <f t="shared" si="69"/>
        <v>3.2424242424242427</v>
      </c>
      <c r="H193">
        <f t="shared" si="69"/>
        <v>3.5294117647058822</v>
      </c>
      <c r="I193">
        <f t="shared" si="69"/>
        <v>6.5962732919254652</v>
      </c>
      <c r="J193">
        <f t="shared" si="69"/>
        <v>10.913978494623654</v>
      </c>
      <c r="K193">
        <f t="shared" si="69"/>
        <v>17.022471910112362</v>
      </c>
      <c r="L193">
        <f t="shared" si="69"/>
        <v>31.689342403628125</v>
      </c>
      <c r="M193">
        <f t="shared" si="69"/>
        <v>38.014962593516216</v>
      </c>
      <c r="N193">
        <f t="shared" si="69"/>
        <v>51.354642313546421</v>
      </c>
      <c r="O193">
        <f t="shared" si="69"/>
        <v>54.890387858347381</v>
      </c>
      <c r="P193">
        <f t="shared" si="69"/>
        <v>68.479697828139749</v>
      </c>
      <c r="Q193">
        <f t="shared" si="69"/>
        <v>84.519607843137251</v>
      </c>
      <c r="R193">
        <f t="shared" si="69"/>
        <v>81.279401530967306</v>
      </c>
      <c r="S193">
        <f t="shared" si="69"/>
        <v>187.10963748894787</v>
      </c>
      <c r="T193">
        <f t="shared" ref="T193:T246" si="70">SUM(B193:S193)</f>
        <v>639.78946380204809</v>
      </c>
    </row>
    <row r="194" spans="1:20" x14ac:dyDescent="0.25">
      <c r="A194" t="s">
        <v>83</v>
      </c>
      <c r="B194">
        <f t="shared" ref="B194:S194" si="71">IF(B$106=0, B68, B68*B$123)</f>
        <v>0</v>
      </c>
      <c r="C194">
        <f t="shared" si="71"/>
        <v>0</v>
      </c>
      <c r="D194">
        <f t="shared" si="71"/>
        <v>0</v>
      </c>
      <c r="E194">
        <f t="shared" si="71"/>
        <v>0.35416666666666663</v>
      </c>
      <c r="F194">
        <f t="shared" si="71"/>
        <v>0.42767295597484273</v>
      </c>
      <c r="G194">
        <f t="shared" si="71"/>
        <v>3.2424242424242427</v>
      </c>
      <c r="H194">
        <f t="shared" si="71"/>
        <v>3.5294117647058822</v>
      </c>
      <c r="I194">
        <f t="shared" si="71"/>
        <v>6.2298136645962732</v>
      </c>
      <c r="J194">
        <f t="shared" si="71"/>
        <v>10.913978494623654</v>
      </c>
      <c r="K194">
        <f t="shared" si="71"/>
        <v>15.887640449438203</v>
      </c>
      <c r="L194">
        <f t="shared" si="71"/>
        <v>29.478458049886626</v>
      </c>
      <c r="M194">
        <f t="shared" si="71"/>
        <v>36.538653366583539</v>
      </c>
      <c r="N194">
        <f t="shared" si="71"/>
        <v>48.053272450532717</v>
      </c>
      <c r="O194">
        <f t="shared" si="71"/>
        <v>50.499156829679585</v>
      </c>
      <c r="P194">
        <f t="shared" si="71"/>
        <v>64.407932011331454</v>
      </c>
      <c r="Q194">
        <f t="shared" si="71"/>
        <v>75.088235294117638</v>
      </c>
      <c r="R194">
        <f t="shared" si="71"/>
        <v>76.130480167014625</v>
      </c>
      <c r="S194">
        <f t="shared" si="71"/>
        <v>170.34217506631299</v>
      </c>
      <c r="T194">
        <f t="shared" si="70"/>
        <v>591.12347147388891</v>
      </c>
    </row>
    <row r="195" spans="1:20" x14ac:dyDescent="0.25">
      <c r="A195" t="s">
        <v>84</v>
      </c>
      <c r="B195">
        <f t="shared" ref="B195:S195" si="72">IF(B$106=0, B69, B69*B$123)</f>
        <v>1.3484162895927598</v>
      </c>
      <c r="C195">
        <f t="shared" si="72"/>
        <v>0.36538461538461542</v>
      </c>
      <c r="D195">
        <f t="shared" si="72"/>
        <v>0</v>
      </c>
      <c r="E195">
        <f t="shared" si="72"/>
        <v>0.35416666666666663</v>
      </c>
      <c r="F195">
        <f t="shared" si="72"/>
        <v>1.7106918238993707</v>
      </c>
      <c r="G195">
        <f t="shared" si="72"/>
        <v>2.4318181818181817</v>
      </c>
      <c r="H195">
        <f t="shared" si="72"/>
        <v>3.1372549019607847</v>
      </c>
      <c r="I195">
        <f t="shared" si="72"/>
        <v>5.1304347826086962</v>
      </c>
      <c r="J195">
        <f t="shared" si="72"/>
        <v>7.9032258064516121</v>
      </c>
      <c r="K195">
        <f t="shared" si="72"/>
        <v>6.0524344569288395</v>
      </c>
      <c r="L195">
        <f t="shared" si="72"/>
        <v>7.3696145124716557</v>
      </c>
      <c r="M195">
        <f t="shared" si="72"/>
        <v>7.7506234413965078</v>
      </c>
      <c r="N195">
        <f t="shared" si="72"/>
        <v>10.637747336377474</v>
      </c>
      <c r="O195">
        <f t="shared" si="72"/>
        <v>12.807757166947725</v>
      </c>
      <c r="P195">
        <f t="shared" si="72"/>
        <v>19.988668555240793</v>
      </c>
      <c r="Q195">
        <f t="shared" si="72"/>
        <v>19.588235294117645</v>
      </c>
      <c r="R195">
        <f t="shared" si="72"/>
        <v>30.525748086290889</v>
      </c>
      <c r="S195">
        <f t="shared" si="72"/>
        <v>79.264367816091948</v>
      </c>
      <c r="T195">
        <f t="shared" si="70"/>
        <v>216.36658973424616</v>
      </c>
    </row>
    <row r="196" spans="1:20" x14ac:dyDescent="0.25">
      <c r="A196" t="s">
        <v>85</v>
      </c>
      <c r="B196">
        <f t="shared" ref="B196:S196" si="73">IF(B$106=0, B70, B70*B$123)</f>
        <v>0</v>
      </c>
      <c r="C196">
        <f t="shared" si="73"/>
        <v>0</v>
      </c>
      <c r="D196">
        <f t="shared" si="73"/>
        <v>0</v>
      </c>
      <c r="E196">
        <f t="shared" si="73"/>
        <v>0.35416666666666663</v>
      </c>
      <c r="F196">
        <f t="shared" si="73"/>
        <v>0.42767295597484273</v>
      </c>
      <c r="G196">
        <f t="shared" si="73"/>
        <v>1.2159090909090908</v>
      </c>
      <c r="H196">
        <f t="shared" si="73"/>
        <v>1.1764705882352942</v>
      </c>
      <c r="I196">
        <f t="shared" si="73"/>
        <v>2.5652173913043472</v>
      </c>
      <c r="J196">
        <f t="shared" si="73"/>
        <v>4.139784946236559</v>
      </c>
      <c r="K196">
        <f t="shared" si="73"/>
        <v>8.3220973782771548</v>
      </c>
      <c r="L196">
        <f t="shared" si="73"/>
        <v>10.317460317460318</v>
      </c>
      <c r="M196">
        <f t="shared" si="73"/>
        <v>13.286783042394013</v>
      </c>
      <c r="N196">
        <f t="shared" si="73"/>
        <v>19.074581430745813</v>
      </c>
      <c r="O196">
        <f t="shared" si="73"/>
        <v>26.347386172006743</v>
      </c>
      <c r="P196">
        <f t="shared" si="73"/>
        <v>32.94428706326724</v>
      </c>
      <c r="Q196">
        <f t="shared" si="73"/>
        <v>50.058823529411761</v>
      </c>
      <c r="R196">
        <f t="shared" si="73"/>
        <v>51.121433542101613</v>
      </c>
      <c r="S196">
        <f t="shared" si="73"/>
        <v>146.33421750663129</v>
      </c>
      <c r="T196">
        <f t="shared" si="70"/>
        <v>367.68629162162279</v>
      </c>
    </row>
    <row r="197" spans="1:20" x14ac:dyDescent="0.25">
      <c r="A197" t="s">
        <v>86</v>
      </c>
      <c r="B197">
        <f t="shared" ref="B197:S197" si="74">IF(B$106=0, B71, B71*B$123)</f>
        <v>0</v>
      </c>
      <c r="C197">
        <f t="shared" si="74"/>
        <v>0</v>
      </c>
      <c r="D197">
        <f t="shared" si="74"/>
        <v>0</v>
      </c>
      <c r="E197">
        <f t="shared" si="74"/>
        <v>0</v>
      </c>
      <c r="F197">
        <f t="shared" si="74"/>
        <v>0</v>
      </c>
      <c r="G197">
        <f t="shared" si="74"/>
        <v>0</v>
      </c>
      <c r="H197">
        <f t="shared" si="74"/>
        <v>0</v>
      </c>
      <c r="I197">
        <f t="shared" si="74"/>
        <v>0</v>
      </c>
      <c r="J197">
        <f t="shared" si="74"/>
        <v>0</v>
      </c>
      <c r="K197">
        <f t="shared" si="74"/>
        <v>0</v>
      </c>
      <c r="L197">
        <f t="shared" si="74"/>
        <v>0.36848072562358275</v>
      </c>
      <c r="M197">
        <f t="shared" si="74"/>
        <v>0.36907730673316702</v>
      </c>
      <c r="N197">
        <f t="shared" si="74"/>
        <v>0</v>
      </c>
      <c r="O197">
        <f t="shared" si="74"/>
        <v>0.36593591905564915</v>
      </c>
      <c r="P197">
        <f t="shared" si="74"/>
        <v>0</v>
      </c>
      <c r="Q197">
        <f t="shared" si="74"/>
        <v>0.36274509803921562</v>
      </c>
      <c r="R197">
        <f t="shared" si="74"/>
        <v>0.36778009742519135</v>
      </c>
      <c r="S197">
        <f t="shared" si="74"/>
        <v>2.2864721485411139</v>
      </c>
      <c r="T197">
        <f t="shared" si="70"/>
        <v>4.1204912954179198</v>
      </c>
    </row>
    <row r="198" spans="1:20" x14ac:dyDescent="0.25">
      <c r="A198" t="s">
        <v>87</v>
      </c>
      <c r="B198">
        <f t="shared" ref="B198:S198" si="75">IF(B$106=0, B72, B72*B$123)</f>
        <v>0</v>
      </c>
      <c r="C198">
        <f t="shared" si="75"/>
        <v>0</v>
      </c>
      <c r="D198">
        <f t="shared" si="75"/>
        <v>0</v>
      </c>
      <c r="E198">
        <f t="shared" si="75"/>
        <v>0</v>
      </c>
      <c r="F198">
        <f t="shared" si="75"/>
        <v>0.85534591194968546</v>
      </c>
      <c r="G198">
        <f t="shared" si="75"/>
        <v>0</v>
      </c>
      <c r="H198">
        <f t="shared" si="75"/>
        <v>0.39215686274509803</v>
      </c>
      <c r="I198">
        <f t="shared" si="75"/>
        <v>1.0993788819875776</v>
      </c>
      <c r="J198">
        <f t="shared" si="75"/>
        <v>1.5053763440860211</v>
      </c>
      <c r="K198">
        <f t="shared" si="75"/>
        <v>1.8913857677902628</v>
      </c>
      <c r="L198">
        <f t="shared" si="75"/>
        <v>1.1054421768707483</v>
      </c>
      <c r="M198">
        <f t="shared" si="75"/>
        <v>3.6907730673316701</v>
      </c>
      <c r="N198">
        <f t="shared" si="75"/>
        <v>2.9345509893455106</v>
      </c>
      <c r="O198">
        <f t="shared" si="75"/>
        <v>3.2934232715008429</v>
      </c>
      <c r="P198">
        <f t="shared" si="75"/>
        <v>5.5524079320113318</v>
      </c>
      <c r="Q198">
        <f t="shared" si="75"/>
        <v>5.4411764705882346</v>
      </c>
      <c r="R198">
        <f t="shared" si="75"/>
        <v>6.620041753653445</v>
      </c>
      <c r="S198">
        <f t="shared" si="75"/>
        <v>19.435013262599469</v>
      </c>
      <c r="T198">
        <f t="shared" si="70"/>
        <v>53.816472692459897</v>
      </c>
    </row>
    <row r="199" spans="1:20" x14ac:dyDescent="0.25">
      <c r="A199" s="3" t="s">
        <v>88</v>
      </c>
      <c r="B199">
        <f t="shared" ref="B199:S199" si="76">IF(B$106=0, B73, B73*B$123)</f>
        <v>4.3823529411764701</v>
      </c>
      <c r="C199">
        <f t="shared" si="76"/>
        <v>5.1153846153846159</v>
      </c>
      <c r="D199">
        <f t="shared" si="76"/>
        <v>1.3749999999999998</v>
      </c>
      <c r="E199">
        <f t="shared" si="76"/>
        <v>0.70833333333333326</v>
      </c>
      <c r="F199">
        <f t="shared" si="76"/>
        <v>2.5660377358490565</v>
      </c>
      <c r="G199">
        <f t="shared" si="76"/>
        <v>4.8636363636363633</v>
      </c>
      <c r="H199">
        <f t="shared" si="76"/>
        <v>7.4509803921568629</v>
      </c>
      <c r="I199">
        <f t="shared" si="76"/>
        <v>5.8633540372670803</v>
      </c>
      <c r="J199">
        <f t="shared" si="76"/>
        <v>8.2795698924731163</v>
      </c>
      <c r="K199">
        <f t="shared" si="76"/>
        <v>10.970037453183521</v>
      </c>
      <c r="L199">
        <f t="shared" si="76"/>
        <v>9.5804988662131514</v>
      </c>
      <c r="M199">
        <f t="shared" si="76"/>
        <v>14.394014962593515</v>
      </c>
      <c r="N199">
        <f t="shared" si="76"/>
        <v>19.808219178082194</v>
      </c>
      <c r="O199">
        <f t="shared" si="76"/>
        <v>29.640809443507585</v>
      </c>
      <c r="P199">
        <f t="shared" si="76"/>
        <v>32.94428706326724</v>
      </c>
      <c r="Q199">
        <f t="shared" si="76"/>
        <v>54.774509803921575</v>
      </c>
      <c r="R199">
        <f t="shared" si="76"/>
        <v>63.993736951983301</v>
      </c>
      <c r="S199">
        <f t="shared" si="76"/>
        <v>270.946949602122</v>
      </c>
      <c r="T199">
        <f t="shared" si="70"/>
        <v>547.65771263615102</v>
      </c>
    </row>
    <row r="200" spans="1:20" x14ac:dyDescent="0.25">
      <c r="A200" t="s">
        <v>139</v>
      </c>
      <c r="B200">
        <f t="shared" ref="B200:S200" si="77">IF(B$106=0, B74, B74*B$123)</f>
        <v>0</v>
      </c>
      <c r="C200">
        <f t="shared" si="77"/>
        <v>0</v>
      </c>
      <c r="D200">
        <f t="shared" si="77"/>
        <v>0</v>
      </c>
      <c r="E200">
        <f t="shared" si="77"/>
        <v>0</v>
      </c>
      <c r="F200">
        <f t="shared" si="77"/>
        <v>0</v>
      </c>
      <c r="G200">
        <f t="shared" si="77"/>
        <v>0.40530303030303028</v>
      </c>
      <c r="H200">
        <f t="shared" si="77"/>
        <v>0</v>
      </c>
      <c r="I200">
        <f t="shared" si="77"/>
        <v>0</v>
      </c>
      <c r="J200">
        <f t="shared" si="77"/>
        <v>0</v>
      </c>
      <c r="K200">
        <f t="shared" si="77"/>
        <v>0</v>
      </c>
      <c r="L200">
        <f t="shared" si="77"/>
        <v>0</v>
      </c>
      <c r="M200">
        <f t="shared" si="77"/>
        <v>0</v>
      </c>
      <c r="N200">
        <f t="shared" si="77"/>
        <v>0</v>
      </c>
      <c r="O200">
        <f t="shared" si="77"/>
        <v>0.36593591905564915</v>
      </c>
      <c r="P200">
        <f t="shared" si="77"/>
        <v>0</v>
      </c>
      <c r="Q200">
        <f t="shared" si="77"/>
        <v>0.36274509803921562</v>
      </c>
      <c r="R200">
        <f t="shared" si="77"/>
        <v>0.36778009742519135</v>
      </c>
      <c r="S200">
        <f t="shared" si="77"/>
        <v>1.5243147656940756</v>
      </c>
      <c r="T200">
        <f t="shared" si="70"/>
        <v>3.0260789105171622</v>
      </c>
    </row>
    <row r="201" spans="1:20" x14ac:dyDescent="0.25">
      <c r="A201" t="s">
        <v>89</v>
      </c>
      <c r="B201">
        <f t="shared" ref="B201:S201" si="78">IF(B$106=0, B75, B75*B$123)</f>
        <v>2.6968325791855206</v>
      </c>
      <c r="C201">
        <f t="shared" si="78"/>
        <v>4.0192307692307701</v>
      </c>
      <c r="D201">
        <f t="shared" si="78"/>
        <v>0.6875</v>
      </c>
      <c r="E201">
        <f t="shared" si="78"/>
        <v>0.70833333333333326</v>
      </c>
      <c r="F201">
        <f t="shared" si="78"/>
        <v>0.42767295597484273</v>
      </c>
      <c r="G201">
        <f t="shared" si="78"/>
        <v>2.0265151515151518</v>
      </c>
      <c r="H201">
        <f t="shared" si="78"/>
        <v>3.5294117647058822</v>
      </c>
      <c r="I201">
        <f t="shared" si="78"/>
        <v>3.2981366459627326</v>
      </c>
      <c r="J201">
        <f t="shared" si="78"/>
        <v>4.139784946236559</v>
      </c>
      <c r="K201">
        <f t="shared" si="78"/>
        <v>4.9176029962546819</v>
      </c>
      <c r="L201">
        <f t="shared" si="78"/>
        <v>2.5793650793650791</v>
      </c>
      <c r="M201">
        <f t="shared" si="78"/>
        <v>6.27431421446384</v>
      </c>
      <c r="N201">
        <f t="shared" si="78"/>
        <v>8.070015220700153</v>
      </c>
      <c r="O201">
        <f t="shared" si="78"/>
        <v>10.246205733558178</v>
      </c>
      <c r="P201">
        <f t="shared" si="78"/>
        <v>9.6241737488196417</v>
      </c>
      <c r="Q201">
        <f t="shared" si="78"/>
        <v>18.5</v>
      </c>
      <c r="R201">
        <f t="shared" si="78"/>
        <v>27.583507306889356</v>
      </c>
      <c r="S201">
        <f t="shared" si="78"/>
        <v>126.89920424403182</v>
      </c>
      <c r="T201">
        <f t="shared" si="70"/>
        <v>236.22780669022754</v>
      </c>
    </row>
    <row r="202" spans="1:20" x14ac:dyDescent="0.25">
      <c r="A202" t="s">
        <v>90</v>
      </c>
      <c r="B202">
        <f t="shared" ref="B202:S202" si="79">IF(B$106=0, B76, B76*B$123)</f>
        <v>0.33710407239819001</v>
      </c>
      <c r="C202">
        <f t="shared" si="79"/>
        <v>0</v>
      </c>
      <c r="D202">
        <f t="shared" si="79"/>
        <v>0</v>
      </c>
      <c r="E202">
        <f t="shared" si="79"/>
        <v>0</v>
      </c>
      <c r="F202">
        <f t="shared" si="79"/>
        <v>0</v>
      </c>
      <c r="G202">
        <f t="shared" si="79"/>
        <v>0</v>
      </c>
      <c r="H202">
        <f t="shared" si="79"/>
        <v>0.39215686274509803</v>
      </c>
      <c r="I202">
        <f t="shared" si="79"/>
        <v>0</v>
      </c>
      <c r="J202">
        <f t="shared" si="79"/>
        <v>0</v>
      </c>
      <c r="K202">
        <f t="shared" si="79"/>
        <v>0</v>
      </c>
      <c r="L202">
        <f t="shared" si="79"/>
        <v>0</v>
      </c>
      <c r="M202">
        <f t="shared" si="79"/>
        <v>0</v>
      </c>
      <c r="N202">
        <f t="shared" si="79"/>
        <v>0</v>
      </c>
      <c r="O202">
        <f t="shared" si="79"/>
        <v>1.0978077571669476</v>
      </c>
      <c r="P202">
        <f t="shared" si="79"/>
        <v>0.37016052880075545</v>
      </c>
      <c r="Q202">
        <f t="shared" si="79"/>
        <v>0.72549019607843124</v>
      </c>
      <c r="R202">
        <f t="shared" si="79"/>
        <v>0.36778009742519135</v>
      </c>
      <c r="S202">
        <f t="shared" si="79"/>
        <v>2.6675508399646324</v>
      </c>
      <c r="T202">
        <f t="shared" si="70"/>
        <v>5.958050354579246</v>
      </c>
    </row>
    <row r="203" spans="1:20" x14ac:dyDescent="0.25">
      <c r="A203" t="s">
        <v>91</v>
      </c>
      <c r="B203">
        <f t="shared" ref="B203:S203" si="80">IF(B$106=0, B77, B77*B$123)</f>
        <v>0.33710407239819001</v>
      </c>
      <c r="C203">
        <f t="shared" si="80"/>
        <v>0</v>
      </c>
      <c r="D203">
        <f t="shared" si="80"/>
        <v>0</v>
      </c>
      <c r="E203">
        <f t="shared" si="80"/>
        <v>0</v>
      </c>
      <c r="F203">
        <f t="shared" si="80"/>
        <v>0</v>
      </c>
      <c r="G203">
        <f t="shared" si="80"/>
        <v>0</v>
      </c>
      <c r="H203">
        <f t="shared" si="80"/>
        <v>0</v>
      </c>
      <c r="I203">
        <f t="shared" si="80"/>
        <v>0</v>
      </c>
      <c r="J203">
        <f t="shared" si="80"/>
        <v>0</v>
      </c>
      <c r="K203">
        <f t="shared" si="80"/>
        <v>0</v>
      </c>
      <c r="L203">
        <f t="shared" si="80"/>
        <v>0</v>
      </c>
      <c r="M203">
        <f t="shared" si="80"/>
        <v>0</v>
      </c>
      <c r="N203">
        <f t="shared" si="80"/>
        <v>0</v>
      </c>
      <c r="O203">
        <f t="shared" si="80"/>
        <v>0.36593591905564915</v>
      </c>
      <c r="P203">
        <f t="shared" si="80"/>
        <v>0</v>
      </c>
      <c r="Q203">
        <f t="shared" si="80"/>
        <v>0</v>
      </c>
      <c r="R203">
        <f t="shared" si="80"/>
        <v>0.36778009742519135</v>
      </c>
      <c r="S203">
        <f t="shared" si="80"/>
        <v>0</v>
      </c>
      <c r="T203">
        <f t="shared" si="70"/>
        <v>1.0708200888790307</v>
      </c>
    </row>
    <row r="204" spans="1:20" x14ac:dyDescent="0.25">
      <c r="A204" t="s">
        <v>92</v>
      </c>
      <c r="B204">
        <f t="shared" ref="B204:S204" si="81">IF(B$106=0, B78, B78*B$123)</f>
        <v>0</v>
      </c>
      <c r="C204">
        <f t="shared" si="81"/>
        <v>0.73076923076923084</v>
      </c>
      <c r="D204">
        <f t="shared" si="81"/>
        <v>0</v>
      </c>
      <c r="E204">
        <f t="shared" si="81"/>
        <v>0</v>
      </c>
      <c r="F204">
        <f t="shared" si="81"/>
        <v>0</v>
      </c>
      <c r="G204">
        <f t="shared" si="81"/>
        <v>0.81060606060606055</v>
      </c>
      <c r="H204">
        <f t="shared" si="81"/>
        <v>1.9607843137254906</v>
      </c>
      <c r="I204">
        <f t="shared" si="81"/>
        <v>0.36645962732919252</v>
      </c>
      <c r="J204">
        <f t="shared" si="81"/>
        <v>0.75268817204301064</v>
      </c>
      <c r="K204">
        <f t="shared" si="81"/>
        <v>0.75655430711610494</v>
      </c>
      <c r="L204">
        <f t="shared" si="81"/>
        <v>1.4739229024943308</v>
      </c>
      <c r="M204">
        <f t="shared" si="81"/>
        <v>2.9526184538653366</v>
      </c>
      <c r="N204">
        <f t="shared" si="81"/>
        <v>5.8691019786910203</v>
      </c>
      <c r="O204">
        <f t="shared" si="81"/>
        <v>10.246205733558178</v>
      </c>
      <c r="P204">
        <f t="shared" si="81"/>
        <v>9.9943342776203963</v>
      </c>
      <c r="Q204">
        <f t="shared" si="81"/>
        <v>18.5</v>
      </c>
      <c r="R204">
        <f t="shared" si="81"/>
        <v>20.22790535838552</v>
      </c>
      <c r="S204">
        <f t="shared" si="81"/>
        <v>78.502210433244912</v>
      </c>
      <c r="T204">
        <f t="shared" si="70"/>
        <v>153.14416084944878</v>
      </c>
    </row>
    <row r="205" spans="1:20" x14ac:dyDescent="0.25">
      <c r="A205" t="s">
        <v>93</v>
      </c>
      <c r="B205">
        <f t="shared" ref="B205:S205" si="82">IF(B$106=0, B79, B79*B$123)</f>
        <v>0</v>
      </c>
      <c r="C205">
        <f t="shared" si="82"/>
        <v>0.73076923076923084</v>
      </c>
      <c r="D205">
        <f t="shared" si="82"/>
        <v>0</v>
      </c>
      <c r="E205">
        <f t="shared" si="82"/>
        <v>0</v>
      </c>
      <c r="F205">
        <f t="shared" si="82"/>
        <v>0</v>
      </c>
      <c r="G205">
        <f t="shared" si="82"/>
        <v>0</v>
      </c>
      <c r="H205">
        <f t="shared" si="82"/>
        <v>0.39215686274509803</v>
      </c>
      <c r="I205">
        <f t="shared" si="82"/>
        <v>0.36645962732919252</v>
      </c>
      <c r="J205">
        <f t="shared" si="82"/>
        <v>0</v>
      </c>
      <c r="K205">
        <f t="shared" si="82"/>
        <v>0</v>
      </c>
      <c r="L205">
        <f t="shared" si="82"/>
        <v>0</v>
      </c>
      <c r="M205">
        <f t="shared" si="82"/>
        <v>0.73815461346633404</v>
      </c>
      <c r="N205">
        <f t="shared" si="82"/>
        <v>0.73363774733637754</v>
      </c>
      <c r="O205">
        <f t="shared" si="82"/>
        <v>0.7318718381112983</v>
      </c>
      <c r="P205">
        <f t="shared" si="82"/>
        <v>0.7403210576015109</v>
      </c>
      <c r="Q205">
        <f t="shared" si="82"/>
        <v>0</v>
      </c>
      <c r="R205">
        <f t="shared" si="82"/>
        <v>0.36778009742519135</v>
      </c>
      <c r="S205">
        <f t="shared" si="82"/>
        <v>4.1918656056587089</v>
      </c>
      <c r="T205">
        <f t="shared" si="70"/>
        <v>8.9930166804429419</v>
      </c>
    </row>
    <row r="206" spans="1:20" x14ac:dyDescent="0.25">
      <c r="A206" t="s">
        <v>94</v>
      </c>
      <c r="B206">
        <f t="shared" ref="B206:S206" si="83">IF(B$106=0, B80, B80*B$123)</f>
        <v>1.3484162895927598</v>
      </c>
      <c r="C206">
        <f t="shared" si="83"/>
        <v>0.36538461538461542</v>
      </c>
      <c r="D206">
        <f t="shared" si="83"/>
        <v>0.6875</v>
      </c>
      <c r="E206">
        <f t="shared" si="83"/>
        <v>0</v>
      </c>
      <c r="F206">
        <f t="shared" si="83"/>
        <v>2.1383647798742142</v>
      </c>
      <c r="G206">
        <f t="shared" si="83"/>
        <v>1.6212121212121207</v>
      </c>
      <c r="H206">
        <f t="shared" si="83"/>
        <v>1.5686274509803919</v>
      </c>
      <c r="I206">
        <f t="shared" si="83"/>
        <v>2.1987577639751552</v>
      </c>
      <c r="J206">
        <f t="shared" si="83"/>
        <v>3.387096774193548</v>
      </c>
      <c r="K206">
        <f t="shared" si="83"/>
        <v>5.295880149812735</v>
      </c>
      <c r="L206">
        <f t="shared" si="83"/>
        <v>5.5272108843537415</v>
      </c>
      <c r="M206">
        <f t="shared" si="83"/>
        <v>5.1670822942643388</v>
      </c>
      <c r="N206">
        <f t="shared" si="83"/>
        <v>5.8691019786910203</v>
      </c>
      <c r="O206">
        <f t="shared" si="83"/>
        <v>7.6846543001686332</v>
      </c>
      <c r="P206">
        <f t="shared" si="83"/>
        <v>12.955618508026443</v>
      </c>
      <c r="Q206">
        <f t="shared" si="83"/>
        <v>16.686274509803916</v>
      </c>
      <c r="R206">
        <f t="shared" si="83"/>
        <v>15.446764091858039</v>
      </c>
      <c r="S206">
        <f t="shared" si="83"/>
        <v>61.353669319186544</v>
      </c>
      <c r="T206">
        <f t="shared" si="70"/>
        <v>149.30161583137823</v>
      </c>
    </row>
    <row r="207" spans="1:20" x14ac:dyDescent="0.25">
      <c r="A207" s="3" t="s">
        <v>95</v>
      </c>
      <c r="B207">
        <f t="shared" ref="B207:S207" si="84">IF(B$106=0, B81, B81*B$123)</f>
        <v>0.67420814479638003</v>
      </c>
      <c r="C207">
        <f t="shared" si="84"/>
        <v>1.4615384615384615</v>
      </c>
      <c r="D207">
        <f t="shared" si="84"/>
        <v>0.34375</v>
      </c>
      <c r="E207">
        <f t="shared" si="84"/>
        <v>1.7708333333333337</v>
      </c>
      <c r="F207">
        <f t="shared" si="84"/>
        <v>0</v>
      </c>
      <c r="G207">
        <f t="shared" si="84"/>
        <v>4.8636363636363633</v>
      </c>
      <c r="H207">
        <f t="shared" si="84"/>
        <v>9.0196078431372548</v>
      </c>
      <c r="I207">
        <f t="shared" si="84"/>
        <v>13.92546583850932</v>
      </c>
      <c r="J207">
        <f t="shared" si="84"/>
        <v>21.075268817204304</v>
      </c>
      <c r="K207">
        <f t="shared" si="84"/>
        <v>22.696629213483149</v>
      </c>
      <c r="L207">
        <f t="shared" si="84"/>
        <v>23.951247165532884</v>
      </c>
      <c r="M207">
        <f t="shared" si="84"/>
        <v>31.002493765586031</v>
      </c>
      <c r="N207">
        <f t="shared" si="84"/>
        <v>26.044140030441408</v>
      </c>
      <c r="O207">
        <f t="shared" si="84"/>
        <v>28.177065767284994</v>
      </c>
      <c r="P207">
        <f t="shared" si="84"/>
        <v>26.651558073654392</v>
      </c>
      <c r="Q207">
        <f t="shared" si="84"/>
        <v>23.578431372549023</v>
      </c>
      <c r="R207">
        <f t="shared" si="84"/>
        <v>27.21572720946417</v>
      </c>
      <c r="S207">
        <f t="shared" si="84"/>
        <v>55.256410256410263</v>
      </c>
      <c r="T207">
        <f t="shared" si="70"/>
        <v>317.70801165656178</v>
      </c>
    </row>
    <row r="208" spans="1:20" x14ac:dyDescent="0.25">
      <c r="A208" t="s">
        <v>96</v>
      </c>
      <c r="B208">
        <f t="shared" ref="B208:S208" si="85">IF(B$106=0, B82, B82*B$123)</f>
        <v>0</v>
      </c>
      <c r="C208">
        <f t="shared" si="85"/>
        <v>0</v>
      </c>
      <c r="D208">
        <f t="shared" si="85"/>
        <v>0</v>
      </c>
      <c r="E208">
        <f t="shared" si="85"/>
        <v>0</v>
      </c>
      <c r="F208">
        <f t="shared" si="85"/>
        <v>0</v>
      </c>
      <c r="G208">
        <f t="shared" si="85"/>
        <v>0</v>
      </c>
      <c r="H208">
        <f t="shared" si="85"/>
        <v>0</v>
      </c>
      <c r="I208">
        <f t="shared" si="85"/>
        <v>0.73291925465838503</v>
      </c>
      <c r="J208">
        <f t="shared" si="85"/>
        <v>0</v>
      </c>
      <c r="K208">
        <f t="shared" si="85"/>
        <v>0.37827715355805247</v>
      </c>
      <c r="L208">
        <f t="shared" si="85"/>
        <v>1.4739229024943308</v>
      </c>
      <c r="M208">
        <f t="shared" si="85"/>
        <v>0.73815461346633404</v>
      </c>
      <c r="N208">
        <f t="shared" si="85"/>
        <v>1.8340943683409441</v>
      </c>
      <c r="O208">
        <f t="shared" si="85"/>
        <v>1.8296795952782463</v>
      </c>
      <c r="P208">
        <f t="shared" si="85"/>
        <v>1.1104815864022664</v>
      </c>
      <c r="Q208">
        <f t="shared" si="85"/>
        <v>1.4509803921568623</v>
      </c>
      <c r="R208">
        <f t="shared" si="85"/>
        <v>2.5744606819763396</v>
      </c>
      <c r="S208">
        <f t="shared" si="85"/>
        <v>4.5729442970822278</v>
      </c>
      <c r="T208">
        <f t="shared" si="70"/>
        <v>16.695914845413988</v>
      </c>
    </row>
    <row r="209" spans="1:20" x14ac:dyDescent="0.25">
      <c r="A209" t="s">
        <v>97</v>
      </c>
      <c r="B209">
        <f t="shared" ref="B209:S209" si="86">IF(B$106=0, B83, B83*B$123)</f>
        <v>0</v>
      </c>
      <c r="C209">
        <f t="shared" si="86"/>
        <v>0</v>
      </c>
      <c r="D209">
        <f t="shared" si="86"/>
        <v>0</v>
      </c>
      <c r="E209">
        <f t="shared" si="86"/>
        <v>0</v>
      </c>
      <c r="F209">
        <f t="shared" si="86"/>
        <v>0</v>
      </c>
      <c r="G209">
        <f t="shared" si="86"/>
        <v>0.40530303030303028</v>
      </c>
      <c r="H209">
        <f t="shared" si="86"/>
        <v>0</v>
      </c>
      <c r="I209">
        <f t="shared" si="86"/>
        <v>0</v>
      </c>
      <c r="J209">
        <f t="shared" si="86"/>
        <v>0</v>
      </c>
      <c r="K209">
        <f t="shared" si="86"/>
        <v>1.1348314606741574</v>
      </c>
      <c r="L209">
        <f t="shared" si="86"/>
        <v>0.36848072562358275</v>
      </c>
      <c r="M209">
        <f t="shared" si="86"/>
        <v>0.73815461346633404</v>
      </c>
      <c r="N209">
        <f t="shared" si="86"/>
        <v>1.1004566210045663</v>
      </c>
      <c r="O209">
        <f t="shared" si="86"/>
        <v>1.0978077571669476</v>
      </c>
      <c r="P209">
        <f t="shared" si="86"/>
        <v>0.7403210576015109</v>
      </c>
      <c r="Q209">
        <f t="shared" si="86"/>
        <v>0.72549019607843124</v>
      </c>
      <c r="R209">
        <f t="shared" si="86"/>
        <v>0.36778009742519135</v>
      </c>
      <c r="S209">
        <f t="shared" si="86"/>
        <v>0.76215738284703793</v>
      </c>
      <c r="T209">
        <f t="shared" si="70"/>
        <v>7.4407829421907898</v>
      </c>
    </row>
    <row r="210" spans="1:20" x14ac:dyDescent="0.25">
      <c r="A210" t="s">
        <v>98</v>
      </c>
      <c r="B210">
        <f t="shared" ref="B210:S210" si="87">IF(B$106=0, B84, B84*B$123)</f>
        <v>0</v>
      </c>
      <c r="C210">
        <f t="shared" si="87"/>
        <v>0.36538461538461542</v>
      </c>
      <c r="D210">
        <f t="shared" si="87"/>
        <v>0</v>
      </c>
      <c r="E210">
        <f t="shared" si="87"/>
        <v>0</v>
      </c>
      <c r="F210">
        <f t="shared" si="87"/>
        <v>0</v>
      </c>
      <c r="G210">
        <f t="shared" si="87"/>
        <v>1.6212121212121207</v>
      </c>
      <c r="H210">
        <f t="shared" si="87"/>
        <v>6.666666666666667</v>
      </c>
      <c r="I210">
        <f t="shared" si="87"/>
        <v>9.8944099378881987</v>
      </c>
      <c r="J210">
        <f t="shared" si="87"/>
        <v>16.93548387096774</v>
      </c>
      <c r="K210">
        <f t="shared" si="87"/>
        <v>17.022471910112362</v>
      </c>
      <c r="L210">
        <f t="shared" si="87"/>
        <v>16.581632653061224</v>
      </c>
      <c r="M210">
        <f t="shared" si="87"/>
        <v>20.668329177057359</v>
      </c>
      <c r="N210">
        <f t="shared" si="87"/>
        <v>15.039573820395743</v>
      </c>
      <c r="O210">
        <f t="shared" si="87"/>
        <v>17.198988195615517</v>
      </c>
      <c r="P210">
        <f t="shared" si="87"/>
        <v>15.176581680830976</v>
      </c>
      <c r="Q210">
        <f t="shared" si="87"/>
        <v>7.9803921568627443</v>
      </c>
      <c r="R210">
        <f t="shared" si="87"/>
        <v>6.9878218510786363</v>
      </c>
      <c r="S210">
        <f t="shared" si="87"/>
        <v>12.575596816976127</v>
      </c>
      <c r="T210">
        <f t="shared" si="70"/>
        <v>164.71454547411</v>
      </c>
    </row>
    <row r="211" spans="1:20" x14ac:dyDescent="0.25">
      <c r="A211" t="s">
        <v>99</v>
      </c>
      <c r="B211">
        <f t="shared" ref="B211:S211" si="88">IF(B$106=0, B85, B85*B$123)</f>
        <v>0</v>
      </c>
      <c r="C211">
        <f t="shared" si="88"/>
        <v>0</v>
      </c>
      <c r="D211">
        <f t="shared" si="88"/>
        <v>0</v>
      </c>
      <c r="E211">
        <f t="shared" si="88"/>
        <v>0</v>
      </c>
      <c r="F211">
        <f t="shared" si="88"/>
        <v>0</v>
      </c>
      <c r="G211">
        <f t="shared" si="88"/>
        <v>1.6212121212121207</v>
      </c>
      <c r="H211">
        <f t="shared" si="88"/>
        <v>5.0980392156862742</v>
      </c>
      <c r="I211">
        <f t="shared" si="88"/>
        <v>6.9627329192546581</v>
      </c>
      <c r="J211">
        <f t="shared" si="88"/>
        <v>12.043010752688174</v>
      </c>
      <c r="K211">
        <f t="shared" si="88"/>
        <v>11.726591760299623</v>
      </c>
      <c r="L211">
        <f t="shared" si="88"/>
        <v>9.2120181405895707</v>
      </c>
      <c r="M211">
        <f t="shared" si="88"/>
        <v>13.655860349127177</v>
      </c>
      <c r="N211">
        <f t="shared" si="88"/>
        <v>9.5372907153729081</v>
      </c>
      <c r="O211">
        <f t="shared" si="88"/>
        <v>10.246205733558178</v>
      </c>
      <c r="P211">
        <f t="shared" si="88"/>
        <v>7.0330500472143536</v>
      </c>
      <c r="Q211">
        <f t="shared" si="88"/>
        <v>3.6274509803921564</v>
      </c>
      <c r="R211">
        <f t="shared" si="88"/>
        <v>1.8389004871259573</v>
      </c>
      <c r="S211">
        <f t="shared" si="88"/>
        <v>2.6675508399646324</v>
      </c>
      <c r="T211">
        <f t="shared" si="70"/>
        <v>95.269914062485768</v>
      </c>
    </row>
    <row r="212" spans="1:20" x14ac:dyDescent="0.25">
      <c r="A212" t="s">
        <v>100</v>
      </c>
      <c r="B212">
        <f t="shared" ref="B212:S212" si="89">IF(B$106=0, B86, B86*B$123)</f>
        <v>0</v>
      </c>
      <c r="C212">
        <f t="shared" si="89"/>
        <v>0</v>
      </c>
      <c r="D212">
        <f t="shared" si="89"/>
        <v>0</v>
      </c>
      <c r="E212">
        <f t="shared" si="89"/>
        <v>0</v>
      </c>
      <c r="F212">
        <f t="shared" si="89"/>
        <v>0</v>
      </c>
      <c r="G212">
        <f t="shared" si="89"/>
        <v>0</v>
      </c>
      <c r="H212">
        <f t="shared" si="89"/>
        <v>0.78431372549019607</v>
      </c>
      <c r="I212">
        <f t="shared" si="89"/>
        <v>1.832298136645963</v>
      </c>
      <c r="J212">
        <f t="shared" si="89"/>
        <v>3.010752688172043</v>
      </c>
      <c r="K212">
        <f t="shared" si="89"/>
        <v>3.0262172284644202</v>
      </c>
      <c r="L212">
        <f t="shared" si="89"/>
        <v>4.0532879818594107</v>
      </c>
      <c r="M212">
        <f t="shared" si="89"/>
        <v>4.7980049875311712</v>
      </c>
      <c r="N212">
        <f t="shared" si="89"/>
        <v>1.1004566210045663</v>
      </c>
      <c r="O212">
        <f t="shared" si="89"/>
        <v>4.7571669477234391</v>
      </c>
      <c r="P212">
        <f t="shared" si="89"/>
        <v>5.1822474032105763</v>
      </c>
      <c r="Q212">
        <f t="shared" si="89"/>
        <v>2.1764705882352939</v>
      </c>
      <c r="R212">
        <f t="shared" si="89"/>
        <v>1.8389004871259573</v>
      </c>
      <c r="S212">
        <f t="shared" si="89"/>
        <v>3.8107869142351896</v>
      </c>
      <c r="T212">
        <f t="shared" si="70"/>
        <v>36.370903709698226</v>
      </c>
    </row>
    <row r="213" spans="1:20" x14ac:dyDescent="0.25">
      <c r="A213" t="s">
        <v>101</v>
      </c>
      <c r="B213">
        <f t="shared" ref="B213:S213" si="90">IF(B$106=0, B87, B87*B$123)</f>
        <v>0</v>
      </c>
      <c r="C213">
        <f t="shared" si="90"/>
        <v>0.36538461538461542</v>
      </c>
      <c r="D213">
        <f t="shared" si="90"/>
        <v>0</v>
      </c>
      <c r="E213">
        <f t="shared" si="90"/>
        <v>0</v>
      </c>
      <c r="F213">
        <f t="shared" si="90"/>
        <v>0</v>
      </c>
      <c r="G213">
        <f t="shared" si="90"/>
        <v>0</v>
      </c>
      <c r="H213">
        <f t="shared" si="90"/>
        <v>0.78431372549019607</v>
      </c>
      <c r="I213">
        <f t="shared" si="90"/>
        <v>1.0993788819875776</v>
      </c>
      <c r="J213">
        <f t="shared" si="90"/>
        <v>1.881720430107527</v>
      </c>
      <c r="K213">
        <f t="shared" si="90"/>
        <v>2.2696629213483148</v>
      </c>
      <c r="L213">
        <f t="shared" si="90"/>
        <v>3.3163265306122449</v>
      </c>
      <c r="M213">
        <f t="shared" si="90"/>
        <v>2.2144638403990022</v>
      </c>
      <c r="N213">
        <f t="shared" si="90"/>
        <v>4.4018264840182653</v>
      </c>
      <c r="O213">
        <f t="shared" si="90"/>
        <v>2.1956155143338951</v>
      </c>
      <c r="P213">
        <f t="shared" si="90"/>
        <v>2.961284230406044</v>
      </c>
      <c r="Q213">
        <f t="shared" si="90"/>
        <v>2.1764705882352939</v>
      </c>
      <c r="R213">
        <f t="shared" si="90"/>
        <v>3.3100208768267225</v>
      </c>
      <c r="S213">
        <f t="shared" si="90"/>
        <v>6.0972590627763035</v>
      </c>
      <c r="T213">
        <f t="shared" si="70"/>
        <v>33.073727701926003</v>
      </c>
    </row>
    <row r="214" spans="1:20" x14ac:dyDescent="0.25">
      <c r="A214" t="s">
        <v>102</v>
      </c>
      <c r="B214">
        <f t="shared" ref="B214:S214" si="91">IF(B$106=0, B88, B88*B$123)</f>
        <v>0</v>
      </c>
      <c r="C214">
        <f t="shared" si="91"/>
        <v>0</v>
      </c>
      <c r="D214">
        <f t="shared" si="91"/>
        <v>0</v>
      </c>
      <c r="E214">
        <f t="shared" si="91"/>
        <v>0.35416666666666663</v>
      </c>
      <c r="F214">
        <f t="shared" si="91"/>
        <v>0</v>
      </c>
      <c r="G214">
        <f t="shared" si="91"/>
        <v>0</v>
      </c>
      <c r="H214">
        <f t="shared" si="91"/>
        <v>0</v>
      </c>
      <c r="I214">
        <f t="shared" si="91"/>
        <v>0</v>
      </c>
      <c r="J214">
        <f t="shared" si="91"/>
        <v>0</v>
      </c>
      <c r="K214">
        <f t="shared" si="91"/>
        <v>0.75655430711610494</v>
      </c>
      <c r="L214">
        <f t="shared" si="91"/>
        <v>0.36848072562358275</v>
      </c>
      <c r="M214">
        <f t="shared" si="91"/>
        <v>0.36907730673316702</v>
      </c>
      <c r="N214">
        <f t="shared" si="91"/>
        <v>0</v>
      </c>
      <c r="O214">
        <f t="shared" si="91"/>
        <v>0.36593591905564915</v>
      </c>
      <c r="P214">
        <f t="shared" si="91"/>
        <v>0.37016052880075545</v>
      </c>
      <c r="Q214">
        <f t="shared" si="91"/>
        <v>1.4509803921568623</v>
      </c>
      <c r="R214">
        <f t="shared" si="91"/>
        <v>0.73556019485038271</v>
      </c>
      <c r="S214">
        <f t="shared" si="91"/>
        <v>1.143236074270557</v>
      </c>
      <c r="T214">
        <f t="shared" si="70"/>
        <v>5.9141521152737271</v>
      </c>
    </row>
    <row r="215" spans="1:20" x14ac:dyDescent="0.25">
      <c r="A215" t="s">
        <v>103</v>
      </c>
      <c r="B215">
        <f t="shared" ref="B215:S215" si="92">IF(B$106=0, B89, B89*B$123)</f>
        <v>0.67420814479638003</v>
      </c>
      <c r="C215">
        <f t="shared" si="92"/>
        <v>1.0961538461538463</v>
      </c>
      <c r="D215">
        <f t="shared" si="92"/>
        <v>0.34375</v>
      </c>
      <c r="E215">
        <f t="shared" si="92"/>
        <v>1.4166666666666663</v>
      </c>
      <c r="F215">
        <f t="shared" si="92"/>
        <v>0</v>
      </c>
      <c r="G215">
        <f t="shared" si="92"/>
        <v>2.8371212121212115</v>
      </c>
      <c r="H215">
        <f t="shared" si="92"/>
        <v>2.3529411764705883</v>
      </c>
      <c r="I215">
        <f t="shared" si="92"/>
        <v>3.2981366459627326</v>
      </c>
      <c r="J215">
        <f t="shared" si="92"/>
        <v>4.139784946236559</v>
      </c>
      <c r="K215">
        <f t="shared" si="92"/>
        <v>3.404494382022472</v>
      </c>
      <c r="L215">
        <f t="shared" si="92"/>
        <v>5.1587301587301591</v>
      </c>
      <c r="M215">
        <f t="shared" si="92"/>
        <v>8.4887780548628431</v>
      </c>
      <c r="N215">
        <f t="shared" si="92"/>
        <v>8.070015220700153</v>
      </c>
      <c r="O215">
        <f t="shared" si="92"/>
        <v>7.6846543001686332</v>
      </c>
      <c r="P215">
        <f t="shared" si="92"/>
        <v>9.2540132200188872</v>
      </c>
      <c r="Q215">
        <f t="shared" si="92"/>
        <v>11.970588235294116</v>
      </c>
      <c r="R215">
        <f t="shared" si="92"/>
        <v>16.550104384133611</v>
      </c>
      <c r="S215">
        <f t="shared" si="92"/>
        <v>36.202475685234312</v>
      </c>
      <c r="T215">
        <f t="shared" si="70"/>
        <v>122.94261627957317</v>
      </c>
    </row>
    <row r="216" spans="1:20" x14ac:dyDescent="0.25">
      <c r="A216" s="3" t="s">
        <v>104</v>
      </c>
      <c r="B216">
        <f t="shared" ref="B216:S216" si="93">IF(B$106=0, B90, B90*B$123)</f>
        <v>0.33710407239819001</v>
      </c>
      <c r="C216">
        <f t="shared" si="93"/>
        <v>0</v>
      </c>
      <c r="D216">
        <f t="shared" si="93"/>
        <v>0</v>
      </c>
      <c r="E216">
        <f t="shared" si="93"/>
        <v>0</v>
      </c>
      <c r="F216">
        <f t="shared" si="93"/>
        <v>0</v>
      </c>
      <c r="G216">
        <f t="shared" si="93"/>
        <v>0</v>
      </c>
      <c r="H216">
        <f t="shared" si="93"/>
        <v>0</v>
      </c>
      <c r="I216">
        <f t="shared" si="93"/>
        <v>0</v>
      </c>
      <c r="J216">
        <f t="shared" si="93"/>
        <v>0.37634408602150532</v>
      </c>
      <c r="K216">
        <f t="shared" si="93"/>
        <v>0.75655430711610494</v>
      </c>
      <c r="L216">
        <f t="shared" si="93"/>
        <v>0.36848072562358275</v>
      </c>
      <c r="M216">
        <f t="shared" si="93"/>
        <v>0.36907730673316702</v>
      </c>
      <c r="N216">
        <f t="shared" si="93"/>
        <v>0.73363774733637754</v>
      </c>
      <c r="O216">
        <f t="shared" si="93"/>
        <v>1.4637436762225964</v>
      </c>
      <c r="P216">
        <f t="shared" si="93"/>
        <v>0.37016052880075545</v>
      </c>
      <c r="Q216">
        <f t="shared" si="93"/>
        <v>1.4509803921568623</v>
      </c>
      <c r="R216">
        <f t="shared" si="93"/>
        <v>3.3100208768267225</v>
      </c>
      <c r="S216">
        <f t="shared" si="93"/>
        <v>10.289124668435013</v>
      </c>
      <c r="T216">
        <f t="shared" si="70"/>
        <v>19.825228387670876</v>
      </c>
    </row>
    <row r="217" spans="1:20" x14ac:dyDescent="0.25">
      <c r="A217" s="3" t="s">
        <v>105</v>
      </c>
      <c r="B217">
        <f t="shared" ref="B217:S217" si="94">IF(B$106=0, B91, B91*B$123)</f>
        <v>0</v>
      </c>
      <c r="C217">
        <f t="shared" si="94"/>
        <v>0</v>
      </c>
      <c r="D217">
        <f t="shared" si="94"/>
        <v>0</v>
      </c>
      <c r="E217">
        <f t="shared" si="94"/>
        <v>1.0625</v>
      </c>
      <c r="F217">
        <f t="shared" si="94"/>
        <v>0.42767295597484273</v>
      </c>
      <c r="G217">
        <f t="shared" si="94"/>
        <v>0.81060606060606055</v>
      </c>
      <c r="H217">
        <f t="shared" si="94"/>
        <v>1.1764705882352942</v>
      </c>
      <c r="I217">
        <f t="shared" si="94"/>
        <v>0.36645962732919252</v>
      </c>
      <c r="J217">
        <f t="shared" si="94"/>
        <v>0.37634408602150532</v>
      </c>
      <c r="K217">
        <f t="shared" si="94"/>
        <v>0.37827715355805247</v>
      </c>
      <c r="L217">
        <f t="shared" si="94"/>
        <v>0.36848072562358275</v>
      </c>
      <c r="M217">
        <f t="shared" si="94"/>
        <v>0.36907730673316702</v>
      </c>
      <c r="N217">
        <f t="shared" si="94"/>
        <v>1.1004566210045663</v>
      </c>
      <c r="O217">
        <f t="shared" si="94"/>
        <v>1.0978077571669476</v>
      </c>
      <c r="P217">
        <f t="shared" si="94"/>
        <v>1.4806421152030216</v>
      </c>
      <c r="Q217">
        <f t="shared" si="94"/>
        <v>2.1764705882352939</v>
      </c>
      <c r="R217">
        <f t="shared" si="94"/>
        <v>1.1033402922755742</v>
      </c>
      <c r="S217">
        <f t="shared" si="94"/>
        <v>10.670203359858533</v>
      </c>
      <c r="T217">
        <f t="shared" si="70"/>
        <v>22.964809237825634</v>
      </c>
    </row>
    <row r="218" spans="1:20" x14ac:dyDescent="0.25">
      <c r="A218" s="3" t="s">
        <v>106</v>
      </c>
      <c r="B218">
        <f t="shared" ref="B218:S218" si="95">IF(B$106=0, B92, B92*B$123)</f>
        <v>1.0113122171945701</v>
      </c>
      <c r="C218">
        <f t="shared" si="95"/>
        <v>0.36538461538461542</v>
      </c>
      <c r="D218">
        <f t="shared" si="95"/>
        <v>0</v>
      </c>
      <c r="E218">
        <f t="shared" si="95"/>
        <v>0</v>
      </c>
      <c r="F218">
        <f t="shared" si="95"/>
        <v>1.2830188679245282</v>
      </c>
      <c r="G218">
        <f t="shared" si="95"/>
        <v>0.81060606060606055</v>
      </c>
      <c r="H218">
        <f t="shared" si="95"/>
        <v>0.78431372549019607</v>
      </c>
      <c r="I218">
        <f t="shared" si="95"/>
        <v>1.4658385093167698</v>
      </c>
      <c r="J218">
        <f t="shared" si="95"/>
        <v>2.6344086021505371</v>
      </c>
      <c r="K218">
        <f t="shared" si="95"/>
        <v>3.404494382022472</v>
      </c>
      <c r="L218">
        <f t="shared" si="95"/>
        <v>1.4739229024943308</v>
      </c>
      <c r="M218">
        <f t="shared" si="95"/>
        <v>7.3815461346633411</v>
      </c>
      <c r="N218">
        <f t="shared" si="95"/>
        <v>5.1354642313546428</v>
      </c>
      <c r="O218">
        <f t="shared" si="95"/>
        <v>9.1483979763912302</v>
      </c>
      <c r="P218">
        <f t="shared" si="95"/>
        <v>12.585457979225682</v>
      </c>
      <c r="Q218">
        <f t="shared" si="95"/>
        <v>13.784313725490199</v>
      </c>
      <c r="R218">
        <f t="shared" si="95"/>
        <v>18.021224773834373</v>
      </c>
      <c r="S218">
        <f t="shared" si="95"/>
        <v>67.450928381962854</v>
      </c>
      <c r="T218">
        <f t="shared" si="70"/>
        <v>146.7406330855064</v>
      </c>
    </row>
    <row r="219" spans="1:20" x14ac:dyDescent="0.25">
      <c r="A219" t="s">
        <v>107</v>
      </c>
      <c r="B219">
        <f t="shared" ref="B219:S219" si="96">IF(B$106=0, B93, B93*B$123)</f>
        <v>0.33710407239819001</v>
      </c>
      <c r="C219">
        <f t="shared" si="96"/>
        <v>0</v>
      </c>
      <c r="D219">
        <f t="shared" si="96"/>
        <v>0</v>
      </c>
      <c r="E219">
        <f t="shared" si="96"/>
        <v>0</v>
      </c>
      <c r="F219">
        <f t="shared" si="96"/>
        <v>0</v>
      </c>
      <c r="G219">
        <f t="shared" si="96"/>
        <v>0</v>
      </c>
      <c r="H219">
        <f t="shared" si="96"/>
        <v>0</v>
      </c>
      <c r="I219">
        <f t="shared" si="96"/>
        <v>0</v>
      </c>
      <c r="J219">
        <f t="shared" si="96"/>
        <v>0.37634408602150532</v>
      </c>
      <c r="K219">
        <f t="shared" si="96"/>
        <v>0.75655430711610494</v>
      </c>
      <c r="L219">
        <f t="shared" si="96"/>
        <v>0.7369614512471655</v>
      </c>
      <c r="M219">
        <f t="shared" si="96"/>
        <v>0.73815461346633404</v>
      </c>
      <c r="N219">
        <f t="shared" si="96"/>
        <v>0.36681887366818877</v>
      </c>
      <c r="O219">
        <f t="shared" si="96"/>
        <v>0.7318718381112983</v>
      </c>
      <c r="P219">
        <f t="shared" si="96"/>
        <v>2.5911237016052877</v>
      </c>
      <c r="Q219">
        <f t="shared" si="96"/>
        <v>2.1764705882352939</v>
      </c>
      <c r="R219">
        <f t="shared" si="96"/>
        <v>0.73556019485038271</v>
      </c>
      <c r="S219">
        <f t="shared" si="96"/>
        <v>6.4783377541998233</v>
      </c>
      <c r="T219">
        <f t="shared" si="70"/>
        <v>16.025301480919573</v>
      </c>
    </row>
    <row r="220" spans="1:20" x14ac:dyDescent="0.25">
      <c r="A220" t="s">
        <v>108</v>
      </c>
      <c r="B220">
        <f t="shared" ref="B220:S220" si="97">IF(B$106=0, B94, B94*B$123)</f>
        <v>0</v>
      </c>
      <c r="C220">
        <f t="shared" si="97"/>
        <v>0</v>
      </c>
      <c r="D220">
        <f t="shared" si="97"/>
        <v>0</v>
      </c>
      <c r="E220">
        <f t="shared" si="97"/>
        <v>0</v>
      </c>
      <c r="F220">
        <f t="shared" si="97"/>
        <v>0.42767295597484273</v>
      </c>
      <c r="G220">
        <f t="shared" si="97"/>
        <v>0.40530303030303028</v>
      </c>
      <c r="H220">
        <f t="shared" si="97"/>
        <v>0</v>
      </c>
      <c r="I220">
        <f t="shared" si="97"/>
        <v>0.36645962732919252</v>
      </c>
      <c r="J220">
        <f t="shared" si="97"/>
        <v>1.881720430107527</v>
      </c>
      <c r="K220">
        <f t="shared" si="97"/>
        <v>2.6479400749063671</v>
      </c>
      <c r="L220">
        <f t="shared" si="97"/>
        <v>0.7369614512471655</v>
      </c>
      <c r="M220">
        <f t="shared" si="97"/>
        <v>4.0598503740648377</v>
      </c>
      <c r="N220">
        <f t="shared" si="97"/>
        <v>2.9345509893455106</v>
      </c>
      <c r="O220">
        <f t="shared" si="97"/>
        <v>5.1231028667790888</v>
      </c>
      <c r="P220">
        <f t="shared" si="97"/>
        <v>5.5524079320113318</v>
      </c>
      <c r="Q220">
        <f t="shared" si="97"/>
        <v>8.3431372549019596</v>
      </c>
      <c r="R220">
        <f t="shared" si="97"/>
        <v>6.620041753653445</v>
      </c>
      <c r="S220">
        <f t="shared" si="97"/>
        <v>31.629531388152081</v>
      </c>
      <c r="T220">
        <f t="shared" si="70"/>
        <v>70.728680128776375</v>
      </c>
    </row>
    <row r="221" spans="1:20" x14ac:dyDescent="0.25">
      <c r="A221" t="s">
        <v>109</v>
      </c>
      <c r="B221">
        <f t="shared" ref="B221:S221" si="98">IF(B$106=0, B95, B95*B$123)</f>
        <v>0.67420814479638003</v>
      </c>
      <c r="C221">
        <f t="shared" si="98"/>
        <v>0.36538461538461542</v>
      </c>
      <c r="D221">
        <f t="shared" si="98"/>
        <v>0</v>
      </c>
      <c r="E221">
        <f t="shared" si="98"/>
        <v>0</v>
      </c>
      <c r="F221">
        <f t="shared" si="98"/>
        <v>0.85534591194968546</v>
      </c>
      <c r="G221">
        <f t="shared" si="98"/>
        <v>0.40530303030303028</v>
      </c>
      <c r="H221">
        <f t="shared" si="98"/>
        <v>0.78431372549019607</v>
      </c>
      <c r="I221">
        <f t="shared" si="98"/>
        <v>1.0993788819875776</v>
      </c>
      <c r="J221">
        <f t="shared" si="98"/>
        <v>0.37634408602150532</v>
      </c>
      <c r="K221">
        <f t="shared" si="98"/>
        <v>0</v>
      </c>
      <c r="L221">
        <f t="shared" si="98"/>
        <v>0</v>
      </c>
      <c r="M221">
        <f t="shared" si="98"/>
        <v>2.583541147132169</v>
      </c>
      <c r="N221">
        <f t="shared" si="98"/>
        <v>1.8340943683409441</v>
      </c>
      <c r="O221">
        <f t="shared" si="98"/>
        <v>3.2934232715008429</v>
      </c>
      <c r="P221">
        <f t="shared" si="98"/>
        <v>4.4419263456090654</v>
      </c>
      <c r="Q221">
        <f t="shared" si="98"/>
        <v>3.2647058823529411</v>
      </c>
      <c r="R221">
        <f t="shared" si="98"/>
        <v>10.66562282533055</v>
      </c>
      <c r="S221">
        <f t="shared" si="98"/>
        <v>29.343059239610966</v>
      </c>
      <c r="T221">
        <f t="shared" si="70"/>
        <v>59.986651475810469</v>
      </c>
    </row>
    <row r="222" spans="1:20" x14ac:dyDescent="0.25">
      <c r="A222" s="3" t="s">
        <v>114</v>
      </c>
      <c r="B222">
        <f t="shared" ref="B222:S222" si="99">IF(B$106=0, B96, B96*B$123)</f>
        <v>88.995475113122168</v>
      </c>
      <c r="C222">
        <f t="shared" si="99"/>
        <v>0</v>
      </c>
      <c r="D222">
        <f t="shared" si="99"/>
        <v>0.34375</v>
      </c>
      <c r="E222">
        <f t="shared" si="99"/>
        <v>0</v>
      </c>
      <c r="F222">
        <f t="shared" si="99"/>
        <v>0</v>
      </c>
      <c r="G222">
        <f t="shared" si="99"/>
        <v>0</v>
      </c>
      <c r="H222">
        <f t="shared" si="99"/>
        <v>0</v>
      </c>
      <c r="I222">
        <f t="shared" si="99"/>
        <v>0</v>
      </c>
      <c r="J222">
        <f t="shared" si="99"/>
        <v>0</v>
      </c>
      <c r="K222">
        <f t="shared" si="99"/>
        <v>0</v>
      </c>
      <c r="L222">
        <f t="shared" si="99"/>
        <v>0</v>
      </c>
      <c r="M222">
        <f t="shared" si="99"/>
        <v>0</v>
      </c>
      <c r="N222">
        <f t="shared" si="99"/>
        <v>0</v>
      </c>
      <c r="O222">
        <f t="shared" si="99"/>
        <v>0</v>
      </c>
      <c r="P222">
        <f t="shared" si="99"/>
        <v>0</v>
      </c>
      <c r="Q222">
        <f t="shared" si="99"/>
        <v>0</v>
      </c>
      <c r="R222">
        <f t="shared" si="99"/>
        <v>0</v>
      </c>
      <c r="S222">
        <f t="shared" si="99"/>
        <v>0</v>
      </c>
      <c r="T222">
        <f t="shared" si="70"/>
        <v>89.339225113122168</v>
      </c>
    </row>
    <row r="223" spans="1:20" x14ac:dyDescent="0.25">
      <c r="A223" t="s">
        <v>115</v>
      </c>
      <c r="B223">
        <f t="shared" ref="B223:S223" si="100">IF(B$106=0, B97, B97*B$123)</f>
        <v>21.237556561085974</v>
      </c>
      <c r="C223">
        <f t="shared" si="100"/>
        <v>0</v>
      </c>
      <c r="D223">
        <f t="shared" si="100"/>
        <v>0</v>
      </c>
      <c r="E223">
        <f t="shared" si="100"/>
        <v>0</v>
      </c>
      <c r="F223">
        <f t="shared" si="100"/>
        <v>0</v>
      </c>
      <c r="G223">
        <f t="shared" si="100"/>
        <v>0</v>
      </c>
      <c r="H223">
        <f t="shared" si="100"/>
        <v>0</v>
      </c>
      <c r="I223">
        <f t="shared" si="100"/>
        <v>0</v>
      </c>
      <c r="J223">
        <f t="shared" si="100"/>
        <v>0</v>
      </c>
      <c r="K223">
        <f t="shared" si="100"/>
        <v>0</v>
      </c>
      <c r="L223">
        <f t="shared" si="100"/>
        <v>0</v>
      </c>
      <c r="M223">
        <f t="shared" si="100"/>
        <v>0</v>
      </c>
      <c r="N223">
        <f t="shared" si="100"/>
        <v>0</v>
      </c>
      <c r="O223">
        <f t="shared" si="100"/>
        <v>0</v>
      </c>
      <c r="P223">
        <f t="shared" si="100"/>
        <v>0</v>
      </c>
      <c r="Q223">
        <f t="shared" si="100"/>
        <v>0</v>
      </c>
      <c r="R223">
        <f t="shared" si="100"/>
        <v>0</v>
      </c>
      <c r="S223">
        <f t="shared" si="100"/>
        <v>0</v>
      </c>
      <c r="T223">
        <f t="shared" si="70"/>
        <v>21.237556561085974</v>
      </c>
    </row>
    <row r="224" spans="1:20" x14ac:dyDescent="0.25">
      <c r="A224" t="s">
        <v>116</v>
      </c>
      <c r="B224">
        <f t="shared" ref="B224:S224" si="101">IF(B$106=0, B98, B98*B$123)</f>
        <v>11.124434389140271</v>
      </c>
      <c r="C224">
        <f t="shared" si="101"/>
        <v>0</v>
      </c>
      <c r="D224">
        <f t="shared" si="101"/>
        <v>0</v>
      </c>
      <c r="E224">
        <f t="shared" si="101"/>
        <v>0</v>
      </c>
      <c r="F224">
        <f t="shared" si="101"/>
        <v>0</v>
      </c>
      <c r="G224">
        <f t="shared" si="101"/>
        <v>0</v>
      </c>
      <c r="H224">
        <f t="shared" si="101"/>
        <v>0</v>
      </c>
      <c r="I224">
        <f t="shared" si="101"/>
        <v>0</v>
      </c>
      <c r="J224">
        <f t="shared" si="101"/>
        <v>0</v>
      </c>
      <c r="K224">
        <f t="shared" si="101"/>
        <v>0</v>
      </c>
      <c r="L224">
        <f t="shared" si="101"/>
        <v>0</v>
      </c>
      <c r="M224">
        <f t="shared" si="101"/>
        <v>0</v>
      </c>
      <c r="N224">
        <f t="shared" si="101"/>
        <v>0</v>
      </c>
      <c r="O224">
        <f t="shared" si="101"/>
        <v>0</v>
      </c>
      <c r="P224">
        <f t="shared" si="101"/>
        <v>0</v>
      </c>
      <c r="Q224">
        <f t="shared" si="101"/>
        <v>0</v>
      </c>
      <c r="R224">
        <f t="shared" si="101"/>
        <v>0</v>
      </c>
      <c r="S224">
        <f t="shared" si="101"/>
        <v>0</v>
      </c>
      <c r="T224">
        <f t="shared" si="70"/>
        <v>11.124434389140271</v>
      </c>
    </row>
    <row r="225" spans="1:20" x14ac:dyDescent="0.25">
      <c r="A225" t="s">
        <v>152</v>
      </c>
      <c r="B225">
        <f t="shared" ref="B225:S225" si="102">IF(B$106=0, B99, B99*B$123)</f>
        <v>0.67420814479638003</v>
      </c>
      <c r="C225">
        <f t="shared" si="102"/>
        <v>0</v>
      </c>
      <c r="D225">
        <f t="shared" si="102"/>
        <v>0</v>
      </c>
      <c r="E225">
        <f t="shared" si="102"/>
        <v>0</v>
      </c>
      <c r="F225">
        <f t="shared" si="102"/>
        <v>0</v>
      </c>
      <c r="G225">
        <f t="shared" si="102"/>
        <v>0</v>
      </c>
      <c r="H225">
        <f t="shared" si="102"/>
        <v>0</v>
      </c>
      <c r="I225">
        <f t="shared" si="102"/>
        <v>0</v>
      </c>
      <c r="J225">
        <f t="shared" si="102"/>
        <v>0</v>
      </c>
      <c r="K225">
        <f t="shared" si="102"/>
        <v>0</v>
      </c>
      <c r="L225">
        <f t="shared" si="102"/>
        <v>0</v>
      </c>
      <c r="M225">
        <f t="shared" si="102"/>
        <v>0</v>
      </c>
      <c r="N225">
        <f t="shared" si="102"/>
        <v>0</v>
      </c>
      <c r="O225">
        <f t="shared" si="102"/>
        <v>0</v>
      </c>
      <c r="P225">
        <f t="shared" si="102"/>
        <v>0</v>
      </c>
      <c r="Q225">
        <f t="shared" si="102"/>
        <v>0</v>
      </c>
      <c r="R225">
        <f t="shared" si="102"/>
        <v>0</v>
      </c>
      <c r="S225">
        <f t="shared" si="102"/>
        <v>0</v>
      </c>
      <c r="T225">
        <f t="shared" si="70"/>
        <v>0.67420814479638003</v>
      </c>
    </row>
    <row r="226" spans="1:20" x14ac:dyDescent="0.25">
      <c r="A226" t="s">
        <v>117</v>
      </c>
      <c r="B226">
        <f t="shared" ref="B226:S226" si="103">IF(B$106=0, B100, B100*B$123)</f>
        <v>31.013574660633477</v>
      </c>
      <c r="C226">
        <f t="shared" si="103"/>
        <v>0</v>
      </c>
      <c r="D226">
        <f t="shared" si="103"/>
        <v>0.34375</v>
      </c>
      <c r="E226">
        <f t="shared" si="103"/>
        <v>0</v>
      </c>
      <c r="F226">
        <f t="shared" si="103"/>
        <v>0</v>
      </c>
      <c r="G226">
        <f t="shared" si="103"/>
        <v>0</v>
      </c>
      <c r="H226">
        <f t="shared" si="103"/>
        <v>0</v>
      </c>
      <c r="I226">
        <f t="shared" si="103"/>
        <v>0</v>
      </c>
      <c r="J226">
        <f t="shared" si="103"/>
        <v>0</v>
      </c>
      <c r="K226">
        <f t="shared" si="103"/>
        <v>0</v>
      </c>
      <c r="L226">
        <f t="shared" si="103"/>
        <v>0</v>
      </c>
      <c r="M226">
        <f t="shared" si="103"/>
        <v>0</v>
      </c>
      <c r="N226">
        <f t="shared" si="103"/>
        <v>0</v>
      </c>
      <c r="O226">
        <f t="shared" si="103"/>
        <v>0</v>
      </c>
      <c r="P226">
        <f t="shared" si="103"/>
        <v>0</v>
      </c>
      <c r="Q226">
        <f t="shared" si="103"/>
        <v>0</v>
      </c>
      <c r="R226">
        <f t="shared" si="103"/>
        <v>0</v>
      </c>
      <c r="S226">
        <f t="shared" si="103"/>
        <v>0</v>
      </c>
      <c r="T226">
        <f t="shared" si="70"/>
        <v>31.357324660633477</v>
      </c>
    </row>
    <row r="227" spans="1:20" x14ac:dyDescent="0.25">
      <c r="A227" t="s">
        <v>118</v>
      </c>
      <c r="B227">
        <f t="shared" ref="B227:S227" si="104">IF(B$106=0, B101, B101*B$123)</f>
        <v>24.945701357466067</v>
      </c>
      <c r="C227">
        <f t="shared" si="104"/>
        <v>0</v>
      </c>
      <c r="D227">
        <f t="shared" si="104"/>
        <v>0</v>
      </c>
      <c r="E227">
        <f t="shared" si="104"/>
        <v>0</v>
      </c>
      <c r="F227">
        <f t="shared" si="104"/>
        <v>0</v>
      </c>
      <c r="G227">
        <f t="shared" si="104"/>
        <v>0</v>
      </c>
      <c r="H227">
        <f t="shared" si="104"/>
        <v>0</v>
      </c>
      <c r="I227">
        <f t="shared" si="104"/>
        <v>0</v>
      </c>
      <c r="J227">
        <f t="shared" si="104"/>
        <v>0</v>
      </c>
      <c r="K227">
        <f t="shared" si="104"/>
        <v>0</v>
      </c>
      <c r="L227">
        <f t="shared" si="104"/>
        <v>0</v>
      </c>
      <c r="M227">
        <f t="shared" si="104"/>
        <v>0</v>
      </c>
      <c r="N227">
        <f t="shared" si="104"/>
        <v>0</v>
      </c>
      <c r="O227">
        <f t="shared" si="104"/>
        <v>0</v>
      </c>
      <c r="P227">
        <f t="shared" si="104"/>
        <v>0</v>
      </c>
      <c r="Q227">
        <f t="shared" si="104"/>
        <v>0</v>
      </c>
      <c r="R227">
        <f t="shared" si="104"/>
        <v>0</v>
      </c>
      <c r="S227">
        <f t="shared" si="104"/>
        <v>0</v>
      </c>
      <c r="T227">
        <f t="shared" si="70"/>
        <v>24.945701357466067</v>
      </c>
    </row>
    <row r="228" spans="1:20" x14ac:dyDescent="0.25">
      <c r="A228" s="3" t="s">
        <v>119</v>
      </c>
      <c r="B228">
        <f t="shared" ref="B228:S228" si="105">IF(B$106=0, B102, B102*B$123)</f>
        <v>35.395927601809952</v>
      </c>
      <c r="C228">
        <f t="shared" si="105"/>
        <v>2.9230769230769238</v>
      </c>
      <c r="D228">
        <f t="shared" si="105"/>
        <v>1.03125</v>
      </c>
      <c r="E228">
        <f t="shared" si="105"/>
        <v>0.70833333333333326</v>
      </c>
      <c r="F228">
        <f t="shared" si="105"/>
        <v>1.7106918238993707</v>
      </c>
      <c r="G228">
        <f t="shared" si="105"/>
        <v>0.40530303030303028</v>
      </c>
      <c r="H228">
        <f t="shared" si="105"/>
        <v>0.78431372549019607</v>
      </c>
      <c r="I228">
        <f t="shared" si="105"/>
        <v>0.36645962732919252</v>
      </c>
      <c r="J228">
        <f t="shared" si="105"/>
        <v>0</v>
      </c>
      <c r="K228">
        <f t="shared" si="105"/>
        <v>0</v>
      </c>
      <c r="L228">
        <f t="shared" si="105"/>
        <v>0</v>
      </c>
      <c r="M228">
        <f t="shared" si="105"/>
        <v>0.36907730673316702</v>
      </c>
      <c r="N228">
        <f t="shared" si="105"/>
        <v>0</v>
      </c>
      <c r="O228">
        <f t="shared" si="105"/>
        <v>0.36593591905564915</v>
      </c>
      <c r="P228">
        <f t="shared" si="105"/>
        <v>0</v>
      </c>
      <c r="Q228">
        <f t="shared" si="105"/>
        <v>0</v>
      </c>
      <c r="R228">
        <f t="shared" si="105"/>
        <v>0.36778009742519135</v>
      </c>
      <c r="S228">
        <f t="shared" si="105"/>
        <v>0</v>
      </c>
      <c r="T228">
        <f t="shared" si="70"/>
        <v>44.428149388456013</v>
      </c>
    </row>
    <row r="229" spans="1:20" x14ac:dyDescent="0.25">
      <c r="A229" t="s">
        <v>120</v>
      </c>
      <c r="B229">
        <f t="shared" ref="B229:S229" si="106">IF(B$106=0, B103, B103*B$123)</f>
        <v>6.7420814479638009</v>
      </c>
      <c r="C229">
        <f t="shared" si="106"/>
        <v>1.0961538461538463</v>
      </c>
      <c r="D229">
        <f t="shared" si="106"/>
        <v>0.6875</v>
      </c>
      <c r="E229">
        <f t="shared" si="106"/>
        <v>0</v>
      </c>
      <c r="F229">
        <f t="shared" si="106"/>
        <v>0</v>
      </c>
      <c r="G229">
        <f t="shared" si="106"/>
        <v>0.40530303030303028</v>
      </c>
      <c r="H229">
        <f t="shared" si="106"/>
        <v>0</v>
      </c>
      <c r="I229">
        <f t="shared" si="106"/>
        <v>0</v>
      </c>
      <c r="J229">
        <f t="shared" si="106"/>
        <v>0</v>
      </c>
      <c r="K229">
        <f t="shared" si="106"/>
        <v>0</v>
      </c>
      <c r="L229">
        <f t="shared" si="106"/>
        <v>0</v>
      </c>
      <c r="M229">
        <f t="shared" si="106"/>
        <v>0</v>
      </c>
      <c r="N229">
        <f t="shared" si="106"/>
        <v>0</v>
      </c>
      <c r="O229">
        <f t="shared" si="106"/>
        <v>0.36593591905564915</v>
      </c>
      <c r="P229">
        <f t="shared" si="106"/>
        <v>0</v>
      </c>
      <c r="Q229">
        <f t="shared" si="106"/>
        <v>0</v>
      </c>
      <c r="R229">
        <f t="shared" si="106"/>
        <v>0</v>
      </c>
      <c r="S229">
        <f t="shared" si="106"/>
        <v>0</v>
      </c>
      <c r="T229">
        <f t="shared" si="70"/>
        <v>9.2969742434763258</v>
      </c>
    </row>
    <row r="230" spans="1:20" x14ac:dyDescent="0.25">
      <c r="A230" t="s">
        <v>121</v>
      </c>
      <c r="B230">
        <f t="shared" ref="B230:S230" si="107">IF(B$106=0, B104, B104*B$123)</f>
        <v>11.798642533936654</v>
      </c>
      <c r="C230">
        <f t="shared" si="107"/>
        <v>1.4615384615384615</v>
      </c>
      <c r="D230">
        <f t="shared" si="107"/>
        <v>0</v>
      </c>
      <c r="E230">
        <f t="shared" si="107"/>
        <v>0.35416666666666663</v>
      </c>
      <c r="F230">
        <f t="shared" si="107"/>
        <v>1.2830188679245282</v>
      </c>
      <c r="G230">
        <f t="shared" si="107"/>
        <v>0</v>
      </c>
      <c r="H230">
        <f t="shared" si="107"/>
        <v>0.39215686274509803</v>
      </c>
      <c r="I230">
        <f t="shared" si="107"/>
        <v>0.36645962732919252</v>
      </c>
      <c r="J230">
        <f t="shared" si="107"/>
        <v>0</v>
      </c>
      <c r="K230">
        <f t="shared" si="107"/>
        <v>0</v>
      </c>
      <c r="L230">
        <f t="shared" si="107"/>
        <v>0</v>
      </c>
      <c r="M230">
        <f t="shared" si="107"/>
        <v>0</v>
      </c>
      <c r="N230">
        <f t="shared" si="107"/>
        <v>0</v>
      </c>
      <c r="O230">
        <f t="shared" si="107"/>
        <v>0</v>
      </c>
      <c r="P230">
        <f t="shared" si="107"/>
        <v>0</v>
      </c>
      <c r="Q230">
        <f t="shared" si="107"/>
        <v>0</v>
      </c>
      <c r="R230">
        <f t="shared" si="107"/>
        <v>0</v>
      </c>
      <c r="S230">
        <f t="shared" si="107"/>
        <v>0</v>
      </c>
      <c r="T230">
        <f t="shared" si="70"/>
        <v>15.655983020140601</v>
      </c>
    </row>
    <row r="231" spans="1:20" x14ac:dyDescent="0.25">
      <c r="A231" t="s">
        <v>122</v>
      </c>
      <c r="B231">
        <f t="shared" ref="B231:S231" si="108">IF(B$106=0, B105, B105*B$123)</f>
        <v>16.855203619909506</v>
      </c>
      <c r="C231">
        <f t="shared" si="108"/>
        <v>0.36538461538461542</v>
      </c>
      <c r="D231">
        <f t="shared" si="108"/>
        <v>0.34375</v>
      </c>
      <c r="E231">
        <f t="shared" si="108"/>
        <v>0.35416666666666663</v>
      </c>
      <c r="F231">
        <f t="shared" si="108"/>
        <v>0.42767295597484273</v>
      </c>
      <c r="G231">
        <f t="shared" si="108"/>
        <v>0</v>
      </c>
      <c r="H231">
        <f t="shared" si="108"/>
        <v>0.39215686274509803</v>
      </c>
      <c r="I231">
        <f t="shared" si="108"/>
        <v>0</v>
      </c>
      <c r="J231">
        <f t="shared" si="108"/>
        <v>0</v>
      </c>
      <c r="K231">
        <f t="shared" si="108"/>
        <v>0</v>
      </c>
      <c r="L231">
        <f t="shared" si="108"/>
        <v>0</v>
      </c>
      <c r="M231">
        <f t="shared" si="108"/>
        <v>0.36907730673316702</v>
      </c>
      <c r="N231">
        <f t="shared" si="108"/>
        <v>0</v>
      </c>
      <c r="O231">
        <f t="shared" si="108"/>
        <v>0</v>
      </c>
      <c r="P231">
        <f t="shared" si="108"/>
        <v>0</v>
      </c>
      <c r="Q231">
        <f t="shared" si="108"/>
        <v>0</v>
      </c>
      <c r="R231">
        <f t="shared" si="108"/>
        <v>0.36778009742519135</v>
      </c>
      <c r="S231">
        <f t="shared" si="108"/>
        <v>0</v>
      </c>
      <c r="T231">
        <f t="shared" si="70"/>
        <v>19.47519212483909</v>
      </c>
    </row>
    <row r="232" spans="1:20" x14ac:dyDescent="0.25">
      <c r="A232" s="2" t="s">
        <v>123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f t="shared" si="70"/>
        <v>0</v>
      </c>
    </row>
    <row r="233" spans="1:20" x14ac:dyDescent="0.25">
      <c r="A233" t="s">
        <v>124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f t="shared" si="70"/>
        <v>0</v>
      </c>
    </row>
    <row r="234" spans="1:20" x14ac:dyDescent="0.25">
      <c r="A234" t="s">
        <v>125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f t="shared" si="70"/>
        <v>0</v>
      </c>
    </row>
    <row r="235" spans="1:20" x14ac:dyDescent="0.25">
      <c r="A235" t="s">
        <v>126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f t="shared" si="70"/>
        <v>0</v>
      </c>
    </row>
    <row r="236" spans="1:20" x14ac:dyDescent="0.25">
      <c r="A236" s="2" t="s">
        <v>127</v>
      </c>
      <c r="B236">
        <f>B110</f>
        <v>3.666666666666667</v>
      </c>
      <c r="C236">
        <f t="shared" ref="C236:S245" si="109">C110</f>
        <v>5.333333333333333</v>
      </c>
      <c r="D236">
        <f t="shared" si="109"/>
        <v>4</v>
      </c>
      <c r="E236">
        <f t="shared" si="109"/>
        <v>11.66666666666667</v>
      </c>
      <c r="F236">
        <f t="shared" si="109"/>
        <v>81.666666666666671</v>
      </c>
      <c r="G236">
        <f t="shared" si="109"/>
        <v>122</v>
      </c>
      <c r="H236">
        <f t="shared" si="109"/>
        <v>116.6666666666667</v>
      </c>
      <c r="I236">
        <f t="shared" si="109"/>
        <v>112.3333333333333</v>
      </c>
      <c r="J236">
        <f t="shared" si="109"/>
        <v>107.6666666666667</v>
      </c>
      <c r="K236">
        <f t="shared" si="109"/>
        <v>87.333333333333329</v>
      </c>
      <c r="L236">
        <f t="shared" si="109"/>
        <v>72</v>
      </c>
      <c r="M236">
        <f t="shared" si="109"/>
        <v>61.333333333333343</v>
      </c>
      <c r="N236">
        <f t="shared" si="109"/>
        <v>44.333333333333343</v>
      </c>
      <c r="O236">
        <f t="shared" si="109"/>
        <v>29.333333333333329</v>
      </c>
      <c r="P236">
        <f t="shared" si="109"/>
        <v>25.333333333333329</v>
      </c>
      <c r="Q236">
        <f t="shared" si="109"/>
        <v>18</v>
      </c>
      <c r="R236">
        <f t="shared" si="109"/>
        <v>16</v>
      </c>
      <c r="S236">
        <f t="shared" si="109"/>
        <v>28</v>
      </c>
      <c r="T236">
        <f t="shared" si="70"/>
        <v>946.66666666666697</v>
      </c>
    </row>
    <row r="237" spans="1:20" x14ac:dyDescent="0.25">
      <c r="A237" t="s">
        <v>128</v>
      </c>
      <c r="B237">
        <f t="shared" ref="B237:Q245" si="110">B111</f>
        <v>0</v>
      </c>
      <c r="C237">
        <f t="shared" si="110"/>
        <v>2</v>
      </c>
      <c r="D237">
        <f t="shared" si="110"/>
        <v>2.333333333333333</v>
      </c>
      <c r="E237">
        <f t="shared" si="110"/>
        <v>4.333333333333333</v>
      </c>
      <c r="F237">
        <f t="shared" si="110"/>
        <v>26.666666666666671</v>
      </c>
      <c r="G237">
        <f t="shared" si="110"/>
        <v>43.666666666666657</v>
      </c>
      <c r="H237">
        <f t="shared" si="110"/>
        <v>34</v>
      </c>
      <c r="I237">
        <f t="shared" si="110"/>
        <v>35.333333333333343</v>
      </c>
      <c r="J237">
        <f t="shared" si="110"/>
        <v>35</v>
      </c>
      <c r="K237">
        <f t="shared" si="110"/>
        <v>30.333333333333329</v>
      </c>
      <c r="L237">
        <f t="shared" si="110"/>
        <v>22.333333333333329</v>
      </c>
      <c r="M237">
        <f t="shared" si="110"/>
        <v>14.33333333333333</v>
      </c>
      <c r="N237">
        <f t="shared" si="110"/>
        <v>17.666666666666671</v>
      </c>
      <c r="O237">
        <f t="shared" si="110"/>
        <v>10.33333333333333</v>
      </c>
      <c r="P237">
        <f t="shared" si="110"/>
        <v>11.33333333333333</v>
      </c>
      <c r="Q237">
        <f t="shared" si="110"/>
        <v>7.666666666666667</v>
      </c>
      <c r="R237">
        <f t="shared" si="109"/>
        <v>4.666666666666667</v>
      </c>
      <c r="S237">
        <f t="shared" si="109"/>
        <v>4</v>
      </c>
      <c r="T237">
        <f t="shared" si="70"/>
        <v>306</v>
      </c>
    </row>
    <row r="238" spans="1:20" x14ac:dyDescent="0.25">
      <c r="A238" t="s">
        <v>129</v>
      </c>
      <c r="B238">
        <f t="shared" si="110"/>
        <v>0</v>
      </c>
      <c r="C238">
        <f t="shared" si="109"/>
        <v>0</v>
      </c>
      <c r="D238">
        <f t="shared" si="109"/>
        <v>0</v>
      </c>
      <c r="E238">
        <f t="shared" si="109"/>
        <v>0</v>
      </c>
      <c r="F238">
        <f t="shared" si="109"/>
        <v>1</v>
      </c>
      <c r="G238">
        <f t="shared" si="109"/>
        <v>0.33333333333333331</v>
      </c>
      <c r="H238">
        <f t="shared" si="109"/>
        <v>0.66666666666666663</v>
      </c>
      <c r="I238">
        <f t="shared" si="109"/>
        <v>2.333333333333333</v>
      </c>
      <c r="J238">
        <f t="shared" si="109"/>
        <v>2.333333333333333</v>
      </c>
      <c r="K238">
        <f t="shared" si="109"/>
        <v>2.666666666666667</v>
      </c>
      <c r="L238">
        <f t="shared" si="109"/>
        <v>0.33333333333333331</v>
      </c>
      <c r="M238">
        <f t="shared" si="109"/>
        <v>3</v>
      </c>
      <c r="N238">
        <f t="shared" si="109"/>
        <v>2</v>
      </c>
      <c r="O238">
        <f t="shared" si="109"/>
        <v>1.666666666666667</v>
      </c>
      <c r="P238">
        <f t="shared" si="109"/>
        <v>1.333333333333333</v>
      </c>
      <c r="Q238">
        <f t="shared" si="109"/>
        <v>2.333333333333333</v>
      </c>
      <c r="R238">
        <f t="shared" si="109"/>
        <v>2.333333333333333</v>
      </c>
      <c r="S238">
        <f t="shared" si="109"/>
        <v>12.33333333333333</v>
      </c>
      <c r="T238">
        <f t="shared" si="70"/>
        <v>34.666666666666657</v>
      </c>
    </row>
    <row r="239" spans="1:20" x14ac:dyDescent="0.25">
      <c r="A239" t="s">
        <v>130</v>
      </c>
      <c r="B239">
        <f t="shared" si="110"/>
        <v>0.33333333333333331</v>
      </c>
      <c r="C239">
        <f t="shared" si="109"/>
        <v>2.333333333333333</v>
      </c>
      <c r="D239">
        <f t="shared" si="109"/>
        <v>1.333333333333333</v>
      </c>
      <c r="E239">
        <f t="shared" si="109"/>
        <v>3.333333333333333</v>
      </c>
      <c r="F239">
        <f t="shared" si="109"/>
        <v>4</v>
      </c>
      <c r="G239">
        <f t="shared" si="109"/>
        <v>4</v>
      </c>
      <c r="H239">
        <f t="shared" si="109"/>
        <v>3.666666666666667</v>
      </c>
      <c r="I239">
        <f t="shared" si="109"/>
        <v>2</v>
      </c>
      <c r="J239">
        <f t="shared" si="109"/>
        <v>3.333333333333333</v>
      </c>
      <c r="K239">
        <f t="shared" si="109"/>
        <v>3.333333333333333</v>
      </c>
      <c r="L239">
        <f t="shared" si="109"/>
        <v>3</v>
      </c>
      <c r="M239">
        <f t="shared" si="109"/>
        <v>2.333333333333333</v>
      </c>
      <c r="N239">
        <f t="shared" si="109"/>
        <v>3</v>
      </c>
      <c r="O239">
        <f t="shared" si="109"/>
        <v>0.66666666666666663</v>
      </c>
      <c r="P239">
        <f t="shared" si="109"/>
        <v>0.66666666666666663</v>
      </c>
      <c r="Q239">
        <f t="shared" si="109"/>
        <v>0.66666666666666663</v>
      </c>
      <c r="R239">
        <f t="shared" si="109"/>
        <v>0.33333333333333331</v>
      </c>
      <c r="S239">
        <f t="shared" si="109"/>
        <v>1</v>
      </c>
      <c r="T239">
        <f t="shared" si="70"/>
        <v>39.333333333333329</v>
      </c>
    </row>
    <row r="240" spans="1:20" x14ac:dyDescent="0.25">
      <c r="A240" t="s">
        <v>131</v>
      </c>
      <c r="B240">
        <f t="shared" si="110"/>
        <v>0</v>
      </c>
      <c r="C240">
        <f t="shared" si="109"/>
        <v>0</v>
      </c>
      <c r="D240">
        <f t="shared" si="109"/>
        <v>0</v>
      </c>
      <c r="E240">
        <f t="shared" si="109"/>
        <v>0</v>
      </c>
      <c r="F240">
        <f t="shared" si="109"/>
        <v>0</v>
      </c>
      <c r="G240">
        <f t="shared" si="109"/>
        <v>0</v>
      </c>
      <c r="H240">
        <f t="shared" si="109"/>
        <v>0.33333333333333331</v>
      </c>
      <c r="I240">
        <f t="shared" si="109"/>
        <v>0</v>
      </c>
      <c r="J240">
        <f t="shared" si="109"/>
        <v>0.66666666666666663</v>
      </c>
      <c r="K240">
        <f t="shared" si="109"/>
        <v>0</v>
      </c>
      <c r="L240">
        <f t="shared" si="109"/>
        <v>0</v>
      </c>
      <c r="M240">
        <f t="shared" si="109"/>
        <v>0</v>
      </c>
      <c r="N240">
        <f t="shared" si="109"/>
        <v>0.66666666666666663</v>
      </c>
      <c r="O240">
        <f t="shared" si="109"/>
        <v>0</v>
      </c>
      <c r="P240">
        <f t="shared" si="109"/>
        <v>0</v>
      </c>
      <c r="Q240">
        <f t="shared" si="109"/>
        <v>0</v>
      </c>
      <c r="R240">
        <f t="shared" si="109"/>
        <v>0.33333333333333331</v>
      </c>
      <c r="S240">
        <f t="shared" si="109"/>
        <v>0.33333333333333331</v>
      </c>
      <c r="T240">
        <f t="shared" si="70"/>
        <v>2.333333333333333</v>
      </c>
    </row>
    <row r="241" spans="1:20" x14ac:dyDescent="0.25">
      <c r="A241" t="s">
        <v>132</v>
      </c>
      <c r="B241">
        <f t="shared" si="110"/>
        <v>0</v>
      </c>
      <c r="C241">
        <f t="shared" si="109"/>
        <v>0</v>
      </c>
      <c r="D241">
        <f t="shared" si="109"/>
        <v>0</v>
      </c>
      <c r="E241">
        <f t="shared" si="109"/>
        <v>0</v>
      </c>
      <c r="F241">
        <f t="shared" si="109"/>
        <v>0</v>
      </c>
      <c r="G241">
        <f t="shared" si="109"/>
        <v>0</v>
      </c>
      <c r="H241">
        <f t="shared" si="109"/>
        <v>0</v>
      </c>
      <c r="I241">
        <f t="shared" si="109"/>
        <v>0</v>
      </c>
      <c r="J241">
        <f t="shared" si="109"/>
        <v>0</v>
      </c>
      <c r="K241">
        <f t="shared" si="109"/>
        <v>0</v>
      </c>
      <c r="L241">
        <f t="shared" si="109"/>
        <v>0</v>
      </c>
      <c r="M241">
        <f t="shared" si="109"/>
        <v>0</v>
      </c>
      <c r="N241">
        <f t="shared" si="109"/>
        <v>0</v>
      </c>
      <c r="O241">
        <f t="shared" si="109"/>
        <v>0</v>
      </c>
      <c r="P241">
        <f t="shared" si="109"/>
        <v>0</v>
      </c>
      <c r="Q241">
        <f t="shared" si="109"/>
        <v>0</v>
      </c>
      <c r="R241">
        <f t="shared" si="109"/>
        <v>0</v>
      </c>
      <c r="S241">
        <f t="shared" si="109"/>
        <v>0.33333333333333331</v>
      </c>
      <c r="T241">
        <f t="shared" si="70"/>
        <v>0.33333333333333331</v>
      </c>
    </row>
    <row r="242" spans="1:20" x14ac:dyDescent="0.25">
      <c r="A242" t="s">
        <v>133</v>
      </c>
      <c r="B242">
        <f t="shared" si="110"/>
        <v>0</v>
      </c>
      <c r="C242">
        <f t="shared" si="109"/>
        <v>0</v>
      </c>
      <c r="D242">
        <f t="shared" si="109"/>
        <v>0</v>
      </c>
      <c r="E242">
        <f t="shared" si="109"/>
        <v>0.33333333333333331</v>
      </c>
      <c r="F242">
        <f t="shared" si="109"/>
        <v>4.666666666666667</v>
      </c>
      <c r="G242">
        <f t="shared" si="109"/>
        <v>7.333333333333333</v>
      </c>
      <c r="H242">
        <f t="shared" si="109"/>
        <v>6.666666666666667</v>
      </c>
      <c r="I242">
        <f t="shared" si="109"/>
        <v>5.666666666666667</v>
      </c>
      <c r="J242">
        <f t="shared" si="109"/>
        <v>9</v>
      </c>
      <c r="K242">
        <f t="shared" si="109"/>
        <v>5.333333333333333</v>
      </c>
      <c r="L242">
        <f t="shared" si="109"/>
        <v>9</v>
      </c>
      <c r="M242">
        <f t="shared" si="109"/>
        <v>6.666666666666667</v>
      </c>
      <c r="N242">
        <f t="shared" si="109"/>
        <v>4</v>
      </c>
      <c r="O242">
        <f t="shared" si="109"/>
        <v>3.666666666666667</v>
      </c>
      <c r="P242">
        <f t="shared" si="109"/>
        <v>2</v>
      </c>
      <c r="Q242">
        <f t="shared" si="109"/>
        <v>2</v>
      </c>
      <c r="R242">
        <f t="shared" si="109"/>
        <v>2</v>
      </c>
      <c r="S242">
        <f t="shared" si="109"/>
        <v>1.333333333333333</v>
      </c>
      <c r="T242">
        <f t="shared" si="70"/>
        <v>69.666666666666671</v>
      </c>
    </row>
    <row r="243" spans="1:20" x14ac:dyDescent="0.25">
      <c r="A243" t="s">
        <v>134</v>
      </c>
      <c r="B243">
        <f t="shared" si="110"/>
        <v>0</v>
      </c>
      <c r="C243">
        <f t="shared" si="109"/>
        <v>0</v>
      </c>
      <c r="D243">
        <f t="shared" si="109"/>
        <v>0</v>
      </c>
      <c r="E243">
        <f t="shared" si="109"/>
        <v>2</v>
      </c>
      <c r="F243">
        <f t="shared" si="109"/>
        <v>39.666666666666657</v>
      </c>
      <c r="G243">
        <f t="shared" si="109"/>
        <v>60.333333333333343</v>
      </c>
      <c r="H243">
        <f t="shared" si="109"/>
        <v>67.666666666666671</v>
      </c>
      <c r="I243">
        <f t="shared" si="109"/>
        <v>57.666666666666657</v>
      </c>
      <c r="J243">
        <f t="shared" si="109"/>
        <v>48.666666666666657</v>
      </c>
      <c r="K243">
        <f t="shared" si="109"/>
        <v>36.666666666666657</v>
      </c>
      <c r="L243">
        <f t="shared" si="109"/>
        <v>29</v>
      </c>
      <c r="M243">
        <f t="shared" si="109"/>
        <v>24</v>
      </c>
      <c r="N243">
        <f t="shared" si="109"/>
        <v>11.33333333333333</v>
      </c>
      <c r="O243">
        <f t="shared" si="109"/>
        <v>7.666666666666667</v>
      </c>
      <c r="P243">
        <f t="shared" si="109"/>
        <v>7</v>
      </c>
      <c r="Q243">
        <f t="shared" si="109"/>
        <v>2.666666666666667</v>
      </c>
      <c r="R243">
        <f t="shared" si="109"/>
        <v>2.333333333333333</v>
      </c>
      <c r="S243">
        <f t="shared" si="109"/>
        <v>2.333333333333333</v>
      </c>
      <c r="T243">
        <f t="shared" si="70"/>
        <v>398.99999999999994</v>
      </c>
    </row>
    <row r="244" spans="1:20" x14ac:dyDescent="0.25">
      <c r="A244" t="s">
        <v>135</v>
      </c>
      <c r="B244">
        <f t="shared" si="110"/>
        <v>0.33333333333333331</v>
      </c>
      <c r="C244">
        <f t="shared" si="109"/>
        <v>0</v>
      </c>
      <c r="D244">
        <f t="shared" si="109"/>
        <v>0.33333333333333331</v>
      </c>
      <c r="E244">
        <f t="shared" si="109"/>
        <v>0.66666666666666663</v>
      </c>
      <c r="F244">
        <f t="shared" si="109"/>
        <v>3.666666666666667</v>
      </c>
      <c r="G244">
        <f t="shared" si="109"/>
        <v>4.333333333333333</v>
      </c>
      <c r="H244">
        <f t="shared" si="109"/>
        <v>1.333333333333333</v>
      </c>
      <c r="I244">
        <f t="shared" si="109"/>
        <v>5.333333333333333</v>
      </c>
      <c r="J244">
        <f t="shared" si="109"/>
        <v>6</v>
      </c>
      <c r="K244">
        <f t="shared" si="109"/>
        <v>5.333333333333333</v>
      </c>
      <c r="L244">
        <f t="shared" si="109"/>
        <v>4.666666666666667</v>
      </c>
      <c r="M244">
        <f t="shared" si="109"/>
        <v>6.666666666666667</v>
      </c>
      <c r="N244">
        <f t="shared" si="109"/>
        <v>4</v>
      </c>
      <c r="O244">
        <f t="shared" si="109"/>
        <v>2.666666666666667</v>
      </c>
      <c r="P244">
        <f t="shared" si="109"/>
        <v>2</v>
      </c>
      <c r="Q244">
        <f t="shared" si="109"/>
        <v>2</v>
      </c>
      <c r="R244">
        <f t="shared" si="109"/>
        <v>2.666666666666667</v>
      </c>
      <c r="S244">
        <f t="shared" si="109"/>
        <v>3.333333333333333</v>
      </c>
      <c r="T244">
        <f t="shared" si="70"/>
        <v>55.333333333333329</v>
      </c>
    </row>
    <row r="245" spans="1:20" x14ac:dyDescent="0.25">
      <c r="A245" t="s">
        <v>136</v>
      </c>
      <c r="B245">
        <f t="shared" si="110"/>
        <v>3</v>
      </c>
      <c r="C245">
        <f t="shared" si="109"/>
        <v>1</v>
      </c>
      <c r="D245">
        <f t="shared" si="109"/>
        <v>0</v>
      </c>
      <c r="E245">
        <f t="shared" si="109"/>
        <v>1</v>
      </c>
      <c r="F245">
        <f t="shared" si="109"/>
        <v>2</v>
      </c>
      <c r="G245">
        <f t="shared" si="109"/>
        <v>2</v>
      </c>
      <c r="H245">
        <f t="shared" si="109"/>
        <v>2.333333333333333</v>
      </c>
      <c r="I245">
        <f t="shared" si="109"/>
        <v>4</v>
      </c>
      <c r="J245">
        <f t="shared" si="109"/>
        <v>2.666666666666667</v>
      </c>
      <c r="K245">
        <f t="shared" si="109"/>
        <v>3.666666666666667</v>
      </c>
      <c r="L245">
        <f t="shared" si="109"/>
        <v>3.666666666666667</v>
      </c>
      <c r="M245">
        <f t="shared" si="109"/>
        <v>4.333333333333333</v>
      </c>
      <c r="N245">
        <f t="shared" si="109"/>
        <v>1.666666666666667</v>
      </c>
      <c r="O245">
        <f t="shared" si="109"/>
        <v>2.666666666666667</v>
      </c>
      <c r="P245">
        <f t="shared" si="109"/>
        <v>1</v>
      </c>
      <c r="Q245">
        <f t="shared" si="109"/>
        <v>0.66666666666666663</v>
      </c>
      <c r="R245">
        <f t="shared" si="109"/>
        <v>1.333333333333333</v>
      </c>
      <c r="S245">
        <f t="shared" si="109"/>
        <v>3</v>
      </c>
      <c r="T245">
        <f t="shared" si="70"/>
        <v>40</v>
      </c>
    </row>
    <row r="246" spans="1:20" x14ac:dyDescent="0.25">
      <c r="A246" t="s">
        <v>19</v>
      </c>
      <c r="B246">
        <f>SUM(B128,B154,B173,B176,B180,B184,B189,B199,B207,B216,B217,B218,B222,B228,B232,B236)</f>
        <v>150.98114630467569</v>
      </c>
      <c r="C246">
        <f t="shared" ref="C246:S246" si="111">SUM(C128,C154,C173,C176,C180,C184,C189,C199,C207,C216,C217,C218,C222,C228,C232,C236)</f>
        <v>22.506410256410255</v>
      </c>
      <c r="D246">
        <f t="shared" si="111"/>
        <v>14.65625</v>
      </c>
      <c r="E246">
        <f t="shared" si="111"/>
        <v>22.291666666666671</v>
      </c>
      <c r="F246">
        <f t="shared" si="111"/>
        <v>97.918238993710702</v>
      </c>
      <c r="G246">
        <f t="shared" si="111"/>
        <v>149.96590909090909</v>
      </c>
      <c r="H246">
        <f t="shared" si="111"/>
        <v>155.0980392156863</v>
      </c>
      <c r="I246">
        <f t="shared" si="111"/>
        <v>165.46997929606621</v>
      </c>
      <c r="J246">
        <f t="shared" si="111"/>
        <v>178.7956989247312</v>
      </c>
      <c r="K246">
        <f t="shared" si="111"/>
        <v>174.71535580524346</v>
      </c>
      <c r="L246">
        <f t="shared" si="111"/>
        <v>168.91043083900229</v>
      </c>
      <c r="M246">
        <f t="shared" si="111"/>
        <v>193.46300914380717</v>
      </c>
      <c r="N246">
        <f t="shared" si="111"/>
        <v>188.85996955859972</v>
      </c>
      <c r="O246">
        <f t="shared" si="111"/>
        <v>225.10905002810568</v>
      </c>
      <c r="P246">
        <f t="shared" si="111"/>
        <v>257.79414542020777</v>
      </c>
      <c r="Q246">
        <f t="shared" si="111"/>
        <v>299.12745098039221</v>
      </c>
      <c r="R246">
        <f t="shared" si="111"/>
        <v>331.92310368823939</v>
      </c>
      <c r="S246">
        <f t="shared" si="111"/>
        <v>889.61892130857643</v>
      </c>
      <c r="T246">
        <f>SUM(B246:S246)</f>
        <v>3687.2047755210301</v>
      </c>
    </row>
    <row r="248" spans="1:20" x14ac:dyDescent="0.25">
      <c r="A248" t="s">
        <v>156</v>
      </c>
      <c r="B248">
        <v>92.4</v>
      </c>
      <c r="C248" t="s">
        <v>157</v>
      </c>
      <c r="D248">
        <f>1/(B248/100)</f>
        <v>1.0822510822510822</v>
      </c>
    </row>
    <row r="249" spans="1:20" x14ac:dyDescent="0.25">
      <c r="A249" t="s">
        <v>158</v>
      </c>
      <c r="B249">
        <v>94.2</v>
      </c>
      <c r="C249" t="s">
        <v>157</v>
      </c>
      <c r="D249">
        <f>1/(B249/100)</f>
        <v>1.0615711252653928</v>
      </c>
    </row>
    <row r="250" spans="1:20" x14ac:dyDescent="0.25">
      <c r="A250" s="5" t="s">
        <v>159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x14ac:dyDescent="0.25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12</v>
      </c>
      <c r="N251" s="1" t="s">
        <v>13</v>
      </c>
      <c r="O251" s="1" t="s">
        <v>14</v>
      </c>
      <c r="P251" s="1" t="s">
        <v>15</v>
      </c>
      <c r="Q251" s="1" t="s">
        <v>16</v>
      </c>
      <c r="R251" s="1" t="s">
        <v>17</v>
      </c>
      <c r="S251" s="1" t="s">
        <v>18</v>
      </c>
      <c r="T251" s="1" t="s">
        <v>19</v>
      </c>
    </row>
    <row r="252" spans="1:20" x14ac:dyDescent="0.25">
      <c r="A252" s="3" t="s">
        <v>20</v>
      </c>
      <c r="B252">
        <f>B128*$D$248</f>
        <v>10.580106168341461</v>
      </c>
      <c r="C252">
        <f>C128*$D$249</f>
        <v>2.7151723011595621</v>
      </c>
      <c r="D252">
        <f t="shared" ref="D252:S252" si="112">D128*$D$249</f>
        <v>0</v>
      </c>
      <c r="E252">
        <f t="shared" si="112"/>
        <v>1.503892427459306</v>
      </c>
      <c r="F252">
        <f t="shared" si="112"/>
        <v>0.45400526111979056</v>
      </c>
      <c r="G252">
        <f t="shared" si="112"/>
        <v>3.442063951618092</v>
      </c>
      <c r="H252">
        <f t="shared" si="112"/>
        <v>4.5793264227134598</v>
      </c>
      <c r="I252">
        <f t="shared" si="112"/>
        <v>7.7804591789637483</v>
      </c>
      <c r="J252">
        <f t="shared" si="112"/>
        <v>9.1888683423509807</v>
      </c>
      <c r="K252">
        <f t="shared" si="112"/>
        <v>9.637634485555477</v>
      </c>
      <c r="L252">
        <f t="shared" si="112"/>
        <v>12.908560451781561</v>
      </c>
      <c r="M252">
        <f t="shared" si="112"/>
        <v>10.186847107284864</v>
      </c>
      <c r="N252">
        <f t="shared" si="112"/>
        <v>9.7351081122130783</v>
      </c>
      <c r="O252">
        <f t="shared" si="112"/>
        <v>15.927147220044182</v>
      </c>
      <c r="P252">
        <f t="shared" si="112"/>
        <v>12.967407059899077</v>
      </c>
      <c r="Q252">
        <f t="shared" si="112"/>
        <v>19.253986095499773</v>
      </c>
      <c r="R252">
        <f t="shared" si="112"/>
        <v>20.692510789315445</v>
      </c>
      <c r="S252">
        <f t="shared" si="112"/>
        <v>57.44498320821625</v>
      </c>
      <c r="T252">
        <f>SUM(B252:S252)</f>
        <v>208.99807858353611</v>
      </c>
    </row>
    <row r="253" spans="1:20" x14ac:dyDescent="0.25">
      <c r="A253" t="s">
        <v>21</v>
      </c>
      <c r="B253">
        <f t="shared" ref="B253:B316" si="113">B129*$D$248</f>
        <v>5.107637460578637</v>
      </c>
      <c r="C253">
        <f t="shared" ref="C253:S253" si="114">C129*$D$249</f>
        <v>0.38788175730850893</v>
      </c>
      <c r="D253">
        <f t="shared" si="114"/>
        <v>0</v>
      </c>
      <c r="E253">
        <f t="shared" si="114"/>
        <v>0</v>
      </c>
      <c r="F253">
        <f t="shared" si="114"/>
        <v>0</v>
      </c>
      <c r="G253">
        <f t="shared" si="114"/>
        <v>0</v>
      </c>
      <c r="H253">
        <f t="shared" si="114"/>
        <v>0</v>
      </c>
      <c r="I253">
        <f t="shared" si="114"/>
        <v>0.38902295894818739</v>
      </c>
      <c r="J253">
        <f t="shared" si="114"/>
        <v>0</v>
      </c>
      <c r="K253">
        <f t="shared" si="114"/>
        <v>0.40156810356481154</v>
      </c>
      <c r="L253">
        <f t="shared" si="114"/>
        <v>0</v>
      </c>
      <c r="M253">
        <f t="shared" si="114"/>
        <v>0</v>
      </c>
      <c r="N253">
        <f t="shared" si="114"/>
        <v>1.1682129734655693</v>
      </c>
      <c r="O253">
        <f t="shared" si="114"/>
        <v>1.5538680214677243</v>
      </c>
      <c r="P253">
        <f t="shared" si="114"/>
        <v>0.39295172908785081</v>
      </c>
      <c r="Q253">
        <f t="shared" si="114"/>
        <v>1.9253986095499773</v>
      </c>
      <c r="R253">
        <f t="shared" si="114"/>
        <v>3.5138225868648858</v>
      </c>
      <c r="S253">
        <f t="shared" si="114"/>
        <v>10.922637652266468</v>
      </c>
      <c r="T253">
        <f t="shared" ref="T253:T316" si="115">SUM(B253:S253)</f>
        <v>25.763001853102622</v>
      </c>
    </row>
    <row r="254" spans="1:20" x14ac:dyDescent="0.25">
      <c r="A254" t="s">
        <v>22</v>
      </c>
      <c r="B254">
        <f t="shared" si="113"/>
        <v>5.107637460578637</v>
      </c>
      <c r="C254">
        <f t="shared" ref="C254:S254" si="116">C130*$D$249</f>
        <v>0.38788175730850893</v>
      </c>
      <c r="D254">
        <f t="shared" si="116"/>
        <v>0</v>
      </c>
      <c r="E254">
        <f t="shared" si="116"/>
        <v>0</v>
      </c>
      <c r="F254">
        <f t="shared" si="116"/>
        <v>0</v>
      </c>
      <c r="G254">
        <f t="shared" si="116"/>
        <v>0</v>
      </c>
      <c r="H254">
        <f t="shared" si="116"/>
        <v>0</v>
      </c>
      <c r="I254">
        <f t="shared" si="116"/>
        <v>0.38902295894818739</v>
      </c>
      <c r="J254">
        <f t="shared" si="116"/>
        <v>0</v>
      </c>
      <c r="K254">
        <f t="shared" si="116"/>
        <v>0.40156810356481154</v>
      </c>
      <c r="L254">
        <f t="shared" si="116"/>
        <v>0</v>
      </c>
      <c r="M254">
        <f t="shared" si="116"/>
        <v>0</v>
      </c>
      <c r="N254">
        <f t="shared" si="116"/>
        <v>1.1682129734655693</v>
      </c>
      <c r="O254">
        <f t="shared" si="116"/>
        <v>1.1654010161007935</v>
      </c>
      <c r="P254">
        <f t="shared" si="116"/>
        <v>0</v>
      </c>
      <c r="Q254">
        <f t="shared" si="116"/>
        <v>0.77015944381999069</v>
      </c>
      <c r="R254">
        <f t="shared" si="116"/>
        <v>2.7329731231171333</v>
      </c>
      <c r="S254">
        <f t="shared" si="116"/>
        <v>9.7090112464590828</v>
      </c>
      <c r="T254">
        <f t="shared" si="115"/>
        <v>21.831868083362714</v>
      </c>
    </row>
    <row r="255" spans="1:20" x14ac:dyDescent="0.25">
      <c r="A255" t="s">
        <v>23</v>
      </c>
      <c r="B255">
        <f t="shared" si="113"/>
        <v>0</v>
      </c>
      <c r="C255">
        <f t="shared" ref="C255:S255" si="117">C131*$D$249</f>
        <v>0</v>
      </c>
      <c r="D255">
        <f t="shared" si="117"/>
        <v>0</v>
      </c>
      <c r="E255">
        <f t="shared" si="117"/>
        <v>0</v>
      </c>
      <c r="F255">
        <f t="shared" si="117"/>
        <v>0</v>
      </c>
      <c r="G255">
        <f t="shared" si="117"/>
        <v>0</v>
      </c>
      <c r="H255">
        <f t="shared" si="117"/>
        <v>0</v>
      </c>
      <c r="I255">
        <f t="shared" si="117"/>
        <v>0</v>
      </c>
      <c r="J255">
        <f t="shared" si="117"/>
        <v>0</v>
      </c>
      <c r="K255">
        <f t="shared" si="117"/>
        <v>0</v>
      </c>
      <c r="L255">
        <f t="shared" si="117"/>
        <v>0</v>
      </c>
      <c r="M255">
        <f t="shared" si="117"/>
        <v>0</v>
      </c>
      <c r="N255">
        <f t="shared" si="117"/>
        <v>0</v>
      </c>
      <c r="O255">
        <f t="shared" si="117"/>
        <v>0.38846700536693113</v>
      </c>
      <c r="P255">
        <f t="shared" si="117"/>
        <v>0.39295172908785081</v>
      </c>
      <c r="Q255">
        <f t="shared" si="117"/>
        <v>1.1552391657299861</v>
      </c>
      <c r="R255">
        <f t="shared" si="117"/>
        <v>0.78084946374775233</v>
      </c>
      <c r="S255">
        <f t="shared" si="117"/>
        <v>1.2136264058073853</v>
      </c>
      <c r="T255">
        <f t="shared" si="115"/>
        <v>3.9311337697399056</v>
      </c>
    </row>
    <row r="256" spans="1:20" x14ac:dyDescent="0.25">
      <c r="A256" t="s">
        <v>24</v>
      </c>
      <c r="B256">
        <f t="shared" si="113"/>
        <v>0</v>
      </c>
      <c r="C256">
        <f t="shared" ref="C256:S256" si="118">C132*$D$249</f>
        <v>0</v>
      </c>
      <c r="D256">
        <f t="shared" si="118"/>
        <v>0</v>
      </c>
      <c r="E256">
        <f t="shared" si="118"/>
        <v>0.37597310686482655</v>
      </c>
      <c r="F256">
        <f t="shared" si="118"/>
        <v>0</v>
      </c>
      <c r="G256">
        <f t="shared" si="118"/>
        <v>0</v>
      </c>
      <c r="H256">
        <f t="shared" si="118"/>
        <v>1.6652096082594394</v>
      </c>
      <c r="I256">
        <f t="shared" si="118"/>
        <v>1.9451147947409373</v>
      </c>
      <c r="J256">
        <f t="shared" si="118"/>
        <v>2.3970960893089512</v>
      </c>
      <c r="K256">
        <f t="shared" si="118"/>
        <v>2.8109767249536803</v>
      </c>
      <c r="L256">
        <f t="shared" si="118"/>
        <v>2.3470109912330113</v>
      </c>
      <c r="M256">
        <f t="shared" si="118"/>
        <v>3.526216306367838</v>
      </c>
      <c r="N256">
        <f t="shared" si="118"/>
        <v>1.5576172979540921</v>
      </c>
      <c r="O256">
        <f t="shared" si="118"/>
        <v>1.9423350268346564</v>
      </c>
      <c r="P256">
        <f t="shared" si="118"/>
        <v>2.750662103614955</v>
      </c>
      <c r="Q256">
        <f t="shared" si="118"/>
        <v>1.1552391657299861</v>
      </c>
      <c r="R256">
        <f t="shared" si="118"/>
        <v>1.1712741956216286</v>
      </c>
      <c r="S256">
        <f t="shared" si="118"/>
        <v>2.4272528116147707</v>
      </c>
      <c r="T256">
        <f t="shared" si="115"/>
        <v>26.071978223098775</v>
      </c>
    </row>
    <row r="257" spans="1:20" x14ac:dyDescent="0.25">
      <c r="A257" t="s">
        <v>25</v>
      </c>
      <c r="B257">
        <f t="shared" si="113"/>
        <v>0</v>
      </c>
      <c r="C257">
        <f t="shared" ref="C257:S257" si="119">C133*$D$249</f>
        <v>0</v>
      </c>
      <c r="D257">
        <f t="shared" si="119"/>
        <v>0</v>
      </c>
      <c r="E257">
        <f t="shared" si="119"/>
        <v>0.37597310686482655</v>
      </c>
      <c r="F257">
        <f t="shared" si="119"/>
        <v>0</v>
      </c>
      <c r="G257">
        <f t="shared" si="119"/>
        <v>0</v>
      </c>
      <c r="H257">
        <f t="shared" si="119"/>
        <v>1.2489072061945798</v>
      </c>
      <c r="I257">
        <f t="shared" si="119"/>
        <v>1.5560918357927493</v>
      </c>
      <c r="J257">
        <f t="shared" si="119"/>
        <v>1.9975800744241263</v>
      </c>
      <c r="K257">
        <f t="shared" si="119"/>
        <v>2.8109767249536803</v>
      </c>
      <c r="L257">
        <f t="shared" si="119"/>
        <v>1.9558424926941764</v>
      </c>
      <c r="M257">
        <f t="shared" si="119"/>
        <v>3.526216306367838</v>
      </c>
      <c r="N257">
        <f t="shared" si="119"/>
        <v>1.1682129734655693</v>
      </c>
      <c r="O257">
        <f t="shared" si="119"/>
        <v>1.5538680214677243</v>
      </c>
      <c r="P257">
        <f t="shared" si="119"/>
        <v>2.3577103745271049</v>
      </c>
      <c r="Q257">
        <f t="shared" si="119"/>
        <v>1.1552391657299861</v>
      </c>
      <c r="R257">
        <f t="shared" si="119"/>
        <v>1.1712741956216286</v>
      </c>
      <c r="S257">
        <f t="shared" si="119"/>
        <v>2.4272528116147707</v>
      </c>
      <c r="T257">
        <f t="shared" si="115"/>
        <v>23.305145289718759</v>
      </c>
    </row>
    <row r="258" spans="1:20" x14ac:dyDescent="0.25">
      <c r="A258" t="s">
        <v>26</v>
      </c>
      <c r="B258">
        <f t="shared" si="113"/>
        <v>0</v>
      </c>
      <c r="C258">
        <f t="shared" ref="C258:S258" si="120">C134*$D$249</f>
        <v>0</v>
      </c>
      <c r="D258">
        <f t="shared" si="120"/>
        <v>0</v>
      </c>
      <c r="E258">
        <f t="shared" si="120"/>
        <v>0</v>
      </c>
      <c r="F258">
        <f t="shared" si="120"/>
        <v>0</v>
      </c>
      <c r="G258">
        <f t="shared" si="120"/>
        <v>0</v>
      </c>
      <c r="H258">
        <f t="shared" si="120"/>
        <v>0.41630240206485991</v>
      </c>
      <c r="I258">
        <f t="shared" si="120"/>
        <v>0.38902295894818739</v>
      </c>
      <c r="J258">
        <f t="shared" si="120"/>
        <v>0.39951601488482519</v>
      </c>
      <c r="K258">
        <f t="shared" si="120"/>
        <v>0</v>
      </c>
      <c r="L258">
        <f t="shared" si="120"/>
        <v>0.39116849853883517</v>
      </c>
      <c r="M258">
        <f t="shared" si="120"/>
        <v>0</v>
      </c>
      <c r="N258">
        <f t="shared" si="120"/>
        <v>0.38940432448852313</v>
      </c>
      <c r="O258">
        <f t="shared" si="120"/>
        <v>0.38846700536693113</v>
      </c>
      <c r="P258">
        <f t="shared" si="120"/>
        <v>0.39295172908785081</v>
      </c>
      <c r="Q258">
        <f t="shared" si="120"/>
        <v>0</v>
      </c>
      <c r="R258">
        <f t="shared" si="120"/>
        <v>0</v>
      </c>
      <c r="S258">
        <f t="shared" si="120"/>
        <v>0</v>
      </c>
      <c r="T258">
        <f t="shared" si="115"/>
        <v>2.7668329333800123</v>
      </c>
    </row>
    <row r="259" spans="1:20" x14ac:dyDescent="0.25">
      <c r="A259" t="s">
        <v>27</v>
      </c>
      <c r="B259">
        <f t="shared" si="113"/>
        <v>4.0131437190260719</v>
      </c>
      <c r="C259">
        <f t="shared" ref="C259:S259" si="121">C135*$D$249</f>
        <v>1.1636452719255268</v>
      </c>
      <c r="D259">
        <f t="shared" si="121"/>
        <v>0</v>
      </c>
      <c r="E259">
        <f t="shared" si="121"/>
        <v>0.75194621372965309</v>
      </c>
      <c r="F259">
        <f t="shared" si="121"/>
        <v>0.45400526111979056</v>
      </c>
      <c r="G259">
        <f t="shared" si="121"/>
        <v>0.86051598790452288</v>
      </c>
      <c r="H259">
        <f t="shared" si="121"/>
        <v>0</v>
      </c>
      <c r="I259">
        <f t="shared" si="121"/>
        <v>1.1670688768445623</v>
      </c>
      <c r="J259">
        <f t="shared" si="121"/>
        <v>1.5980640595393005</v>
      </c>
      <c r="K259">
        <f t="shared" si="121"/>
        <v>1.6062724142592457</v>
      </c>
      <c r="L259">
        <f t="shared" si="121"/>
        <v>5.4763589795436936</v>
      </c>
      <c r="M259">
        <f t="shared" si="121"/>
        <v>1.5672072472745944</v>
      </c>
      <c r="N259">
        <f t="shared" si="121"/>
        <v>3.1152345959081855</v>
      </c>
      <c r="O259">
        <f t="shared" si="121"/>
        <v>8.5462741180724855</v>
      </c>
      <c r="P259">
        <f t="shared" si="121"/>
        <v>6.287227665405613</v>
      </c>
      <c r="Q259">
        <f t="shared" si="121"/>
        <v>12.707630823029847</v>
      </c>
      <c r="R259">
        <f t="shared" si="121"/>
        <v>12.103166688090159</v>
      </c>
      <c r="S259">
        <f t="shared" si="121"/>
        <v>32.7679129567994</v>
      </c>
      <c r="T259">
        <f t="shared" si="115"/>
        <v>94.185674878472639</v>
      </c>
    </row>
    <row r="260" spans="1:20" x14ac:dyDescent="0.25">
      <c r="A260" t="s">
        <v>28</v>
      </c>
      <c r="B260">
        <f t="shared" si="113"/>
        <v>0</v>
      </c>
      <c r="C260">
        <f t="shared" ref="C260:S260" si="122">C136*$D$249</f>
        <v>0</v>
      </c>
      <c r="D260">
        <f t="shared" si="122"/>
        <v>0</v>
      </c>
      <c r="E260">
        <f t="shared" si="122"/>
        <v>0</v>
      </c>
      <c r="F260">
        <f t="shared" si="122"/>
        <v>0</v>
      </c>
      <c r="G260">
        <f t="shared" si="122"/>
        <v>0</v>
      </c>
      <c r="H260">
        <f t="shared" si="122"/>
        <v>0</v>
      </c>
      <c r="I260">
        <f t="shared" si="122"/>
        <v>0</v>
      </c>
      <c r="J260">
        <f t="shared" si="122"/>
        <v>0</v>
      </c>
      <c r="K260">
        <f t="shared" si="122"/>
        <v>0</v>
      </c>
      <c r="L260">
        <f t="shared" si="122"/>
        <v>0.39116849853883517</v>
      </c>
      <c r="M260">
        <f t="shared" si="122"/>
        <v>0</v>
      </c>
      <c r="N260">
        <f t="shared" si="122"/>
        <v>0</v>
      </c>
      <c r="O260">
        <f t="shared" si="122"/>
        <v>0</v>
      </c>
      <c r="P260">
        <f t="shared" si="122"/>
        <v>0</v>
      </c>
      <c r="Q260">
        <f t="shared" si="122"/>
        <v>0</v>
      </c>
      <c r="R260">
        <f t="shared" si="122"/>
        <v>0</v>
      </c>
      <c r="S260">
        <f t="shared" si="122"/>
        <v>0</v>
      </c>
      <c r="T260">
        <f t="shared" si="115"/>
        <v>0.39116849853883517</v>
      </c>
    </row>
    <row r="261" spans="1:20" x14ac:dyDescent="0.25">
      <c r="A261" t="s">
        <v>29</v>
      </c>
      <c r="B261">
        <f t="shared" si="113"/>
        <v>0</v>
      </c>
      <c r="C261">
        <f t="shared" ref="C261:S261" si="123">C137*$D$249</f>
        <v>0</v>
      </c>
      <c r="D261">
        <f t="shared" si="123"/>
        <v>0</v>
      </c>
      <c r="E261">
        <f t="shared" si="123"/>
        <v>0</v>
      </c>
      <c r="F261">
        <f t="shared" si="123"/>
        <v>0</v>
      </c>
      <c r="G261">
        <f t="shared" si="123"/>
        <v>0</v>
      </c>
      <c r="H261">
        <f t="shared" si="123"/>
        <v>0</v>
      </c>
      <c r="I261">
        <f t="shared" si="123"/>
        <v>0</v>
      </c>
      <c r="J261">
        <f t="shared" si="123"/>
        <v>0</v>
      </c>
      <c r="K261">
        <f t="shared" si="123"/>
        <v>0</v>
      </c>
      <c r="L261">
        <f t="shared" si="123"/>
        <v>0</v>
      </c>
      <c r="M261">
        <f t="shared" si="123"/>
        <v>0</v>
      </c>
      <c r="N261">
        <f t="shared" si="123"/>
        <v>0</v>
      </c>
      <c r="O261">
        <f t="shared" si="123"/>
        <v>0</v>
      </c>
      <c r="P261">
        <f t="shared" si="123"/>
        <v>0.39295172908785081</v>
      </c>
      <c r="Q261">
        <f t="shared" si="123"/>
        <v>0.77015944381999069</v>
      </c>
      <c r="R261">
        <f t="shared" si="123"/>
        <v>0</v>
      </c>
      <c r="S261">
        <f t="shared" si="123"/>
        <v>0</v>
      </c>
      <c r="T261">
        <f t="shared" si="115"/>
        <v>1.1631111729078416</v>
      </c>
    </row>
    <row r="262" spans="1:20" x14ac:dyDescent="0.25">
      <c r="A262" t="s">
        <v>141</v>
      </c>
      <c r="B262">
        <f t="shared" si="113"/>
        <v>0</v>
      </c>
      <c r="C262">
        <f t="shared" ref="C262:S262" si="124">C138*$D$249</f>
        <v>0</v>
      </c>
      <c r="D262">
        <f t="shared" si="124"/>
        <v>0</v>
      </c>
      <c r="E262">
        <f t="shared" si="124"/>
        <v>0</v>
      </c>
      <c r="F262">
        <f t="shared" si="124"/>
        <v>0</v>
      </c>
      <c r="G262">
        <f t="shared" si="124"/>
        <v>0</v>
      </c>
      <c r="H262">
        <f t="shared" si="124"/>
        <v>0</v>
      </c>
      <c r="I262">
        <f t="shared" si="124"/>
        <v>0</v>
      </c>
      <c r="J262">
        <f t="shared" si="124"/>
        <v>0.39951601488482519</v>
      </c>
      <c r="K262">
        <f t="shared" si="124"/>
        <v>0</v>
      </c>
      <c r="L262">
        <f t="shared" si="124"/>
        <v>0.39116849853883517</v>
      </c>
      <c r="M262">
        <f t="shared" si="124"/>
        <v>0</v>
      </c>
      <c r="N262">
        <f t="shared" si="124"/>
        <v>0</v>
      </c>
      <c r="O262">
        <f t="shared" si="124"/>
        <v>0</v>
      </c>
      <c r="P262">
        <f t="shared" si="124"/>
        <v>0</v>
      </c>
      <c r="Q262">
        <f t="shared" si="124"/>
        <v>0</v>
      </c>
      <c r="R262">
        <f t="shared" si="124"/>
        <v>0</v>
      </c>
      <c r="S262">
        <f t="shared" si="124"/>
        <v>0</v>
      </c>
      <c r="T262">
        <f t="shared" si="115"/>
        <v>0.79068451342366042</v>
      </c>
    </row>
    <row r="263" spans="1:20" x14ac:dyDescent="0.25">
      <c r="A263" t="s">
        <v>142</v>
      </c>
      <c r="B263">
        <f t="shared" si="113"/>
        <v>0</v>
      </c>
      <c r="C263">
        <f t="shared" ref="C263:S263" si="125">C139*$D$249</f>
        <v>0</v>
      </c>
      <c r="D263">
        <f t="shared" si="125"/>
        <v>0</v>
      </c>
      <c r="E263">
        <f t="shared" si="125"/>
        <v>0</v>
      </c>
      <c r="F263">
        <f t="shared" si="125"/>
        <v>0</v>
      </c>
      <c r="G263">
        <f t="shared" si="125"/>
        <v>0</v>
      </c>
      <c r="H263">
        <f t="shared" si="125"/>
        <v>0</v>
      </c>
      <c r="I263">
        <f t="shared" si="125"/>
        <v>0</v>
      </c>
      <c r="J263">
        <f t="shared" si="125"/>
        <v>0.39951601488482519</v>
      </c>
      <c r="K263">
        <f t="shared" si="125"/>
        <v>0</v>
      </c>
      <c r="L263">
        <f t="shared" si="125"/>
        <v>0.39116849853883517</v>
      </c>
      <c r="M263">
        <f t="shared" si="125"/>
        <v>0</v>
      </c>
      <c r="N263">
        <f t="shared" si="125"/>
        <v>0</v>
      </c>
      <c r="O263">
        <f t="shared" si="125"/>
        <v>0</v>
      </c>
      <c r="P263">
        <f t="shared" si="125"/>
        <v>0</v>
      </c>
      <c r="Q263">
        <f t="shared" si="125"/>
        <v>0</v>
      </c>
      <c r="R263">
        <f t="shared" si="125"/>
        <v>0</v>
      </c>
      <c r="S263">
        <f t="shared" si="125"/>
        <v>0</v>
      </c>
      <c r="T263">
        <f t="shared" si="115"/>
        <v>0.79068451342366042</v>
      </c>
    </row>
    <row r="264" spans="1:20" x14ac:dyDescent="0.25">
      <c r="A264" t="s">
        <v>137</v>
      </c>
      <c r="B264">
        <f t="shared" si="113"/>
        <v>0.7296624943683766</v>
      </c>
      <c r="C264">
        <f t="shared" ref="C264:S264" si="126">C140*$D$249</f>
        <v>0.38788175730850893</v>
      </c>
      <c r="D264">
        <f t="shared" si="126"/>
        <v>0</v>
      </c>
      <c r="E264">
        <f t="shared" si="126"/>
        <v>0</v>
      </c>
      <c r="F264">
        <f t="shared" si="126"/>
        <v>0</v>
      </c>
      <c r="G264">
        <f t="shared" si="126"/>
        <v>0</v>
      </c>
      <c r="H264">
        <f t="shared" si="126"/>
        <v>0</v>
      </c>
      <c r="I264">
        <f t="shared" si="126"/>
        <v>0</v>
      </c>
      <c r="J264">
        <f t="shared" si="126"/>
        <v>0</v>
      </c>
      <c r="K264">
        <f t="shared" si="126"/>
        <v>0</v>
      </c>
      <c r="L264">
        <f t="shared" si="126"/>
        <v>0</v>
      </c>
      <c r="M264">
        <f t="shared" si="126"/>
        <v>0</v>
      </c>
      <c r="N264">
        <f t="shared" si="126"/>
        <v>0</v>
      </c>
      <c r="O264">
        <f t="shared" si="126"/>
        <v>0</v>
      </c>
      <c r="P264">
        <f t="shared" si="126"/>
        <v>0</v>
      </c>
      <c r="Q264">
        <f t="shared" si="126"/>
        <v>0</v>
      </c>
      <c r="R264">
        <f t="shared" si="126"/>
        <v>0</v>
      </c>
      <c r="S264">
        <f t="shared" si="126"/>
        <v>0</v>
      </c>
      <c r="T264">
        <f t="shared" si="115"/>
        <v>1.1175442516768856</v>
      </c>
    </row>
    <row r="265" spans="1:20" x14ac:dyDescent="0.25">
      <c r="A265" t="s">
        <v>30</v>
      </c>
      <c r="B265">
        <f t="shared" si="113"/>
        <v>2.5538187302893181</v>
      </c>
      <c r="C265">
        <f t="shared" ref="C265:S265" si="127">C141*$D$249</f>
        <v>0.77576351461701787</v>
      </c>
      <c r="D265">
        <f t="shared" si="127"/>
        <v>0</v>
      </c>
      <c r="E265">
        <f t="shared" si="127"/>
        <v>0.75194621372965309</v>
      </c>
      <c r="F265">
        <f t="shared" si="127"/>
        <v>0.45400526111979056</v>
      </c>
      <c r="G265">
        <f t="shared" si="127"/>
        <v>0.86051598790452288</v>
      </c>
      <c r="H265">
        <f t="shared" si="127"/>
        <v>0</v>
      </c>
      <c r="I265">
        <f t="shared" si="127"/>
        <v>1.1670688768445623</v>
      </c>
      <c r="J265">
        <f t="shared" si="127"/>
        <v>1.1985480446544756</v>
      </c>
      <c r="K265">
        <f t="shared" si="127"/>
        <v>1.6062724142592457</v>
      </c>
      <c r="L265">
        <f t="shared" si="127"/>
        <v>3.9116849853883515</v>
      </c>
      <c r="M265">
        <f t="shared" si="127"/>
        <v>1.175405435455946</v>
      </c>
      <c r="N265">
        <f t="shared" si="127"/>
        <v>2.3364259469311386</v>
      </c>
      <c r="O265">
        <f t="shared" si="127"/>
        <v>7.7693401073386248</v>
      </c>
      <c r="P265">
        <f t="shared" si="127"/>
        <v>5.8942759363177615</v>
      </c>
      <c r="Q265">
        <f t="shared" si="127"/>
        <v>10.397152491569875</v>
      </c>
      <c r="R265">
        <f t="shared" si="127"/>
        <v>9.7606182968469053</v>
      </c>
      <c r="S265">
        <f t="shared" si="127"/>
        <v>29.12703373937725</v>
      </c>
      <c r="T265">
        <f t="shared" si="115"/>
        <v>79.739875982644435</v>
      </c>
    </row>
    <row r="266" spans="1:20" x14ac:dyDescent="0.25">
      <c r="A266" t="s">
        <v>31</v>
      </c>
      <c r="B266">
        <f t="shared" si="113"/>
        <v>0.7296624943683766</v>
      </c>
      <c r="C266">
        <f t="shared" ref="C266:S266" si="128">C142*$D$249</f>
        <v>0</v>
      </c>
      <c r="D266">
        <f t="shared" si="128"/>
        <v>0</v>
      </c>
      <c r="E266">
        <f t="shared" si="128"/>
        <v>0</v>
      </c>
      <c r="F266">
        <f t="shared" si="128"/>
        <v>0</v>
      </c>
      <c r="G266">
        <f t="shared" si="128"/>
        <v>0</v>
      </c>
      <c r="H266">
        <f t="shared" si="128"/>
        <v>0</v>
      </c>
      <c r="I266">
        <f t="shared" si="128"/>
        <v>0</v>
      </c>
      <c r="J266">
        <f t="shared" si="128"/>
        <v>0</v>
      </c>
      <c r="K266">
        <f t="shared" si="128"/>
        <v>0</v>
      </c>
      <c r="L266">
        <f t="shared" si="128"/>
        <v>0</v>
      </c>
      <c r="M266">
        <f t="shared" si="128"/>
        <v>0</v>
      </c>
      <c r="N266">
        <f t="shared" si="128"/>
        <v>0</v>
      </c>
      <c r="O266">
        <f t="shared" si="128"/>
        <v>0</v>
      </c>
      <c r="P266">
        <f t="shared" si="128"/>
        <v>0</v>
      </c>
      <c r="Q266">
        <f t="shared" si="128"/>
        <v>0</v>
      </c>
      <c r="R266">
        <f t="shared" si="128"/>
        <v>0</v>
      </c>
      <c r="S266">
        <f t="shared" si="128"/>
        <v>0</v>
      </c>
      <c r="T266">
        <f t="shared" si="115"/>
        <v>0.7296624943683766</v>
      </c>
    </row>
    <row r="267" spans="1:20" x14ac:dyDescent="0.25">
      <c r="A267" t="s">
        <v>32</v>
      </c>
      <c r="B267">
        <f t="shared" si="113"/>
        <v>0.3648312471841883</v>
      </c>
      <c r="C267">
        <f t="shared" ref="C267:S267" si="129">C143*$D$249</f>
        <v>0</v>
      </c>
      <c r="D267">
        <f t="shared" si="129"/>
        <v>0</v>
      </c>
      <c r="E267">
        <f t="shared" si="129"/>
        <v>0.37597310686482655</v>
      </c>
      <c r="F267">
        <f t="shared" si="129"/>
        <v>0</v>
      </c>
      <c r="G267">
        <f t="shared" si="129"/>
        <v>2.1512899697613075</v>
      </c>
      <c r="H267">
        <f t="shared" si="129"/>
        <v>2.9141168144540188</v>
      </c>
      <c r="I267">
        <f t="shared" si="129"/>
        <v>3.5012066305336864</v>
      </c>
      <c r="J267">
        <f t="shared" si="129"/>
        <v>3.9951601488482518</v>
      </c>
      <c r="K267">
        <f t="shared" si="129"/>
        <v>4.0156810356481145</v>
      </c>
      <c r="L267">
        <f t="shared" si="129"/>
        <v>2.7381794897718463</v>
      </c>
      <c r="M267">
        <f t="shared" si="129"/>
        <v>2.7426126827305404</v>
      </c>
      <c r="N267">
        <f t="shared" si="129"/>
        <v>1.9470216224426158</v>
      </c>
      <c r="O267">
        <f t="shared" si="129"/>
        <v>0.38846700536693113</v>
      </c>
      <c r="P267">
        <f t="shared" si="129"/>
        <v>0.78590345817570162</v>
      </c>
      <c r="Q267">
        <f t="shared" si="129"/>
        <v>0.38507972190999534</v>
      </c>
      <c r="R267">
        <f t="shared" si="129"/>
        <v>0</v>
      </c>
      <c r="S267">
        <f t="shared" si="129"/>
        <v>1.6181685410765134</v>
      </c>
      <c r="T267">
        <f t="shared" si="115"/>
        <v>27.923691474768543</v>
      </c>
    </row>
    <row r="268" spans="1:20" x14ac:dyDescent="0.25">
      <c r="A268" t="s">
        <v>148</v>
      </c>
      <c r="B268">
        <f t="shared" si="113"/>
        <v>0</v>
      </c>
      <c r="C268">
        <f t="shared" ref="C268:S268" si="130">C144*$D$249</f>
        <v>0</v>
      </c>
      <c r="D268">
        <f t="shared" si="130"/>
        <v>0</v>
      </c>
      <c r="E268">
        <f t="shared" si="130"/>
        <v>0</v>
      </c>
      <c r="F268">
        <f t="shared" si="130"/>
        <v>0</v>
      </c>
      <c r="G268">
        <f t="shared" si="130"/>
        <v>0</v>
      </c>
      <c r="H268">
        <f t="shared" si="130"/>
        <v>0</v>
      </c>
      <c r="I268">
        <f t="shared" si="130"/>
        <v>0</v>
      </c>
      <c r="J268">
        <f t="shared" si="130"/>
        <v>0</v>
      </c>
      <c r="K268">
        <f t="shared" si="130"/>
        <v>0</v>
      </c>
      <c r="L268">
        <f t="shared" si="130"/>
        <v>0</v>
      </c>
      <c r="M268">
        <f t="shared" si="130"/>
        <v>0.39180181181864865</v>
      </c>
      <c r="N268">
        <f t="shared" si="130"/>
        <v>0</v>
      </c>
      <c r="O268">
        <f t="shared" si="130"/>
        <v>0</v>
      </c>
      <c r="P268">
        <f t="shared" si="130"/>
        <v>0</v>
      </c>
      <c r="Q268">
        <f t="shared" si="130"/>
        <v>0</v>
      </c>
      <c r="R268">
        <f t="shared" si="130"/>
        <v>0</v>
      </c>
      <c r="S268">
        <f t="shared" si="130"/>
        <v>0.40454213526912841</v>
      </c>
      <c r="T268">
        <f t="shared" si="115"/>
        <v>0.79634394708777712</v>
      </c>
    </row>
    <row r="269" spans="1:20" x14ac:dyDescent="0.25">
      <c r="A269" t="s">
        <v>34</v>
      </c>
      <c r="B269">
        <f t="shared" si="113"/>
        <v>0</v>
      </c>
      <c r="C269">
        <f t="shared" ref="C269:S269" si="131">C145*$D$249</f>
        <v>0</v>
      </c>
      <c r="D269">
        <f t="shared" si="131"/>
        <v>0</v>
      </c>
      <c r="E269">
        <f t="shared" si="131"/>
        <v>0</v>
      </c>
      <c r="F269">
        <f t="shared" si="131"/>
        <v>0</v>
      </c>
      <c r="G269">
        <f t="shared" si="131"/>
        <v>0</v>
      </c>
      <c r="H269">
        <f t="shared" si="131"/>
        <v>0</v>
      </c>
      <c r="I269">
        <f t="shared" si="131"/>
        <v>0</v>
      </c>
      <c r="J269">
        <f t="shared" si="131"/>
        <v>0</v>
      </c>
      <c r="K269">
        <f t="shared" si="131"/>
        <v>0.40156810356481154</v>
      </c>
      <c r="L269">
        <f t="shared" si="131"/>
        <v>0</v>
      </c>
      <c r="M269">
        <f t="shared" si="131"/>
        <v>0</v>
      </c>
      <c r="N269">
        <f t="shared" si="131"/>
        <v>0.38940432448852313</v>
      </c>
      <c r="O269">
        <f t="shared" si="131"/>
        <v>0</v>
      </c>
      <c r="P269">
        <f t="shared" si="131"/>
        <v>0.78590345817570162</v>
      </c>
      <c r="Q269">
        <f t="shared" si="131"/>
        <v>0.38507972190999534</v>
      </c>
      <c r="R269">
        <f t="shared" si="131"/>
        <v>0</v>
      </c>
      <c r="S269">
        <f t="shared" si="131"/>
        <v>1.2136264058073853</v>
      </c>
      <c r="T269">
        <f t="shared" si="115"/>
        <v>3.1755820139464168</v>
      </c>
    </row>
    <row r="270" spans="1:20" x14ac:dyDescent="0.25">
      <c r="A270" t="s">
        <v>35</v>
      </c>
      <c r="B270">
        <f t="shared" si="113"/>
        <v>0</v>
      </c>
      <c r="C270">
        <f t="shared" ref="C270:S270" si="132">C146*$D$249</f>
        <v>0</v>
      </c>
      <c r="D270">
        <f t="shared" si="132"/>
        <v>0</v>
      </c>
      <c r="E270">
        <f t="shared" si="132"/>
        <v>0</v>
      </c>
      <c r="F270">
        <f t="shared" si="132"/>
        <v>0</v>
      </c>
      <c r="G270">
        <f t="shared" si="132"/>
        <v>1.7210319758090453</v>
      </c>
      <c r="H270">
        <f t="shared" si="132"/>
        <v>2.9141168144540188</v>
      </c>
      <c r="I270">
        <f t="shared" si="132"/>
        <v>3.5012066305336864</v>
      </c>
      <c r="J270">
        <f t="shared" si="132"/>
        <v>3.9951601488482518</v>
      </c>
      <c r="K270">
        <f t="shared" si="132"/>
        <v>3.6141129320833034</v>
      </c>
      <c r="L270">
        <f t="shared" si="132"/>
        <v>2.7381794897718463</v>
      </c>
      <c r="M270">
        <f t="shared" si="132"/>
        <v>1.9590090590932436</v>
      </c>
      <c r="N270">
        <f t="shared" si="132"/>
        <v>1.1682129734655693</v>
      </c>
      <c r="O270">
        <f t="shared" si="132"/>
        <v>0.38846700536693113</v>
      </c>
      <c r="P270">
        <f t="shared" si="132"/>
        <v>0</v>
      </c>
      <c r="Q270">
        <f t="shared" si="132"/>
        <v>0</v>
      </c>
      <c r="R270">
        <f t="shared" si="132"/>
        <v>0</v>
      </c>
      <c r="S270">
        <f t="shared" si="132"/>
        <v>0</v>
      </c>
      <c r="T270">
        <f t="shared" si="115"/>
        <v>21.999497029425893</v>
      </c>
    </row>
    <row r="271" spans="1:20" x14ac:dyDescent="0.25">
      <c r="A271" t="s">
        <v>36</v>
      </c>
      <c r="B271">
        <f t="shared" si="113"/>
        <v>0</v>
      </c>
      <c r="C271">
        <f t="shared" ref="C271:S271" si="133">C147*$D$249</f>
        <v>0.77576351461701787</v>
      </c>
      <c r="D271">
        <f t="shared" si="133"/>
        <v>0</v>
      </c>
      <c r="E271">
        <f t="shared" si="133"/>
        <v>0</v>
      </c>
      <c r="F271">
        <f t="shared" si="133"/>
        <v>0</v>
      </c>
      <c r="G271">
        <f t="shared" si="133"/>
        <v>0</v>
      </c>
      <c r="H271">
        <f t="shared" si="133"/>
        <v>0</v>
      </c>
      <c r="I271">
        <f t="shared" si="133"/>
        <v>0.77804591789637478</v>
      </c>
      <c r="J271">
        <f t="shared" si="133"/>
        <v>0.39951601488482519</v>
      </c>
      <c r="K271">
        <f t="shared" si="133"/>
        <v>0.40156810356481154</v>
      </c>
      <c r="L271">
        <f t="shared" si="133"/>
        <v>1.1735054956165056</v>
      </c>
      <c r="M271">
        <f t="shared" si="133"/>
        <v>2.350810870911892</v>
      </c>
      <c r="N271">
        <f t="shared" si="133"/>
        <v>1.1682129734655693</v>
      </c>
      <c r="O271">
        <f t="shared" si="133"/>
        <v>1.5538680214677243</v>
      </c>
      <c r="P271">
        <f t="shared" si="133"/>
        <v>2.3577103745271049</v>
      </c>
      <c r="Q271">
        <f t="shared" si="133"/>
        <v>1.9253986095499773</v>
      </c>
      <c r="R271">
        <f t="shared" si="133"/>
        <v>2.3425483912432572</v>
      </c>
      <c r="S271">
        <f t="shared" si="133"/>
        <v>4.0454213526912843</v>
      </c>
      <c r="T271">
        <f t="shared" si="115"/>
        <v>19.272369640436345</v>
      </c>
    </row>
    <row r="272" spans="1:20" x14ac:dyDescent="0.25">
      <c r="A272" t="s">
        <v>37</v>
      </c>
      <c r="B272">
        <f t="shared" si="113"/>
        <v>0</v>
      </c>
      <c r="C272">
        <f t="shared" ref="C272:S272" si="134">C148*$D$249</f>
        <v>0.77576351461701787</v>
      </c>
      <c r="D272">
        <f t="shared" si="134"/>
        <v>0</v>
      </c>
      <c r="E272">
        <f t="shared" si="134"/>
        <v>0</v>
      </c>
      <c r="F272">
        <f t="shared" si="134"/>
        <v>0</v>
      </c>
      <c r="G272">
        <f t="shared" si="134"/>
        <v>0</v>
      </c>
      <c r="H272">
        <f t="shared" si="134"/>
        <v>0</v>
      </c>
      <c r="I272">
        <f t="shared" si="134"/>
        <v>0.38902295894818739</v>
      </c>
      <c r="J272">
        <f t="shared" si="134"/>
        <v>0.39951601488482519</v>
      </c>
      <c r="K272">
        <f t="shared" si="134"/>
        <v>0.40156810356481154</v>
      </c>
      <c r="L272">
        <f t="shared" si="134"/>
        <v>0</v>
      </c>
      <c r="M272">
        <f t="shared" si="134"/>
        <v>0.7836036236372973</v>
      </c>
      <c r="N272">
        <f t="shared" si="134"/>
        <v>0</v>
      </c>
      <c r="O272">
        <f t="shared" si="134"/>
        <v>0</v>
      </c>
      <c r="P272">
        <f t="shared" si="134"/>
        <v>0</v>
      </c>
      <c r="Q272">
        <f t="shared" si="134"/>
        <v>0</v>
      </c>
      <c r="R272">
        <f t="shared" si="134"/>
        <v>0</v>
      </c>
      <c r="S272">
        <f t="shared" si="134"/>
        <v>0.40454213526912841</v>
      </c>
      <c r="T272">
        <f t="shared" si="115"/>
        <v>3.1540163509212675</v>
      </c>
    </row>
    <row r="273" spans="1:20" x14ac:dyDescent="0.25">
      <c r="A273" t="s">
        <v>38</v>
      </c>
      <c r="B273">
        <f t="shared" si="113"/>
        <v>0</v>
      </c>
      <c r="C273">
        <f t="shared" ref="C273:S273" si="135">C149*$D$249</f>
        <v>0</v>
      </c>
      <c r="D273">
        <f t="shared" si="135"/>
        <v>0</v>
      </c>
      <c r="E273">
        <f t="shared" si="135"/>
        <v>0</v>
      </c>
      <c r="F273">
        <f t="shared" si="135"/>
        <v>0</v>
      </c>
      <c r="G273">
        <f t="shared" si="135"/>
        <v>0</v>
      </c>
      <c r="H273">
        <f t="shared" si="135"/>
        <v>0</v>
      </c>
      <c r="I273">
        <f t="shared" si="135"/>
        <v>0.38902295894818739</v>
      </c>
      <c r="J273">
        <f t="shared" si="135"/>
        <v>0</v>
      </c>
      <c r="K273">
        <f t="shared" si="135"/>
        <v>0</v>
      </c>
      <c r="L273">
        <f t="shared" si="135"/>
        <v>1.1735054956165056</v>
      </c>
      <c r="M273">
        <f t="shared" si="135"/>
        <v>1.5672072472745944</v>
      </c>
      <c r="N273">
        <f t="shared" si="135"/>
        <v>1.1682129734655693</v>
      </c>
      <c r="O273">
        <f t="shared" si="135"/>
        <v>1.5538680214677243</v>
      </c>
      <c r="P273">
        <f t="shared" si="135"/>
        <v>2.3577103745271049</v>
      </c>
      <c r="Q273">
        <f t="shared" si="135"/>
        <v>1.9253986095499773</v>
      </c>
      <c r="R273">
        <f t="shared" si="135"/>
        <v>2.3425483912432572</v>
      </c>
      <c r="S273">
        <f t="shared" si="135"/>
        <v>3.6408792174221563</v>
      </c>
      <c r="T273">
        <f t="shared" si="115"/>
        <v>16.118353289515078</v>
      </c>
    </row>
    <row r="274" spans="1:20" x14ac:dyDescent="0.25">
      <c r="A274" t="s">
        <v>39</v>
      </c>
      <c r="B274">
        <f t="shared" si="113"/>
        <v>0</v>
      </c>
      <c r="C274">
        <f t="shared" ref="C274:S274" si="136">C150*$D$249</f>
        <v>0</v>
      </c>
      <c r="D274">
        <f t="shared" si="136"/>
        <v>0</v>
      </c>
      <c r="E274">
        <f t="shared" si="136"/>
        <v>0</v>
      </c>
      <c r="F274">
        <f t="shared" si="136"/>
        <v>0</v>
      </c>
      <c r="G274">
        <f t="shared" si="136"/>
        <v>0</v>
      </c>
      <c r="H274">
        <f t="shared" si="136"/>
        <v>0</v>
      </c>
      <c r="I274">
        <f t="shared" si="136"/>
        <v>0</v>
      </c>
      <c r="J274">
        <f t="shared" si="136"/>
        <v>0</v>
      </c>
      <c r="K274">
        <f t="shared" si="136"/>
        <v>0.40156810356481154</v>
      </c>
      <c r="L274">
        <f t="shared" si="136"/>
        <v>0.39116849853883517</v>
      </c>
      <c r="M274">
        <f t="shared" si="136"/>
        <v>0</v>
      </c>
      <c r="N274">
        <f t="shared" si="136"/>
        <v>0.38940432448852313</v>
      </c>
      <c r="O274">
        <f t="shared" si="136"/>
        <v>1.1654010161007935</v>
      </c>
      <c r="P274">
        <f t="shared" si="136"/>
        <v>0</v>
      </c>
      <c r="Q274">
        <f t="shared" si="136"/>
        <v>0.38507972190999534</v>
      </c>
      <c r="R274">
        <f t="shared" si="136"/>
        <v>0.78084946374775233</v>
      </c>
      <c r="S274">
        <f t="shared" si="136"/>
        <v>1.6181685410765134</v>
      </c>
      <c r="T274">
        <f t="shared" si="115"/>
        <v>5.1316396694272246</v>
      </c>
    </row>
    <row r="275" spans="1:20" x14ac:dyDescent="0.25">
      <c r="A275" t="s">
        <v>40</v>
      </c>
      <c r="B275">
        <f t="shared" si="113"/>
        <v>0</v>
      </c>
      <c r="C275">
        <f t="shared" ref="C275:S275" si="137">C151*$D$249</f>
        <v>0</v>
      </c>
      <c r="D275">
        <f t="shared" si="137"/>
        <v>0</v>
      </c>
      <c r="E275">
        <f t="shared" si="137"/>
        <v>0</v>
      </c>
      <c r="F275">
        <f t="shared" si="137"/>
        <v>0</v>
      </c>
      <c r="G275">
        <f t="shared" si="137"/>
        <v>0</v>
      </c>
      <c r="H275">
        <f t="shared" si="137"/>
        <v>0</v>
      </c>
      <c r="I275">
        <f t="shared" si="137"/>
        <v>0</v>
      </c>
      <c r="J275">
        <f t="shared" si="137"/>
        <v>0</v>
      </c>
      <c r="K275">
        <f t="shared" si="137"/>
        <v>0.40156810356481154</v>
      </c>
      <c r="L275">
        <f t="shared" si="137"/>
        <v>0</v>
      </c>
      <c r="M275">
        <f t="shared" si="137"/>
        <v>0</v>
      </c>
      <c r="N275">
        <f t="shared" si="137"/>
        <v>0.38940432448852313</v>
      </c>
      <c r="O275">
        <f t="shared" si="137"/>
        <v>0.77693401073386226</v>
      </c>
      <c r="P275">
        <f t="shared" si="137"/>
        <v>0</v>
      </c>
      <c r="Q275">
        <f t="shared" si="137"/>
        <v>0.38507972190999534</v>
      </c>
      <c r="R275">
        <f t="shared" si="137"/>
        <v>0.78084946374775233</v>
      </c>
      <c r="S275">
        <f t="shared" si="137"/>
        <v>1.6181685410765134</v>
      </c>
      <c r="T275">
        <f t="shared" si="115"/>
        <v>4.3520041655214579</v>
      </c>
    </row>
    <row r="276" spans="1:20" x14ac:dyDescent="0.25">
      <c r="A276" t="s">
        <v>151</v>
      </c>
      <c r="B276">
        <f t="shared" si="113"/>
        <v>0</v>
      </c>
      <c r="C276">
        <f t="shared" ref="C276:S276" si="138">C152*$D$249</f>
        <v>0</v>
      </c>
      <c r="D276">
        <f t="shared" si="138"/>
        <v>0</v>
      </c>
      <c r="E276">
        <f t="shared" si="138"/>
        <v>0</v>
      </c>
      <c r="F276">
        <f t="shared" si="138"/>
        <v>0</v>
      </c>
      <c r="G276">
        <f t="shared" si="138"/>
        <v>0</v>
      </c>
      <c r="H276">
        <f t="shared" si="138"/>
        <v>0</v>
      </c>
      <c r="I276">
        <f t="shared" si="138"/>
        <v>0</v>
      </c>
      <c r="J276">
        <f t="shared" si="138"/>
        <v>0</v>
      </c>
      <c r="K276">
        <f t="shared" si="138"/>
        <v>0</v>
      </c>
      <c r="L276">
        <f t="shared" si="138"/>
        <v>0.39116849853883517</v>
      </c>
      <c r="M276">
        <f t="shared" si="138"/>
        <v>0</v>
      </c>
      <c r="N276">
        <f t="shared" si="138"/>
        <v>0</v>
      </c>
      <c r="O276">
        <f t="shared" si="138"/>
        <v>0.38846700536693113</v>
      </c>
      <c r="P276">
        <f t="shared" si="138"/>
        <v>0</v>
      </c>
      <c r="Q276">
        <f t="shared" si="138"/>
        <v>0</v>
      </c>
      <c r="R276">
        <f t="shared" si="138"/>
        <v>0</v>
      </c>
      <c r="S276">
        <f t="shared" si="138"/>
        <v>0</v>
      </c>
      <c r="T276">
        <f t="shared" si="115"/>
        <v>0.7796355039057663</v>
      </c>
    </row>
    <row r="277" spans="1:20" x14ac:dyDescent="0.25">
      <c r="A277" t="s">
        <v>41</v>
      </c>
      <c r="B277">
        <f t="shared" si="113"/>
        <v>1.0944937415525651</v>
      </c>
      <c r="C277">
        <f t="shared" ref="C277:S277" si="139">C153*$D$249</f>
        <v>0.38788175730850893</v>
      </c>
      <c r="D277">
        <f t="shared" si="139"/>
        <v>0</v>
      </c>
      <c r="E277">
        <f t="shared" si="139"/>
        <v>0</v>
      </c>
      <c r="F277">
        <f t="shared" si="139"/>
        <v>0</v>
      </c>
      <c r="G277">
        <f t="shared" si="139"/>
        <v>0.43025799395226144</v>
      </c>
      <c r="H277">
        <f t="shared" si="139"/>
        <v>0</v>
      </c>
      <c r="I277">
        <f t="shared" si="139"/>
        <v>0</v>
      </c>
      <c r="J277">
        <f t="shared" si="139"/>
        <v>0.79903202976965038</v>
      </c>
      <c r="K277">
        <f t="shared" si="139"/>
        <v>0</v>
      </c>
      <c r="L277">
        <f t="shared" si="139"/>
        <v>0.78233699707767035</v>
      </c>
      <c r="M277">
        <f t="shared" si="139"/>
        <v>0</v>
      </c>
      <c r="N277">
        <f t="shared" si="139"/>
        <v>0.38940432448852313</v>
      </c>
      <c r="O277">
        <f t="shared" si="139"/>
        <v>0.77693401073386226</v>
      </c>
      <c r="P277">
        <f t="shared" si="139"/>
        <v>0.39295172908785081</v>
      </c>
      <c r="Q277">
        <f t="shared" si="139"/>
        <v>0.77015944381999069</v>
      </c>
      <c r="R277">
        <f t="shared" si="139"/>
        <v>0.78084946374775233</v>
      </c>
      <c r="S277">
        <f t="shared" si="139"/>
        <v>4.0454213526912843</v>
      </c>
      <c r="T277">
        <f t="shared" si="115"/>
        <v>10.64972284422992</v>
      </c>
    </row>
    <row r="278" spans="1:20" x14ac:dyDescent="0.25">
      <c r="A278" s="3" t="s">
        <v>42</v>
      </c>
      <c r="B278">
        <f t="shared" si="113"/>
        <v>0.3648312471841883</v>
      </c>
      <c r="C278">
        <f t="shared" ref="C278:S278" si="140">C154*$D$249</f>
        <v>1.9394087865425449</v>
      </c>
      <c r="D278">
        <f t="shared" si="140"/>
        <v>3.6491507430997872</v>
      </c>
      <c r="E278">
        <f t="shared" si="140"/>
        <v>2.2558386411889595</v>
      </c>
      <c r="F278">
        <f t="shared" si="140"/>
        <v>3.6320420889583249</v>
      </c>
      <c r="G278">
        <f t="shared" si="140"/>
        <v>7.3143858971884441</v>
      </c>
      <c r="H278">
        <f t="shared" si="140"/>
        <v>4.5793264227134598</v>
      </c>
      <c r="I278">
        <f t="shared" si="140"/>
        <v>7.7804591789637483</v>
      </c>
      <c r="J278">
        <f t="shared" si="140"/>
        <v>13.583544506084053</v>
      </c>
      <c r="K278">
        <f t="shared" si="140"/>
        <v>18.472132763981328</v>
      </c>
      <c r="L278">
        <f t="shared" si="140"/>
        <v>26.5994579006408</v>
      </c>
      <c r="M278">
        <f t="shared" si="140"/>
        <v>38.004775746408924</v>
      </c>
      <c r="N278">
        <f t="shared" si="140"/>
        <v>51.790775156973588</v>
      </c>
      <c r="O278">
        <f t="shared" si="140"/>
        <v>72.643330003616143</v>
      </c>
      <c r="P278">
        <f t="shared" si="140"/>
        <v>88.414139044766429</v>
      </c>
      <c r="Q278">
        <f t="shared" si="140"/>
        <v>108.59248157861869</v>
      </c>
      <c r="R278">
        <f t="shared" si="140"/>
        <v>114.39444643904574</v>
      </c>
      <c r="S278">
        <f t="shared" si="140"/>
        <v>215.6209580984455</v>
      </c>
      <c r="T278">
        <f t="shared" si="115"/>
        <v>779.63148424442056</v>
      </c>
    </row>
    <row r="279" spans="1:20" x14ac:dyDescent="0.25">
      <c r="A279" t="s">
        <v>43</v>
      </c>
      <c r="B279">
        <f t="shared" si="113"/>
        <v>0</v>
      </c>
      <c r="C279">
        <f t="shared" ref="C279:S279" si="141">C155*$D$249</f>
        <v>0</v>
      </c>
      <c r="D279">
        <f t="shared" si="141"/>
        <v>0</v>
      </c>
      <c r="E279">
        <f t="shared" si="141"/>
        <v>0</v>
      </c>
      <c r="F279">
        <f t="shared" si="141"/>
        <v>0</v>
      </c>
      <c r="G279">
        <f t="shared" si="141"/>
        <v>0.43025799395226144</v>
      </c>
      <c r="H279">
        <f t="shared" si="141"/>
        <v>0</v>
      </c>
      <c r="I279">
        <f t="shared" si="141"/>
        <v>0</v>
      </c>
      <c r="J279">
        <f t="shared" si="141"/>
        <v>1.9975800744241263</v>
      </c>
      <c r="K279">
        <f t="shared" si="141"/>
        <v>1.6062724142592457</v>
      </c>
      <c r="L279">
        <f t="shared" si="141"/>
        <v>3.9116849853883515</v>
      </c>
      <c r="M279">
        <f t="shared" si="141"/>
        <v>3.1344144945491896</v>
      </c>
      <c r="N279">
        <f t="shared" si="141"/>
        <v>6.6198735163048932</v>
      </c>
      <c r="O279">
        <f t="shared" si="141"/>
        <v>5.0500710697701052</v>
      </c>
      <c r="P279">
        <f t="shared" si="141"/>
        <v>6.6801793944934635</v>
      </c>
      <c r="Q279">
        <f t="shared" si="141"/>
        <v>1.1552391657299861</v>
      </c>
      <c r="R279">
        <f t="shared" si="141"/>
        <v>1.9521236593693814</v>
      </c>
      <c r="S279">
        <f t="shared" si="141"/>
        <v>4.4499634879604129</v>
      </c>
      <c r="T279">
        <f t="shared" si="115"/>
        <v>36.987660256201416</v>
      </c>
    </row>
    <row r="280" spans="1:20" x14ac:dyDescent="0.25">
      <c r="A280" t="s">
        <v>44</v>
      </c>
      <c r="B280">
        <f t="shared" si="113"/>
        <v>0</v>
      </c>
      <c r="C280">
        <f t="shared" ref="C280:S280" si="142">C156*$D$249</f>
        <v>0</v>
      </c>
      <c r="D280">
        <f t="shared" si="142"/>
        <v>0</v>
      </c>
      <c r="E280">
        <f t="shared" si="142"/>
        <v>0</v>
      </c>
      <c r="F280">
        <f t="shared" si="142"/>
        <v>0</v>
      </c>
      <c r="G280">
        <f t="shared" si="142"/>
        <v>0</v>
      </c>
      <c r="H280">
        <f t="shared" si="142"/>
        <v>0</v>
      </c>
      <c r="I280">
        <f t="shared" si="142"/>
        <v>0.38902295894818739</v>
      </c>
      <c r="J280">
        <f t="shared" si="142"/>
        <v>0</v>
      </c>
      <c r="K280">
        <f t="shared" si="142"/>
        <v>2.4094086213888692</v>
      </c>
      <c r="L280">
        <f t="shared" si="142"/>
        <v>3.9116849853883515</v>
      </c>
      <c r="M280">
        <f t="shared" si="142"/>
        <v>1.5672072472745944</v>
      </c>
      <c r="N280">
        <f t="shared" si="142"/>
        <v>4.2834475693737541</v>
      </c>
      <c r="O280">
        <f t="shared" si="142"/>
        <v>7.3808731019716927</v>
      </c>
      <c r="P280">
        <f t="shared" si="142"/>
        <v>6.287227665405613</v>
      </c>
      <c r="Q280">
        <f t="shared" si="142"/>
        <v>3.8507972190999538</v>
      </c>
      <c r="R280">
        <f t="shared" si="142"/>
        <v>8.1989193693514011</v>
      </c>
      <c r="S280">
        <f t="shared" si="142"/>
        <v>10.922637652266468</v>
      </c>
      <c r="T280">
        <f t="shared" si="115"/>
        <v>49.201226390468882</v>
      </c>
    </row>
    <row r="281" spans="1:20" x14ac:dyDescent="0.25">
      <c r="A281" t="s">
        <v>45</v>
      </c>
      <c r="B281">
        <f t="shared" si="113"/>
        <v>0</v>
      </c>
      <c r="C281">
        <f t="shared" ref="C281:S281" si="143">C157*$D$249</f>
        <v>0</v>
      </c>
      <c r="D281">
        <f t="shared" si="143"/>
        <v>0</v>
      </c>
      <c r="E281">
        <f t="shared" si="143"/>
        <v>0</v>
      </c>
      <c r="F281">
        <f t="shared" si="143"/>
        <v>0</v>
      </c>
      <c r="G281">
        <f t="shared" si="143"/>
        <v>0</v>
      </c>
      <c r="H281">
        <f t="shared" si="143"/>
        <v>0.41630240206485991</v>
      </c>
      <c r="I281">
        <f t="shared" si="143"/>
        <v>0.38902295894818739</v>
      </c>
      <c r="J281">
        <f t="shared" si="143"/>
        <v>1.9975800744241263</v>
      </c>
      <c r="K281">
        <f t="shared" si="143"/>
        <v>2.8109767249536803</v>
      </c>
      <c r="L281">
        <f t="shared" si="143"/>
        <v>2.7381794897718463</v>
      </c>
      <c r="M281">
        <f t="shared" si="143"/>
        <v>3.9180181181864864</v>
      </c>
      <c r="N281">
        <f t="shared" si="143"/>
        <v>7.7880864897704623</v>
      </c>
      <c r="O281">
        <f t="shared" si="143"/>
        <v>8.9347411234394176</v>
      </c>
      <c r="P281">
        <f t="shared" si="143"/>
        <v>7.4660828526691647</v>
      </c>
      <c r="Q281">
        <f t="shared" si="143"/>
        <v>10.012072769659879</v>
      </c>
      <c r="R281">
        <f t="shared" si="143"/>
        <v>13.664865615585672</v>
      </c>
      <c r="S281">
        <f t="shared" si="143"/>
        <v>17.395311816572519</v>
      </c>
      <c r="T281">
        <f t="shared" si="115"/>
        <v>77.531240436046303</v>
      </c>
    </row>
    <row r="282" spans="1:20" x14ac:dyDescent="0.25">
      <c r="A282" t="s">
        <v>46</v>
      </c>
      <c r="B282">
        <f t="shared" si="113"/>
        <v>0</v>
      </c>
      <c r="C282">
        <f t="shared" ref="C282:S282" si="144">C158*$D$249</f>
        <v>0</v>
      </c>
      <c r="D282">
        <f t="shared" si="144"/>
        <v>0</v>
      </c>
      <c r="E282">
        <f t="shared" si="144"/>
        <v>0</v>
      </c>
      <c r="F282">
        <f t="shared" si="144"/>
        <v>0</v>
      </c>
      <c r="G282">
        <f t="shared" si="144"/>
        <v>0.43025799395226144</v>
      </c>
      <c r="H282">
        <f t="shared" si="144"/>
        <v>0</v>
      </c>
      <c r="I282">
        <f t="shared" si="144"/>
        <v>0.77804591789637478</v>
      </c>
      <c r="J282">
        <f t="shared" si="144"/>
        <v>0</v>
      </c>
      <c r="K282">
        <f t="shared" si="144"/>
        <v>0.80313620712962308</v>
      </c>
      <c r="L282">
        <f t="shared" si="144"/>
        <v>1.1735054956165056</v>
      </c>
      <c r="M282">
        <f t="shared" si="144"/>
        <v>1.9590090590932436</v>
      </c>
      <c r="N282">
        <f t="shared" si="144"/>
        <v>1.9470216224426158</v>
      </c>
      <c r="O282">
        <f t="shared" si="144"/>
        <v>1.5538680214677243</v>
      </c>
      <c r="P282">
        <f t="shared" si="144"/>
        <v>4.7154207490542097</v>
      </c>
      <c r="Q282">
        <f t="shared" si="144"/>
        <v>6.5463552724699214</v>
      </c>
      <c r="R282">
        <f t="shared" si="144"/>
        <v>2.7329731231171333</v>
      </c>
      <c r="S282">
        <f t="shared" si="144"/>
        <v>6.4726741643060546</v>
      </c>
      <c r="T282">
        <f t="shared" si="115"/>
        <v>29.112267626545666</v>
      </c>
    </row>
    <row r="283" spans="1:20" x14ac:dyDescent="0.25">
      <c r="A283" t="s">
        <v>47</v>
      </c>
      <c r="B283">
        <f t="shared" si="113"/>
        <v>0</v>
      </c>
      <c r="C283">
        <f t="shared" ref="C283:S283" si="145">C159*$D$249</f>
        <v>0.38788175730850893</v>
      </c>
      <c r="D283">
        <f t="shared" si="145"/>
        <v>0</v>
      </c>
      <c r="E283">
        <f t="shared" si="145"/>
        <v>0</v>
      </c>
      <c r="F283">
        <f t="shared" si="145"/>
        <v>0</v>
      </c>
      <c r="G283">
        <f t="shared" si="145"/>
        <v>0</v>
      </c>
      <c r="H283">
        <f t="shared" si="145"/>
        <v>0.41630240206485991</v>
      </c>
      <c r="I283">
        <f t="shared" si="145"/>
        <v>0.38902295894818739</v>
      </c>
      <c r="J283">
        <f t="shared" si="145"/>
        <v>0</v>
      </c>
      <c r="K283">
        <f t="shared" si="145"/>
        <v>1.2047043106944346</v>
      </c>
      <c r="L283">
        <f t="shared" si="145"/>
        <v>1.5646739941553405</v>
      </c>
      <c r="M283">
        <f t="shared" si="145"/>
        <v>1.5672072472745944</v>
      </c>
      <c r="N283">
        <f t="shared" si="145"/>
        <v>3.5046389203967081</v>
      </c>
      <c r="O283">
        <f t="shared" si="145"/>
        <v>5.4385380751370365</v>
      </c>
      <c r="P283">
        <f t="shared" si="145"/>
        <v>5.1083724781420603</v>
      </c>
      <c r="Q283">
        <f t="shared" si="145"/>
        <v>9.2419133258398887</v>
      </c>
      <c r="R283">
        <f t="shared" si="145"/>
        <v>3.9042473187387619</v>
      </c>
      <c r="S283">
        <f t="shared" si="145"/>
        <v>8.0908427053825687</v>
      </c>
      <c r="T283">
        <f t="shared" si="115"/>
        <v>40.818345494082948</v>
      </c>
    </row>
    <row r="284" spans="1:20" x14ac:dyDescent="0.25">
      <c r="A284" t="s">
        <v>48</v>
      </c>
      <c r="B284">
        <f t="shared" si="113"/>
        <v>0</v>
      </c>
      <c r="C284">
        <f t="shared" ref="C284:S284" si="146">C160*$D$249</f>
        <v>0</v>
      </c>
      <c r="D284">
        <f t="shared" si="146"/>
        <v>0</v>
      </c>
      <c r="E284">
        <f t="shared" si="146"/>
        <v>0</v>
      </c>
      <c r="F284">
        <f t="shared" si="146"/>
        <v>0</v>
      </c>
      <c r="G284">
        <f t="shared" si="146"/>
        <v>0</v>
      </c>
      <c r="H284">
        <f t="shared" si="146"/>
        <v>0.41630240206485991</v>
      </c>
      <c r="I284">
        <f t="shared" si="146"/>
        <v>0</v>
      </c>
      <c r="J284">
        <f t="shared" si="146"/>
        <v>0</v>
      </c>
      <c r="K284">
        <f t="shared" si="146"/>
        <v>1.2047043106944346</v>
      </c>
      <c r="L284">
        <f t="shared" si="146"/>
        <v>1.1735054956165056</v>
      </c>
      <c r="M284">
        <f t="shared" si="146"/>
        <v>1.175405435455946</v>
      </c>
      <c r="N284">
        <f t="shared" si="146"/>
        <v>1.1682129734655693</v>
      </c>
      <c r="O284">
        <f t="shared" si="146"/>
        <v>2.7192690375685178</v>
      </c>
      <c r="P284">
        <f t="shared" si="146"/>
        <v>5.8942759363177615</v>
      </c>
      <c r="Q284">
        <f t="shared" si="146"/>
        <v>5.0060363848299394</v>
      </c>
      <c r="R284">
        <f t="shared" si="146"/>
        <v>3.1233978549910097</v>
      </c>
      <c r="S284">
        <f t="shared" si="146"/>
        <v>5.6635898937677984</v>
      </c>
      <c r="T284">
        <f t="shared" si="115"/>
        <v>27.544699724772343</v>
      </c>
    </row>
    <row r="285" spans="1:20" x14ac:dyDescent="0.25">
      <c r="A285" t="s">
        <v>49</v>
      </c>
      <c r="B285">
        <f t="shared" si="113"/>
        <v>0</v>
      </c>
      <c r="C285">
        <f t="shared" ref="C285:S285" si="147">C161*$D$249</f>
        <v>0</v>
      </c>
      <c r="D285">
        <f t="shared" si="147"/>
        <v>0</v>
      </c>
      <c r="E285">
        <f t="shared" si="147"/>
        <v>0</v>
      </c>
      <c r="F285">
        <f t="shared" si="147"/>
        <v>0</v>
      </c>
      <c r="G285">
        <f t="shared" si="147"/>
        <v>0.43025799395226144</v>
      </c>
      <c r="H285">
        <f t="shared" si="147"/>
        <v>0</v>
      </c>
      <c r="I285">
        <f t="shared" si="147"/>
        <v>0</v>
      </c>
      <c r="J285">
        <f t="shared" si="147"/>
        <v>0</v>
      </c>
      <c r="K285">
        <f t="shared" si="147"/>
        <v>0.40156810356481154</v>
      </c>
      <c r="L285">
        <f t="shared" si="147"/>
        <v>0.39116849853883517</v>
      </c>
      <c r="M285">
        <f t="shared" si="147"/>
        <v>3.526216306367838</v>
      </c>
      <c r="N285">
        <f t="shared" si="147"/>
        <v>1.1682129734655693</v>
      </c>
      <c r="O285">
        <f t="shared" si="147"/>
        <v>3.4962030483023812</v>
      </c>
      <c r="P285">
        <f t="shared" si="147"/>
        <v>1.9647586454392543</v>
      </c>
      <c r="Q285">
        <f t="shared" si="147"/>
        <v>2.3104783314599722</v>
      </c>
      <c r="R285">
        <f t="shared" si="147"/>
        <v>1.1712741956216286</v>
      </c>
      <c r="S285">
        <f t="shared" si="147"/>
        <v>6.877216299575184</v>
      </c>
      <c r="T285">
        <f t="shared" si="115"/>
        <v>21.737354396287735</v>
      </c>
    </row>
    <row r="286" spans="1:20" x14ac:dyDescent="0.25">
      <c r="A286" t="s">
        <v>50</v>
      </c>
      <c r="B286">
        <f t="shared" si="113"/>
        <v>0</v>
      </c>
      <c r="C286">
        <f t="shared" ref="C286:S286" si="148">C162*$D$249</f>
        <v>0</v>
      </c>
      <c r="D286">
        <f t="shared" si="148"/>
        <v>0</v>
      </c>
      <c r="E286">
        <f t="shared" si="148"/>
        <v>0</v>
      </c>
      <c r="F286">
        <f t="shared" si="148"/>
        <v>0</v>
      </c>
      <c r="G286">
        <f t="shared" si="148"/>
        <v>0.43025799395226144</v>
      </c>
      <c r="H286">
        <f t="shared" si="148"/>
        <v>0</v>
      </c>
      <c r="I286">
        <f t="shared" si="148"/>
        <v>0</v>
      </c>
      <c r="J286">
        <f t="shared" si="148"/>
        <v>0</v>
      </c>
      <c r="K286">
        <f t="shared" si="148"/>
        <v>0.40156810356481154</v>
      </c>
      <c r="L286">
        <f t="shared" si="148"/>
        <v>2.3470109912330113</v>
      </c>
      <c r="M286">
        <f t="shared" si="148"/>
        <v>5.8770271772797296</v>
      </c>
      <c r="N286">
        <f t="shared" si="148"/>
        <v>5.4516605428393232</v>
      </c>
      <c r="O286">
        <f t="shared" si="148"/>
        <v>10.488609144907143</v>
      </c>
      <c r="P286">
        <f t="shared" si="148"/>
        <v>12.967407059899077</v>
      </c>
      <c r="Q286">
        <f t="shared" si="148"/>
        <v>11.552391657299861</v>
      </c>
      <c r="R286">
        <f t="shared" si="148"/>
        <v>14.055290347459543</v>
      </c>
      <c r="S286">
        <f t="shared" si="148"/>
        <v>10.922637652266468</v>
      </c>
      <c r="T286">
        <f t="shared" si="115"/>
        <v>74.493860670701238</v>
      </c>
    </row>
    <row r="287" spans="1:20" x14ac:dyDescent="0.25">
      <c r="A287" t="s">
        <v>51</v>
      </c>
      <c r="B287">
        <f t="shared" si="113"/>
        <v>0</v>
      </c>
      <c r="C287">
        <f t="shared" ref="C287:S287" si="149">C163*$D$249</f>
        <v>0</v>
      </c>
      <c r="D287">
        <f t="shared" si="149"/>
        <v>0</v>
      </c>
      <c r="E287">
        <f t="shared" si="149"/>
        <v>0</v>
      </c>
      <c r="F287">
        <f t="shared" si="149"/>
        <v>0</v>
      </c>
      <c r="G287">
        <f t="shared" si="149"/>
        <v>0.43025799395226144</v>
      </c>
      <c r="H287">
        <f t="shared" si="149"/>
        <v>0</v>
      </c>
      <c r="I287">
        <f t="shared" si="149"/>
        <v>0</v>
      </c>
      <c r="J287">
        <f t="shared" si="149"/>
        <v>0.39951601488482519</v>
      </c>
      <c r="K287">
        <f t="shared" si="149"/>
        <v>0.40156810356481154</v>
      </c>
      <c r="L287">
        <f t="shared" si="149"/>
        <v>0</v>
      </c>
      <c r="M287">
        <f t="shared" si="149"/>
        <v>0</v>
      </c>
      <c r="N287">
        <f t="shared" si="149"/>
        <v>0.77880864897704627</v>
      </c>
      <c r="O287">
        <f t="shared" si="149"/>
        <v>0</v>
      </c>
      <c r="P287">
        <f t="shared" si="149"/>
        <v>0</v>
      </c>
      <c r="Q287">
        <f t="shared" si="149"/>
        <v>1.1552391657299861</v>
      </c>
      <c r="R287">
        <f t="shared" si="149"/>
        <v>0.78084946374775233</v>
      </c>
      <c r="S287">
        <f t="shared" si="149"/>
        <v>1.6181685410765134</v>
      </c>
      <c r="T287">
        <f t="shared" si="115"/>
        <v>5.5644079319331956</v>
      </c>
    </row>
    <row r="288" spans="1:20" x14ac:dyDescent="0.25">
      <c r="A288" t="s">
        <v>52</v>
      </c>
      <c r="B288">
        <f t="shared" si="113"/>
        <v>0</v>
      </c>
      <c r="C288">
        <f t="shared" ref="C288:S288" si="150">C164*$D$249</f>
        <v>0</v>
      </c>
      <c r="D288">
        <f t="shared" si="150"/>
        <v>0</v>
      </c>
      <c r="E288">
        <f t="shared" si="150"/>
        <v>0</v>
      </c>
      <c r="F288">
        <f t="shared" si="150"/>
        <v>0</v>
      </c>
      <c r="G288">
        <f t="shared" si="150"/>
        <v>0</v>
      </c>
      <c r="H288">
        <f t="shared" si="150"/>
        <v>0</v>
      </c>
      <c r="I288">
        <f t="shared" si="150"/>
        <v>0</v>
      </c>
      <c r="J288">
        <f t="shared" si="150"/>
        <v>0</v>
      </c>
      <c r="K288">
        <f t="shared" si="150"/>
        <v>0</v>
      </c>
      <c r="L288">
        <f t="shared" si="150"/>
        <v>0</v>
      </c>
      <c r="M288">
        <f t="shared" si="150"/>
        <v>0.7836036236372973</v>
      </c>
      <c r="N288">
        <f t="shared" si="150"/>
        <v>0</v>
      </c>
      <c r="O288">
        <f t="shared" si="150"/>
        <v>0</v>
      </c>
      <c r="P288">
        <f t="shared" si="150"/>
        <v>0.78590345817570162</v>
      </c>
      <c r="Q288">
        <f t="shared" si="150"/>
        <v>0</v>
      </c>
      <c r="R288">
        <f t="shared" si="150"/>
        <v>0.39042473187387616</v>
      </c>
      <c r="S288">
        <f t="shared" si="150"/>
        <v>0.40454213526912841</v>
      </c>
      <c r="T288">
        <f t="shared" si="115"/>
        <v>2.3644739489560034</v>
      </c>
    </row>
    <row r="289" spans="1:20" x14ac:dyDescent="0.25">
      <c r="A289" t="s">
        <v>144</v>
      </c>
      <c r="B289">
        <f t="shared" si="113"/>
        <v>0</v>
      </c>
      <c r="C289">
        <f t="shared" ref="C289:S289" si="151">C165*$D$249</f>
        <v>0</v>
      </c>
      <c r="D289">
        <f t="shared" si="151"/>
        <v>0</v>
      </c>
      <c r="E289">
        <f t="shared" si="151"/>
        <v>0</v>
      </c>
      <c r="F289">
        <f t="shared" si="151"/>
        <v>0</v>
      </c>
      <c r="G289">
        <f t="shared" si="151"/>
        <v>0</v>
      </c>
      <c r="H289">
        <f t="shared" si="151"/>
        <v>0</v>
      </c>
      <c r="I289">
        <f t="shared" si="151"/>
        <v>0</v>
      </c>
      <c r="J289">
        <f t="shared" si="151"/>
        <v>0</v>
      </c>
      <c r="K289">
        <f t="shared" si="151"/>
        <v>0</v>
      </c>
      <c r="L289">
        <f t="shared" si="151"/>
        <v>0.39116849853883517</v>
      </c>
      <c r="M289">
        <f t="shared" si="151"/>
        <v>0.39180181181864865</v>
      </c>
      <c r="N289">
        <f t="shared" si="151"/>
        <v>4.6728518938622772</v>
      </c>
      <c r="O289">
        <f t="shared" si="151"/>
        <v>6.6039390912378302</v>
      </c>
      <c r="P289">
        <f t="shared" si="151"/>
        <v>11.788551872635523</v>
      </c>
      <c r="Q289">
        <f t="shared" si="151"/>
        <v>20.024145539319754</v>
      </c>
      <c r="R289">
        <f t="shared" si="151"/>
        <v>29.281854890540718</v>
      </c>
      <c r="S289">
        <f t="shared" si="151"/>
        <v>88.190185488669997</v>
      </c>
      <c r="T289">
        <f t="shared" si="115"/>
        <v>161.34449908662359</v>
      </c>
    </row>
    <row r="290" spans="1:20" x14ac:dyDescent="0.25">
      <c r="A290" t="s">
        <v>56</v>
      </c>
      <c r="B290">
        <f t="shared" si="113"/>
        <v>0</v>
      </c>
      <c r="C290">
        <f t="shared" ref="C290:S290" si="152">C166*$D$249</f>
        <v>0</v>
      </c>
      <c r="D290">
        <f t="shared" si="152"/>
        <v>0</v>
      </c>
      <c r="E290">
        <f t="shared" si="152"/>
        <v>0</v>
      </c>
      <c r="F290">
        <f t="shared" si="152"/>
        <v>0</v>
      </c>
      <c r="G290">
        <f t="shared" si="152"/>
        <v>0</v>
      </c>
      <c r="H290">
        <f t="shared" si="152"/>
        <v>0</v>
      </c>
      <c r="I290">
        <f t="shared" si="152"/>
        <v>0.38902295894818739</v>
      </c>
      <c r="J290">
        <f t="shared" si="152"/>
        <v>0.39951601488482519</v>
      </c>
      <c r="K290">
        <f t="shared" si="152"/>
        <v>0</v>
      </c>
      <c r="L290">
        <f t="shared" si="152"/>
        <v>0.39116849853883517</v>
      </c>
      <c r="M290">
        <f t="shared" si="152"/>
        <v>1.175405435455946</v>
      </c>
      <c r="N290">
        <f t="shared" si="152"/>
        <v>0.77880864897704627</v>
      </c>
      <c r="O290">
        <f t="shared" si="152"/>
        <v>1.5538680214677243</v>
      </c>
      <c r="P290">
        <f t="shared" si="152"/>
        <v>1.9647586454392543</v>
      </c>
      <c r="Q290">
        <f t="shared" si="152"/>
        <v>2.3104783314599722</v>
      </c>
      <c r="R290">
        <f t="shared" si="152"/>
        <v>3.9042473187387619</v>
      </c>
      <c r="S290">
        <f t="shared" si="152"/>
        <v>6.4726741643060546</v>
      </c>
      <c r="T290">
        <f t="shared" si="115"/>
        <v>19.339948038216605</v>
      </c>
    </row>
    <row r="291" spans="1:20" x14ac:dyDescent="0.25">
      <c r="A291" t="s">
        <v>57</v>
      </c>
      <c r="B291">
        <f t="shared" si="113"/>
        <v>0</v>
      </c>
      <c r="C291">
        <f t="shared" ref="C291:S291" si="153">C167*$D$249</f>
        <v>1.1636452719255268</v>
      </c>
      <c r="D291">
        <f t="shared" si="153"/>
        <v>1.824575371549894</v>
      </c>
      <c r="E291">
        <f t="shared" si="153"/>
        <v>0.37597310686482655</v>
      </c>
      <c r="F291">
        <f t="shared" si="153"/>
        <v>0.90801052223958112</v>
      </c>
      <c r="G291">
        <f t="shared" si="153"/>
        <v>1.7210319758090453</v>
      </c>
      <c r="H291">
        <f t="shared" si="153"/>
        <v>0.83260480412971982</v>
      </c>
      <c r="I291">
        <f t="shared" si="153"/>
        <v>0.77804591789637478</v>
      </c>
      <c r="J291">
        <f t="shared" si="153"/>
        <v>1.5980640595393005</v>
      </c>
      <c r="K291">
        <f t="shared" si="153"/>
        <v>1.6062724142592457</v>
      </c>
      <c r="L291">
        <f t="shared" si="153"/>
        <v>0.78233699707767035</v>
      </c>
      <c r="M291">
        <f t="shared" si="153"/>
        <v>2.350810870911892</v>
      </c>
      <c r="N291">
        <f t="shared" si="153"/>
        <v>1.5576172979540921</v>
      </c>
      <c r="O291">
        <f t="shared" si="153"/>
        <v>3.1077360429354495</v>
      </c>
      <c r="P291">
        <f t="shared" si="153"/>
        <v>2.3577103745271049</v>
      </c>
      <c r="Q291">
        <f t="shared" si="153"/>
        <v>3.0806377752799632</v>
      </c>
      <c r="R291">
        <f t="shared" si="153"/>
        <v>1.5616989274955044</v>
      </c>
      <c r="S291">
        <f t="shared" si="153"/>
        <v>3.6408792174221563</v>
      </c>
      <c r="T291">
        <f t="shared" si="115"/>
        <v>29.247650947817352</v>
      </c>
    </row>
    <row r="292" spans="1:20" x14ac:dyDescent="0.25">
      <c r="A292" t="s">
        <v>58</v>
      </c>
      <c r="B292">
        <f t="shared" si="113"/>
        <v>0</v>
      </c>
      <c r="C292">
        <f t="shared" ref="C292:S292" si="154">C168*$D$249</f>
        <v>0</v>
      </c>
      <c r="D292">
        <f t="shared" si="154"/>
        <v>0</v>
      </c>
      <c r="E292">
        <f t="shared" si="154"/>
        <v>0</v>
      </c>
      <c r="F292">
        <f t="shared" si="154"/>
        <v>0</v>
      </c>
      <c r="G292">
        <f t="shared" si="154"/>
        <v>0</v>
      </c>
      <c r="H292">
        <f t="shared" si="154"/>
        <v>0</v>
      </c>
      <c r="I292">
        <f t="shared" si="154"/>
        <v>0.38902295894818739</v>
      </c>
      <c r="J292">
        <f t="shared" si="154"/>
        <v>0.39951601488482519</v>
      </c>
      <c r="K292">
        <f t="shared" si="154"/>
        <v>0.80313620712962308</v>
      </c>
      <c r="L292">
        <f t="shared" si="154"/>
        <v>0.39116849853883517</v>
      </c>
      <c r="M292">
        <f t="shared" si="154"/>
        <v>0.39180181181864865</v>
      </c>
      <c r="N292">
        <f t="shared" si="154"/>
        <v>0.77880864897704627</v>
      </c>
      <c r="O292">
        <f t="shared" si="154"/>
        <v>1.9423350268346564</v>
      </c>
      <c r="P292">
        <f t="shared" si="154"/>
        <v>1.571806916351403</v>
      </c>
      <c r="Q292">
        <f t="shared" si="154"/>
        <v>1.1552391657299861</v>
      </c>
      <c r="R292">
        <f t="shared" si="154"/>
        <v>0.78084946374775233</v>
      </c>
      <c r="S292">
        <f t="shared" si="154"/>
        <v>0.80908427053825682</v>
      </c>
      <c r="T292">
        <f t="shared" si="115"/>
        <v>9.4127689834992214</v>
      </c>
    </row>
    <row r="293" spans="1:20" x14ac:dyDescent="0.25">
      <c r="A293" t="s">
        <v>59</v>
      </c>
      <c r="B293">
        <f t="shared" si="113"/>
        <v>0</v>
      </c>
      <c r="C293">
        <f t="shared" ref="C293:S293" si="155">C169*$D$249</f>
        <v>0</v>
      </c>
      <c r="D293">
        <f t="shared" si="155"/>
        <v>0</v>
      </c>
      <c r="E293">
        <f t="shared" si="155"/>
        <v>0</v>
      </c>
      <c r="F293">
        <f t="shared" si="155"/>
        <v>0</v>
      </c>
      <c r="G293">
        <f t="shared" si="155"/>
        <v>0</v>
      </c>
      <c r="H293">
        <f t="shared" si="155"/>
        <v>0</v>
      </c>
      <c r="I293">
        <f t="shared" si="155"/>
        <v>0</v>
      </c>
      <c r="J293">
        <f t="shared" si="155"/>
        <v>0</v>
      </c>
      <c r="K293">
        <f t="shared" si="155"/>
        <v>0.40156810356481154</v>
      </c>
      <c r="L293">
        <f t="shared" si="155"/>
        <v>0</v>
      </c>
      <c r="M293">
        <f t="shared" si="155"/>
        <v>0.39180181181864865</v>
      </c>
      <c r="N293">
        <f t="shared" si="155"/>
        <v>0.77880864897704627</v>
      </c>
      <c r="O293">
        <f t="shared" si="155"/>
        <v>0.38846700536693113</v>
      </c>
      <c r="P293">
        <f t="shared" si="155"/>
        <v>1.1788551872635524</v>
      </c>
      <c r="Q293">
        <f t="shared" si="155"/>
        <v>1.9253986095499773</v>
      </c>
      <c r="R293">
        <f t="shared" si="155"/>
        <v>0.78084946374775233</v>
      </c>
      <c r="S293">
        <f t="shared" si="155"/>
        <v>1.2136264058073853</v>
      </c>
      <c r="T293">
        <f t="shared" si="115"/>
        <v>7.0593752360961046</v>
      </c>
    </row>
    <row r="294" spans="1:20" x14ac:dyDescent="0.25">
      <c r="A294" t="s">
        <v>60</v>
      </c>
      <c r="B294">
        <f t="shared" si="113"/>
        <v>0</v>
      </c>
      <c r="C294">
        <f t="shared" ref="C294:S294" si="156">C170*$D$249</f>
        <v>0.38788175730850893</v>
      </c>
      <c r="D294">
        <f t="shared" si="156"/>
        <v>0.36491507430997877</v>
      </c>
      <c r="E294">
        <f t="shared" si="156"/>
        <v>0.37597310686482655</v>
      </c>
      <c r="F294">
        <f t="shared" si="156"/>
        <v>0.90801052223958112</v>
      </c>
      <c r="G294">
        <f t="shared" si="156"/>
        <v>1.2907739818567843</v>
      </c>
      <c r="H294">
        <f t="shared" si="156"/>
        <v>0.83260480412971982</v>
      </c>
      <c r="I294">
        <f t="shared" si="156"/>
        <v>1.1670688768445623</v>
      </c>
      <c r="J294">
        <f t="shared" si="156"/>
        <v>1.9975800744241263</v>
      </c>
      <c r="K294">
        <f t="shared" si="156"/>
        <v>0.40156810356481154</v>
      </c>
      <c r="L294">
        <f t="shared" si="156"/>
        <v>0.39116849853883517</v>
      </c>
      <c r="M294">
        <f t="shared" si="156"/>
        <v>0.7836036236372973</v>
      </c>
      <c r="N294">
        <f t="shared" si="156"/>
        <v>0</v>
      </c>
      <c r="O294">
        <f t="shared" si="156"/>
        <v>0</v>
      </c>
      <c r="P294">
        <f t="shared" si="156"/>
        <v>1.1788551872635524</v>
      </c>
      <c r="Q294">
        <f t="shared" si="156"/>
        <v>3.0806377752799632</v>
      </c>
      <c r="R294">
        <f t="shared" si="156"/>
        <v>3.9042473187387619</v>
      </c>
      <c r="S294">
        <f t="shared" si="156"/>
        <v>4.8545056232295414</v>
      </c>
      <c r="T294">
        <f t="shared" si="115"/>
        <v>21.919394328230851</v>
      </c>
    </row>
    <row r="295" spans="1:20" x14ac:dyDescent="0.25">
      <c r="A295" t="s">
        <v>61</v>
      </c>
      <c r="B295">
        <f t="shared" si="113"/>
        <v>0</v>
      </c>
      <c r="C295">
        <f t="shared" ref="C295:S295" si="157">C171*$D$249</f>
        <v>0</v>
      </c>
      <c r="D295">
        <f t="shared" si="157"/>
        <v>0</v>
      </c>
      <c r="E295">
        <f t="shared" si="157"/>
        <v>0</v>
      </c>
      <c r="F295">
        <f t="shared" si="157"/>
        <v>0</v>
      </c>
      <c r="G295">
        <f t="shared" si="157"/>
        <v>0</v>
      </c>
      <c r="H295">
        <f t="shared" si="157"/>
        <v>0</v>
      </c>
      <c r="I295">
        <f t="shared" si="157"/>
        <v>0</v>
      </c>
      <c r="J295">
        <f t="shared" si="157"/>
        <v>0</v>
      </c>
      <c r="K295">
        <f t="shared" si="157"/>
        <v>0.40156810356481154</v>
      </c>
      <c r="L295">
        <f t="shared" si="157"/>
        <v>0</v>
      </c>
      <c r="M295">
        <f t="shared" si="157"/>
        <v>1.175405435455946</v>
      </c>
      <c r="N295">
        <f t="shared" si="157"/>
        <v>0</v>
      </c>
      <c r="O295">
        <f t="shared" si="157"/>
        <v>1.1654010161007935</v>
      </c>
      <c r="P295">
        <f t="shared" si="157"/>
        <v>0.78590345817570162</v>
      </c>
      <c r="Q295">
        <f t="shared" si="157"/>
        <v>2.3104783314599722</v>
      </c>
      <c r="R295">
        <f t="shared" si="157"/>
        <v>1.9521236593693814</v>
      </c>
      <c r="S295">
        <f t="shared" si="157"/>
        <v>4.0454213526912843</v>
      </c>
      <c r="T295">
        <f t="shared" si="115"/>
        <v>11.836301356817891</v>
      </c>
    </row>
    <row r="296" spans="1:20" x14ac:dyDescent="0.25">
      <c r="A296" t="s">
        <v>62</v>
      </c>
      <c r="B296">
        <f t="shared" si="113"/>
        <v>0.3648312471841883</v>
      </c>
      <c r="C296">
        <f t="shared" ref="C296:S296" si="158">C172*$D$249</f>
        <v>0</v>
      </c>
      <c r="D296">
        <f t="shared" si="158"/>
        <v>1.4596602972399149</v>
      </c>
      <c r="E296">
        <f t="shared" si="158"/>
        <v>1.503892427459306</v>
      </c>
      <c r="F296">
        <f t="shared" si="158"/>
        <v>1.816021044479162</v>
      </c>
      <c r="G296">
        <f t="shared" si="158"/>
        <v>2.1512899697613075</v>
      </c>
      <c r="H296">
        <f t="shared" si="158"/>
        <v>1.6652096082594394</v>
      </c>
      <c r="I296">
        <f t="shared" si="158"/>
        <v>3.1121836715854996</v>
      </c>
      <c r="J296">
        <f t="shared" si="158"/>
        <v>4.7941921786179025</v>
      </c>
      <c r="K296">
        <f t="shared" si="158"/>
        <v>3.6141129320833034</v>
      </c>
      <c r="L296">
        <f t="shared" si="158"/>
        <v>7.0410329736990338</v>
      </c>
      <c r="M296">
        <f t="shared" si="158"/>
        <v>7.8360362363729736</v>
      </c>
      <c r="N296">
        <f t="shared" si="158"/>
        <v>10.513916761190124</v>
      </c>
      <c r="O296">
        <f t="shared" si="158"/>
        <v>12.819411177108728</v>
      </c>
      <c r="P296">
        <f t="shared" si="158"/>
        <v>15.718069163514027</v>
      </c>
      <c r="Q296">
        <f t="shared" si="158"/>
        <v>23.874942758419717</v>
      </c>
      <c r="R296">
        <f t="shared" si="158"/>
        <v>22.254209716810944</v>
      </c>
      <c r="S296">
        <f t="shared" si="158"/>
        <v>33.576997227337664</v>
      </c>
      <c r="T296">
        <f t="shared" si="115"/>
        <v>154.11600939112324</v>
      </c>
    </row>
    <row r="297" spans="1:20" x14ac:dyDescent="0.25">
      <c r="A297" s="3" t="s">
        <v>63</v>
      </c>
      <c r="B297">
        <f t="shared" si="113"/>
        <v>1.0944937415525651</v>
      </c>
      <c r="C297">
        <f t="shared" ref="C297:S297" si="159">C173*$D$249</f>
        <v>0.38788175730850893</v>
      </c>
      <c r="D297">
        <f t="shared" si="159"/>
        <v>0.72983014861995754</v>
      </c>
      <c r="E297">
        <f t="shared" si="159"/>
        <v>0.37597310686482655</v>
      </c>
      <c r="F297">
        <f t="shared" si="159"/>
        <v>2.7240315667187436</v>
      </c>
      <c r="G297">
        <f t="shared" si="159"/>
        <v>0</v>
      </c>
      <c r="H297">
        <f t="shared" si="159"/>
        <v>1.2489072061945798</v>
      </c>
      <c r="I297">
        <f t="shared" si="159"/>
        <v>1.1670688768445623</v>
      </c>
      <c r="J297">
        <f t="shared" si="159"/>
        <v>1.1985480446544756</v>
      </c>
      <c r="K297">
        <f t="shared" si="159"/>
        <v>1.2047043106944346</v>
      </c>
      <c r="L297">
        <f t="shared" si="159"/>
        <v>1.9558424926941764</v>
      </c>
      <c r="M297">
        <f t="shared" si="159"/>
        <v>1.175405435455946</v>
      </c>
      <c r="N297">
        <f t="shared" si="159"/>
        <v>1.5576172979540921</v>
      </c>
      <c r="O297">
        <f t="shared" si="159"/>
        <v>2.7192690375685178</v>
      </c>
      <c r="P297">
        <f t="shared" si="159"/>
        <v>2.750662103614955</v>
      </c>
      <c r="Q297">
        <f t="shared" si="159"/>
        <v>2.3104783314599722</v>
      </c>
      <c r="R297">
        <f t="shared" si="159"/>
        <v>1.9521236593693814</v>
      </c>
      <c r="S297">
        <f t="shared" si="159"/>
        <v>8.8999269759208257</v>
      </c>
      <c r="T297">
        <f t="shared" si="115"/>
        <v>33.452764093490522</v>
      </c>
    </row>
    <row r="298" spans="1:20" x14ac:dyDescent="0.25">
      <c r="A298" t="s">
        <v>64</v>
      </c>
      <c r="B298">
        <f t="shared" si="113"/>
        <v>0.7296624943683766</v>
      </c>
      <c r="C298">
        <f t="shared" ref="C298:S298" si="160">C174*$D$249</f>
        <v>0.38788175730850893</v>
      </c>
      <c r="D298">
        <f t="shared" si="160"/>
        <v>0.36491507430997877</v>
      </c>
      <c r="E298">
        <f t="shared" si="160"/>
        <v>0.37597310686482655</v>
      </c>
      <c r="F298">
        <f t="shared" si="160"/>
        <v>1.816021044479162</v>
      </c>
      <c r="G298">
        <f t="shared" si="160"/>
        <v>0</v>
      </c>
      <c r="H298">
        <f t="shared" si="160"/>
        <v>0.41630240206485991</v>
      </c>
      <c r="I298">
        <f t="shared" si="160"/>
        <v>0.38902295894818739</v>
      </c>
      <c r="J298">
        <f t="shared" si="160"/>
        <v>1.1985480446544756</v>
      </c>
      <c r="K298">
        <f t="shared" si="160"/>
        <v>1.2047043106944346</v>
      </c>
      <c r="L298">
        <f t="shared" si="160"/>
        <v>1.1735054956165056</v>
      </c>
      <c r="M298">
        <f t="shared" si="160"/>
        <v>0.7836036236372973</v>
      </c>
      <c r="N298">
        <f t="shared" si="160"/>
        <v>0.77880864897704627</v>
      </c>
      <c r="O298">
        <f t="shared" si="160"/>
        <v>1.9423350268346564</v>
      </c>
      <c r="P298">
        <f t="shared" si="160"/>
        <v>2.3577103745271049</v>
      </c>
      <c r="Q298">
        <f t="shared" si="160"/>
        <v>1.5403188876399811</v>
      </c>
      <c r="R298">
        <f t="shared" si="160"/>
        <v>1.9521236593693814</v>
      </c>
      <c r="S298">
        <f t="shared" si="160"/>
        <v>6.4726741643060546</v>
      </c>
      <c r="T298">
        <f t="shared" si="115"/>
        <v>23.884111074600838</v>
      </c>
    </row>
    <row r="299" spans="1:20" x14ac:dyDescent="0.25">
      <c r="A299" t="s">
        <v>65</v>
      </c>
      <c r="B299">
        <f t="shared" si="113"/>
        <v>0.3648312471841883</v>
      </c>
      <c r="C299">
        <f t="shared" ref="C299:S299" si="161">C175*$D$249</f>
        <v>0</v>
      </c>
      <c r="D299">
        <f t="shared" si="161"/>
        <v>0.36491507430997877</v>
      </c>
      <c r="E299">
        <f t="shared" si="161"/>
        <v>0</v>
      </c>
      <c r="F299">
        <f t="shared" si="161"/>
        <v>0.90801052223958112</v>
      </c>
      <c r="G299">
        <f t="shared" si="161"/>
        <v>0</v>
      </c>
      <c r="H299">
        <f t="shared" si="161"/>
        <v>0.83260480412971982</v>
      </c>
      <c r="I299">
        <f t="shared" si="161"/>
        <v>0.77804591789637478</v>
      </c>
      <c r="J299">
        <f t="shared" si="161"/>
        <v>0</v>
      </c>
      <c r="K299">
        <f t="shared" si="161"/>
        <v>0</v>
      </c>
      <c r="L299">
        <f t="shared" si="161"/>
        <v>0.78233699707767035</v>
      </c>
      <c r="M299">
        <f t="shared" si="161"/>
        <v>0.39180181181864865</v>
      </c>
      <c r="N299">
        <f t="shared" si="161"/>
        <v>0.77880864897704627</v>
      </c>
      <c r="O299">
        <f t="shared" si="161"/>
        <v>0.77693401073386226</v>
      </c>
      <c r="P299">
        <f t="shared" si="161"/>
        <v>0.39295172908785081</v>
      </c>
      <c r="Q299">
        <f t="shared" si="161"/>
        <v>0.77015944381999069</v>
      </c>
      <c r="R299">
        <f t="shared" si="161"/>
        <v>0</v>
      </c>
      <c r="S299">
        <f t="shared" si="161"/>
        <v>2.4272528116147707</v>
      </c>
      <c r="T299">
        <f t="shared" si="115"/>
        <v>9.5686530188896821</v>
      </c>
    </row>
    <row r="300" spans="1:20" x14ac:dyDescent="0.25">
      <c r="A300" s="3" t="s">
        <v>66</v>
      </c>
      <c r="B300">
        <f t="shared" si="113"/>
        <v>3.2834812246576952</v>
      </c>
      <c r="C300">
        <f t="shared" ref="C300:S300" si="162">C176*$D$249</f>
        <v>0.38788175730850893</v>
      </c>
      <c r="D300">
        <f t="shared" si="162"/>
        <v>0.36491507430997877</v>
      </c>
      <c r="E300">
        <f t="shared" si="162"/>
        <v>0.37597310686482655</v>
      </c>
      <c r="F300">
        <f t="shared" si="162"/>
        <v>0.45400526111979056</v>
      </c>
      <c r="G300">
        <f t="shared" si="162"/>
        <v>2.5815479637135685</v>
      </c>
      <c r="H300">
        <f t="shared" si="162"/>
        <v>5.4119312268431781</v>
      </c>
      <c r="I300">
        <f t="shared" si="162"/>
        <v>4.6682755073782491</v>
      </c>
      <c r="J300">
        <f t="shared" si="162"/>
        <v>7.5908042828116784</v>
      </c>
      <c r="K300">
        <f t="shared" si="162"/>
        <v>6.8266577606017966</v>
      </c>
      <c r="L300">
        <f t="shared" si="162"/>
        <v>8.6057069678543741</v>
      </c>
      <c r="M300">
        <f t="shared" si="162"/>
        <v>19.590090590932437</v>
      </c>
      <c r="N300">
        <f t="shared" si="162"/>
        <v>21.806642171357296</v>
      </c>
      <c r="O300">
        <f t="shared" si="162"/>
        <v>31.077360429354503</v>
      </c>
      <c r="P300">
        <f t="shared" si="162"/>
        <v>44.79649711601499</v>
      </c>
      <c r="Q300">
        <f t="shared" si="162"/>
        <v>54.681320511219354</v>
      </c>
      <c r="R300">
        <f t="shared" si="162"/>
        <v>57.782860317333693</v>
      </c>
      <c r="S300">
        <f t="shared" si="162"/>
        <v>139.9715788031184</v>
      </c>
      <c r="T300">
        <f t="shared" si="115"/>
        <v>410.25753007279428</v>
      </c>
    </row>
    <row r="301" spans="1:20" x14ac:dyDescent="0.25">
      <c r="A301" t="s">
        <v>67</v>
      </c>
      <c r="B301">
        <f t="shared" si="113"/>
        <v>0.3648312471841883</v>
      </c>
      <c r="C301">
        <f t="shared" ref="C301:S301" si="163">C177*$D$249</f>
        <v>0</v>
      </c>
      <c r="D301">
        <f t="shared" si="163"/>
        <v>0</v>
      </c>
      <c r="E301">
        <f t="shared" si="163"/>
        <v>0</v>
      </c>
      <c r="F301">
        <f t="shared" si="163"/>
        <v>0</v>
      </c>
      <c r="G301">
        <f t="shared" si="163"/>
        <v>2.5815479637135685</v>
      </c>
      <c r="H301">
        <f t="shared" si="163"/>
        <v>3.7467216185837389</v>
      </c>
      <c r="I301">
        <f t="shared" si="163"/>
        <v>3.5012066305336864</v>
      </c>
      <c r="J301">
        <f t="shared" si="163"/>
        <v>4.7941921786179025</v>
      </c>
      <c r="K301">
        <f t="shared" si="163"/>
        <v>4.4172491392129274</v>
      </c>
      <c r="L301">
        <f t="shared" si="163"/>
        <v>5.8675274780825282</v>
      </c>
      <c r="M301">
        <f t="shared" si="163"/>
        <v>14.888468849108651</v>
      </c>
      <c r="N301">
        <f t="shared" si="163"/>
        <v>17.523194601983537</v>
      </c>
      <c r="O301">
        <f t="shared" si="163"/>
        <v>23.308020322015871</v>
      </c>
      <c r="P301">
        <f t="shared" si="163"/>
        <v>37.33041426334583</v>
      </c>
      <c r="Q301">
        <f t="shared" si="163"/>
        <v>42.743849132009487</v>
      </c>
      <c r="R301">
        <f t="shared" si="163"/>
        <v>47.631817288612886</v>
      </c>
      <c r="S301">
        <f t="shared" si="163"/>
        <v>99.92190741147472</v>
      </c>
      <c r="T301">
        <f t="shared" si="115"/>
        <v>308.62094812447953</v>
      </c>
    </row>
    <row r="302" spans="1:20" x14ac:dyDescent="0.25">
      <c r="A302" t="s">
        <v>68</v>
      </c>
      <c r="B302">
        <f t="shared" si="113"/>
        <v>1.459324988736753</v>
      </c>
      <c r="C302">
        <f t="shared" ref="C302:S302" si="164">C178*$D$249</f>
        <v>0.38788175730850893</v>
      </c>
      <c r="D302">
        <f t="shared" si="164"/>
        <v>0</v>
      </c>
      <c r="E302">
        <f t="shared" si="164"/>
        <v>0</v>
      </c>
      <c r="F302">
        <f t="shared" si="164"/>
        <v>0.45400526111979056</v>
      </c>
      <c r="G302">
        <f t="shared" si="164"/>
        <v>0</v>
      </c>
      <c r="H302">
        <f t="shared" si="164"/>
        <v>0</v>
      </c>
      <c r="I302">
        <f t="shared" si="164"/>
        <v>0.38902295894818739</v>
      </c>
      <c r="J302">
        <f t="shared" si="164"/>
        <v>0.39951601488482519</v>
      </c>
      <c r="K302">
        <f t="shared" si="164"/>
        <v>0</v>
      </c>
      <c r="L302">
        <f t="shared" si="164"/>
        <v>0.78233699707767035</v>
      </c>
      <c r="M302">
        <f t="shared" si="164"/>
        <v>1.175405435455946</v>
      </c>
      <c r="N302">
        <f t="shared" si="164"/>
        <v>1.5576172979540921</v>
      </c>
      <c r="O302">
        <f t="shared" si="164"/>
        <v>1.9423350268346564</v>
      </c>
      <c r="P302">
        <f t="shared" si="164"/>
        <v>2.750662103614955</v>
      </c>
      <c r="Q302">
        <f t="shared" si="164"/>
        <v>4.2358769410099493</v>
      </c>
      <c r="R302">
        <f t="shared" si="164"/>
        <v>5.4659462462342674</v>
      </c>
      <c r="S302">
        <f t="shared" si="164"/>
        <v>23.867985980878586</v>
      </c>
      <c r="T302">
        <f t="shared" si="115"/>
        <v>44.867917010058193</v>
      </c>
    </row>
    <row r="303" spans="1:20" x14ac:dyDescent="0.25">
      <c r="A303" t="s">
        <v>69</v>
      </c>
      <c r="B303">
        <f t="shared" si="113"/>
        <v>1.459324988736753</v>
      </c>
      <c r="C303">
        <f t="shared" ref="C303:S303" si="165">C179*$D$249</f>
        <v>0</v>
      </c>
      <c r="D303">
        <f t="shared" si="165"/>
        <v>0.36491507430997877</v>
      </c>
      <c r="E303">
        <f t="shared" si="165"/>
        <v>0.37597310686482655</v>
      </c>
      <c r="F303">
        <f t="shared" si="165"/>
        <v>0</v>
      </c>
      <c r="G303">
        <f t="shared" si="165"/>
        <v>0</v>
      </c>
      <c r="H303">
        <f t="shared" si="165"/>
        <v>1.6652096082594394</v>
      </c>
      <c r="I303">
        <f t="shared" si="165"/>
        <v>0.77804591789637478</v>
      </c>
      <c r="J303">
        <f t="shared" si="165"/>
        <v>2.3970960893089512</v>
      </c>
      <c r="K303">
        <f t="shared" si="165"/>
        <v>2.4094086213888692</v>
      </c>
      <c r="L303">
        <f t="shared" si="165"/>
        <v>1.9558424926941764</v>
      </c>
      <c r="M303">
        <f t="shared" si="165"/>
        <v>3.526216306367838</v>
      </c>
      <c r="N303">
        <f t="shared" si="165"/>
        <v>2.7258302714196612</v>
      </c>
      <c r="O303">
        <f t="shared" si="165"/>
        <v>5.8270050805039677</v>
      </c>
      <c r="P303">
        <f t="shared" si="165"/>
        <v>4.7154207490542097</v>
      </c>
      <c r="Q303">
        <f t="shared" si="165"/>
        <v>7.7015944381999084</v>
      </c>
      <c r="R303">
        <f t="shared" si="165"/>
        <v>4.6850967824865144</v>
      </c>
      <c r="S303">
        <f t="shared" si="165"/>
        <v>16.181685410765134</v>
      </c>
      <c r="T303">
        <f t="shared" si="115"/>
        <v>56.768664938256599</v>
      </c>
    </row>
    <row r="304" spans="1:20" x14ac:dyDescent="0.25">
      <c r="A304" s="3" t="s">
        <v>70</v>
      </c>
      <c r="B304">
        <f t="shared" si="113"/>
        <v>0</v>
      </c>
      <c r="C304">
        <f t="shared" ref="C304:S304" si="166">C180*$D$249</f>
        <v>0</v>
      </c>
      <c r="D304">
        <f t="shared" si="166"/>
        <v>0</v>
      </c>
      <c r="E304">
        <f t="shared" si="166"/>
        <v>0</v>
      </c>
      <c r="F304">
        <f t="shared" si="166"/>
        <v>0</v>
      </c>
      <c r="G304">
        <f t="shared" si="166"/>
        <v>2.1512899697613075</v>
      </c>
      <c r="H304">
        <f t="shared" si="166"/>
        <v>2.9141168144540188</v>
      </c>
      <c r="I304">
        <f t="shared" si="166"/>
        <v>7.0024132610673728</v>
      </c>
      <c r="J304">
        <f t="shared" si="166"/>
        <v>7.1912882679268533</v>
      </c>
      <c r="K304">
        <f t="shared" si="166"/>
        <v>12.047043106944347</v>
      </c>
      <c r="L304">
        <f t="shared" si="166"/>
        <v>8.9968754663932096</v>
      </c>
      <c r="M304">
        <f t="shared" si="166"/>
        <v>9.403243483647568</v>
      </c>
      <c r="N304">
        <f t="shared" si="166"/>
        <v>8.9562994632360322</v>
      </c>
      <c r="O304">
        <f t="shared" si="166"/>
        <v>8.5462741180724855</v>
      </c>
      <c r="P304">
        <f t="shared" si="166"/>
        <v>6.6801793944934635</v>
      </c>
      <c r="Q304">
        <f t="shared" si="166"/>
        <v>3.8507972190999538</v>
      </c>
      <c r="R304">
        <f t="shared" si="166"/>
        <v>5.4659462462342674</v>
      </c>
      <c r="S304">
        <f t="shared" si="166"/>
        <v>12.945348328612113</v>
      </c>
      <c r="T304">
        <f t="shared" si="115"/>
        <v>96.151115139943002</v>
      </c>
    </row>
    <row r="305" spans="1:20" x14ac:dyDescent="0.25">
      <c r="A305" t="s">
        <v>71</v>
      </c>
      <c r="B305">
        <f t="shared" si="113"/>
        <v>0</v>
      </c>
      <c r="C305">
        <f t="shared" ref="C305:S305" si="167">C181*$D$249</f>
        <v>0</v>
      </c>
      <c r="D305">
        <f t="shared" si="167"/>
        <v>0</v>
      </c>
      <c r="E305">
        <f t="shared" si="167"/>
        <v>0</v>
      </c>
      <c r="F305">
        <f t="shared" si="167"/>
        <v>0</v>
      </c>
      <c r="G305">
        <f t="shared" si="167"/>
        <v>1.7210319758090453</v>
      </c>
      <c r="H305">
        <f t="shared" si="167"/>
        <v>2.0815120103243001</v>
      </c>
      <c r="I305">
        <f t="shared" si="167"/>
        <v>7.0024132610673728</v>
      </c>
      <c r="J305">
        <f t="shared" si="167"/>
        <v>7.1912882679268533</v>
      </c>
      <c r="K305">
        <f t="shared" si="167"/>
        <v>10.84233879624991</v>
      </c>
      <c r="L305">
        <f t="shared" si="167"/>
        <v>8.9968754663932096</v>
      </c>
      <c r="M305">
        <f t="shared" si="167"/>
        <v>9.403243483647568</v>
      </c>
      <c r="N305">
        <f t="shared" si="167"/>
        <v>8.5668951387475083</v>
      </c>
      <c r="O305">
        <f t="shared" si="167"/>
        <v>8.5462741180724855</v>
      </c>
      <c r="P305">
        <f t="shared" si="167"/>
        <v>5.5013242072299109</v>
      </c>
      <c r="Q305">
        <f t="shared" si="167"/>
        <v>3.4657174971899587</v>
      </c>
      <c r="R305">
        <f t="shared" si="167"/>
        <v>4.6850967824865144</v>
      </c>
      <c r="S305">
        <f t="shared" si="167"/>
        <v>10.113553381728211</v>
      </c>
      <c r="T305">
        <f t="shared" si="115"/>
        <v>88.117564386872857</v>
      </c>
    </row>
    <row r="306" spans="1:20" x14ac:dyDescent="0.25">
      <c r="A306" t="s">
        <v>72</v>
      </c>
      <c r="B306">
        <f t="shared" si="113"/>
        <v>0</v>
      </c>
      <c r="C306">
        <f t="shared" ref="C306:S306" si="168">C182*$D$249</f>
        <v>0</v>
      </c>
      <c r="D306">
        <f t="shared" si="168"/>
        <v>0</v>
      </c>
      <c r="E306">
        <f t="shared" si="168"/>
        <v>0</v>
      </c>
      <c r="F306">
        <f t="shared" si="168"/>
        <v>0</v>
      </c>
      <c r="G306">
        <f t="shared" si="168"/>
        <v>1.7210319758090453</v>
      </c>
      <c r="H306">
        <f t="shared" si="168"/>
        <v>2.0815120103243001</v>
      </c>
      <c r="I306">
        <f t="shared" si="168"/>
        <v>7.0024132610673728</v>
      </c>
      <c r="J306">
        <f t="shared" si="168"/>
        <v>6.392256238157203</v>
      </c>
      <c r="K306">
        <f t="shared" si="168"/>
        <v>10.84233879624991</v>
      </c>
      <c r="L306">
        <f t="shared" si="168"/>
        <v>8.9968754663932096</v>
      </c>
      <c r="M306">
        <f t="shared" si="168"/>
        <v>8.2278380481916216</v>
      </c>
      <c r="N306">
        <f t="shared" si="168"/>
        <v>7.7880864897704623</v>
      </c>
      <c r="O306">
        <f t="shared" si="168"/>
        <v>6.2154720858708981</v>
      </c>
      <c r="P306">
        <f t="shared" si="168"/>
        <v>3.5365655617906571</v>
      </c>
      <c r="Q306">
        <f t="shared" si="168"/>
        <v>2.3104783314599722</v>
      </c>
      <c r="R306">
        <f t="shared" si="168"/>
        <v>2.7329731231171333</v>
      </c>
      <c r="S306">
        <f t="shared" si="168"/>
        <v>3.2363370821530277</v>
      </c>
      <c r="T306">
        <f t="shared" si="115"/>
        <v>71.084178470354829</v>
      </c>
    </row>
    <row r="307" spans="1:20" x14ac:dyDescent="0.25">
      <c r="A307" t="s">
        <v>73</v>
      </c>
      <c r="B307">
        <f t="shared" si="113"/>
        <v>0</v>
      </c>
      <c r="C307">
        <f t="shared" ref="C307:S307" si="169">C183*$D$249</f>
        <v>0</v>
      </c>
      <c r="D307">
        <f t="shared" si="169"/>
        <v>0</v>
      </c>
      <c r="E307">
        <f t="shared" si="169"/>
        <v>0</v>
      </c>
      <c r="F307">
        <f t="shared" si="169"/>
        <v>0</v>
      </c>
      <c r="G307">
        <f t="shared" si="169"/>
        <v>0.43025799395226144</v>
      </c>
      <c r="H307">
        <f t="shared" si="169"/>
        <v>0.83260480412971982</v>
      </c>
      <c r="I307">
        <f t="shared" si="169"/>
        <v>0</v>
      </c>
      <c r="J307">
        <f t="shared" si="169"/>
        <v>0</v>
      </c>
      <c r="K307">
        <f t="shared" si="169"/>
        <v>1.2047043106944346</v>
      </c>
      <c r="L307">
        <f t="shared" si="169"/>
        <v>0</v>
      </c>
      <c r="M307">
        <f t="shared" si="169"/>
        <v>0</v>
      </c>
      <c r="N307">
        <f t="shared" si="169"/>
        <v>0.38940432448852313</v>
      </c>
      <c r="O307">
        <f t="shared" si="169"/>
        <v>0</v>
      </c>
      <c r="P307">
        <f t="shared" si="169"/>
        <v>1.1788551872635524</v>
      </c>
      <c r="Q307">
        <f t="shared" si="169"/>
        <v>0.38507972190999534</v>
      </c>
      <c r="R307">
        <f t="shared" si="169"/>
        <v>0.78084946374775233</v>
      </c>
      <c r="S307">
        <f t="shared" si="169"/>
        <v>2.8317949468838983</v>
      </c>
      <c r="T307">
        <f t="shared" si="115"/>
        <v>8.0335507530701378</v>
      </c>
    </row>
    <row r="308" spans="1:20" x14ac:dyDescent="0.25">
      <c r="A308" s="3" t="s">
        <v>74</v>
      </c>
      <c r="B308">
        <f t="shared" si="113"/>
        <v>2.5538187302893181</v>
      </c>
      <c r="C308">
        <f t="shared" ref="C308:S308" si="170">C184*$D$249</f>
        <v>2.3272905438510536</v>
      </c>
      <c r="D308">
        <f t="shared" si="170"/>
        <v>3.2842356687898087</v>
      </c>
      <c r="E308">
        <f t="shared" si="170"/>
        <v>1.8798655343241335</v>
      </c>
      <c r="F308">
        <f t="shared" si="170"/>
        <v>3.6320420889583249</v>
      </c>
      <c r="G308">
        <f t="shared" si="170"/>
        <v>1.7210319758090453</v>
      </c>
      <c r="H308">
        <f t="shared" si="170"/>
        <v>1.6652096082594394</v>
      </c>
      <c r="I308">
        <f t="shared" si="170"/>
        <v>4.6682755073782491</v>
      </c>
      <c r="J308">
        <f t="shared" si="170"/>
        <v>1.9975800744241263</v>
      </c>
      <c r="K308">
        <f t="shared" si="170"/>
        <v>4.0156810356481145</v>
      </c>
      <c r="L308">
        <f t="shared" si="170"/>
        <v>5.8675274780825282</v>
      </c>
      <c r="M308">
        <f t="shared" si="170"/>
        <v>4.701621741823784</v>
      </c>
      <c r="N308">
        <f t="shared" si="170"/>
        <v>3.5046389203967081</v>
      </c>
      <c r="O308">
        <f t="shared" si="170"/>
        <v>2.7192690375685178</v>
      </c>
      <c r="P308">
        <f t="shared" si="170"/>
        <v>12.574455330811229</v>
      </c>
      <c r="Q308">
        <f t="shared" si="170"/>
        <v>8.0866741601099026</v>
      </c>
      <c r="R308">
        <f t="shared" si="170"/>
        <v>14.055290347459543</v>
      </c>
      <c r="S308">
        <f t="shared" si="170"/>
        <v>39.645129256374574</v>
      </c>
      <c r="T308">
        <f t="shared" si="115"/>
        <v>118.8996370403584</v>
      </c>
    </row>
    <row r="309" spans="1:20" x14ac:dyDescent="0.25">
      <c r="A309" t="s">
        <v>75</v>
      </c>
      <c r="B309">
        <f t="shared" si="113"/>
        <v>0.3648312471841883</v>
      </c>
      <c r="C309">
        <f t="shared" ref="C309:S309" si="171">C185*$D$249</f>
        <v>0</v>
      </c>
      <c r="D309">
        <f t="shared" si="171"/>
        <v>0.72983014861995754</v>
      </c>
      <c r="E309">
        <f t="shared" si="171"/>
        <v>0</v>
      </c>
      <c r="F309">
        <f t="shared" si="171"/>
        <v>0</v>
      </c>
      <c r="G309">
        <f t="shared" si="171"/>
        <v>0</v>
      </c>
      <c r="H309">
        <f t="shared" si="171"/>
        <v>0.41630240206485991</v>
      </c>
      <c r="I309">
        <f t="shared" si="171"/>
        <v>0.77804591789637478</v>
      </c>
      <c r="J309">
        <f t="shared" si="171"/>
        <v>0</v>
      </c>
      <c r="K309">
        <f t="shared" si="171"/>
        <v>0.40156810356481154</v>
      </c>
      <c r="L309">
        <f t="shared" si="171"/>
        <v>0</v>
      </c>
      <c r="M309">
        <f t="shared" si="171"/>
        <v>0</v>
      </c>
      <c r="N309">
        <f t="shared" si="171"/>
        <v>0</v>
      </c>
      <c r="O309">
        <f t="shared" si="171"/>
        <v>0</v>
      </c>
      <c r="P309">
        <f t="shared" si="171"/>
        <v>0.39295172908785081</v>
      </c>
      <c r="Q309">
        <f t="shared" si="171"/>
        <v>0</v>
      </c>
      <c r="R309">
        <f t="shared" si="171"/>
        <v>0.39042473187387616</v>
      </c>
      <c r="S309">
        <f t="shared" si="171"/>
        <v>0</v>
      </c>
      <c r="T309">
        <f t="shared" si="115"/>
        <v>3.473954280291919</v>
      </c>
    </row>
    <row r="310" spans="1:20" x14ac:dyDescent="0.25">
      <c r="A310" t="s">
        <v>76</v>
      </c>
      <c r="B310">
        <f t="shared" si="113"/>
        <v>0</v>
      </c>
      <c r="C310">
        <f t="shared" ref="C310:S310" si="172">C186*$D$249</f>
        <v>0</v>
      </c>
      <c r="D310">
        <f t="shared" si="172"/>
        <v>0</v>
      </c>
      <c r="E310">
        <f t="shared" si="172"/>
        <v>0</v>
      </c>
      <c r="F310">
        <f t="shared" si="172"/>
        <v>0</v>
      </c>
      <c r="G310">
        <f t="shared" si="172"/>
        <v>0</v>
      </c>
      <c r="H310">
        <f t="shared" si="172"/>
        <v>0</v>
      </c>
      <c r="I310">
        <f t="shared" si="172"/>
        <v>0</v>
      </c>
      <c r="J310">
        <f t="shared" si="172"/>
        <v>0</v>
      </c>
      <c r="K310">
        <f t="shared" si="172"/>
        <v>0</v>
      </c>
      <c r="L310">
        <f t="shared" si="172"/>
        <v>0</v>
      </c>
      <c r="M310">
        <f t="shared" si="172"/>
        <v>0</v>
      </c>
      <c r="N310">
        <f t="shared" si="172"/>
        <v>0.77880864897704627</v>
      </c>
      <c r="O310">
        <f t="shared" si="172"/>
        <v>0</v>
      </c>
      <c r="P310">
        <f t="shared" si="172"/>
        <v>1.9647586454392543</v>
      </c>
      <c r="Q310">
        <f t="shared" si="172"/>
        <v>1.5403188876399811</v>
      </c>
      <c r="R310">
        <f t="shared" si="172"/>
        <v>7.8084946374775246</v>
      </c>
      <c r="S310">
        <f t="shared" si="172"/>
        <v>30.745202280453753</v>
      </c>
      <c r="T310">
        <f t="shared" si="115"/>
        <v>42.837583099987562</v>
      </c>
    </row>
    <row r="311" spans="1:20" x14ac:dyDescent="0.25">
      <c r="A311" t="s">
        <v>77</v>
      </c>
      <c r="B311">
        <f t="shared" si="113"/>
        <v>0.3648312471841883</v>
      </c>
      <c r="C311">
        <f t="shared" ref="C311:S311" si="173">C187*$D$249</f>
        <v>0</v>
      </c>
      <c r="D311">
        <f t="shared" si="173"/>
        <v>0</v>
      </c>
      <c r="E311">
        <f t="shared" si="173"/>
        <v>0</v>
      </c>
      <c r="F311">
        <f t="shared" si="173"/>
        <v>0</v>
      </c>
      <c r="G311">
        <f t="shared" si="173"/>
        <v>0.43025799395226144</v>
      </c>
      <c r="H311">
        <f t="shared" si="173"/>
        <v>1.2489072061945798</v>
      </c>
      <c r="I311">
        <f t="shared" si="173"/>
        <v>1.9451147947409373</v>
      </c>
      <c r="J311">
        <f t="shared" si="173"/>
        <v>1.1985480446544756</v>
      </c>
      <c r="K311">
        <f t="shared" si="173"/>
        <v>1.2047043106944346</v>
      </c>
      <c r="L311">
        <f t="shared" si="173"/>
        <v>1.5646739941553405</v>
      </c>
      <c r="M311">
        <f t="shared" si="173"/>
        <v>1.5672072472745944</v>
      </c>
      <c r="N311">
        <f t="shared" si="173"/>
        <v>0.77880864897704627</v>
      </c>
      <c r="O311">
        <f t="shared" si="173"/>
        <v>0.77693401073386226</v>
      </c>
      <c r="P311">
        <f t="shared" si="173"/>
        <v>3.1436138327028069</v>
      </c>
      <c r="Q311">
        <f t="shared" si="173"/>
        <v>1.5403188876399811</v>
      </c>
      <c r="R311">
        <f t="shared" si="173"/>
        <v>2.3425483912432572</v>
      </c>
      <c r="S311">
        <f t="shared" si="173"/>
        <v>0.80908427053825682</v>
      </c>
      <c r="T311">
        <f t="shared" si="115"/>
        <v>18.915552880686022</v>
      </c>
    </row>
    <row r="312" spans="1:20" x14ac:dyDescent="0.25">
      <c r="A312" t="s">
        <v>78</v>
      </c>
      <c r="B312">
        <f t="shared" si="113"/>
        <v>1.824156235920942</v>
      </c>
      <c r="C312">
        <f t="shared" ref="C312:S312" si="174">C188*$D$249</f>
        <v>2.3272905438510536</v>
      </c>
      <c r="D312">
        <f t="shared" si="174"/>
        <v>2.5544055201698508</v>
      </c>
      <c r="E312">
        <f t="shared" si="174"/>
        <v>1.8798655343241335</v>
      </c>
      <c r="F312">
        <f t="shared" si="174"/>
        <v>3.6320420889583249</v>
      </c>
      <c r="G312">
        <f t="shared" si="174"/>
        <v>1.2907739818567843</v>
      </c>
      <c r="H312">
        <f t="shared" si="174"/>
        <v>0</v>
      </c>
      <c r="I312">
        <f t="shared" si="174"/>
        <v>1.9451147947409373</v>
      </c>
      <c r="J312">
        <f t="shared" si="174"/>
        <v>0.79903202976965038</v>
      </c>
      <c r="K312">
        <f t="shared" si="174"/>
        <v>2.4094086213888692</v>
      </c>
      <c r="L312">
        <f t="shared" si="174"/>
        <v>4.3028534839271879</v>
      </c>
      <c r="M312">
        <f t="shared" si="174"/>
        <v>3.1344144945491896</v>
      </c>
      <c r="N312">
        <f t="shared" si="174"/>
        <v>1.9470216224426158</v>
      </c>
      <c r="O312">
        <f t="shared" si="174"/>
        <v>1.9423350268346564</v>
      </c>
      <c r="P312">
        <f t="shared" si="174"/>
        <v>7.0731311235813141</v>
      </c>
      <c r="Q312">
        <f t="shared" si="174"/>
        <v>5.0060363848299394</v>
      </c>
      <c r="R312">
        <f t="shared" si="174"/>
        <v>3.5138225868648858</v>
      </c>
      <c r="S312">
        <f t="shared" si="174"/>
        <v>8.0908427053825687</v>
      </c>
      <c r="T312">
        <f t="shared" si="115"/>
        <v>53.672546779392903</v>
      </c>
    </row>
    <row r="313" spans="1:20" x14ac:dyDescent="0.25">
      <c r="A313" s="3" t="s">
        <v>138</v>
      </c>
      <c r="B313">
        <f t="shared" si="113"/>
        <v>0</v>
      </c>
      <c r="C313">
        <f t="shared" ref="C313:S313" si="175">C189*$D$249</f>
        <v>0</v>
      </c>
      <c r="D313">
        <f t="shared" si="175"/>
        <v>0</v>
      </c>
      <c r="E313">
        <f t="shared" si="175"/>
        <v>0.37597310686482655</v>
      </c>
      <c r="F313">
        <f t="shared" si="175"/>
        <v>0</v>
      </c>
      <c r="G313">
        <f t="shared" si="175"/>
        <v>0</v>
      </c>
      <c r="H313">
        <f t="shared" si="175"/>
        <v>0</v>
      </c>
      <c r="I313">
        <f t="shared" si="175"/>
        <v>0</v>
      </c>
      <c r="J313">
        <f t="shared" si="175"/>
        <v>0</v>
      </c>
      <c r="K313">
        <f t="shared" si="175"/>
        <v>0</v>
      </c>
      <c r="L313">
        <f t="shared" si="175"/>
        <v>0</v>
      </c>
      <c r="M313">
        <f t="shared" si="175"/>
        <v>0</v>
      </c>
      <c r="N313">
        <f t="shared" si="175"/>
        <v>0</v>
      </c>
      <c r="O313">
        <f t="shared" si="175"/>
        <v>0</v>
      </c>
      <c r="P313">
        <f t="shared" si="175"/>
        <v>0</v>
      </c>
      <c r="Q313">
        <f t="shared" si="175"/>
        <v>0</v>
      </c>
      <c r="R313">
        <f t="shared" si="175"/>
        <v>0</v>
      </c>
      <c r="S313">
        <f t="shared" si="175"/>
        <v>0</v>
      </c>
      <c r="T313">
        <f t="shared" si="115"/>
        <v>0.37597310686482655</v>
      </c>
    </row>
    <row r="314" spans="1:20" x14ac:dyDescent="0.25">
      <c r="A314" s="3" t="s">
        <v>79</v>
      </c>
      <c r="B314">
        <f t="shared" si="113"/>
        <v>1.459324988736753</v>
      </c>
      <c r="C314">
        <f t="shared" ref="C314:S314" si="176">C190*$D$249</f>
        <v>1.1636452719255268</v>
      </c>
      <c r="D314">
        <f t="shared" si="176"/>
        <v>0</v>
      </c>
      <c r="E314">
        <f t="shared" si="176"/>
        <v>1.503892427459306</v>
      </c>
      <c r="F314">
        <f t="shared" si="176"/>
        <v>3.6320420889583249</v>
      </c>
      <c r="G314">
        <f t="shared" si="176"/>
        <v>7.7446438911407061</v>
      </c>
      <c r="H314">
        <f t="shared" si="176"/>
        <v>9.9912576495566388</v>
      </c>
      <c r="I314">
        <f t="shared" si="176"/>
        <v>20.229193865305739</v>
      </c>
      <c r="J314">
        <f t="shared" si="176"/>
        <v>29.564185101477069</v>
      </c>
      <c r="K314">
        <f t="shared" si="176"/>
        <v>40.156810356481166</v>
      </c>
      <c r="L314">
        <f t="shared" si="176"/>
        <v>59.06644327936413</v>
      </c>
      <c r="M314">
        <f t="shared" si="176"/>
        <v>74.834146057361892</v>
      </c>
      <c r="N314">
        <f t="shared" si="176"/>
        <v>100.46631571803896</v>
      </c>
      <c r="O314">
        <f t="shared" si="176"/>
        <v>120.42477166374863</v>
      </c>
      <c r="P314">
        <f t="shared" si="176"/>
        <v>154.43002953152535</v>
      </c>
      <c r="Q314">
        <f t="shared" si="176"/>
        <v>196.00557845218771</v>
      </c>
      <c r="R314">
        <f t="shared" si="176"/>
        <v>220.19954877686618</v>
      </c>
      <c r="S314">
        <f t="shared" si="176"/>
        <v>584.1588433286214</v>
      </c>
      <c r="T314">
        <f t="shared" si="115"/>
        <v>1625.0306724487555</v>
      </c>
    </row>
    <row r="315" spans="1:20" x14ac:dyDescent="0.25">
      <c r="A315" t="s">
        <v>80</v>
      </c>
      <c r="B315">
        <f t="shared" si="113"/>
        <v>0</v>
      </c>
      <c r="C315">
        <f t="shared" ref="C315:S315" si="177">C191*$D$249</f>
        <v>0</v>
      </c>
      <c r="D315">
        <f t="shared" si="177"/>
        <v>0</v>
      </c>
      <c r="E315">
        <f t="shared" si="177"/>
        <v>0.37597310686482655</v>
      </c>
      <c r="F315">
        <f t="shared" si="177"/>
        <v>0</v>
      </c>
      <c r="G315">
        <f t="shared" si="177"/>
        <v>0.43025799395226144</v>
      </c>
      <c r="H315">
        <f t="shared" si="177"/>
        <v>0.41630240206485991</v>
      </c>
      <c r="I315">
        <f t="shared" si="177"/>
        <v>0.77804591789637478</v>
      </c>
      <c r="J315">
        <f t="shared" si="177"/>
        <v>1.9975800744241263</v>
      </c>
      <c r="K315">
        <f t="shared" si="177"/>
        <v>1.2047043106944346</v>
      </c>
      <c r="L315">
        <f t="shared" si="177"/>
        <v>1.5646739941553405</v>
      </c>
      <c r="M315">
        <f t="shared" si="177"/>
        <v>1.175405435455946</v>
      </c>
      <c r="N315">
        <f t="shared" si="177"/>
        <v>0</v>
      </c>
      <c r="O315">
        <f t="shared" si="177"/>
        <v>0.38846700536693113</v>
      </c>
      <c r="P315">
        <f t="shared" si="177"/>
        <v>0</v>
      </c>
      <c r="Q315">
        <f t="shared" si="177"/>
        <v>0.38507972190999534</v>
      </c>
      <c r="R315">
        <f t="shared" si="177"/>
        <v>1.5616989274955044</v>
      </c>
      <c r="S315">
        <f t="shared" si="177"/>
        <v>0.40454213526912841</v>
      </c>
      <c r="T315">
        <f t="shared" si="115"/>
        <v>10.68273102554973</v>
      </c>
    </row>
    <row r="316" spans="1:20" x14ac:dyDescent="0.25">
      <c r="A316" t="s">
        <v>81</v>
      </c>
      <c r="B316">
        <f t="shared" si="113"/>
        <v>0</v>
      </c>
      <c r="C316">
        <f t="shared" ref="C316:S316" si="178">C192*$D$249</f>
        <v>0.38788175730850893</v>
      </c>
      <c r="D316">
        <f t="shared" si="178"/>
        <v>0</v>
      </c>
      <c r="E316">
        <f t="shared" si="178"/>
        <v>0</v>
      </c>
      <c r="F316">
        <f t="shared" si="178"/>
        <v>0</v>
      </c>
      <c r="G316">
        <f t="shared" si="178"/>
        <v>0</v>
      </c>
      <c r="H316">
        <f t="shared" si="178"/>
        <v>0.83260480412971982</v>
      </c>
      <c r="I316">
        <f t="shared" si="178"/>
        <v>3.1121836715854996</v>
      </c>
      <c r="J316">
        <f t="shared" si="178"/>
        <v>1.5980640595393005</v>
      </c>
      <c r="K316">
        <f t="shared" si="178"/>
        <v>3.6141129320833034</v>
      </c>
      <c r="L316">
        <f t="shared" si="178"/>
        <v>3.5205164868495169</v>
      </c>
      <c r="M316">
        <f t="shared" si="178"/>
        <v>6.6606308009170272</v>
      </c>
      <c r="N316">
        <f t="shared" si="178"/>
        <v>11.29272541016717</v>
      </c>
      <c r="O316">
        <f t="shared" si="178"/>
        <v>16.31561422541111</v>
      </c>
      <c r="P316">
        <f t="shared" si="178"/>
        <v>19.647586454392545</v>
      </c>
      <c r="Q316">
        <f t="shared" si="178"/>
        <v>25.800341367969686</v>
      </c>
      <c r="R316">
        <f t="shared" si="178"/>
        <v>38.261623723639858</v>
      </c>
      <c r="S316">
        <f t="shared" si="178"/>
        <v>122.57626698654592</v>
      </c>
      <c r="T316">
        <f t="shared" si="115"/>
        <v>253.62015268053915</v>
      </c>
    </row>
    <row r="317" spans="1:20" x14ac:dyDescent="0.25">
      <c r="A317" t="s">
        <v>82</v>
      </c>
      <c r="B317">
        <f t="shared" ref="B317:B370" si="179">B193*$D$248</f>
        <v>0</v>
      </c>
      <c r="C317">
        <f t="shared" ref="C317:S317" si="180">C193*$D$249</f>
        <v>0.38788175730850893</v>
      </c>
      <c r="D317">
        <f t="shared" si="180"/>
        <v>0</v>
      </c>
      <c r="E317">
        <f t="shared" si="180"/>
        <v>0.37597310686482655</v>
      </c>
      <c r="F317">
        <f t="shared" si="180"/>
        <v>0.45400526111979056</v>
      </c>
      <c r="G317">
        <f t="shared" si="180"/>
        <v>3.442063951618092</v>
      </c>
      <c r="H317">
        <f t="shared" si="180"/>
        <v>3.7467216185837389</v>
      </c>
      <c r="I317">
        <f t="shared" si="180"/>
        <v>7.0024132610673728</v>
      </c>
      <c r="J317">
        <f t="shared" si="180"/>
        <v>11.58596443165993</v>
      </c>
      <c r="K317">
        <f t="shared" si="180"/>
        <v>18.070564660416519</v>
      </c>
      <c r="L317">
        <f t="shared" si="180"/>
        <v>33.640490874339832</v>
      </c>
      <c r="M317">
        <f t="shared" si="180"/>
        <v>40.355586617320824</v>
      </c>
      <c r="N317">
        <f t="shared" si="180"/>
        <v>54.516605428393227</v>
      </c>
      <c r="O317">
        <f t="shared" si="180"/>
        <v>58.270050805039681</v>
      </c>
      <c r="P317">
        <f t="shared" si="180"/>
        <v>72.696069881252384</v>
      </c>
      <c r="Q317">
        <f t="shared" si="180"/>
        <v>89.723575205028922</v>
      </c>
      <c r="R317">
        <f t="shared" si="180"/>
        <v>86.283865744126643</v>
      </c>
      <c r="S317">
        <f t="shared" si="180"/>
        <v>198.63018841714211</v>
      </c>
      <c r="T317">
        <f t="shared" ref="T317:T370" si="181">SUM(B317:S317)</f>
        <v>679.18202102128237</v>
      </c>
    </row>
    <row r="318" spans="1:20" x14ac:dyDescent="0.25">
      <c r="A318" t="s">
        <v>83</v>
      </c>
      <c r="B318">
        <f t="shared" si="179"/>
        <v>0</v>
      </c>
      <c r="C318">
        <f t="shared" ref="C318:S318" si="182">C194*$D$249</f>
        <v>0</v>
      </c>
      <c r="D318">
        <f t="shared" si="182"/>
        <v>0</v>
      </c>
      <c r="E318">
        <f t="shared" si="182"/>
        <v>0.37597310686482655</v>
      </c>
      <c r="F318">
        <f t="shared" si="182"/>
        <v>0.45400526111979056</v>
      </c>
      <c r="G318">
        <f t="shared" si="182"/>
        <v>3.442063951618092</v>
      </c>
      <c r="H318">
        <f t="shared" si="182"/>
        <v>3.7467216185837389</v>
      </c>
      <c r="I318">
        <f t="shared" si="182"/>
        <v>6.6133903021191855</v>
      </c>
      <c r="J318">
        <f t="shared" si="182"/>
        <v>11.58596443165993</v>
      </c>
      <c r="K318">
        <f t="shared" si="182"/>
        <v>16.865860349722084</v>
      </c>
      <c r="L318">
        <f t="shared" si="182"/>
        <v>31.293479883106823</v>
      </c>
      <c r="M318">
        <f t="shared" si="182"/>
        <v>38.788379370046222</v>
      </c>
      <c r="N318">
        <f t="shared" si="182"/>
        <v>51.011966507996512</v>
      </c>
      <c r="O318">
        <f t="shared" si="182"/>
        <v>53.608446740636502</v>
      </c>
      <c r="P318">
        <f t="shared" si="182"/>
        <v>68.37360086128605</v>
      </c>
      <c r="Q318">
        <f t="shared" si="182"/>
        <v>79.711502435369042</v>
      </c>
      <c r="R318">
        <f t="shared" si="182"/>
        <v>80.817919497892376</v>
      </c>
      <c r="S318">
        <f t="shared" si="182"/>
        <v>180.83033446530041</v>
      </c>
      <c r="T318">
        <f t="shared" si="181"/>
        <v>627.51960878332159</v>
      </c>
    </row>
    <row r="319" spans="1:20" x14ac:dyDescent="0.25">
      <c r="A319" t="s">
        <v>84</v>
      </c>
      <c r="B319">
        <f t="shared" si="179"/>
        <v>1.459324988736753</v>
      </c>
      <c r="C319">
        <f t="shared" ref="C319:S319" si="183">C195*$D$249</f>
        <v>0.38788175730850893</v>
      </c>
      <c r="D319">
        <f t="shared" si="183"/>
        <v>0</v>
      </c>
      <c r="E319">
        <f t="shared" si="183"/>
        <v>0.37597310686482655</v>
      </c>
      <c r="F319">
        <f t="shared" si="183"/>
        <v>1.816021044479162</v>
      </c>
      <c r="G319">
        <f t="shared" si="183"/>
        <v>2.5815479637135685</v>
      </c>
      <c r="H319">
        <f t="shared" si="183"/>
        <v>3.3304192165188797</v>
      </c>
      <c r="I319">
        <f t="shared" si="183"/>
        <v>5.4463214252746246</v>
      </c>
      <c r="J319">
        <f t="shared" si="183"/>
        <v>8.3898363125813287</v>
      </c>
      <c r="K319">
        <f t="shared" si="183"/>
        <v>6.4250896570369846</v>
      </c>
      <c r="L319">
        <f t="shared" si="183"/>
        <v>7.8233699707767048</v>
      </c>
      <c r="M319">
        <f t="shared" si="183"/>
        <v>8.2278380481916216</v>
      </c>
      <c r="N319">
        <f t="shared" si="183"/>
        <v>11.29272541016717</v>
      </c>
      <c r="O319">
        <f t="shared" si="183"/>
        <v>13.596345187842596</v>
      </c>
      <c r="P319">
        <f t="shared" si="183"/>
        <v>21.219393370743941</v>
      </c>
      <c r="Q319">
        <f t="shared" si="183"/>
        <v>20.79430498313975</v>
      </c>
      <c r="R319">
        <f t="shared" si="183"/>
        <v>32.405252745531726</v>
      </c>
      <c r="S319">
        <f t="shared" si="183"/>
        <v>84.144764135978718</v>
      </c>
      <c r="T319">
        <f t="shared" si="181"/>
        <v>229.71640932488685</v>
      </c>
    </row>
    <row r="320" spans="1:20" x14ac:dyDescent="0.25">
      <c r="A320" t="s">
        <v>85</v>
      </c>
      <c r="B320">
        <f t="shared" si="179"/>
        <v>0</v>
      </c>
      <c r="C320">
        <f t="shared" ref="C320:S320" si="184">C196*$D$249</f>
        <v>0</v>
      </c>
      <c r="D320">
        <f t="shared" si="184"/>
        <v>0</v>
      </c>
      <c r="E320">
        <f t="shared" si="184"/>
        <v>0.37597310686482655</v>
      </c>
      <c r="F320">
        <f t="shared" si="184"/>
        <v>0.45400526111979056</v>
      </c>
      <c r="G320">
        <f t="shared" si="184"/>
        <v>1.2907739818567843</v>
      </c>
      <c r="H320">
        <f t="shared" si="184"/>
        <v>1.2489072061945798</v>
      </c>
      <c r="I320">
        <f t="shared" si="184"/>
        <v>2.7231607126373114</v>
      </c>
      <c r="J320">
        <f t="shared" si="184"/>
        <v>4.3946761637330773</v>
      </c>
      <c r="K320">
        <f t="shared" si="184"/>
        <v>8.8344982784258548</v>
      </c>
      <c r="L320">
        <f t="shared" si="184"/>
        <v>10.952717959087387</v>
      </c>
      <c r="M320">
        <f t="shared" si="184"/>
        <v>14.104865225471352</v>
      </c>
      <c r="N320">
        <f t="shared" si="184"/>
        <v>20.249024873403197</v>
      </c>
      <c r="O320">
        <f t="shared" si="184"/>
        <v>27.969624386419049</v>
      </c>
      <c r="P320">
        <f t="shared" si="184"/>
        <v>34.972703888818728</v>
      </c>
      <c r="Q320">
        <f t="shared" si="184"/>
        <v>53.141001623579363</v>
      </c>
      <c r="R320">
        <f t="shared" si="184"/>
        <v>54.269037730468803</v>
      </c>
      <c r="S320">
        <f t="shared" si="184"/>
        <v>155.34417994334532</v>
      </c>
      <c r="T320">
        <f t="shared" si="181"/>
        <v>390.32515034142546</v>
      </c>
    </row>
    <row r="321" spans="1:20" x14ac:dyDescent="0.25">
      <c r="A321" t="s">
        <v>86</v>
      </c>
      <c r="B321">
        <f t="shared" si="179"/>
        <v>0</v>
      </c>
      <c r="C321">
        <f t="shared" ref="C321:S321" si="185">C197*$D$249</f>
        <v>0</v>
      </c>
      <c r="D321">
        <f t="shared" si="185"/>
        <v>0</v>
      </c>
      <c r="E321">
        <f t="shared" si="185"/>
        <v>0</v>
      </c>
      <c r="F321">
        <f t="shared" si="185"/>
        <v>0</v>
      </c>
      <c r="G321">
        <f t="shared" si="185"/>
        <v>0</v>
      </c>
      <c r="H321">
        <f t="shared" si="185"/>
        <v>0</v>
      </c>
      <c r="I321">
        <f t="shared" si="185"/>
        <v>0</v>
      </c>
      <c r="J321">
        <f t="shared" si="185"/>
        <v>0</v>
      </c>
      <c r="K321">
        <f t="shared" si="185"/>
        <v>0</v>
      </c>
      <c r="L321">
        <f t="shared" si="185"/>
        <v>0.39116849853883517</v>
      </c>
      <c r="M321">
        <f t="shared" si="185"/>
        <v>0.39180181181864865</v>
      </c>
      <c r="N321">
        <f t="shared" si="185"/>
        <v>0</v>
      </c>
      <c r="O321">
        <f t="shared" si="185"/>
        <v>0.38846700536693113</v>
      </c>
      <c r="P321">
        <f t="shared" si="185"/>
        <v>0</v>
      </c>
      <c r="Q321">
        <f t="shared" si="185"/>
        <v>0.38507972190999534</v>
      </c>
      <c r="R321">
        <f t="shared" si="185"/>
        <v>0.39042473187387616</v>
      </c>
      <c r="S321">
        <f t="shared" si="185"/>
        <v>2.4272528116147707</v>
      </c>
      <c r="T321">
        <f t="shared" si="181"/>
        <v>4.3741945811230574</v>
      </c>
    </row>
    <row r="322" spans="1:20" x14ac:dyDescent="0.25">
      <c r="A322" t="s">
        <v>87</v>
      </c>
      <c r="B322">
        <f t="shared" si="179"/>
        <v>0</v>
      </c>
      <c r="C322">
        <f t="shared" ref="C322:S322" si="186">C198*$D$249</f>
        <v>0</v>
      </c>
      <c r="D322">
        <f t="shared" si="186"/>
        <v>0</v>
      </c>
      <c r="E322">
        <f t="shared" si="186"/>
        <v>0</v>
      </c>
      <c r="F322">
        <f t="shared" si="186"/>
        <v>0.90801052223958112</v>
      </c>
      <c r="G322">
        <f t="shared" si="186"/>
        <v>0</v>
      </c>
      <c r="H322">
        <f t="shared" si="186"/>
        <v>0.41630240206485991</v>
      </c>
      <c r="I322">
        <f t="shared" si="186"/>
        <v>1.1670688768445623</v>
      </c>
      <c r="J322">
        <f t="shared" si="186"/>
        <v>1.5980640595393005</v>
      </c>
      <c r="K322">
        <f t="shared" si="186"/>
        <v>2.0078405178240581</v>
      </c>
      <c r="L322">
        <f t="shared" si="186"/>
        <v>1.1735054956165056</v>
      </c>
      <c r="M322">
        <f t="shared" si="186"/>
        <v>3.9180181181864864</v>
      </c>
      <c r="N322">
        <f t="shared" si="186"/>
        <v>3.1152345959081855</v>
      </c>
      <c r="O322">
        <f t="shared" si="186"/>
        <v>3.4962030483023812</v>
      </c>
      <c r="P322">
        <f t="shared" si="186"/>
        <v>5.8942759363177615</v>
      </c>
      <c r="Q322">
        <f t="shared" si="186"/>
        <v>5.7761958286499304</v>
      </c>
      <c r="R322">
        <f t="shared" si="186"/>
        <v>7.0276451737297716</v>
      </c>
      <c r="S322">
        <f t="shared" si="186"/>
        <v>20.631648898725551</v>
      </c>
      <c r="T322">
        <f t="shared" si="181"/>
        <v>57.130013473948935</v>
      </c>
    </row>
    <row r="323" spans="1:20" x14ac:dyDescent="0.25">
      <c r="A323" s="3" t="s">
        <v>88</v>
      </c>
      <c r="B323">
        <f t="shared" si="179"/>
        <v>4.7428062133944477</v>
      </c>
      <c r="C323">
        <f t="shared" ref="C323:S323" si="187">C199*$D$249</f>
        <v>5.4303446023191251</v>
      </c>
      <c r="D323">
        <f t="shared" si="187"/>
        <v>1.4596602972399149</v>
      </c>
      <c r="E323">
        <f t="shared" si="187"/>
        <v>0.75194621372965309</v>
      </c>
      <c r="F323">
        <f t="shared" si="187"/>
        <v>2.7240315667187436</v>
      </c>
      <c r="G323">
        <f t="shared" si="187"/>
        <v>5.1630959274271371</v>
      </c>
      <c r="H323">
        <f t="shared" si="187"/>
        <v>7.9097456392323382</v>
      </c>
      <c r="I323">
        <f t="shared" si="187"/>
        <v>6.2243673431709983</v>
      </c>
      <c r="J323">
        <f t="shared" si="187"/>
        <v>8.7893523274661529</v>
      </c>
      <c r="K323">
        <f t="shared" si="187"/>
        <v>11.645475003379532</v>
      </c>
      <c r="L323">
        <f t="shared" si="187"/>
        <v>10.170380962009714</v>
      </c>
      <c r="M323">
        <f t="shared" si="187"/>
        <v>15.280270660927298</v>
      </c>
      <c r="N323">
        <f t="shared" si="187"/>
        <v>21.027833522380249</v>
      </c>
      <c r="O323">
        <f t="shared" si="187"/>
        <v>31.465827434721426</v>
      </c>
      <c r="P323">
        <f t="shared" si="187"/>
        <v>34.972703888818728</v>
      </c>
      <c r="Q323">
        <f t="shared" si="187"/>
        <v>58.147038008409311</v>
      </c>
      <c r="R323">
        <f t="shared" si="187"/>
        <v>67.933903346054464</v>
      </c>
      <c r="S323">
        <f t="shared" si="187"/>
        <v>287.62945817635034</v>
      </c>
      <c r="T323">
        <f t="shared" si="181"/>
        <v>581.46824113374964</v>
      </c>
    </row>
    <row r="324" spans="1:20" x14ac:dyDescent="0.25">
      <c r="A324" t="s">
        <v>139</v>
      </c>
      <c r="B324">
        <f t="shared" si="179"/>
        <v>0</v>
      </c>
      <c r="C324">
        <f t="shared" ref="C324:S324" si="188">C200*$D$249</f>
        <v>0</v>
      </c>
      <c r="D324">
        <f t="shared" si="188"/>
        <v>0</v>
      </c>
      <c r="E324">
        <f t="shared" si="188"/>
        <v>0</v>
      </c>
      <c r="F324">
        <f t="shared" si="188"/>
        <v>0</v>
      </c>
      <c r="G324">
        <f t="shared" si="188"/>
        <v>0.43025799395226144</v>
      </c>
      <c r="H324">
        <f t="shared" si="188"/>
        <v>0</v>
      </c>
      <c r="I324">
        <f t="shared" si="188"/>
        <v>0</v>
      </c>
      <c r="J324">
        <f t="shared" si="188"/>
        <v>0</v>
      </c>
      <c r="K324">
        <f t="shared" si="188"/>
        <v>0</v>
      </c>
      <c r="L324">
        <f t="shared" si="188"/>
        <v>0</v>
      </c>
      <c r="M324">
        <f t="shared" si="188"/>
        <v>0</v>
      </c>
      <c r="N324">
        <f t="shared" si="188"/>
        <v>0</v>
      </c>
      <c r="O324">
        <f t="shared" si="188"/>
        <v>0.38846700536693113</v>
      </c>
      <c r="P324">
        <f t="shared" si="188"/>
        <v>0</v>
      </c>
      <c r="Q324">
        <f t="shared" si="188"/>
        <v>0.38507972190999534</v>
      </c>
      <c r="R324">
        <f t="shared" si="188"/>
        <v>0.39042473187387616</v>
      </c>
      <c r="S324">
        <f t="shared" si="188"/>
        <v>1.6181685410765134</v>
      </c>
      <c r="T324">
        <f t="shared" si="181"/>
        <v>3.2123979941795771</v>
      </c>
    </row>
    <row r="325" spans="1:20" x14ac:dyDescent="0.25">
      <c r="A325" t="s">
        <v>89</v>
      </c>
      <c r="B325">
        <f t="shared" si="179"/>
        <v>2.9186499774735069</v>
      </c>
      <c r="C325">
        <f t="shared" ref="C325:S325" si="189">C201*$D$249</f>
        <v>4.2666993303935987</v>
      </c>
      <c r="D325">
        <f t="shared" si="189"/>
        <v>0.72983014861995754</v>
      </c>
      <c r="E325">
        <f t="shared" si="189"/>
        <v>0.75194621372965309</v>
      </c>
      <c r="F325">
        <f t="shared" si="189"/>
        <v>0.45400526111979056</v>
      </c>
      <c r="G325">
        <f t="shared" si="189"/>
        <v>2.1512899697613075</v>
      </c>
      <c r="H325">
        <f t="shared" si="189"/>
        <v>3.7467216185837389</v>
      </c>
      <c r="I325">
        <f t="shared" si="189"/>
        <v>3.5012066305336864</v>
      </c>
      <c r="J325">
        <f t="shared" si="189"/>
        <v>4.3946761637330773</v>
      </c>
      <c r="K325">
        <f t="shared" si="189"/>
        <v>5.2203853463425496</v>
      </c>
      <c r="L325">
        <f t="shared" si="189"/>
        <v>2.7381794897718463</v>
      </c>
      <c r="M325">
        <f t="shared" si="189"/>
        <v>6.6606308009170272</v>
      </c>
      <c r="N325">
        <f t="shared" si="189"/>
        <v>8.5668951387475083</v>
      </c>
      <c r="O325">
        <f t="shared" si="189"/>
        <v>10.877076150274073</v>
      </c>
      <c r="P325">
        <f t="shared" si="189"/>
        <v>10.216744956284121</v>
      </c>
      <c r="Q325">
        <f t="shared" si="189"/>
        <v>19.639065817409765</v>
      </c>
      <c r="R325">
        <f t="shared" si="189"/>
        <v>29.281854890540718</v>
      </c>
      <c r="S325">
        <f t="shared" si="189"/>
        <v>134.71253104461977</v>
      </c>
      <c r="T325">
        <f t="shared" si="181"/>
        <v>250.82838894885572</v>
      </c>
    </row>
    <row r="326" spans="1:20" x14ac:dyDescent="0.25">
      <c r="A326" t="s">
        <v>90</v>
      </c>
      <c r="B326">
        <f t="shared" si="179"/>
        <v>0.3648312471841883</v>
      </c>
      <c r="C326">
        <f t="shared" ref="C326:S326" si="190">C202*$D$249</f>
        <v>0</v>
      </c>
      <c r="D326">
        <f t="shared" si="190"/>
        <v>0</v>
      </c>
      <c r="E326">
        <f t="shared" si="190"/>
        <v>0</v>
      </c>
      <c r="F326">
        <f t="shared" si="190"/>
        <v>0</v>
      </c>
      <c r="G326">
        <f t="shared" si="190"/>
        <v>0</v>
      </c>
      <c r="H326">
        <f t="shared" si="190"/>
        <v>0.41630240206485991</v>
      </c>
      <c r="I326">
        <f t="shared" si="190"/>
        <v>0</v>
      </c>
      <c r="J326">
        <f t="shared" si="190"/>
        <v>0</v>
      </c>
      <c r="K326">
        <f t="shared" si="190"/>
        <v>0</v>
      </c>
      <c r="L326">
        <f t="shared" si="190"/>
        <v>0</v>
      </c>
      <c r="M326">
        <f t="shared" si="190"/>
        <v>0</v>
      </c>
      <c r="N326">
        <f t="shared" si="190"/>
        <v>0</v>
      </c>
      <c r="O326">
        <f t="shared" si="190"/>
        <v>1.1654010161007935</v>
      </c>
      <c r="P326">
        <f t="shared" si="190"/>
        <v>0.39295172908785081</v>
      </c>
      <c r="Q326">
        <f t="shared" si="190"/>
        <v>0.77015944381999069</v>
      </c>
      <c r="R326">
        <f t="shared" si="190"/>
        <v>0.39042473187387616</v>
      </c>
      <c r="S326">
        <f t="shared" si="190"/>
        <v>2.8317949468838983</v>
      </c>
      <c r="T326">
        <f t="shared" si="181"/>
        <v>6.3318655170154567</v>
      </c>
    </row>
    <row r="327" spans="1:20" x14ac:dyDescent="0.25">
      <c r="A327" t="s">
        <v>91</v>
      </c>
      <c r="B327">
        <f t="shared" si="179"/>
        <v>0.3648312471841883</v>
      </c>
      <c r="C327">
        <f t="shared" ref="C327:S327" si="191">C203*$D$249</f>
        <v>0</v>
      </c>
      <c r="D327">
        <f t="shared" si="191"/>
        <v>0</v>
      </c>
      <c r="E327">
        <f t="shared" si="191"/>
        <v>0</v>
      </c>
      <c r="F327">
        <f t="shared" si="191"/>
        <v>0</v>
      </c>
      <c r="G327">
        <f t="shared" si="191"/>
        <v>0</v>
      </c>
      <c r="H327">
        <f t="shared" si="191"/>
        <v>0</v>
      </c>
      <c r="I327">
        <f t="shared" si="191"/>
        <v>0</v>
      </c>
      <c r="J327">
        <f t="shared" si="191"/>
        <v>0</v>
      </c>
      <c r="K327">
        <f t="shared" si="191"/>
        <v>0</v>
      </c>
      <c r="L327">
        <f t="shared" si="191"/>
        <v>0</v>
      </c>
      <c r="M327">
        <f t="shared" si="191"/>
        <v>0</v>
      </c>
      <c r="N327">
        <f t="shared" si="191"/>
        <v>0</v>
      </c>
      <c r="O327">
        <f t="shared" si="191"/>
        <v>0.38846700536693113</v>
      </c>
      <c r="P327">
        <f t="shared" si="191"/>
        <v>0</v>
      </c>
      <c r="Q327">
        <f t="shared" si="191"/>
        <v>0</v>
      </c>
      <c r="R327">
        <f t="shared" si="191"/>
        <v>0.39042473187387616</v>
      </c>
      <c r="S327">
        <f t="shared" si="191"/>
        <v>0</v>
      </c>
      <c r="T327">
        <f t="shared" si="181"/>
        <v>1.1437229844249956</v>
      </c>
    </row>
    <row r="328" spans="1:20" x14ac:dyDescent="0.25">
      <c r="A328" t="s">
        <v>92</v>
      </c>
      <c r="B328">
        <f t="shared" si="179"/>
        <v>0</v>
      </c>
      <c r="C328">
        <f t="shared" ref="C328:S328" si="192">C204*$D$249</f>
        <v>0.77576351461701787</v>
      </c>
      <c r="D328">
        <f t="shared" si="192"/>
        <v>0</v>
      </c>
      <c r="E328">
        <f t="shared" si="192"/>
        <v>0</v>
      </c>
      <c r="F328">
        <f t="shared" si="192"/>
        <v>0</v>
      </c>
      <c r="G328">
        <f t="shared" si="192"/>
        <v>0.86051598790452288</v>
      </c>
      <c r="H328">
        <f t="shared" si="192"/>
        <v>2.0815120103243001</v>
      </c>
      <c r="I328">
        <f t="shared" si="192"/>
        <v>0.38902295894818739</v>
      </c>
      <c r="J328">
        <f t="shared" si="192"/>
        <v>0.79903202976965038</v>
      </c>
      <c r="K328">
        <f t="shared" si="192"/>
        <v>0.80313620712962308</v>
      </c>
      <c r="L328">
        <f t="shared" si="192"/>
        <v>1.5646739941553405</v>
      </c>
      <c r="M328">
        <f t="shared" si="192"/>
        <v>3.1344144945491896</v>
      </c>
      <c r="N328">
        <f t="shared" si="192"/>
        <v>6.2304691918163702</v>
      </c>
      <c r="O328">
        <f t="shared" si="192"/>
        <v>10.877076150274073</v>
      </c>
      <c r="P328">
        <f t="shared" si="192"/>
        <v>10.60969668537197</v>
      </c>
      <c r="Q328">
        <f t="shared" si="192"/>
        <v>19.639065817409765</v>
      </c>
      <c r="R328">
        <f t="shared" si="192"/>
        <v>21.473360253063184</v>
      </c>
      <c r="S328">
        <f t="shared" si="192"/>
        <v>83.335679865440454</v>
      </c>
      <c r="T328">
        <f t="shared" si="181"/>
        <v>162.57341916077365</v>
      </c>
    </row>
    <row r="329" spans="1:20" x14ac:dyDescent="0.25">
      <c r="A329" t="s">
        <v>93</v>
      </c>
      <c r="B329">
        <f t="shared" si="179"/>
        <v>0</v>
      </c>
      <c r="C329">
        <f t="shared" ref="C329:S329" si="193">C205*$D$249</f>
        <v>0.77576351461701787</v>
      </c>
      <c r="D329">
        <f t="shared" si="193"/>
        <v>0</v>
      </c>
      <c r="E329">
        <f t="shared" si="193"/>
        <v>0</v>
      </c>
      <c r="F329">
        <f t="shared" si="193"/>
        <v>0</v>
      </c>
      <c r="G329">
        <f t="shared" si="193"/>
        <v>0</v>
      </c>
      <c r="H329">
        <f t="shared" si="193"/>
        <v>0.41630240206485991</v>
      </c>
      <c r="I329">
        <f t="shared" si="193"/>
        <v>0.38902295894818739</v>
      </c>
      <c r="J329">
        <f t="shared" si="193"/>
        <v>0</v>
      </c>
      <c r="K329">
        <f t="shared" si="193"/>
        <v>0</v>
      </c>
      <c r="L329">
        <f t="shared" si="193"/>
        <v>0</v>
      </c>
      <c r="M329">
        <f t="shared" si="193"/>
        <v>0.7836036236372973</v>
      </c>
      <c r="N329">
        <f t="shared" si="193"/>
        <v>0.77880864897704627</v>
      </c>
      <c r="O329">
        <f t="shared" si="193"/>
        <v>0.77693401073386226</v>
      </c>
      <c r="P329">
        <f t="shared" si="193"/>
        <v>0.78590345817570162</v>
      </c>
      <c r="Q329">
        <f t="shared" si="193"/>
        <v>0</v>
      </c>
      <c r="R329">
        <f t="shared" si="193"/>
        <v>0.39042473187387616</v>
      </c>
      <c r="S329">
        <f t="shared" si="193"/>
        <v>4.4499634879604129</v>
      </c>
      <c r="T329">
        <f t="shared" si="181"/>
        <v>9.5467268369882632</v>
      </c>
    </row>
    <row r="330" spans="1:20" x14ac:dyDescent="0.25">
      <c r="A330" t="s">
        <v>94</v>
      </c>
      <c r="B330">
        <f t="shared" si="179"/>
        <v>1.459324988736753</v>
      </c>
      <c r="C330">
        <f t="shared" ref="C330:S330" si="194">C206*$D$249</f>
        <v>0.38788175730850893</v>
      </c>
      <c r="D330">
        <f t="shared" si="194"/>
        <v>0.72983014861995754</v>
      </c>
      <c r="E330">
        <f t="shared" si="194"/>
        <v>0</v>
      </c>
      <c r="F330">
        <f t="shared" si="194"/>
        <v>2.2700263055989534</v>
      </c>
      <c r="G330">
        <f t="shared" si="194"/>
        <v>1.7210319758090453</v>
      </c>
      <c r="H330">
        <f t="shared" si="194"/>
        <v>1.6652096082594394</v>
      </c>
      <c r="I330">
        <f t="shared" si="194"/>
        <v>2.3341377536891246</v>
      </c>
      <c r="J330">
        <f t="shared" si="194"/>
        <v>3.5956441339634266</v>
      </c>
      <c r="K330">
        <f t="shared" si="194"/>
        <v>5.6219534499073616</v>
      </c>
      <c r="L330">
        <f t="shared" si="194"/>
        <v>5.8675274780825282</v>
      </c>
      <c r="M330">
        <f t="shared" si="194"/>
        <v>5.4852253654610816</v>
      </c>
      <c r="N330">
        <f t="shared" si="194"/>
        <v>6.2304691918163702</v>
      </c>
      <c r="O330">
        <f t="shared" si="194"/>
        <v>8.1578071127055551</v>
      </c>
      <c r="P330">
        <f t="shared" si="194"/>
        <v>13.75331051807478</v>
      </c>
      <c r="Q330">
        <f t="shared" si="194"/>
        <v>17.713667207859782</v>
      </c>
      <c r="R330">
        <f t="shared" si="194"/>
        <v>16.397838738702802</v>
      </c>
      <c r="S330">
        <f t="shared" si="194"/>
        <v>65.13128377832966</v>
      </c>
      <c r="T330">
        <f t="shared" si="181"/>
        <v>158.52216951292513</v>
      </c>
    </row>
    <row r="331" spans="1:20" x14ac:dyDescent="0.25">
      <c r="A331" s="3" t="s">
        <v>95</v>
      </c>
      <c r="B331">
        <f t="shared" si="179"/>
        <v>0.7296624943683766</v>
      </c>
      <c r="C331">
        <f t="shared" ref="C331:S331" si="195">C207*$D$249</f>
        <v>1.5515270292340355</v>
      </c>
      <c r="D331">
        <f t="shared" si="195"/>
        <v>0.36491507430997877</v>
      </c>
      <c r="E331">
        <f t="shared" si="195"/>
        <v>1.8798655343241335</v>
      </c>
      <c r="F331">
        <f t="shared" si="195"/>
        <v>0</v>
      </c>
      <c r="G331">
        <f t="shared" si="195"/>
        <v>5.1630959274271371</v>
      </c>
      <c r="H331">
        <f t="shared" si="195"/>
        <v>9.5749552474917774</v>
      </c>
      <c r="I331">
        <f t="shared" si="195"/>
        <v>14.782872440031126</v>
      </c>
      <c r="J331">
        <f t="shared" si="195"/>
        <v>22.372896833550215</v>
      </c>
      <c r="K331">
        <f t="shared" si="195"/>
        <v>24.094086213888694</v>
      </c>
      <c r="L331">
        <f t="shared" si="195"/>
        <v>25.425952405024294</v>
      </c>
      <c r="M331">
        <f t="shared" si="195"/>
        <v>32.911352192766486</v>
      </c>
      <c r="N331">
        <f t="shared" si="195"/>
        <v>27.647707038685148</v>
      </c>
      <c r="O331">
        <f t="shared" si="195"/>
        <v>29.911959413253708</v>
      </c>
      <c r="P331">
        <f t="shared" si="195"/>
        <v>28.292524494325257</v>
      </c>
      <c r="Q331">
        <f t="shared" si="195"/>
        <v>25.030181924149705</v>
      </c>
      <c r="R331">
        <f t="shared" si="195"/>
        <v>28.891430158666846</v>
      </c>
      <c r="S331">
        <f t="shared" si="195"/>
        <v>58.658609614023632</v>
      </c>
      <c r="T331">
        <f t="shared" si="181"/>
        <v>337.28359403552054</v>
      </c>
    </row>
    <row r="332" spans="1:20" x14ac:dyDescent="0.25">
      <c r="A332" t="s">
        <v>96</v>
      </c>
      <c r="B332">
        <f t="shared" si="179"/>
        <v>0</v>
      </c>
      <c r="C332">
        <f t="shared" ref="C332:S332" si="196">C208*$D$249</f>
        <v>0</v>
      </c>
      <c r="D332">
        <f t="shared" si="196"/>
        <v>0</v>
      </c>
      <c r="E332">
        <f t="shared" si="196"/>
        <v>0</v>
      </c>
      <c r="F332">
        <f t="shared" si="196"/>
        <v>0</v>
      </c>
      <c r="G332">
        <f t="shared" si="196"/>
        <v>0</v>
      </c>
      <c r="H332">
        <f t="shared" si="196"/>
        <v>0</v>
      </c>
      <c r="I332">
        <f t="shared" si="196"/>
        <v>0.77804591789637478</v>
      </c>
      <c r="J332">
        <f t="shared" si="196"/>
        <v>0</v>
      </c>
      <c r="K332">
        <f t="shared" si="196"/>
        <v>0.40156810356481154</v>
      </c>
      <c r="L332">
        <f t="shared" si="196"/>
        <v>1.5646739941553405</v>
      </c>
      <c r="M332">
        <f t="shared" si="196"/>
        <v>0.7836036236372973</v>
      </c>
      <c r="N332">
        <f t="shared" si="196"/>
        <v>1.9470216224426158</v>
      </c>
      <c r="O332">
        <f t="shared" si="196"/>
        <v>1.9423350268346564</v>
      </c>
      <c r="P332">
        <f t="shared" si="196"/>
        <v>1.1788551872635524</v>
      </c>
      <c r="Q332">
        <f t="shared" si="196"/>
        <v>1.5403188876399811</v>
      </c>
      <c r="R332">
        <f t="shared" si="196"/>
        <v>2.7329731231171333</v>
      </c>
      <c r="S332">
        <f t="shared" si="196"/>
        <v>4.8545056232295414</v>
      </c>
      <c r="T332">
        <f t="shared" si="181"/>
        <v>17.723901109781306</v>
      </c>
    </row>
    <row r="333" spans="1:20" x14ac:dyDescent="0.25">
      <c r="A333" t="s">
        <v>97</v>
      </c>
      <c r="B333">
        <f t="shared" si="179"/>
        <v>0</v>
      </c>
      <c r="C333">
        <f t="shared" ref="C333:S333" si="197">C209*$D$249</f>
        <v>0</v>
      </c>
      <c r="D333">
        <f t="shared" si="197"/>
        <v>0</v>
      </c>
      <c r="E333">
        <f t="shared" si="197"/>
        <v>0</v>
      </c>
      <c r="F333">
        <f t="shared" si="197"/>
        <v>0</v>
      </c>
      <c r="G333">
        <f t="shared" si="197"/>
        <v>0.43025799395226144</v>
      </c>
      <c r="H333">
        <f t="shared" si="197"/>
        <v>0</v>
      </c>
      <c r="I333">
        <f t="shared" si="197"/>
        <v>0</v>
      </c>
      <c r="J333">
        <f t="shared" si="197"/>
        <v>0</v>
      </c>
      <c r="K333">
        <f t="shared" si="197"/>
        <v>1.2047043106944346</v>
      </c>
      <c r="L333">
        <f t="shared" si="197"/>
        <v>0.39116849853883517</v>
      </c>
      <c r="M333">
        <f t="shared" si="197"/>
        <v>0.7836036236372973</v>
      </c>
      <c r="N333">
        <f t="shared" si="197"/>
        <v>1.1682129734655693</v>
      </c>
      <c r="O333">
        <f t="shared" si="197"/>
        <v>1.1654010161007935</v>
      </c>
      <c r="P333">
        <f t="shared" si="197"/>
        <v>0.78590345817570162</v>
      </c>
      <c r="Q333">
        <f t="shared" si="197"/>
        <v>0.77015944381999069</v>
      </c>
      <c r="R333">
        <f t="shared" si="197"/>
        <v>0.39042473187387616</v>
      </c>
      <c r="S333">
        <f t="shared" si="197"/>
        <v>0.80908427053825682</v>
      </c>
      <c r="T333">
        <f t="shared" si="181"/>
        <v>7.8989203207970169</v>
      </c>
    </row>
    <row r="334" spans="1:20" x14ac:dyDescent="0.25">
      <c r="A334" t="s">
        <v>98</v>
      </c>
      <c r="B334">
        <f t="shared" si="179"/>
        <v>0</v>
      </c>
      <c r="C334">
        <f t="shared" ref="C334:S334" si="198">C210*$D$249</f>
        <v>0.38788175730850893</v>
      </c>
      <c r="D334">
        <f t="shared" si="198"/>
        <v>0</v>
      </c>
      <c r="E334">
        <f t="shared" si="198"/>
        <v>0</v>
      </c>
      <c r="F334">
        <f t="shared" si="198"/>
        <v>0</v>
      </c>
      <c r="G334">
        <f t="shared" si="198"/>
        <v>1.7210319758090453</v>
      </c>
      <c r="H334">
        <f t="shared" si="198"/>
        <v>7.077140835102619</v>
      </c>
      <c r="I334">
        <f t="shared" si="198"/>
        <v>10.50361989160106</v>
      </c>
      <c r="J334">
        <f t="shared" si="198"/>
        <v>17.978220669817134</v>
      </c>
      <c r="K334">
        <f t="shared" si="198"/>
        <v>18.070564660416519</v>
      </c>
      <c r="L334">
        <f t="shared" si="198"/>
        <v>17.602582434247584</v>
      </c>
      <c r="M334">
        <f t="shared" si="198"/>
        <v>21.94090146184433</v>
      </c>
      <c r="N334">
        <f t="shared" si="198"/>
        <v>15.965577304029452</v>
      </c>
      <c r="O334">
        <f t="shared" si="198"/>
        <v>18.257949252245773</v>
      </c>
      <c r="P334">
        <f t="shared" si="198"/>
        <v>16.111020892601886</v>
      </c>
      <c r="Q334">
        <f t="shared" si="198"/>
        <v>8.4717538820198985</v>
      </c>
      <c r="R334">
        <f t="shared" si="198"/>
        <v>7.4180699056036481</v>
      </c>
      <c r="S334">
        <f t="shared" si="198"/>
        <v>13.349890463881238</v>
      </c>
      <c r="T334">
        <f t="shared" si="181"/>
        <v>174.8562053865287</v>
      </c>
    </row>
    <row r="335" spans="1:20" x14ac:dyDescent="0.25">
      <c r="A335" t="s">
        <v>99</v>
      </c>
      <c r="B335">
        <f t="shared" si="179"/>
        <v>0</v>
      </c>
      <c r="C335">
        <f t="shared" ref="C335:S335" si="199">C211*$D$249</f>
        <v>0</v>
      </c>
      <c r="D335">
        <f t="shared" si="199"/>
        <v>0</v>
      </c>
      <c r="E335">
        <f t="shared" si="199"/>
        <v>0</v>
      </c>
      <c r="F335">
        <f t="shared" si="199"/>
        <v>0</v>
      </c>
      <c r="G335">
        <f t="shared" si="199"/>
        <v>1.7210319758090453</v>
      </c>
      <c r="H335">
        <f t="shared" si="199"/>
        <v>5.4119312268431781</v>
      </c>
      <c r="I335">
        <f t="shared" si="199"/>
        <v>7.3914362200155601</v>
      </c>
      <c r="J335">
        <f t="shared" si="199"/>
        <v>12.78451247631441</v>
      </c>
      <c r="K335">
        <f t="shared" si="199"/>
        <v>12.448611210509155</v>
      </c>
      <c r="L335">
        <f t="shared" si="199"/>
        <v>9.7792124634708824</v>
      </c>
      <c r="M335">
        <f t="shared" si="199"/>
        <v>14.496667037289997</v>
      </c>
      <c r="N335">
        <f t="shared" si="199"/>
        <v>10.1245124367016</v>
      </c>
      <c r="O335">
        <f t="shared" si="199"/>
        <v>10.877076150274073</v>
      </c>
      <c r="P335">
        <f t="shared" si="199"/>
        <v>7.4660828526691647</v>
      </c>
      <c r="Q335">
        <f t="shared" si="199"/>
        <v>3.8507972190999538</v>
      </c>
      <c r="R335">
        <f t="shared" si="199"/>
        <v>1.9521236593693814</v>
      </c>
      <c r="S335">
        <f t="shared" si="199"/>
        <v>2.8317949468838983</v>
      </c>
      <c r="T335">
        <f t="shared" si="181"/>
        <v>101.13578987525031</v>
      </c>
    </row>
    <row r="336" spans="1:20" x14ac:dyDescent="0.25">
      <c r="A336" t="s">
        <v>100</v>
      </c>
      <c r="B336">
        <f t="shared" si="179"/>
        <v>0</v>
      </c>
      <c r="C336">
        <f t="shared" ref="C336:S336" si="200">C212*$D$249</f>
        <v>0</v>
      </c>
      <c r="D336">
        <f t="shared" si="200"/>
        <v>0</v>
      </c>
      <c r="E336">
        <f t="shared" si="200"/>
        <v>0</v>
      </c>
      <c r="F336">
        <f t="shared" si="200"/>
        <v>0</v>
      </c>
      <c r="G336">
        <f t="shared" si="200"/>
        <v>0</v>
      </c>
      <c r="H336">
        <f t="shared" si="200"/>
        <v>0.83260480412971982</v>
      </c>
      <c r="I336">
        <f t="shared" si="200"/>
        <v>1.9451147947409373</v>
      </c>
      <c r="J336">
        <f t="shared" si="200"/>
        <v>3.1961281190786019</v>
      </c>
      <c r="K336">
        <f t="shared" si="200"/>
        <v>3.2125448285184928</v>
      </c>
      <c r="L336">
        <f t="shared" si="200"/>
        <v>4.3028534839271879</v>
      </c>
      <c r="M336">
        <f t="shared" si="200"/>
        <v>5.0934235536424319</v>
      </c>
      <c r="N336">
        <f t="shared" si="200"/>
        <v>1.1682129734655693</v>
      </c>
      <c r="O336">
        <f t="shared" si="200"/>
        <v>5.0500710697701052</v>
      </c>
      <c r="P336">
        <f t="shared" si="200"/>
        <v>5.5013242072299109</v>
      </c>
      <c r="Q336">
        <f t="shared" si="200"/>
        <v>2.3104783314599722</v>
      </c>
      <c r="R336">
        <f t="shared" si="200"/>
        <v>1.9521236593693814</v>
      </c>
      <c r="S336">
        <f t="shared" si="200"/>
        <v>4.0454213526912843</v>
      </c>
      <c r="T336">
        <f t="shared" si="181"/>
        <v>38.610301178023597</v>
      </c>
    </row>
    <row r="337" spans="1:20" x14ac:dyDescent="0.25">
      <c r="A337" t="s">
        <v>101</v>
      </c>
      <c r="B337">
        <f t="shared" si="179"/>
        <v>0</v>
      </c>
      <c r="C337">
        <f t="shared" ref="C337:S337" si="201">C213*$D$249</f>
        <v>0.38788175730850893</v>
      </c>
      <c r="D337">
        <f t="shared" si="201"/>
        <v>0</v>
      </c>
      <c r="E337">
        <f t="shared" si="201"/>
        <v>0</v>
      </c>
      <c r="F337">
        <f t="shared" si="201"/>
        <v>0</v>
      </c>
      <c r="G337">
        <f t="shared" si="201"/>
        <v>0</v>
      </c>
      <c r="H337">
        <f t="shared" si="201"/>
        <v>0.83260480412971982</v>
      </c>
      <c r="I337">
        <f t="shared" si="201"/>
        <v>1.1670688768445623</v>
      </c>
      <c r="J337">
        <f t="shared" si="201"/>
        <v>1.9975800744241263</v>
      </c>
      <c r="K337">
        <f t="shared" si="201"/>
        <v>2.4094086213888692</v>
      </c>
      <c r="L337">
        <f t="shared" si="201"/>
        <v>3.5205164868495169</v>
      </c>
      <c r="M337">
        <f t="shared" si="201"/>
        <v>2.350810870911892</v>
      </c>
      <c r="N337">
        <f t="shared" si="201"/>
        <v>4.6728518938622772</v>
      </c>
      <c r="O337">
        <f t="shared" si="201"/>
        <v>2.330802032201587</v>
      </c>
      <c r="P337">
        <f t="shared" si="201"/>
        <v>3.1436138327028069</v>
      </c>
      <c r="Q337">
        <f t="shared" si="201"/>
        <v>2.3104783314599722</v>
      </c>
      <c r="R337">
        <f t="shared" si="201"/>
        <v>3.5138225868648858</v>
      </c>
      <c r="S337">
        <f t="shared" si="201"/>
        <v>6.4726741643060546</v>
      </c>
      <c r="T337">
        <f t="shared" si="181"/>
        <v>35.110114333254778</v>
      </c>
    </row>
    <row r="338" spans="1:20" x14ac:dyDescent="0.25">
      <c r="A338" t="s">
        <v>102</v>
      </c>
      <c r="B338">
        <f t="shared" si="179"/>
        <v>0</v>
      </c>
      <c r="C338">
        <f t="shared" ref="C338:S338" si="202">C214*$D$249</f>
        <v>0</v>
      </c>
      <c r="D338">
        <f t="shared" si="202"/>
        <v>0</v>
      </c>
      <c r="E338">
        <f t="shared" si="202"/>
        <v>0.37597310686482655</v>
      </c>
      <c r="F338">
        <f t="shared" si="202"/>
        <v>0</v>
      </c>
      <c r="G338">
        <f t="shared" si="202"/>
        <v>0</v>
      </c>
      <c r="H338">
        <f t="shared" si="202"/>
        <v>0</v>
      </c>
      <c r="I338">
        <f t="shared" si="202"/>
        <v>0</v>
      </c>
      <c r="J338">
        <f t="shared" si="202"/>
        <v>0</v>
      </c>
      <c r="K338">
        <f t="shared" si="202"/>
        <v>0.80313620712962308</v>
      </c>
      <c r="L338">
        <f t="shared" si="202"/>
        <v>0.39116849853883517</v>
      </c>
      <c r="M338">
        <f t="shared" si="202"/>
        <v>0.39180181181864865</v>
      </c>
      <c r="N338">
        <f t="shared" si="202"/>
        <v>0</v>
      </c>
      <c r="O338">
        <f t="shared" si="202"/>
        <v>0.38846700536693113</v>
      </c>
      <c r="P338">
        <f t="shared" si="202"/>
        <v>0.39295172908785081</v>
      </c>
      <c r="Q338">
        <f t="shared" si="202"/>
        <v>1.5403188876399811</v>
      </c>
      <c r="R338">
        <f t="shared" si="202"/>
        <v>0.78084946374775233</v>
      </c>
      <c r="S338">
        <f t="shared" si="202"/>
        <v>1.2136264058073853</v>
      </c>
      <c r="T338">
        <f t="shared" si="181"/>
        <v>6.2782931160018336</v>
      </c>
    </row>
    <row r="339" spans="1:20" x14ac:dyDescent="0.25">
      <c r="A339" t="s">
        <v>103</v>
      </c>
      <c r="B339">
        <f t="shared" si="179"/>
        <v>0.7296624943683766</v>
      </c>
      <c r="C339">
        <f t="shared" ref="C339:S339" si="203">C215*$D$249</f>
        <v>1.1636452719255268</v>
      </c>
      <c r="D339">
        <f t="shared" si="203"/>
        <v>0.36491507430997877</v>
      </c>
      <c r="E339">
        <f t="shared" si="203"/>
        <v>1.503892427459306</v>
      </c>
      <c r="F339">
        <f t="shared" si="203"/>
        <v>0</v>
      </c>
      <c r="G339">
        <f t="shared" si="203"/>
        <v>3.0118059576658296</v>
      </c>
      <c r="H339">
        <f t="shared" si="203"/>
        <v>2.4978144123891597</v>
      </c>
      <c r="I339">
        <f t="shared" si="203"/>
        <v>3.5012066305336864</v>
      </c>
      <c r="J339">
        <f t="shared" si="203"/>
        <v>4.3946761637330773</v>
      </c>
      <c r="K339">
        <f t="shared" si="203"/>
        <v>3.6141129320833034</v>
      </c>
      <c r="L339">
        <f t="shared" si="203"/>
        <v>5.4763589795436936</v>
      </c>
      <c r="M339">
        <f t="shared" si="203"/>
        <v>9.011441671828921</v>
      </c>
      <c r="N339">
        <f t="shared" si="203"/>
        <v>8.5668951387475083</v>
      </c>
      <c r="O339">
        <f t="shared" si="203"/>
        <v>8.1578071127055551</v>
      </c>
      <c r="P339">
        <f t="shared" si="203"/>
        <v>9.8237932271962709</v>
      </c>
      <c r="Q339">
        <f t="shared" si="203"/>
        <v>12.707630823029847</v>
      </c>
      <c r="R339">
        <f t="shared" si="203"/>
        <v>17.569112934324426</v>
      </c>
      <c r="S339">
        <f t="shared" si="203"/>
        <v>38.431502850567206</v>
      </c>
      <c r="T339">
        <f t="shared" si="181"/>
        <v>130.52627410241166</v>
      </c>
    </row>
    <row r="340" spans="1:20" x14ac:dyDescent="0.25">
      <c r="A340" s="3" t="s">
        <v>104</v>
      </c>
      <c r="B340">
        <f t="shared" si="179"/>
        <v>0.3648312471841883</v>
      </c>
      <c r="C340">
        <f t="shared" ref="C340:S340" si="204">C216*$D$249</f>
        <v>0</v>
      </c>
      <c r="D340">
        <f t="shared" si="204"/>
        <v>0</v>
      </c>
      <c r="E340">
        <f t="shared" si="204"/>
        <v>0</v>
      </c>
      <c r="F340">
        <f t="shared" si="204"/>
        <v>0</v>
      </c>
      <c r="G340">
        <f t="shared" si="204"/>
        <v>0</v>
      </c>
      <c r="H340">
        <f t="shared" si="204"/>
        <v>0</v>
      </c>
      <c r="I340">
        <f t="shared" si="204"/>
        <v>0</v>
      </c>
      <c r="J340">
        <f t="shared" si="204"/>
        <v>0.39951601488482519</v>
      </c>
      <c r="K340">
        <f t="shared" si="204"/>
        <v>0.80313620712962308</v>
      </c>
      <c r="L340">
        <f t="shared" si="204"/>
        <v>0.39116849853883517</v>
      </c>
      <c r="M340">
        <f t="shared" si="204"/>
        <v>0.39180181181864865</v>
      </c>
      <c r="N340">
        <f t="shared" si="204"/>
        <v>0.77880864897704627</v>
      </c>
      <c r="O340">
        <f t="shared" si="204"/>
        <v>1.5538680214677243</v>
      </c>
      <c r="P340">
        <f t="shared" si="204"/>
        <v>0.39295172908785081</v>
      </c>
      <c r="Q340">
        <f t="shared" si="204"/>
        <v>1.5403188876399811</v>
      </c>
      <c r="R340">
        <f t="shared" si="204"/>
        <v>3.5138225868648858</v>
      </c>
      <c r="S340">
        <f t="shared" si="204"/>
        <v>10.922637652266468</v>
      </c>
      <c r="T340">
        <f t="shared" si="181"/>
        <v>21.052861305860077</v>
      </c>
    </row>
    <row r="341" spans="1:20" x14ac:dyDescent="0.25">
      <c r="A341" s="3" t="s">
        <v>105</v>
      </c>
      <c r="B341">
        <f t="shared" si="179"/>
        <v>0</v>
      </c>
      <c r="C341">
        <f t="shared" ref="C341:S341" si="205">C217*$D$249</f>
        <v>0</v>
      </c>
      <c r="D341">
        <f t="shared" si="205"/>
        <v>0</v>
      </c>
      <c r="E341">
        <f t="shared" si="205"/>
        <v>1.1279193205944797</v>
      </c>
      <c r="F341">
        <f t="shared" si="205"/>
        <v>0.45400526111979056</v>
      </c>
      <c r="G341">
        <f t="shared" si="205"/>
        <v>0.86051598790452288</v>
      </c>
      <c r="H341">
        <f t="shared" si="205"/>
        <v>1.2489072061945798</v>
      </c>
      <c r="I341">
        <f t="shared" si="205"/>
        <v>0.38902295894818739</v>
      </c>
      <c r="J341">
        <f t="shared" si="205"/>
        <v>0.39951601488482519</v>
      </c>
      <c r="K341">
        <f t="shared" si="205"/>
        <v>0.40156810356481154</v>
      </c>
      <c r="L341">
        <f t="shared" si="205"/>
        <v>0.39116849853883517</v>
      </c>
      <c r="M341">
        <f t="shared" si="205"/>
        <v>0.39180181181864865</v>
      </c>
      <c r="N341">
        <f t="shared" si="205"/>
        <v>1.1682129734655693</v>
      </c>
      <c r="O341">
        <f t="shared" si="205"/>
        <v>1.1654010161007935</v>
      </c>
      <c r="P341">
        <f t="shared" si="205"/>
        <v>1.571806916351403</v>
      </c>
      <c r="Q341">
        <f t="shared" si="205"/>
        <v>2.3104783314599722</v>
      </c>
      <c r="R341">
        <f t="shared" si="205"/>
        <v>1.1712741956216286</v>
      </c>
      <c r="S341">
        <f t="shared" si="205"/>
        <v>11.327179787535597</v>
      </c>
      <c r="T341">
        <f t="shared" si="181"/>
        <v>24.378778384103647</v>
      </c>
    </row>
    <row r="342" spans="1:20" x14ac:dyDescent="0.25">
      <c r="A342" s="3" t="s">
        <v>106</v>
      </c>
      <c r="B342">
        <f t="shared" si="179"/>
        <v>1.0944937415525651</v>
      </c>
      <c r="C342">
        <f t="shared" ref="C342:S342" si="206">C218*$D$249</f>
        <v>0.38788175730850893</v>
      </c>
      <c r="D342">
        <f t="shared" si="206"/>
        <v>0</v>
      </c>
      <c r="E342">
        <f t="shared" si="206"/>
        <v>0</v>
      </c>
      <c r="F342">
        <f t="shared" si="206"/>
        <v>1.3620157833593718</v>
      </c>
      <c r="G342">
        <f t="shared" si="206"/>
        <v>0.86051598790452288</v>
      </c>
      <c r="H342">
        <f t="shared" si="206"/>
        <v>0.83260480412971982</v>
      </c>
      <c r="I342">
        <f t="shared" si="206"/>
        <v>1.5560918357927493</v>
      </c>
      <c r="J342">
        <f t="shared" si="206"/>
        <v>2.7966121041937759</v>
      </c>
      <c r="K342">
        <f t="shared" si="206"/>
        <v>3.6141129320833034</v>
      </c>
      <c r="L342">
        <f t="shared" si="206"/>
        <v>1.5646739941553405</v>
      </c>
      <c r="M342">
        <f t="shared" si="206"/>
        <v>7.8360362363729736</v>
      </c>
      <c r="N342">
        <f t="shared" si="206"/>
        <v>5.4516605428393232</v>
      </c>
      <c r="O342">
        <f t="shared" si="206"/>
        <v>9.7116751341732801</v>
      </c>
      <c r="P342">
        <f t="shared" si="206"/>
        <v>13.360358788986924</v>
      </c>
      <c r="Q342">
        <f t="shared" si="206"/>
        <v>14.633029432579828</v>
      </c>
      <c r="R342">
        <f t="shared" si="206"/>
        <v>19.130811861819929</v>
      </c>
      <c r="S342">
        <f t="shared" si="206"/>
        <v>71.603957942635731</v>
      </c>
      <c r="T342">
        <f t="shared" si="181"/>
        <v>155.79653287988785</v>
      </c>
    </row>
    <row r="343" spans="1:20" x14ac:dyDescent="0.25">
      <c r="A343" t="s">
        <v>107</v>
      </c>
      <c r="B343">
        <f t="shared" si="179"/>
        <v>0.3648312471841883</v>
      </c>
      <c r="C343">
        <f t="shared" ref="C343:S343" si="207">C219*$D$249</f>
        <v>0</v>
      </c>
      <c r="D343">
        <f t="shared" si="207"/>
        <v>0</v>
      </c>
      <c r="E343">
        <f t="shared" si="207"/>
        <v>0</v>
      </c>
      <c r="F343">
        <f t="shared" si="207"/>
        <v>0</v>
      </c>
      <c r="G343">
        <f t="shared" si="207"/>
        <v>0</v>
      </c>
      <c r="H343">
        <f t="shared" si="207"/>
        <v>0</v>
      </c>
      <c r="I343">
        <f t="shared" si="207"/>
        <v>0</v>
      </c>
      <c r="J343">
        <f t="shared" si="207"/>
        <v>0.39951601488482519</v>
      </c>
      <c r="K343">
        <f t="shared" si="207"/>
        <v>0.80313620712962308</v>
      </c>
      <c r="L343">
        <f t="shared" si="207"/>
        <v>0.78233699707767035</v>
      </c>
      <c r="M343">
        <f t="shared" si="207"/>
        <v>0.7836036236372973</v>
      </c>
      <c r="N343">
        <f t="shared" si="207"/>
        <v>0.38940432448852313</v>
      </c>
      <c r="O343">
        <f t="shared" si="207"/>
        <v>0.77693401073386226</v>
      </c>
      <c r="P343">
        <f t="shared" si="207"/>
        <v>2.750662103614955</v>
      </c>
      <c r="Q343">
        <f t="shared" si="207"/>
        <v>2.3104783314599722</v>
      </c>
      <c r="R343">
        <f t="shared" si="207"/>
        <v>0.78084946374775233</v>
      </c>
      <c r="S343">
        <f t="shared" si="207"/>
        <v>6.877216299575184</v>
      </c>
      <c r="T343">
        <f t="shared" si="181"/>
        <v>17.018968623533855</v>
      </c>
    </row>
    <row r="344" spans="1:20" x14ac:dyDescent="0.25">
      <c r="A344" t="s">
        <v>108</v>
      </c>
      <c r="B344">
        <f t="shared" si="179"/>
        <v>0</v>
      </c>
      <c r="C344">
        <f t="shared" ref="C344:S344" si="208">C220*$D$249</f>
        <v>0</v>
      </c>
      <c r="D344">
        <f t="shared" si="208"/>
        <v>0</v>
      </c>
      <c r="E344">
        <f t="shared" si="208"/>
        <v>0</v>
      </c>
      <c r="F344">
        <f t="shared" si="208"/>
        <v>0.45400526111979056</v>
      </c>
      <c r="G344">
        <f t="shared" si="208"/>
        <v>0.43025799395226144</v>
      </c>
      <c r="H344">
        <f t="shared" si="208"/>
        <v>0</v>
      </c>
      <c r="I344">
        <f t="shared" si="208"/>
        <v>0.38902295894818739</v>
      </c>
      <c r="J344">
        <f t="shared" si="208"/>
        <v>1.9975800744241263</v>
      </c>
      <c r="K344">
        <f t="shared" si="208"/>
        <v>2.8109767249536803</v>
      </c>
      <c r="L344">
        <f t="shared" si="208"/>
        <v>0.78233699707767035</v>
      </c>
      <c r="M344">
        <f t="shared" si="208"/>
        <v>4.3098199300051352</v>
      </c>
      <c r="N344">
        <f t="shared" si="208"/>
        <v>3.1152345959081855</v>
      </c>
      <c r="O344">
        <f t="shared" si="208"/>
        <v>5.4385380751370365</v>
      </c>
      <c r="P344">
        <f t="shared" si="208"/>
        <v>5.8942759363177615</v>
      </c>
      <c r="Q344">
        <f t="shared" si="208"/>
        <v>8.8568336039298927</v>
      </c>
      <c r="R344">
        <f t="shared" si="208"/>
        <v>7.0276451737297716</v>
      </c>
      <c r="S344">
        <f t="shared" si="208"/>
        <v>33.576997227337664</v>
      </c>
      <c r="T344">
        <f t="shared" si="181"/>
        <v>75.083524552841169</v>
      </c>
    </row>
    <row r="345" spans="1:20" x14ac:dyDescent="0.25">
      <c r="A345" t="s">
        <v>109</v>
      </c>
      <c r="B345">
        <f t="shared" si="179"/>
        <v>0.7296624943683766</v>
      </c>
      <c r="C345">
        <f t="shared" ref="C345:S345" si="209">C221*$D$249</f>
        <v>0.38788175730850893</v>
      </c>
      <c r="D345">
        <f t="shared" si="209"/>
        <v>0</v>
      </c>
      <c r="E345">
        <f t="shared" si="209"/>
        <v>0</v>
      </c>
      <c r="F345">
        <f t="shared" si="209"/>
        <v>0.90801052223958112</v>
      </c>
      <c r="G345">
        <f t="shared" si="209"/>
        <v>0.43025799395226144</v>
      </c>
      <c r="H345">
        <f t="shared" si="209"/>
        <v>0.83260480412971982</v>
      </c>
      <c r="I345">
        <f t="shared" si="209"/>
        <v>1.1670688768445623</v>
      </c>
      <c r="J345">
        <f t="shared" si="209"/>
        <v>0.39951601488482519</v>
      </c>
      <c r="K345">
        <f t="shared" si="209"/>
        <v>0</v>
      </c>
      <c r="L345">
        <f t="shared" si="209"/>
        <v>0</v>
      </c>
      <c r="M345">
        <f t="shared" si="209"/>
        <v>2.7426126827305404</v>
      </c>
      <c r="N345">
        <f t="shared" si="209"/>
        <v>1.9470216224426158</v>
      </c>
      <c r="O345">
        <f t="shared" si="209"/>
        <v>3.4962030483023812</v>
      </c>
      <c r="P345">
        <f t="shared" si="209"/>
        <v>4.7154207490542097</v>
      </c>
      <c r="Q345">
        <f t="shared" si="209"/>
        <v>3.4657174971899587</v>
      </c>
      <c r="R345">
        <f t="shared" si="209"/>
        <v>11.32231722434241</v>
      </c>
      <c r="S345">
        <f t="shared" si="209"/>
        <v>31.149744415722893</v>
      </c>
      <c r="T345">
        <f t="shared" si="181"/>
        <v>63.694039703512843</v>
      </c>
    </row>
    <row r="346" spans="1:20" x14ac:dyDescent="0.25">
      <c r="A346" s="3" t="s">
        <v>114</v>
      </c>
      <c r="B346">
        <f t="shared" si="179"/>
        <v>96.315449256625726</v>
      </c>
      <c r="C346">
        <f t="shared" ref="C346:S346" si="210">C222*$D$249</f>
        <v>0</v>
      </c>
      <c r="D346">
        <f t="shared" si="210"/>
        <v>0.36491507430997877</v>
      </c>
      <c r="E346">
        <f t="shared" si="210"/>
        <v>0</v>
      </c>
      <c r="F346">
        <f t="shared" si="210"/>
        <v>0</v>
      </c>
      <c r="G346">
        <f t="shared" si="210"/>
        <v>0</v>
      </c>
      <c r="H346">
        <f t="shared" si="210"/>
        <v>0</v>
      </c>
      <c r="I346">
        <f t="shared" si="210"/>
        <v>0</v>
      </c>
      <c r="J346">
        <f t="shared" si="210"/>
        <v>0</v>
      </c>
      <c r="K346">
        <f t="shared" si="210"/>
        <v>0</v>
      </c>
      <c r="L346">
        <f t="shared" si="210"/>
        <v>0</v>
      </c>
      <c r="M346">
        <f t="shared" si="210"/>
        <v>0</v>
      </c>
      <c r="N346">
        <f t="shared" si="210"/>
        <v>0</v>
      </c>
      <c r="O346">
        <f t="shared" si="210"/>
        <v>0</v>
      </c>
      <c r="P346">
        <f t="shared" si="210"/>
        <v>0</v>
      </c>
      <c r="Q346">
        <f t="shared" si="210"/>
        <v>0</v>
      </c>
      <c r="R346">
        <f t="shared" si="210"/>
        <v>0</v>
      </c>
      <c r="S346">
        <f t="shared" si="210"/>
        <v>0</v>
      </c>
      <c r="T346">
        <f t="shared" si="181"/>
        <v>96.680364330935703</v>
      </c>
    </row>
    <row r="347" spans="1:20" x14ac:dyDescent="0.25">
      <c r="A347" t="s">
        <v>115</v>
      </c>
      <c r="B347">
        <f t="shared" si="179"/>
        <v>22.984368572603866</v>
      </c>
      <c r="C347">
        <f t="shared" ref="C347:S347" si="211">C223*$D$249</f>
        <v>0</v>
      </c>
      <c r="D347">
        <f t="shared" si="211"/>
        <v>0</v>
      </c>
      <c r="E347">
        <f t="shared" si="211"/>
        <v>0</v>
      </c>
      <c r="F347">
        <f t="shared" si="211"/>
        <v>0</v>
      </c>
      <c r="G347">
        <f t="shared" si="211"/>
        <v>0</v>
      </c>
      <c r="H347">
        <f t="shared" si="211"/>
        <v>0</v>
      </c>
      <c r="I347">
        <f t="shared" si="211"/>
        <v>0</v>
      </c>
      <c r="J347">
        <f t="shared" si="211"/>
        <v>0</v>
      </c>
      <c r="K347">
        <f t="shared" si="211"/>
        <v>0</v>
      </c>
      <c r="L347">
        <f t="shared" si="211"/>
        <v>0</v>
      </c>
      <c r="M347">
        <f t="shared" si="211"/>
        <v>0</v>
      </c>
      <c r="N347">
        <f t="shared" si="211"/>
        <v>0</v>
      </c>
      <c r="O347">
        <f t="shared" si="211"/>
        <v>0</v>
      </c>
      <c r="P347">
        <f t="shared" si="211"/>
        <v>0</v>
      </c>
      <c r="Q347">
        <f t="shared" si="211"/>
        <v>0</v>
      </c>
      <c r="R347">
        <f t="shared" si="211"/>
        <v>0</v>
      </c>
      <c r="S347">
        <f t="shared" si="211"/>
        <v>0</v>
      </c>
      <c r="T347">
        <f t="shared" si="181"/>
        <v>22.984368572603866</v>
      </c>
    </row>
    <row r="348" spans="1:20" x14ac:dyDescent="0.25">
      <c r="A348" t="s">
        <v>116</v>
      </c>
      <c r="B348">
        <f t="shared" si="179"/>
        <v>12.039431157078216</v>
      </c>
      <c r="C348">
        <f t="shared" ref="C348:S348" si="212">C224*$D$249</f>
        <v>0</v>
      </c>
      <c r="D348">
        <f t="shared" si="212"/>
        <v>0</v>
      </c>
      <c r="E348">
        <f t="shared" si="212"/>
        <v>0</v>
      </c>
      <c r="F348">
        <f t="shared" si="212"/>
        <v>0</v>
      </c>
      <c r="G348">
        <f t="shared" si="212"/>
        <v>0</v>
      </c>
      <c r="H348">
        <f t="shared" si="212"/>
        <v>0</v>
      </c>
      <c r="I348">
        <f t="shared" si="212"/>
        <v>0</v>
      </c>
      <c r="J348">
        <f t="shared" si="212"/>
        <v>0</v>
      </c>
      <c r="K348">
        <f t="shared" si="212"/>
        <v>0</v>
      </c>
      <c r="L348">
        <f t="shared" si="212"/>
        <v>0</v>
      </c>
      <c r="M348">
        <f t="shared" si="212"/>
        <v>0</v>
      </c>
      <c r="N348">
        <f t="shared" si="212"/>
        <v>0</v>
      </c>
      <c r="O348">
        <f t="shared" si="212"/>
        <v>0</v>
      </c>
      <c r="P348">
        <f t="shared" si="212"/>
        <v>0</v>
      </c>
      <c r="Q348">
        <f t="shared" si="212"/>
        <v>0</v>
      </c>
      <c r="R348">
        <f t="shared" si="212"/>
        <v>0</v>
      </c>
      <c r="S348">
        <f t="shared" si="212"/>
        <v>0</v>
      </c>
      <c r="T348">
        <f t="shared" si="181"/>
        <v>12.039431157078216</v>
      </c>
    </row>
    <row r="349" spans="1:20" x14ac:dyDescent="0.25">
      <c r="A349" t="s">
        <v>152</v>
      </c>
      <c r="B349">
        <f t="shared" si="179"/>
        <v>0.7296624943683766</v>
      </c>
      <c r="C349">
        <f t="shared" ref="C349:S349" si="213">C225*$D$249</f>
        <v>0</v>
      </c>
      <c r="D349">
        <f t="shared" si="213"/>
        <v>0</v>
      </c>
      <c r="E349">
        <f t="shared" si="213"/>
        <v>0</v>
      </c>
      <c r="F349">
        <f t="shared" si="213"/>
        <v>0</v>
      </c>
      <c r="G349">
        <f t="shared" si="213"/>
        <v>0</v>
      </c>
      <c r="H349">
        <f t="shared" si="213"/>
        <v>0</v>
      </c>
      <c r="I349">
        <f t="shared" si="213"/>
        <v>0</v>
      </c>
      <c r="J349">
        <f t="shared" si="213"/>
        <v>0</v>
      </c>
      <c r="K349">
        <f t="shared" si="213"/>
        <v>0</v>
      </c>
      <c r="L349">
        <f t="shared" si="213"/>
        <v>0</v>
      </c>
      <c r="M349">
        <f t="shared" si="213"/>
        <v>0</v>
      </c>
      <c r="N349">
        <f t="shared" si="213"/>
        <v>0</v>
      </c>
      <c r="O349">
        <f t="shared" si="213"/>
        <v>0</v>
      </c>
      <c r="P349">
        <f t="shared" si="213"/>
        <v>0</v>
      </c>
      <c r="Q349">
        <f t="shared" si="213"/>
        <v>0</v>
      </c>
      <c r="R349">
        <f t="shared" si="213"/>
        <v>0</v>
      </c>
      <c r="S349">
        <f t="shared" si="213"/>
        <v>0</v>
      </c>
      <c r="T349">
        <f t="shared" si="181"/>
        <v>0.7296624943683766</v>
      </c>
    </row>
    <row r="350" spans="1:20" x14ac:dyDescent="0.25">
      <c r="A350" t="s">
        <v>117</v>
      </c>
      <c r="B350">
        <f t="shared" si="179"/>
        <v>33.564474740945322</v>
      </c>
      <c r="C350">
        <f t="shared" ref="C350:S350" si="214">C226*$D$249</f>
        <v>0</v>
      </c>
      <c r="D350">
        <f t="shared" si="214"/>
        <v>0.36491507430997877</v>
      </c>
      <c r="E350">
        <f t="shared" si="214"/>
        <v>0</v>
      </c>
      <c r="F350">
        <f t="shared" si="214"/>
        <v>0</v>
      </c>
      <c r="G350">
        <f t="shared" si="214"/>
        <v>0</v>
      </c>
      <c r="H350">
        <f t="shared" si="214"/>
        <v>0</v>
      </c>
      <c r="I350">
        <f t="shared" si="214"/>
        <v>0</v>
      </c>
      <c r="J350">
        <f t="shared" si="214"/>
        <v>0</v>
      </c>
      <c r="K350">
        <f t="shared" si="214"/>
        <v>0</v>
      </c>
      <c r="L350">
        <f t="shared" si="214"/>
        <v>0</v>
      </c>
      <c r="M350">
        <f t="shared" si="214"/>
        <v>0</v>
      </c>
      <c r="N350">
        <f t="shared" si="214"/>
        <v>0</v>
      </c>
      <c r="O350">
        <f t="shared" si="214"/>
        <v>0</v>
      </c>
      <c r="P350">
        <f t="shared" si="214"/>
        <v>0</v>
      </c>
      <c r="Q350">
        <f t="shared" si="214"/>
        <v>0</v>
      </c>
      <c r="R350">
        <f t="shared" si="214"/>
        <v>0</v>
      </c>
      <c r="S350">
        <f t="shared" si="214"/>
        <v>0</v>
      </c>
      <c r="T350">
        <f t="shared" si="181"/>
        <v>33.929389815255298</v>
      </c>
    </row>
    <row r="351" spans="1:20" x14ac:dyDescent="0.25">
      <c r="A351" t="s">
        <v>118</v>
      </c>
      <c r="B351">
        <f t="shared" si="179"/>
        <v>26.997512291629942</v>
      </c>
      <c r="C351">
        <f t="shared" ref="C351:S351" si="215">C227*$D$249</f>
        <v>0</v>
      </c>
      <c r="D351">
        <f t="shared" si="215"/>
        <v>0</v>
      </c>
      <c r="E351">
        <f t="shared" si="215"/>
        <v>0</v>
      </c>
      <c r="F351">
        <f t="shared" si="215"/>
        <v>0</v>
      </c>
      <c r="G351">
        <f t="shared" si="215"/>
        <v>0</v>
      </c>
      <c r="H351">
        <f t="shared" si="215"/>
        <v>0</v>
      </c>
      <c r="I351">
        <f t="shared" si="215"/>
        <v>0</v>
      </c>
      <c r="J351">
        <f t="shared" si="215"/>
        <v>0</v>
      </c>
      <c r="K351">
        <f t="shared" si="215"/>
        <v>0</v>
      </c>
      <c r="L351">
        <f t="shared" si="215"/>
        <v>0</v>
      </c>
      <c r="M351">
        <f t="shared" si="215"/>
        <v>0</v>
      </c>
      <c r="N351">
        <f t="shared" si="215"/>
        <v>0</v>
      </c>
      <c r="O351">
        <f t="shared" si="215"/>
        <v>0</v>
      </c>
      <c r="P351">
        <f t="shared" si="215"/>
        <v>0</v>
      </c>
      <c r="Q351">
        <f t="shared" si="215"/>
        <v>0</v>
      </c>
      <c r="R351">
        <f t="shared" si="215"/>
        <v>0</v>
      </c>
      <c r="S351">
        <f t="shared" si="215"/>
        <v>0</v>
      </c>
      <c r="T351">
        <f t="shared" si="181"/>
        <v>26.997512291629942</v>
      </c>
    </row>
    <row r="352" spans="1:20" x14ac:dyDescent="0.25">
      <c r="A352" s="3" t="s">
        <v>119</v>
      </c>
      <c r="B352">
        <f t="shared" si="179"/>
        <v>38.307280954339774</v>
      </c>
      <c r="C352">
        <f t="shared" ref="C352:S352" si="216">C228*$D$249</f>
        <v>3.1030540584680719</v>
      </c>
      <c r="D352">
        <f t="shared" si="216"/>
        <v>1.0947452229299364</v>
      </c>
      <c r="E352">
        <f t="shared" si="216"/>
        <v>0.75194621372965309</v>
      </c>
      <c r="F352">
        <f t="shared" si="216"/>
        <v>1.816021044479162</v>
      </c>
      <c r="G352">
        <f t="shared" si="216"/>
        <v>0.43025799395226144</v>
      </c>
      <c r="H352">
        <f t="shared" si="216"/>
        <v>0.83260480412971982</v>
      </c>
      <c r="I352">
        <f t="shared" si="216"/>
        <v>0.38902295894818739</v>
      </c>
      <c r="J352">
        <f t="shared" si="216"/>
        <v>0</v>
      </c>
      <c r="K352">
        <f t="shared" si="216"/>
        <v>0</v>
      </c>
      <c r="L352">
        <f t="shared" si="216"/>
        <v>0</v>
      </c>
      <c r="M352">
        <f t="shared" si="216"/>
        <v>0.39180181181864865</v>
      </c>
      <c r="N352">
        <f t="shared" si="216"/>
        <v>0</v>
      </c>
      <c r="O352">
        <f t="shared" si="216"/>
        <v>0.38846700536693113</v>
      </c>
      <c r="P352">
        <f t="shared" si="216"/>
        <v>0</v>
      </c>
      <c r="Q352">
        <f t="shared" si="216"/>
        <v>0</v>
      </c>
      <c r="R352">
        <f t="shared" si="216"/>
        <v>0.39042473187387616</v>
      </c>
      <c r="S352">
        <f t="shared" si="216"/>
        <v>0</v>
      </c>
      <c r="T352">
        <f t="shared" si="181"/>
        <v>47.895626800036233</v>
      </c>
    </row>
    <row r="353" spans="1:20" x14ac:dyDescent="0.25">
      <c r="A353" t="s">
        <v>120</v>
      </c>
      <c r="B353">
        <f t="shared" si="179"/>
        <v>7.2966249436837671</v>
      </c>
      <c r="C353">
        <f t="shared" ref="C353:S353" si="217">C229*$D$249</f>
        <v>1.1636452719255268</v>
      </c>
      <c r="D353">
        <f t="shared" si="217"/>
        <v>0.72983014861995754</v>
      </c>
      <c r="E353">
        <f t="shared" si="217"/>
        <v>0</v>
      </c>
      <c r="F353">
        <f t="shared" si="217"/>
        <v>0</v>
      </c>
      <c r="G353">
        <f t="shared" si="217"/>
        <v>0.43025799395226144</v>
      </c>
      <c r="H353">
        <f t="shared" si="217"/>
        <v>0</v>
      </c>
      <c r="I353">
        <f t="shared" si="217"/>
        <v>0</v>
      </c>
      <c r="J353">
        <f t="shared" si="217"/>
        <v>0</v>
      </c>
      <c r="K353">
        <f t="shared" si="217"/>
        <v>0</v>
      </c>
      <c r="L353">
        <f t="shared" si="217"/>
        <v>0</v>
      </c>
      <c r="M353">
        <f t="shared" si="217"/>
        <v>0</v>
      </c>
      <c r="N353">
        <f t="shared" si="217"/>
        <v>0</v>
      </c>
      <c r="O353">
        <f t="shared" si="217"/>
        <v>0.38846700536693113</v>
      </c>
      <c r="P353">
        <f t="shared" si="217"/>
        <v>0</v>
      </c>
      <c r="Q353">
        <f t="shared" si="217"/>
        <v>0</v>
      </c>
      <c r="R353">
        <f t="shared" si="217"/>
        <v>0</v>
      </c>
      <c r="S353">
        <f t="shared" si="217"/>
        <v>0</v>
      </c>
      <c r="T353">
        <f t="shared" si="181"/>
        <v>10.008825363548443</v>
      </c>
    </row>
    <row r="354" spans="1:20" x14ac:dyDescent="0.25">
      <c r="A354" t="s">
        <v>121</v>
      </c>
      <c r="B354">
        <f t="shared" si="179"/>
        <v>12.769093651446596</v>
      </c>
      <c r="C354">
        <f t="shared" ref="C354:S354" si="218">C230*$D$249</f>
        <v>1.5515270292340355</v>
      </c>
      <c r="D354">
        <f t="shared" si="218"/>
        <v>0</v>
      </c>
      <c r="E354">
        <f t="shared" si="218"/>
        <v>0.37597310686482655</v>
      </c>
      <c r="F354">
        <f t="shared" si="218"/>
        <v>1.3620157833593718</v>
      </c>
      <c r="G354">
        <f t="shared" si="218"/>
        <v>0</v>
      </c>
      <c r="H354">
        <f t="shared" si="218"/>
        <v>0.41630240206485991</v>
      </c>
      <c r="I354">
        <f t="shared" si="218"/>
        <v>0.38902295894818739</v>
      </c>
      <c r="J354">
        <f t="shared" si="218"/>
        <v>0</v>
      </c>
      <c r="K354">
        <f t="shared" si="218"/>
        <v>0</v>
      </c>
      <c r="L354">
        <f t="shared" si="218"/>
        <v>0</v>
      </c>
      <c r="M354">
        <f t="shared" si="218"/>
        <v>0</v>
      </c>
      <c r="N354">
        <f t="shared" si="218"/>
        <v>0</v>
      </c>
      <c r="O354">
        <f t="shared" si="218"/>
        <v>0</v>
      </c>
      <c r="P354">
        <f t="shared" si="218"/>
        <v>0</v>
      </c>
      <c r="Q354">
        <f t="shared" si="218"/>
        <v>0</v>
      </c>
      <c r="R354">
        <f t="shared" si="218"/>
        <v>0</v>
      </c>
      <c r="S354">
        <f t="shared" si="218"/>
        <v>0</v>
      </c>
      <c r="T354">
        <f t="shared" si="181"/>
        <v>16.863934931917882</v>
      </c>
    </row>
    <row r="355" spans="1:20" x14ac:dyDescent="0.25">
      <c r="A355" t="s">
        <v>122</v>
      </c>
      <c r="B355">
        <f t="shared" si="179"/>
        <v>18.241562359209421</v>
      </c>
      <c r="C355">
        <f t="shared" ref="C355:S355" si="219">C231*$D$249</f>
        <v>0.38788175730850893</v>
      </c>
      <c r="D355">
        <f t="shared" si="219"/>
        <v>0.36491507430997877</v>
      </c>
      <c r="E355">
        <f t="shared" si="219"/>
        <v>0.37597310686482655</v>
      </c>
      <c r="F355">
        <f t="shared" si="219"/>
        <v>0.45400526111979056</v>
      </c>
      <c r="G355">
        <f t="shared" si="219"/>
        <v>0</v>
      </c>
      <c r="H355">
        <f t="shared" si="219"/>
        <v>0.41630240206485991</v>
      </c>
      <c r="I355">
        <f t="shared" si="219"/>
        <v>0</v>
      </c>
      <c r="J355">
        <f t="shared" si="219"/>
        <v>0</v>
      </c>
      <c r="K355">
        <f t="shared" si="219"/>
        <v>0</v>
      </c>
      <c r="L355">
        <f t="shared" si="219"/>
        <v>0</v>
      </c>
      <c r="M355">
        <f t="shared" si="219"/>
        <v>0.39180181181864865</v>
      </c>
      <c r="N355">
        <f t="shared" si="219"/>
        <v>0</v>
      </c>
      <c r="O355">
        <f t="shared" si="219"/>
        <v>0</v>
      </c>
      <c r="P355">
        <f t="shared" si="219"/>
        <v>0</v>
      </c>
      <c r="Q355">
        <f t="shared" si="219"/>
        <v>0</v>
      </c>
      <c r="R355">
        <f t="shared" si="219"/>
        <v>0.39042473187387616</v>
      </c>
      <c r="S355">
        <f t="shared" si="219"/>
        <v>0</v>
      </c>
      <c r="T355">
        <f t="shared" si="181"/>
        <v>21.022866504569912</v>
      </c>
    </row>
    <row r="356" spans="1:20" x14ac:dyDescent="0.25">
      <c r="A356" s="2" t="s">
        <v>123</v>
      </c>
      <c r="B356">
        <f>B232*$D$248</f>
        <v>0</v>
      </c>
      <c r="C356">
        <f t="shared" ref="C356:S356" si="220">C232*$D$249</f>
        <v>0</v>
      </c>
      <c r="D356">
        <f t="shared" si="220"/>
        <v>0</v>
      </c>
      <c r="E356">
        <f t="shared" si="220"/>
        <v>0</v>
      </c>
      <c r="F356">
        <f t="shared" si="220"/>
        <v>0</v>
      </c>
      <c r="G356">
        <f t="shared" si="220"/>
        <v>0</v>
      </c>
      <c r="H356">
        <f t="shared" si="220"/>
        <v>0</v>
      </c>
      <c r="I356">
        <f t="shared" si="220"/>
        <v>0</v>
      </c>
      <c r="J356">
        <f t="shared" si="220"/>
        <v>0</v>
      </c>
      <c r="K356">
        <f t="shared" si="220"/>
        <v>0</v>
      </c>
      <c r="L356">
        <f t="shared" si="220"/>
        <v>0</v>
      </c>
      <c r="M356">
        <f t="shared" si="220"/>
        <v>0</v>
      </c>
      <c r="N356">
        <f t="shared" si="220"/>
        <v>0</v>
      </c>
      <c r="O356">
        <f t="shared" si="220"/>
        <v>0</v>
      </c>
      <c r="P356">
        <f t="shared" si="220"/>
        <v>0</v>
      </c>
      <c r="Q356">
        <f t="shared" si="220"/>
        <v>0</v>
      </c>
      <c r="R356">
        <f t="shared" si="220"/>
        <v>0</v>
      </c>
      <c r="S356">
        <f t="shared" si="220"/>
        <v>0</v>
      </c>
      <c r="T356">
        <f t="shared" si="181"/>
        <v>0</v>
      </c>
    </row>
    <row r="357" spans="1:20" x14ac:dyDescent="0.25">
      <c r="A357" t="s">
        <v>124</v>
      </c>
      <c r="B357">
        <f t="shared" si="179"/>
        <v>0</v>
      </c>
      <c r="C357">
        <f t="shared" ref="C357:S357" si="221">C233*$D$249</f>
        <v>0</v>
      </c>
      <c r="D357">
        <f t="shared" si="221"/>
        <v>0</v>
      </c>
      <c r="E357">
        <f t="shared" si="221"/>
        <v>0</v>
      </c>
      <c r="F357">
        <f t="shared" si="221"/>
        <v>0</v>
      </c>
      <c r="G357">
        <f t="shared" si="221"/>
        <v>0</v>
      </c>
      <c r="H357">
        <f t="shared" si="221"/>
        <v>0</v>
      </c>
      <c r="I357">
        <f t="shared" si="221"/>
        <v>0</v>
      </c>
      <c r="J357">
        <f t="shared" si="221"/>
        <v>0</v>
      </c>
      <c r="K357">
        <f t="shared" si="221"/>
        <v>0</v>
      </c>
      <c r="L357">
        <f t="shared" si="221"/>
        <v>0</v>
      </c>
      <c r="M357">
        <f t="shared" si="221"/>
        <v>0</v>
      </c>
      <c r="N357">
        <f t="shared" si="221"/>
        <v>0</v>
      </c>
      <c r="O357">
        <f t="shared" si="221"/>
        <v>0</v>
      </c>
      <c r="P357">
        <f t="shared" si="221"/>
        <v>0</v>
      </c>
      <c r="Q357">
        <f t="shared" si="221"/>
        <v>0</v>
      </c>
      <c r="R357">
        <f t="shared" si="221"/>
        <v>0</v>
      </c>
      <c r="S357">
        <f t="shared" si="221"/>
        <v>0</v>
      </c>
      <c r="T357">
        <f t="shared" si="181"/>
        <v>0</v>
      </c>
    </row>
    <row r="358" spans="1:20" x14ac:dyDescent="0.25">
      <c r="A358" t="s">
        <v>125</v>
      </c>
      <c r="B358">
        <f t="shared" si="179"/>
        <v>0</v>
      </c>
      <c r="C358">
        <f t="shared" ref="C358:S358" si="222">C234*$D$249</f>
        <v>0</v>
      </c>
      <c r="D358">
        <f t="shared" si="222"/>
        <v>0</v>
      </c>
      <c r="E358">
        <f t="shared" si="222"/>
        <v>0</v>
      </c>
      <c r="F358">
        <f t="shared" si="222"/>
        <v>0</v>
      </c>
      <c r="G358">
        <f t="shared" si="222"/>
        <v>0</v>
      </c>
      <c r="H358">
        <f t="shared" si="222"/>
        <v>0</v>
      </c>
      <c r="I358">
        <f t="shared" si="222"/>
        <v>0</v>
      </c>
      <c r="J358">
        <f t="shared" si="222"/>
        <v>0</v>
      </c>
      <c r="K358">
        <f t="shared" si="222"/>
        <v>0</v>
      </c>
      <c r="L358">
        <f t="shared" si="222"/>
        <v>0</v>
      </c>
      <c r="M358">
        <f t="shared" si="222"/>
        <v>0</v>
      </c>
      <c r="N358">
        <f t="shared" si="222"/>
        <v>0</v>
      </c>
      <c r="O358">
        <f t="shared" si="222"/>
        <v>0</v>
      </c>
      <c r="P358">
        <f t="shared" si="222"/>
        <v>0</v>
      </c>
      <c r="Q358">
        <f t="shared" si="222"/>
        <v>0</v>
      </c>
      <c r="R358">
        <f t="shared" si="222"/>
        <v>0</v>
      </c>
      <c r="S358">
        <f t="shared" si="222"/>
        <v>0</v>
      </c>
      <c r="T358">
        <f t="shared" si="181"/>
        <v>0</v>
      </c>
    </row>
    <row r="359" spans="1:20" x14ac:dyDescent="0.25">
      <c r="A359" t="s">
        <v>126</v>
      </c>
      <c r="B359">
        <f t="shared" si="179"/>
        <v>0</v>
      </c>
      <c r="C359">
        <f t="shared" ref="C359:S359" si="223">C235*$D$249</f>
        <v>0</v>
      </c>
      <c r="D359">
        <f t="shared" si="223"/>
        <v>0</v>
      </c>
      <c r="E359">
        <f t="shared" si="223"/>
        <v>0</v>
      </c>
      <c r="F359">
        <f t="shared" si="223"/>
        <v>0</v>
      </c>
      <c r="G359">
        <f t="shared" si="223"/>
        <v>0</v>
      </c>
      <c r="H359">
        <f t="shared" si="223"/>
        <v>0</v>
      </c>
      <c r="I359">
        <f t="shared" si="223"/>
        <v>0</v>
      </c>
      <c r="J359">
        <f t="shared" si="223"/>
        <v>0</v>
      </c>
      <c r="K359">
        <f t="shared" si="223"/>
        <v>0</v>
      </c>
      <c r="L359">
        <f t="shared" si="223"/>
        <v>0</v>
      </c>
      <c r="M359">
        <f t="shared" si="223"/>
        <v>0</v>
      </c>
      <c r="N359">
        <f t="shared" si="223"/>
        <v>0</v>
      </c>
      <c r="O359">
        <f t="shared" si="223"/>
        <v>0</v>
      </c>
      <c r="P359">
        <f t="shared" si="223"/>
        <v>0</v>
      </c>
      <c r="Q359">
        <f t="shared" si="223"/>
        <v>0</v>
      </c>
      <c r="R359">
        <f t="shared" si="223"/>
        <v>0</v>
      </c>
      <c r="S359">
        <f t="shared" si="223"/>
        <v>0</v>
      </c>
      <c r="T359">
        <f t="shared" si="181"/>
        <v>0</v>
      </c>
    </row>
    <row r="360" spans="1:20" x14ac:dyDescent="0.25">
      <c r="A360" s="2" t="s">
        <v>127</v>
      </c>
      <c r="B360">
        <f t="shared" si="179"/>
        <v>3.9682539682539684</v>
      </c>
      <c r="C360">
        <f t="shared" ref="C360:S360" si="224">C236*$D$249</f>
        <v>5.6617126680820942</v>
      </c>
      <c r="D360">
        <f t="shared" si="224"/>
        <v>4.2462845010615711</v>
      </c>
      <c r="E360">
        <f t="shared" si="224"/>
        <v>12.384996461429585</v>
      </c>
      <c r="F360">
        <f t="shared" si="224"/>
        <v>86.694975230007074</v>
      </c>
      <c r="G360">
        <f t="shared" si="224"/>
        <v>129.51167728237792</v>
      </c>
      <c r="H360">
        <f t="shared" si="224"/>
        <v>123.84996461429586</v>
      </c>
      <c r="I360">
        <f t="shared" si="224"/>
        <v>119.24982307147909</v>
      </c>
      <c r="J360">
        <f t="shared" si="224"/>
        <v>114.29582448690732</v>
      </c>
      <c r="K360">
        <f t="shared" si="224"/>
        <v>92.710544939844297</v>
      </c>
      <c r="L360">
        <f t="shared" si="224"/>
        <v>76.433121019108285</v>
      </c>
      <c r="M360">
        <f t="shared" si="224"/>
        <v>65.109695682944093</v>
      </c>
      <c r="N360">
        <f t="shared" si="224"/>
        <v>47.062986553432424</v>
      </c>
      <c r="O360">
        <f t="shared" si="224"/>
        <v>31.139419674451517</v>
      </c>
      <c r="P360">
        <f t="shared" si="224"/>
        <v>26.893135173389947</v>
      </c>
      <c r="Q360">
        <f t="shared" si="224"/>
        <v>19.108280254777071</v>
      </c>
      <c r="R360">
        <f t="shared" si="224"/>
        <v>16.985138004246284</v>
      </c>
      <c r="S360">
        <f t="shared" si="224"/>
        <v>29.723991507430998</v>
      </c>
      <c r="T360">
        <f t="shared" si="181"/>
        <v>1005.0298250935197</v>
      </c>
    </row>
    <row r="361" spans="1:20" x14ac:dyDescent="0.25">
      <c r="A361" t="s">
        <v>128</v>
      </c>
      <c r="B361">
        <f t="shared" si="179"/>
        <v>0</v>
      </c>
      <c r="C361">
        <f t="shared" ref="C361:S361" si="225">C237*$D$249</f>
        <v>2.1231422505307855</v>
      </c>
      <c r="D361">
        <f t="shared" si="225"/>
        <v>2.4769992922859161</v>
      </c>
      <c r="E361">
        <f t="shared" si="225"/>
        <v>4.6001415428167016</v>
      </c>
      <c r="F361">
        <f t="shared" si="225"/>
        <v>28.30856334041048</v>
      </c>
      <c r="G361">
        <f t="shared" si="225"/>
        <v>46.355272469922141</v>
      </c>
      <c r="H361">
        <f t="shared" si="225"/>
        <v>36.093418259023352</v>
      </c>
      <c r="I361">
        <f t="shared" si="225"/>
        <v>37.508846426043888</v>
      </c>
      <c r="J361">
        <f t="shared" si="225"/>
        <v>37.154989384288747</v>
      </c>
      <c r="K361">
        <f t="shared" si="225"/>
        <v>32.200990799716912</v>
      </c>
      <c r="L361">
        <f t="shared" si="225"/>
        <v>23.708421797593768</v>
      </c>
      <c r="M361">
        <f t="shared" si="225"/>
        <v>15.215852795470626</v>
      </c>
      <c r="N361">
        <f t="shared" si="225"/>
        <v>18.754423213021944</v>
      </c>
      <c r="O361">
        <f t="shared" si="225"/>
        <v>10.969568294409056</v>
      </c>
      <c r="P361">
        <f t="shared" si="225"/>
        <v>12.031139419674448</v>
      </c>
      <c r="Q361">
        <f t="shared" si="225"/>
        <v>8.1387119603680116</v>
      </c>
      <c r="R361">
        <f t="shared" si="225"/>
        <v>4.9539985845718331</v>
      </c>
      <c r="S361">
        <f t="shared" si="225"/>
        <v>4.2462845010615711</v>
      </c>
      <c r="T361">
        <f t="shared" si="181"/>
        <v>324.84076433121015</v>
      </c>
    </row>
    <row r="362" spans="1:20" x14ac:dyDescent="0.25">
      <c r="A362" t="s">
        <v>129</v>
      </c>
      <c r="B362">
        <f t="shared" si="179"/>
        <v>0</v>
      </c>
      <c r="C362">
        <f t="shared" ref="C362:S362" si="226">C238*$D$249</f>
        <v>0</v>
      </c>
      <c r="D362">
        <f t="shared" si="226"/>
        <v>0</v>
      </c>
      <c r="E362">
        <f t="shared" si="226"/>
        <v>0</v>
      </c>
      <c r="F362">
        <f t="shared" si="226"/>
        <v>1.0615711252653928</v>
      </c>
      <c r="G362">
        <f t="shared" si="226"/>
        <v>0.35385704175513089</v>
      </c>
      <c r="H362">
        <f t="shared" si="226"/>
        <v>0.70771408351026177</v>
      </c>
      <c r="I362">
        <f t="shared" si="226"/>
        <v>2.4769992922859161</v>
      </c>
      <c r="J362">
        <f t="shared" si="226"/>
        <v>2.4769992922859161</v>
      </c>
      <c r="K362">
        <f t="shared" si="226"/>
        <v>2.8308563340410475</v>
      </c>
      <c r="L362">
        <f t="shared" si="226"/>
        <v>0.35385704175513089</v>
      </c>
      <c r="M362">
        <f t="shared" si="226"/>
        <v>3.1847133757961785</v>
      </c>
      <c r="N362">
        <f t="shared" si="226"/>
        <v>2.1231422505307855</v>
      </c>
      <c r="O362">
        <f t="shared" si="226"/>
        <v>1.769285208775655</v>
      </c>
      <c r="P362">
        <f t="shared" si="226"/>
        <v>1.4154281670205233</v>
      </c>
      <c r="Q362">
        <f t="shared" si="226"/>
        <v>2.4769992922859161</v>
      </c>
      <c r="R362">
        <f t="shared" si="226"/>
        <v>2.4769992922859161</v>
      </c>
      <c r="S362">
        <f t="shared" si="226"/>
        <v>13.092710544939841</v>
      </c>
      <c r="T362">
        <f t="shared" si="181"/>
        <v>36.801132342533613</v>
      </c>
    </row>
    <row r="363" spans="1:20" x14ac:dyDescent="0.25">
      <c r="A363" t="s">
        <v>130</v>
      </c>
      <c r="B363">
        <f t="shared" si="179"/>
        <v>0.36075036075036071</v>
      </c>
      <c r="C363">
        <f t="shared" ref="C363:S363" si="227">C239*$D$249</f>
        <v>2.4769992922859161</v>
      </c>
      <c r="D363">
        <f t="shared" si="227"/>
        <v>1.4154281670205233</v>
      </c>
      <c r="E363">
        <f t="shared" si="227"/>
        <v>3.5385704175513091</v>
      </c>
      <c r="F363">
        <f t="shared" si="227"/>
        <v>4.2462845010615711</v>
      </c>
      <c r="G363">
        <f t="shared" si="227"/>
        <v>4.2462845010615711</v>
      </c>
      <c r="H363">
        <f t="shared" si="227"/>
        <v>3.8924274593064405</v>
      </c>
      <c r="I363">
        <f t="shared" si="227"/>
        <v>2.1231422505307855</v>
      </c>
      <c r="J363">
        <f t="shared" si="227"/>
        <v>3.5385704175513091</v>
      </c>
      <c r="K363">
        <f t="shared" si="227"/>
        <v>3.5385704175513091</v>
      </c>
      <c r="L363">
        <f t="shared" si="227"/>
        <v>3.1847133757961785</v>
      </c>
      <c r="M363">
        <f t="shared" si="227"/>
        <v>2.4769992922859161</v>
      </c>
      <c r="N363">
        <f t="shared" si="227"/>
        <v>3.1847133757961785</v>
      </c>
      <c r="O363">
        <f t="shared" si="227"/>
        <v>0.70771408351026177</v>
      </c>
      <c r="P363">
        <f t="shared" si="227"/>
        <v>0.70771408351026177</v>
      </c>
      <c r="Q363">
        <f t="shared" si="227"/>
        <v>0.70771408351026177</v>
      </c>
      <c r="R363">
        <f t="shared" si="227"/>
        <v>0.35385704175513089</v>
      </c>
      <c r="S363">
        <f t="shared" si="227"/>
        <v>1.0615711252653928</v>
      </c>
      <c r="T363">
        <f t="shared" si="181"/>
        <v>41.762024246100687</v>
      </c>
    </row>
    <row r="364" spans="1:20" x14ac:dyDescent="0.25">
      <c r="A364" t="s">
        <v>131</v>
      </c>
      <c r="B364">
        <f t="shared" si="179"/>
        <v>0</v>
      </c>
      <c r="C364">
        <f t="shared" ref="C364:S364" si="228">C240*$D$249</f>
        <v>0</v>
      </c>
      <c r="D364">
        <f t="shared" si="228"/>
        <v>0</v>
      </c>
      <c r="E364">
        <f t="shared" si="228"/>
        <v>0</v>
      </c>
      <c r="F364">
        <f t="shared" si="228"/>
        <v>0</v>
      </c>
      <c r="G364">
        <f t="shared" si="228"/>
        <v>0</v>
      </c>
      <c r="H364">
        <f t="shared" si="228"/>
        <v>0.35385704175513089</v>
      </c>
      <c r="I364">
        <f t="shared" si="228"/>
        <v>0</v>
      </c>
      <c r="J364">
        <f t="shared" si="228"/>
        <v>0.70771408351026177</v>
      </c>
      <c r="K364">
        <f t="shared" si="228"/>
        <v>0</v>
      </c>
      <c r="L364">
        <f t="shared" si="228"/>
        <v>0</v>
      </c>
      <c r="M364">
        <f t="shared" si="228"/>
        <v>0</v>
      </c>
      <c r="N364">
        <f t="shared" si="228"/>
        <v>0.70771408351026177</v>
      </c>
      <c r="O364">
        <f t="shared" si="228"/>
        <v>0</v>
      </c>
      <c r="P364">
        <f t="shared" si="228"/>
        <v>0</v>
      </c>
      <c r="Q364">
        <f t="shared" si="228"/>
        <v>0</v>
      </c>
      <c r="R364">
        <f t="shared" si="228"/>
        <v>0.35385704175513089</v>
      </c>
      <c r="S364">
        <f t="shared" si="228"/>
        <v>0.35385704175513089</v>
      </c>
      <c r="T364">
        <f t="shared" si="181"/>
        <v>2.4769992922859161</v>
      </c>
    </row>
    <row r="365" spans="1:20" x14ac:dyDescent="0.25">
      <c r="A365" t="s">
        <v>132</v>
      </c>
      <c r="B365">
        <f t="shared" si="179"/>
        <v>0</v>
      </c>
      <c r="C365">
        <f t="shared" ref="C365:S365" si="229">C241*$D$249</f>
        <v>0</v>
      </c>
      <c r="D365">
        <f t="shared" si="229"/>
        <v>0</v>
      </c>
      <c r="E365">
        <f t="shared" si="229"/>
        <v>0</v>
      </c>
      <c r="F365">
        <f t="shared" si="229"/>
        <v>0</v>
      </c>
      <c r="G365">
        <f t="shared" si="229"/>
        <v>0</v>
      </c>
      <c r="H365">
        <f t="shared" si="229"/>
        <v>0</v>
      </c>
      <c r="I365">
        <f t="shared" si="229"/>
        <v>0</v>
      </c>
      <c r="J365">
        <f t="shared" si="229"/>
        <v>0</v>
      </c>
      <c r="K365">
        <f t="shared" si="229"/>
        <v>0</v>
      </c>
      <c r="L365">
        <f t="shared" si="229"/>
        <v>0</v>
      </c>
      <c r="M365">
        <f t="shared" si="229"/>
        <v>0</v>
      </c>
      <c r="N365">
        <f t="shared" si="229"/>
        <v>0</v>
      </c>
      <c r="O365">
        <f t="shared" si="229"/>
        <v>0</v>
      </c>
      <c r="P365">
        <f t="shared" si="229"/>
        <v>0</v>
      </c>
      <c r="Q365">
        <f t="shared" si="229"/>
        <v>0</v>
      </c>
      <c r="R365">
        <f t="shared" si="229"/>
        <v>0</v>
      </c>
      <c r="S365">
        <f t="shared" si="229"/>
        <v>0.35385704175513089</v>
      </c>
      <c r="T365">
        <f t="shared" si="181"/>
        <v>0.35385704175513089</v>
      </c>
    </row>
    <row r="366" spans="1:20" x14ac:dyDescent="0.25">
      <c r="A366" t="s">
        <v>133</v>
      </c>
      <c r="B366">
        <f t="shared" si="179"/>
        <v>0</v>
      </c>
      <c r="C366">
        <f t="shared" ref="C366:S366" si="230">C242*$D$249</f>
        <v>0</v>
      </c>
      <c r="D366">
        <f t="shared" si="230"/>
        <v>0</v>
      </c>
      <c r="E366">
        <f t="shared" si="230"/>
        <v>0.35385704175513089</v>
      </c>
      <c r="F366">
        <f t="shared" si="230"/>
        <v>4.9539985845718331</v>
      </c>
      <c r="G366">
        <f t="shared" si="230"/>
        <v>7.7848549186128801</v>
      </c>
      <c r="H366">
        <f t="shared" si="230"/>
        <v>7.077140835102619</v>
      </c>
      <c r="I366">
        <f t="shared" si="230"/>
        <v>6.0155697098372256</v>
      </c>
      <c r="J366">
        <f t="shared" si="230"/>
        <v>9.5541401273885356</v>
      </c>
      <c r="K366">
        <f t="shared" si="230"/>
        <v>5.6617126680820942</v>
      </c>
      <c r="L366">
        <f t="shared" si="230"/>
        <v>9.5541401273885356</v>
      </c>
      <c r="M366">
        <f t="shared" si="230"/>
        <v>7.077140835102619</v>
      </c>
      <c r="N366">
        <f t="shared" si="230"/>
        <v>4.2462845010615711</v>
      </c>
      <c r="O366">
        <f t="shared" si="230"/>
        <v>3.8924274593064405</v>
      </c>
      <c r="P366">
        <f t="shared" si="230"/>
        <v>2.1231422505307855</v>
      </c>
      <c r="Q366">
        <f t="shared" si="230"/>
        <v>2.1231422505307855</v>
      </c>
      <c r="R366">
        <f t="shared" si="230"/>
        <v>2.1231422505307855</v>
      </c>
      <c r="S366">
        <f t="shared" si="230"/>
        <v>1.4154281670205233</v>
      </c>
      <c r="T366">
        <f t="shared" si="181"/>
        <v>73.956121726822388</v>
      </c>
    </row>
    <row r="367" spans="1:20" x14ac:dyDescent="0.25">
      <c r="A367" t="s">
        <v>134</v>
      </c>
      <c r="B367">
        <f t="shared" si="179"/>
        <v>0</v>
      </c>
      <c r="C367">
        <f t="shared" ref="C367:S367" si="231">C243*$D$249</f>
        <v>0</v>
      </c>
      <c r="D367">
        <f t="shared" si="231"/>
        <v>0</v>
      </c>
      <c r="E367">
        <f t="shared" si="231"/>
        <v>2.1231422505307855</v>
      </c>
      <c r="F367">
        <f t="shared" si="231"/>
        <v>42.108987968860568</v>
      </c>
      <c r="G367">
        <f t="shared" si="231"/>
        <v>64.048124557678705</v>
      </c>
      <c r="H367">
        <f t="shared" si="231"/>
        <v>71.832979476291584</v>
      </c>
      <c r="I367">
        <f t="shared" si="231"/>
        <v>61.217268223637639</v>
      </c>
      <c r="J367">
        <f t="shared" si="231"/>
        <v>51.663128096249103</v>
      </c>
      <c r="K367">
        <f t="shared" si="231"/>
        <v>38.924274593064389</v>
      </c>
      <c r="L367">
        <f t="shared" si="231"/>
        <v>30.78556263269639</v>
      </c>
      <c r="M367">
        <f t="shared" si="231"/>
        <v>25.477707006369428</v>
      </c>
      <c r="N367">
        <f t="shared" si="231"/>
        <v>12.031139419674448</v>
      </c>
      <c r="O367">
        <f t="shared" si="231"/>
        <v>8.1387119603680116</v>
      </c>
      <c r="P367">
        <f t="shared" si="231"/>
        <v>7.4309978768577496</v>
      </c>
      <c r="Q367">
        <f t="shared" si="231"/>
        <v>2.8308563340410475</v>
      </c>
      <c r="R367">
        <f t="shared" si="231"/>
        <v>2.4769992922859161</v>
      </c>
      <c r="S367">
        <f t="shared" si="231"/>
        <v>2.4769992922859161</v>
      </c>
      <c r="T367">
        <f t="shared" si="181"/>
        <v>423.56687898089177</v>
      </c>
    </row>
    <row r="368" spans="1:20" x14ac:dyDescent="0.25">
      <c r="A368" t="s">
        <v>135</v>
      </c>
      <c r="B368">
        <f t="shared" si="179"/>
        <v>0.36075036075036071</v>
      </c>
      <c r="C368">
        <f t="shared" ref="C368:S368" si="232">C244*$D$249</f>
        <v>0</v>
      </c>
      <c r="D368">
        <f t="shared" si="232"/>
        <v>0.35385704175513089</v>
      </c>
      <c r="E368">
        <f t="shared" si="232"/>
        <v>0.70771408351026177</v>
      </c>
      <c r="F368">
        <f t="shared" si="232"/>
        <v>3.8924274593064405</v>
      </c>
      <c r="G368">
        <f t="shared" si="232"/>
        <v>4.6001415428167016</v>
      </c>
      <c r="H368">
        <f t="shared" si="232"/>
        <v>1.4154281670205233</v>
      </c>
      <c r="I368">
        <f t="shared" si="232"/>
        <v>5.6617126680820942</v>
      </c>
      <c r="J368">
        <f t="shared" si="232"/>
        <v>6.369426751592357</v>
      </c>
      <c r="K368">
        <f t="shared" si="232"/>
        <v>5.6617126680820942</v>
      </c>
      <c r="L368">
        <f t="shared" si="232"/>
        <v>4.9539985845718331</v>
      </c>
      <c r="M368">
        <f t="shared" si="232"/>
        <v>7.077140835102619</v>
      </c>
      <c r="N368">
        <f t="shared" si="232"/>
        <v>4.2462845010615711</v>
      </c>
      <c r="O368">
        <f t="shared" si="232"/>
        <v>2.8308563340410475</v>
      </c>
      <c r="P368">
        <f t="shared" si="232"/>
        <v>2.1231422505307855</v>
      </c>
      <c r="Q368">
        <f t="shared" si="232"/>
        <v>2.1231422505307855</v>
      </c>
      <c r="R368">
        <f t="shared" si="232"/>
        <v>2.8308563340410475</v>
      </c>
      <c r="S368">
        <f t="shared" si="232"/>
        <v>3.5385704175513091</v>
      </c>
      <c r="T368">
        <f t="shared" si="181"/>
        <v>58.74716225034696</v>
      </c>
    </row>
    <row r="369" spans="1:20" x14ac:dyDescent="0.25">
      <c r="A369" t="s">
        <v>136</v>
      </c>
      <c r="B369">
        <f t="shared" si="179"/>
        <v>3.2467532467532467</v>
      </c>
      <c r="C369">
        <f t="shared" ref="C369:S369" si="233">C245*$D$249</f>
        <v>1.0615711252653928</v>
      </c>
      <c r="D369">
        <f t="shared" si="233"/>
        <v>0</v>
      </c>
      <c r="E369">
        <f t="shared" si="233"/>
        <v>1.0615711252653928</v>
      </c>
      <c r="F369">
        <f t="shared" si="233"/>
        <v>2.1231422505307855</v>
      </c>
      <c r="G369">
        <f t="shared" si="233"/>
        <v>2.1231422505307855</v>
      </c>
      <c r="H369">
        <f t="shared" si="233"/>
        <v>2.4769992922859161</v>
      </c>
      <c r="I369">
        <f t="shared" si="233"/>
        <v>4.2462845010615711</v>
      </c>
      <c r="J369">
        <f t="shared" si="233"/>
        <v>2.8308563340410475</v>
      </c>
      <c r="K369">
        <f t="shared" si="233"/>
        <v>3.8924274593064405</v>
      </c>
      <c r="L369">
        <f t="shared" si="233"/>
        <v>3.8924274593064405</v>
      </c>
      <c r="M369">
        <f t="shared" si="233"/>
        <v>4.6001415428167016</v>
      </c>
      <c r="N369">
        <f t="shared" si="233"/>
        <v>1.769285208775655</v>
      </c>
      <c r="O369">
        <f t="shared" si="233"/>
        <v>2.8308563340410475</v>
      </c>
      <c r="P369">
        <f t="shared" si="233"/>
        <v>1.0615711252653928</v>
      </c>
      <c r="Q369">
        <f t="shared" si="233"/>
        <v>0.70771408351026177</v>
      </c>
      <c r="R369">
        <f t="shared" si="233"/>
        <v>1.4154281670205233</v>
      </c>
      <c r="S369">
        <f t="shared" si="233"/>
        <v>3.1847133757961785</v>
      </c>
      <c r="T369">
        <f t="shared" si="181"/>
        <v>42.524884881572774</v>
      </c>
    </row>
    <row r="370" spans="1:20" x14ac:dyDescent="0.25">
      <c r="A370" t="s">
        <v>19</v>
      </c>
      <c r="B370">
        <f t="shared" si="179"/>
        <v>163.39950898774424</v>
      </c>
      <c r="C370">
        <f t="shared" ref="C370:S370" si="234">C246*$D$249</f>
        <v>23.892155261582012</v>
      </c>
      <c r="D370">
        <f t="shared" si="234"/>
        <v>15.558651804670912</v>
      </c>
      <c r="E370">
        <f t="shared" si="234"/>
        <v>23.664189667374387</v>
      </c>
      <c r="F370">
        <f t="shared" si="234"/>
        <v>103.94717515255913</v>
      </c>
      <c r="G370">
        <f t="shared" si="234"/>
        <v>159.19947886508396</v>
      </c>
      <c r="H370">
        <f t="shared" si="234"/>
        <v>164.64760001665212</v>
      </c>
      <c r="I370">
        <f t="shared" si="234"/>
        <v>175.65815211896626</v>
      </c>
      <c r="J370">
        <f t="shared" si="234"/>
        <v>189.80435130013927</v>
      </c>
      <c r="K370">
        <f t="shared" si="234"/>
        <v>185.47277686331577</v>
      </c>
      <c r="L370">
        <f t="shared" si="234"/>
        <v>179.31043613482197</v>
      </c>
      <c r="M370">
        <f t="shared" si="234"/>
        <v>205.37474431402035</v>
      </c>
      <c r="N370">
        <f t="shared" si="234"/>
        <v>200.48829040191052</v>
      </c>
      <c r="O370">
        <f t="shared" si="234"/>
        <v>238.96926754575975</v>
      </c>
      <c r="P370">
        <f t="shared" si="234"/>
        <v>273.66682104056025</v>
      </c>
      <c r="Q370">
        <f t="shared" si="234"/>
        <v>317.54506473502357</v>
      </c>
      <c r="R370">
        <f t="shared" si="234"/>
        <v>352.35998268390591</v>
      </c>
      <c r="S370">
        <f t="shared" si="234"/>
        <v>944.3937593509304</v>
      </c>
      <c r="T370">
        <f>SUM(B370:S370)</f>
        <v>3917.3524062450206</v>
      </c>
    </row>
  </sheetData>
  <mergeCells count="2">
    <mergeCell ref="A126:T126"/>
    <mergeCell ref="A250:T2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367"/>
  <sheetViews>
    <sheetView topLeftCell="A236" workbookViewId="0">
      <selection activeCell="A246" sqref="A246:XFD24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8</v>
      </c>
      <c r="C2">
        <v>2.666666666666667</v>
      </c>
      <c r="D2">
        <v>1.333333333333333</v>
      </c>
      <c r="E2">
        <v>0.33333333333333331</v>
      </c>
      <c r="F2">
        <v>2.666666666666667</v>
      </c>
      <c r="G2">
        <v>6.333333333333333</v>
      </c>
      <c r="H2">
        <v>8.3333333333333339</v>
      </c>
      <c r="I2">
        <v>12.33333333333333</v>
      </c>
      <c r="J2">
        <v>18.333333333333329</v>
      </c>
      <c r="K2">
        <v>28.666666666666671</v>
      </c>
      <c r="L2">
        <v>25.333333333333329</v>
      </c>
      <c r="M2">
        <v>39</v>
      </c>
      <c r="N2">
        <v>43.666666666666657</v>
      </c>
      <c r="O2">
        <v>39</v>
      </c>
      <c r="P2">
        <v>57.333333333333343</v>
      </c>
      <c r="Q2">
        <v>65.333333333333329</v>
      </c>
      <c r="R2">
        <v>78.333333333333329</v>
      </c>
      <c r="S2">
        <v>178</v>
      </c>
      <c r="T2">
        <v>615</v>
      </c>
    </row>
    <row r="3" spans="1:20" x14ac:dyDescent="0.25">
      <c r="A3" t="s">
        <v>21</v>
      </c>
      <c r="B3">
        <v>2.666666666666667</v>
      </c>
      <c r="C3">
        <v>0.66666666666666663</v>
      </c>
      <c r="D3">
        <v>0</v>
      </c>
      <c r="E3">
        <v>0</v>
      </c>
      <c r="F3">
        <v>0.33333333333333331</v>
      </c>
      <c r="G3">
        <v>0</v>
      </c>
      <c r="H3">
        <v>0.33333333333333331</v>
      </c>
      <c r="I3">
        <v>0</v>
      </c>
      <c r="J3">
        <v>0.33333333333333331</v>
      </c>
      <c r="K3">
        <v>1</v>
      </c>
      <c r="L3">
        <v>0</v>
      </c>
      <c r="M3">
        <v>0.66666666666666663</v>
      </c>
      <c r="N3">
        <v>1</v>
      </c>
      <c r="O3">
        <v>0.66666666666666663</v>
      </c>
      <c r="P3">
        <v>1.333333333333333</v>
      </c>
      <c r="Q3">
        <v>2.333333333333333</v>
      </c>
      <c r="R3">
        <v>2</v>
      </c>
      <c r="S3">
        <v>4.666666666666667</v>
      </c>
      <c r="T3">
        <v>18</v>
      </c>
    </row>
    <row r="4" spans="1:20" x14ac:dyDescent="0.25">
      <c r="A4" t="s">
        <v>22</v>
      </c>
      <c r="B4">
        <v>2.333333333333333</v>
      </c>
      <c r="C4">
        <v>0.66666666666666663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0.33333333333333331</v>
      </c>
      <c r="N4">
        <v>0.33333333333333331</v>
      </c>
      <c r="O4">
        <v>0</v>
      </c>
      <c r="P4">
        <v>1</v>
      </c>
      <c r="Q4">
        <v>1.333333333333333</v>
      </c>
      <c r="R4">
        <v>1.333333333333333</v>
      </c>
      <c r="S4">
        <v>3.666666666666667</v>
      </c>
      <c r="T4">
        <v>12</v>
      </c>
    </row>
    <row r="5" spans="1:20" x14ac:dyDescent="0.25">
      <c r="A5" t="s">
        <v>23</v>
      </c>
      <c r="B5">
        <v>0.33333333333333331</v>
      </c>
      <c r="C5">
        <v>0</v>
      </c>
      <c r="D5">
        <v>0</v>
      </c>
      <c r="E5">
        <v>0</v>
      </c>
      <c r="F5">
        <v>0.33333333333333331</v>
      </c>
      <c r="G5">
        <v>0</v>
      </c>
      <c r="H5">
        <v>0.33333333333333331</v>
      </c>
      <c r="I5">
        <v>0</v>
      </c>
      <c r="J5">
        <v>0.33333333333333331</v>
      </c>
      <c r="K5">
        <v>0</v>
      </c>
      <c r="L5">
        <v>0</v>
      </c>
      <c r="M5">
        <v>0.33333333333333331</v>
      </c>
      <c r="N5">
        <v>0.66666666666666663</v>
      </c>
      <c r="O5">
        <v>0.66666666666666663</v>
      </c>
      <c r="P5">
        <v>0.33333333333333331</v>
      </c>
      <c r="Q5">
        <v>1</v>
      </c>
      <c r="R5">
        <v>0.66666666666666663</v>
      </c>
      <c r="S5">
        <v>1</v>
      </c>
      <c r="T5">
        <v>6</v>
      </c>
    </row>
    <row r="6" spans="1:20" x14ac:dyDescent="0.25">
      <c r="A6" t="s">
        <v>24</v>
      </c>
      <c r="B6">
        <v>0</v>
      </c>
      <c r="C6">
        <v>0.33333333333333331</v>
      </c>
      <c r="D6">
        <v>0</v>
      </c>
      <c r="E6">
        <v>0</v>
      </c>
      <c r="F6">
        <v>0</v>
      </c>
      <c r="G6">
        <v>0.33333333333333331</v>
      </c>
      <c r="H6">
        <v>1.333333333333333</v>
      </c>
      <c r="I6">
        <v>1.333333333333333</v>
      </c>
      <c r="J6">
        <v>1.333333333333333</v>
      </c>
      <c r="K6">
        <v>2.333333333333333</v>
      </c>
      <c r="L6">
        <v>2</v>
      </c>
      <c r="M6">
        <v>1</v>
      </c>
      <c r="N6">
        <v>0</v>
      </c>
      <c r="O6">
        <v>0</v>
      </c>
      <c r="P6">
        <v>1.666666666666667</v>
      </c>
      <c r="Q6">
        <v>1</v>
      </c>
      <c r="R6">
        <v>0</v>
      </c>
      <c r="S6">
        <v>1</v>
      </c>
      <c r="T6">
        <v>13.66666666666667</v>
      </c>
    </row>
    <row r="7" spans="1:20" x14ac:dyDescent="0.25">
      <c r="A7" t="s">
        <v>25</v>
      </c>
      <c r="B7">
        <v>0</v>
      </c>
      <c r="C7">
        <v>0.33333333333333331</v>
      </c>
      <c r="D7">
        <v>0</v>
      </c>
      <c r="E7">
        <v>0</v>
      </c>
      <c r="F7">
        <v>0</v>
      </c>
      <c r="G7">
        <v>0.33333333333333331</v>
      </c>
      <c r="H7">
        <v>1.333333333333333</v>
      </c>
      <c r="I7">
        <v>1.333333333333333</v>
      </c>
      <c r="J7">
        <v>1.333333333333333</v>
      </c>
      <c r="K7">
        <v>2.333333333333333</v>
      </c>
      <c r="L7">
        <v>1.333333333333333</v>
      </c>
      <c r="M7">
        <v>0.66666666666666663</v>
      </c>
      <c r="N7">
        <v>0</v>
      </c>
      <c r="O7">
        <v>0</v>
      </c>
      <c r="P7">
        <v>1.666666666666667</v>
      </c>
      <c r="Q7">
        <v>1</v>
      </c>
      <c r="R7">
        <v>0</v>
      </c>
      <c r="S7">
        <v>1</v>
      </c>
      <c r="T7">
        <v>12.66666666666667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0.66666666666666663</v>
      </c>
      <c r="M8">
        <v>0.33333333333333331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 x14ac:dyDescent="0.25">
      <c r="A9" t="s">
        <v>27</v>
      </c>
      <c r="B9">
        <v>2.666666666666667</v>
      </c>
      <c r="C9">
        <v>0.66666666666666663</v>
      </c>
      <c r="D9">
        <v>0.33333333333333331</v>
      </c>
      <c r="E9">
        <v>0</v>
      </c>
      <c r="F9">
        <v>0.33333333333333331</v>
      </c>
      <c r="G9">
        <v>1</v>
      </c>
      <c r="H9">
        <v>0.33333333333333331</v>
      </c>
      <c r="I9">
        <v>0</v>
      </c>
      <c r="J9">
        <v>1.333333333333333</v>
      </c>
      <c r="K9">
        <v>0.66666666666666663</v>
      </c>
      <c r="L9">
        <v>4.333333333333333</v>
      </c>
      <c r="M9">
        <v>3.333333333333333</v>
      </c>
      <c r="N9">
        <v>4.666666666666667</v>
      </c>
      <c r="O9">
        <v>8</v>
      </c>
      <c r="P9">
        <v>6</v>
      </c>
      <c r="Q9">
        <v>11</v>
      </c>
      <c r="R9">
        <v>11</v>
      </c>
      <c r="S9">
        <v>36.666666666666657</v>
      </c>
      <c r="T9">
        <v>92.333333333333329</v>
      </c>
    </row>
    <row r="10" spans="1:20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0.33333333333333331</v>
      </c>
      <c r="T10">
        <v>0.33333333333333331</v>
      </c>
    </row>
    <row r="11" spans="1:20" x14ac:dyDescent="0.25">
      <c r="A11" t="s">
        <v>137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0.33333333333333331</v>
      </c>
      <c r="R11">
        <v>0</v>
      </c>
      <c r="S11">
        <v>0</v>
      </c>
      <c r="T11">
        <v>0.33333333333333331</v>
      </c>
    </row>
    <row r="12" spans="1:20" x14ac:dyDescent="0.25">
      <c r="A12" t="s">
        <v>30</v>
      </c>
      <c r="B12">
        <v>2</v>
      </c>
      <c r="C12">
        <v>0.66666666666666663</v>
      </c>
      <c r="D12">
        <v>0.33333333333333331</v>
      </c>
      <c r="E12">
        <v>0</v>
      </c>
      <c r="F12">
        <v>0.33333333333333331</v>
      </c>
      <c r="G12">
        <v>1</v>
      </c>
      <c r="H12">
        <v>0.33333333333333331</v>
      </c>
      <c r="I12">
        <v>0</v>
      </c>
      <c r="J12">
        <v>0.66666666666666663</v>
      </c>
      <c r="K12">
        <v>0.66666666666666663</v>
      </c>
      <c r="L12">
        <v>3</v>
      </c>
      <c r="M12">
        <v>3</v>
      </c>
      <c r="N12">
        <v>3.333333333333333</v>
      </c>
      <c r="O12">
        <v>7</v>
      </c>
      <c r="P12">
        <v>4.666666666666667</v>
      </c>
      <c r="Q12">
        <v>8.6666666666666661</v>
      </c>
      <c r="R12">
        <v>7.333333333333333</v>
      </c>
      <c r="S12">
        <v>31.333333333333329</v>
      </c>
      <c r="T12">
        <v>74.333333333333329</v>
      </c>
    </row>
    <row r="13" spans="1:20" x14ac:dyDescent="0.25">
      <c r="A13" t="s">
        <v>31</v>
      </c>
      <c r="B13">
        <v>0.66666666666666663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0.33333333333333331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 x14ac:dyDescent="0.25">
      <c r="A14" t="s">
        <v>32</v>
      </c>
      <c r="B14">
        <v>0</v>
      </c>
      <c r="C14">
        <v>0</v>
      </c>
      <c r="D14">
        <v>0</v>
      </c>
      <c r="E14">
        <v>0.33333333333333331</v>
      </c>
      <c r="F14">
        <v>0</v>
      </c>
      <c r="G14">
        <v>1.333333333333333</v>
      </c>
      <c r="H14">
        <v>3</v>
      </c>
      <c r="I14">
        <v>3</v>
      </c>
      <c r="J14">
        <v>2</v>
      </c>
      <c r="K14">
        <v>3.333333333333333</v>
      </c>
      <c r="L14">
        <v>0.66666666666666663</v>
      </c>
      <c r="M14">
        <v>3.666666666666667</v>
      </c>
      <c r="N14">
        <v>1.666666666666667</v>
      </c>
      <c r="O14">
        <v>0.66666666666666663</v>
      </c>
      <c r="P14">
        <v>1.333333333333333</v>
      </c>
      <c r="Q14">
        <v>0</v>
      </c>
      <c r="R14">
        <v>1.666666666666667</v>
      </c>
      <c r="S14">
        <v>1</v>
      </c>
      <c r="T14">
        <v>23.666666666666671</v>
      </c>
    </row>
    <row r="15" spans="1:20" x14ac:dyDescent="0.25">
      <c r="A15" t="s">
        <v>33</v>
      </c>
      <c r="B15">
        <v>0</v>
      </c>
      <c r="C15">
        <v>0</v>
      </c>
      <c r="D15">
        <v>0</v>
      </c>
      <c r="E15">
        <v>0.33333333333333331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0.33333333333333331</v>
      </c>
      <c r="S15">
        <v>0</v>
      </c>
      <c r="T15">
        <v>0.66666666666666663</v>
      </c>
    </row>
    <row r="16" spans="1:20" x14ac:dyDescent="0.25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0.33333333333333331</v>
      </c>
      <c r="M16">
        <v>0.66666666666666663</v>
      </c>
      <c r="N16">
        <v>1</v>
      </c>
      <c r="O16">
        <v>0.33333333333333331</v>
      </c>
      <c r="P16">
        <v>0.33333333333333331</v>
      </c>
      <c r="Q16">
        <v>0</v>
      </c>
      <c r="R16">
        <v>0.66666666666666663</v>
      </c>
      <c r="S16">
        <v>0.33333333333333331</v>
      </c>
      <c r="T16">
        <v>3.666666666666667</v>
      </c>
    </row>
    <row r="17" spans="1:20" x14ac:dyDescent="0.25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1.333333333333333</v>
      </c>
      <c r="H17">
        <v>3</v>
      </c>
      <c r="I17">
        <v>3</v>
      </c>
      <c r="J17">
        <v>2</v>
      </c>
      <c r="K17">
        <v>3</v>
      </c>
      <c r="L17">
        <v>0.33333333333333331</v>
      </c>
      <c r="M17">
        <v>2.666666666666667</v>
      </c>
      <c r="N17">
        <v>0.66666666666666663</v>
      </c>
      <c r="O17">
        <v>0.33333333333333331</v>
      </c>
      <c r="P17">
        <v>1</v>
      </c>
      <c r="Q17">
        <v>0</v>
      </c>
      <c r="R17">
        <v>0</v>
      </c>
      <c r="S17">
        <v>0</v>
      </c>
      <c r="T17">
        <v>17.333333333333329</v>
      </c>
    </row>
    <row r="18" spans="1:20" x14ac:dyDescent="0.25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0.66666666666666663</v>
      </c>
      <c r="H18">
        <v>0</v>
      </c>
      <c r="I18">
        <v>0.33333333333333331</v>
      </c>
      <c r="J18">
        <v>1</v>
      </c>
      <c r="K18">
        <v>1</v>
      </c>
      <c r="L18">
        <v>2</v>
      </c>
      <c r="M18">
        <v>2.333333333333333</v>
      </c>
      <c r="N18">
        <v>2.333333333333333</v>
      </c>
      <c r="O18">
        <v>1</v>
      </c>
      <c r="P18">
        <v>3.333333333333333</v>
      </c>
      <c r="Q18">
        <v>1.666666666666667</v>
      </c>
      <c r="R18">
        <v>3.333333333333333</v>
      </c>
      <c r="S18">
        <v>6.666666666666667</v>
      </c>
      <c r="T18">
        <v>25.666666666666671</v>
      </c>
    </row>
    <row r="19" spans="1:20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0.66666666666666663</v>
      </c>
      <c r="H19">
        <v>0</v>
      </c>
      <c r="I19">
        <v>0.33333333333333331</v>
      </c>
      <c r="J19">
        <v>0.33333333333333331</v>
      </c>
      <c r="K19">
        <v>0</v>
      </c>
      <c r="L19">
        <v>0.33333333333333331</v>
      </c>
      <c r="M19">
        <v>0.33333333333333331</v>
      </c>
      <c r="N19">
        <v>0</v>
      </c>
      <c r="O19">
        <v>0</v>
      </c>
      <c r="P19">
        <v>0.33333333333333331</v>
      </c>
      <c r="Q19">
        <v>0</v>
      </c>
      <c r="R19">
        <v>0</v>
      </c>
      <c r="S19">
        <v>0</v>
      </c>
      <c r="T19">
        <v>2.333333333333333</v>
      </c>
    </row>
    <row r="20" spans="1:20" x14ac:dyDescent="0.25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0.66666666666666663</v>
      </c>
      <c r="K20">
        <v>0.66666666666666663</v>
      </c>
      <c r="L20">
        <v>1.666666666666667</v>
      </c>
      <c r="M20">
        <v>2</v>
      </c>
      <c r="N20">
        <v>2.333333333333333</v>
      </c>
      <c r="O20">
        <v>1</v>
      </c>
      <c r="P20">
        <v>3</v>
      </c>
      <c r="Q20">
        <v>1.666666666666667</v>
      </c>
      <c r="R20">
        <v>3.333333333333333</v>
      </c>
      <c r="S20">
        <v>6.666666666666667</v>
      </c>
      <c r="T20">
        <v>23</v>
      </c>
    </row>
    <row r="21" spans="1:20" x14ac:dyDescent="0.25">
      <c r="A21" t="s">
        <v>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0.33333333333333331</v>
      </c>
    </row>
    <row r="22" spans="1:20" x14ac:dyDescent="0.25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0.33333333333333331</v>
      </c>
      <c r="L22">
        <v>0</v>
      </c>
      <c r="M22">
        <v>0.66666666666666663</v>
      </c>
      <c r="N22">
        <v>0.33333333333333331</v>
      </c>
      <c r="O22">
        <v>0</v>
      </c>
      <c r="P22">
        <v>1.666666666666667</v>
      </c>
      <c r="Q22">
        <v>0.66666666666666663</v>
      </c>
      <c r="R22">
        <v>0.66666666666666663</v>
      </c>
      <c r="S22">
        <v>0</v>
      </c>
      <c r="T22">
        <v>4.333333333333333</v>
      </c>
    </row>
    <row r="23" spans="1:20" x14ac:dyDescent="0.25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0.33333333333333331</v>
      </c>
      <c r="L23">
        <v>0</v>
      </c>
      <c r="M23">
        <v>0.33333333333333331</v>
      </c>
      <c r="N23">
        <v>0.33333333333333331</v>
      </c>
      <c r="O23">
        <v>0</v>
      </c>
      <c r="P23">
        <v>1.333333333333333</v>
      </c>
      <c r="Q23">
        <v>0.66666666666666663</v>
      </c>
      <c r="R23">
        <v>0.66666666666666663</v>
      </c>
      <c r="S23">
        <v>0</v>
      </c>
      <c r="T23">
        <v>3.666666666666667</v>
      </c>
    </row>
    <row r="24" spans="1:20" x14ac:dyDescent="0.25">
      <c r="A24" t="s">
        <v>151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0.33333333333333331</v>
      </c>
      <c r="Q24">
        <v>0</v>
      </c>
      <c r="R24">
        <v>0</v>
      </c>
      <c r="S24">
        <v>0</v>
      </c>
      <c r="T24">
        <v>0.33333333333333331</v>
      </c>
    </row>
    <row r="25" spans="1:20" x14ac:dyDescent="0.25">
      <c r="A25" t="s">
        <v>146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0.33333333333333331</v>
      </c>
    </row>
    <row r="26" spans="1:20" x14ac:dyDescent="0.25">
      <c r="A26" t="s">
        <v>41</v>
      </c>
      <c r="B26">
        <v>2.666666666666667</v>
      </c>
      <c r="C26">
        <v>1</v>
      </c>
      <c r="D26">
        <v>1</v>
      </c>
      <c r="E26">
        <v>0</v>
      </c>
      <c r="F26">
        <v>2</v>
      </c>
      <c r="G26">
        <v>3</v>
      </c>
      <c r="H26">
        <v>3.333333333333333</v>
      </c>
      <c r="I26">
        <v>7.666666666666667</v>
      </c>
      <c r="J26">
        <v>12.33333333333333</v>
      </c>
      <c r="K26">
        <v>20</v>
      </c>
      <c r="L26">
        <v>16.333333333333329</v>
      </c>
      <c r="M26">
        <v>27.333333333333329</v>
      </c>
      <c r="N26">
        <v>33.666666666666657</v>
      </c>
      <c r="O26">
        <v>28.666666666666671</v>
      </c>
      <c r="P26">
        <v>42</v>
      </c>
      <c r="Q26">
        <v>48.666666666666657</v>
      </c>
      <c r="R26">
        <v>59.666666666666657</v>
      </c>
      <c r="S26">
        <v>128</v>
      </c>
      <c r="T26">
        <v>437.33333333333331</v>
      </c>
    </row>
    <row r="27" spans="1:20" x14ac:dyDescent="0.25">
      <c r="A27" s="3" t="s">
        <v>42</v>
      </c>
      <c r="B27">
        <v>0</v>
      </c>
      <c r="C27">
        <v>1.333333333333333</v>
      </c>
      <c r="D27">
        <v>1</v>
      </c>
      <c r="E27">
        <v>3.333333333333333</v>
      </c>
      <c r="F27">
        <v>3.333333333333333</v>
      </c>
      <c r="G27">
        <v>4.666666666666667</v>
      </c>
      <c r="H27">
        <v>3.333333333333333</v>
      </c>
      <c r="I27">
        <v>5.666666666666667</v>
      </c>
      <c r="J27">
        <v>10</v>
      </c>
      <c r="K27">
        <v>21.333333333333329</v>
      </c>
      <c r="L27">
        <v>23</v>
      </c>
      <c r="M27">
        <v>28.666666666666671</v>
      </c>
      <c r="N27">
        <v>45.666666666666657</v>
      </c>
      <c r="O27">
        <v>59.666666666666657</v>
      </c>
      <c r="P27">
        <v>82.666666666666671</v>
      </c>
      <c r="Q27">
        <v>82.666666666666671</v>
      </c>
      <c r="R27">
        <v>89.333333333333329</v>
      </c>
      <c r="S27">
        <v>167</v>
      </c>
      <c r="T27">
        <v>633</v>
      </c>
    </row>
    <row r="28" spans="1:20" x14ac:dyDescent="0.25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0.33333333333333331</v>
      </c>
      <c r="H28">
        <v>0</v>
      </c>
      <c r="I28">
        <v>0.66666666666666663</v>
      </c>
      <c r="J28">
        <v>0.66666666666666663</v>
      </c>
      <c r="K28">
        <v>1.666666666666667</v>
      </c>
      <c r="L28">
        <v>1.666666666666667</v>
      </c>
      <c r="M28">
        <v>3</v>
      </c>
      <c r="N28">
        <v>6.333333333333333</v>
      </c>
      <c r="O28">
        <v>5</v>
      </c>
      <c r="P28">
        <v>5</v>
      </c>
      <c r="Q28">
        <v>3.666666666666667</v>
      </c>
      <c r="R28">
        <v>2.333333333333333</v>
      </c>
      <c r="S28">
        <v>5.333333333333333</v>
      </c>
      <c r="T28">
        <v>35.666666666666657</v>
      </c>
    </row>
    <row r="29" spans="1:20" x14ac:dyDescent="0.25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1.666666666666667</v>
      </c>
      <c r="L29">
        <v>1.666666666666667</v>
      </c>
      <c r="M29">
        <v>2</v>
      </c>
      <c r="N29">
        <v>6</v>
      </c>
      <c r="O29">
        <v>5.666666666666667</v>
      </c>
      <c r="P29">
        <v>8</v>
      </c>
      <c r="Q29">
        <v>5</v>
      </c>
      <c r="R29">
        <v>4</v>
      </c>
      <c r="S29">
        <v>6</v>
      </c>
      <c r="T29">
        <v>40.333333333333343</v>
      </c>
    </row>
    <row r="30" spans="1:20" x14ac:dyDescent="0.25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3.666666666666667</v>
      </c>
      <c r="L30">
        <v>1.666666666666667</v>
      </c>
      <c r="M30">
        <v>4.666666666666667</v>
      </c>
      <c r="N30">
        <v>4.666666666666667</v>
      </c>
      <c r="O30">
        <v>6.333333333333333</v>
      </c>
      <c r="P30">
        <v>7.666666666666667</v>
      </c>
      <c r="Q30">
        <v>8.3333333333333339</v>
      </c>
      <c r="R30">
        <v>10.33333333333333</v>
      </c>
      <c r="S30">
        <v>10.33333333333333</v>
      </c>
      <c r="T30">
        <v>59.666666666666657</v>
      </c>
    </row>
    <row r="31" spans="1:20" x14ac:dyDescent="0.25">
      <c r="A31" t="s">
        <v>46</v>
      </c>
      <c r="B31">
        <v>0</v>
      </c>
      <c r="C31">
        <v>0</v>
      </c>
      <c r="D31">
        <v>0</v>
      </c>
      <c r="E31">
        <v>0.33333333333333331</v>
      </c>
      <c r="F31">
        <v>0</v>
      </c>
      <c r="G31">
        <v>0</v>
      </c>
      <c r="H31">
        <v>0</v>
      </c>
      <c r="I31">
        <v>0.33333333333333331</v>
      </c>
      <c r="J31">
        <v>0.33333333333333331</v>
      </c>
      <c r="K31">
        <v>1</v>
      </c>
      <c r="L31">
        <v>1.333333333333333</v>
      </c>
      <c r="M31">
        <v>2</v>
      </c>
      <c r="N31">
        <v>2.333333333333333</v>
      </c>
      <c r="O31">
        <v>2</v>
      </c>
      <c r="P31">
        <v>5.333333333333333</v>
      </c>
      <c r="Q31">
        <v>4</v>
      </c>
      <c r="R31">
        <v>3.666666666666667</v>
      </c>
      <c r="S31">
        <v>4.333333333333333</v>
      </c>
      <c r="T31">
        <v>27</v>
      </c>
    </row>
    <row r="32" spans="1:20" x14ac:dyDescent="0.25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0.33333333333333331</v>
      </c>
      <c r="I32">
        <v>0</v>
      </c>
      <c r="J32">
        <v>0.33333333333333331</v>
      </c>
      <c r="K32">
        <v>1</v>
      </c>
      <c r="L32">
        <v>1.666666666666667</v>
      </c>
      <c r="M32">
        <v>1.666666666666667</v>
      </c>
      <c r="N32">
        <v>1.333333333333333</v>
      </c>
      <c r="O32">
        <v>2.333333333333333</v>
      </c>
      <c r="P32">
        <v>4</v>
      </c>
      <c r="Q32">
        <v>4</v>
      </c>
      <c r="R32">
        <v>6</v>
      </c>
      <c r="S32">
        <v>7</v>
      </c>
      <c r="T32">
        <v>29.666666666666671</v>
      </c>
    </row>
    <row r="33" spans="1:20" x14ac:dyDescent="0.2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0.66666666666666663</v>
      </c>
      <c r="K33">
        <v>1</v>
      </c>
      <c r="L33">
        <v>1.666666666666667</v>
      </c>
      <c r="M33">
        <v>1</v>
      </c>
      <c r="N33">
        <v>2.666666666666667</v>
      </c>
      <c r="O33">
        <v>1.666666666666667</v>
      </c>
      <c r="P33">
        <v>4</v>
      </c>
      <c r="Q33">
        <v>3.666666666666667</v>
      </c>
      <c r="R33">
        <v>3.333333333333333</v>
      </c>
      <c r="S33">
        <v>8.3333333333333339</v>
      </c>
      <c r="T33">
        <v>28</v>
      </c>
    </row>
    <row r="34" spans="1:20" x14ac:dyDescent="0.25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0.33333333333333331</v>
      </c>
      <c r="L34">
        <v>0.66666666666666663</v>
      </c>
      <c r="M34">
        <v>0.66666666666666663</v>
      </c>
      <c r="N34">
        <v>1.666666666666667</v>
      </c>
      <c r="O34">
        <v>2</v>
      </c>
      <c r="P34">
        <v>2.333333333333333</v>
      </c>
      <c r="Q34">
        <v>3.333333333333333</v>
      </c>
      <c r="R34">
        <v>1.666666666666667</v>
      </c>
      <c r="S34">
        <v>3.666666666666667</v>
      </c>
      <c r="T34">
        <v>16.333333333333329</v>
      </c>
    </row>
    <row r="35" spans="1:20" x14ac:dyDescent="0.25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0.66666666666666663</v>
      </c>
      <c r="K35">
        <v>0.66666666666666663</v>
      </c>
      <c r="L35">
        <v>2.666666666666667</v>
      </c>
      <c r="M35">
        <v>1.333333333333333</v>
      </c>
      <c r="N35">
        <v>6</v>
      </c>
      <c r="O35">
        <v>6</v>
      </c>
      <c r="P35">
        <v>6.333333333333333</v>
      </c>
      <c r="Q35">
        <v>7.333333333333333</v>
      </c>
      <c r="R35">
        <v>11</v>
      </c>
      <c r="S35">
        <v>11.66666666666667</v>
      </c>
      <c r="T35">
        <v>53.666666666666657</v>
      </c>
    </row>
    <row r="36" spans="1:20" x14ac:dyDescent="0.25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0.33333333333333331</v>
      </c>
      <c r="J36">
        <v>0</v>
      </c>
      <c r="K36">
        <v>0.33333333333333331</v>
      </c>
      <c r="L36">
        <v>0.33333333333333331</v>
      </c>
      <c r="M36">
        <v>1</v>
      </c>
      <c r="N36">
        <v>0</v>
      </c>
      <c r="O36">
        <v>0.66666666666666663</v>
      </c>
      <c r="P36">
        <v>0.33333333333333331</v>
      </c>
      <c r="Q36">
        <v>0.66666666666666663</v>
      </c>
      <c r="R36">
        <v>0.33333333333333331</v>
      </c>
      <c r="S36">
        <v>0.66666666666666663</v>
      </c>
      <c r="T36">
        <v>4.666666666666667</v>
      </c>
    </row>
    <row r="37" spans="1:20" x14ac:dyDescent="0.25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0.66666666666666663</v>
      </c>
      <c r="P37">
        <v>0.33333333333333331</v>
      </c>
      <c r="Q37">
        <v>0</v>
      </c>
      <c r="R37">
        <v>0.33333333333333331</v>
      </c>
      <c r="S37">
        <v>0.33333333333333331</v>
      </c>
      <c r="T37">
        <v>1.666666666666667</v>
      </c>
    </row>
    <row r="38" spans="1:20" x14ac:dyDescent="0.25">
      <c r="A38" t="s">
        <v>144</v>
      </c>
      <c r="B38">
        <v>0</v>
      </c>
      <c r="C38">
        <v>0</v>
      </c>
      <c r="D38">
        <v>0</v>
      </c>
      <c r="E38">
        <v>0</v>
      </c>
      <c r="F38">
        <v>0</v>
      </c>
      <c r="G38">
        <v>0.33333333333333331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1.333333333333333</v>
      </c>
      <c r="O38">
        <v>6</v>
      </c>
      <c r="P38">
        <v>11</v>
      </c>
      <c r="Q38">
        <v>17.333333333333329</v>
      </c>
      <c r="R38">
        <v>21.666666666666671</v>
      </c>
      <c r="S38">
        <v>60.666666666666657</v>
      </c>
      <c r="T38">
        <v>119.3333333333333</v>
      </c>
    </row>
    <row r="39" spans="1:20" x14ac:dyDescent="0.25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0.33333333333333331</v>
      </c>
      <c r="K39">
        <v>0.33333333333333331</v>
      </c>
      <c r="L39">
        <v>0</v>
      </c>
      <c r="M39">
        <v>0.33333333333333331</v>
      </c>
      <c r="N39">
        <v>0.33333333333333331</v>
      </c>
      <c r="O39">
        <v>1.333333333333333</v>
      </c>
      <c r="P39">
        <v>1.333333333333333</v>
      </c>
      <c r="Q39">
        <v>2.333333333333333</v>
      </c>
      <c r="R39">
        <v>0.33333333333333331</v>
      </c>
      <c r="S39">
        <v>4</v>
      </c>
      <c r="T39">
        <v>10.66666666666667</v>
      </c>
    </row>
    <row r="40" spans="1:20" x14ac:dyDescent="0.25">
      <c r="A40" t="s">
        <v>57</v>
      </c>
      <c r="B40">
        <v>0</v>
      </c>
      <c r="C40">
        <v>0.66666666666666663</v>
      </c>
      <c r="D40">
        <v>0.33333333333333331</v>
      </c>
      <c r="E40">
        <v>1</v>
      </c>
      <c r="F40">
        <v>0.66666666666666663</v>
      </c>
      <c r="G40">
        <v>1</v>
      </c>
      <c r="H40">
        <v>1</v>
      </c>
      <c r="I40">
        <v>0.66666666666666663</v>
      </c>
      <c r="J40">
        <v>0.66666666666666663</v>
      </c>
      <c r="K40">
        <v>2.333333333333333</v>
      </c>
      <c r="L40">
        <v>2</v>
      </c>
      <c r="M40">
        <v>2.666666666666667</v>
      </c>
      <c r="N40">
        <v>1.333333333333333</v>
      </c>
      <c r="O40">
        <v>2</v>
      </c>
      <c r="P40">
        <v>3.333333333333333</v>
      </c>
      <c r="Q40">
        <v>1.333333333333333</v>
      </c>
      <c r="R40">
        <v>2.333333333333333</v>
      </c>
      <c r="S40">
        <v>1.333333333333333</v>
      </c>
      <c r="T40">
        <v>24.666666666666671</v>
      </c>
    </row>
    <row r="41" spans="1:20" x14ac:dyDescent="0.25">
      <c r="A41" t="s">
        <v>58</v>
      </c>
      <c r="B41">
        <v>0</v>
      </c>
      <c r="C41">
        <v>0</v>
      </c>
      <c r="D41">
        <v>0</v>
      </c>
      <c r="E41">
        <v>0</v>
      </c>
      <c r="F41">
        <v>0.33333333333333331</v>
      </c>
      <c r="G41">
        <v>0.33333333333333331</v>
      </c>
      <c r="H41">
        <v>0</v>
      </c>
      <c r="I41">
        <v>0</v>
      </c>
      <c r="J41">
        <v>0</v>
      </c>
      <c r="K41">
        <v>0.33333333333333331</v>
      </c>
      <c r="L41">
        <v>0.33333333333333331</v>
      </c>
      <c r="M41">
        <v>0</v>
      </c>
      <c r="N41">
        <v>0.66666666666666663</v>
      </c>
      <c r="O41">
        <v>2.333333333333333</v>
      </c>
      <c r="P41">
        <v>0.66666666666666663</v>
      </c>
      <c r="Q41">
        <v>1</v>
      </c>
      <c r="R41">
        <v>0.33333333333333331</v>
      </c>
      <c r="S41">
        <v>1.666666666666667</v>
      </c>
      <c r="T41">
        <v>8</v>
      </c>
    </row>
    <row r="42" spans="1:20" x14ac:dyDescent="0.25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1.333333333333333</v>
      </c>
      <c r="M42">
        <v>0</v>
      </c>
      <c r="N42">
        <v>0.66666666666666663</v>
      </c>
      <c r="O42">
        <v>0.66666666666666663</v>
      </c>
      <c r="P42">
        <v>1</v>
      </c>
      <c r="Q42">
        <v>0.33333333333333331</v>
      </c>
      <c r="R42">
        <v>0.33333333333333331</v>
      </c>
      <c r="S42">
        <v>1.666666666666667</v>
      </c>
      <c r="T42">
        <v>6</v>
      </c>
    </row>
    <row r="43" spans="1:20" x14ac:dyDescent="0.25">
      <c r="A43" t="s">
        <v>60</v>
      </c>
      <c r="B43">
        <v>0</v>
      </c>
      <c r="C43">
        <v>0</v>
      </c>
      <c r="D43">
        <v>0.33333333333333331</v>
      </c>
      <c r="E43">
        <v>1</v>
      </c>
      <c r="F43">
        <v>1</v>
      </c>
      <c r="G43">
        <v>0.33333333333333331</v>
      </c>
      <c r="H43">
        <v>0.66666666666666663</v>
      </c>
      <c r="I43">
        <v>0.33333333333333331</v>
      </c>
      <c r="J43">
        <v>1</v>
      </c>
      <c r="K43">
        <v>1</v>
      </c>
      <c r="L43">
        <v>0.66666666666666663</v>
      </c>
      <c r="M43">
        <v>0.33333333333333331</v>
      </c>
      <c r="N43">
        <v>1.333333333333333</v>
      </c>
      <c r="O43">
        <v>1</v>
      </c>
      <c r="P43">
        <v>1.333333333333333</v>
      </c>
      <c r="Q43">
        <v>1</v>
      </c>
      <c r="R43">
        <v>2.333333333333333</v>
      </c>
      <c r="S43">
        <v>5.666666666666667</v>
      </c>
      <c r="T43">
        <v>19.333333333333329</v>
      </c>
    </row>
    <row r="44" spans="1:20" x14ac:dyDescent="0.25">
      <c r="A44" t="s">
        <v>61</v>
      </c>
      <c r="B44">
        <v>0</v>
      </c>
      <c r="C44">
        <v>0.33333333333333331</v>
      </c>
      <c r="D44">
        <v>0</v>
      </c>
      <c r="E44">
        <v>0</v>
      </c>
      <c r="F44">
        <v>0.33333333333333331</v>
      </c>
      <c r="G44">
        <v>0.33333333333333331</v>
      </c>
      <c r="H44">
        <v>0</v>
      </c>
      <c r="I44">
        <v>0</v>
      </c>
      <c r="J44">
        <v>0</v>
      </c>
      <c r="K44">
        <v>0.66666666666666663</v>
      </c>
      <c r="L44">
        <v>0.33333333333333331</v>
      </c>
      <c r="M44">
        <v>0.66666666666666663</v>
      </c>
      <c r="N44">
        <v>1</v>
      </c>
      <c r="O44">
        <v>1.666666666666667</v>
      </c>
      <c r="P44">
        <v>2.666666666666667</v>
      </c>
      <c r="Q44">
        <v>3.333333333333333</v>
      </c>
      <c r="R44">
        <v>2.333333333333333</v>
      </c>
      <c r="S44">
        <v>6</v>
      </c>
      <c r="T44">
        <v>19.666666666666671</v>
      </c>
    </row>
    <row r="45" spans="1:20" x14ac:dyDescent="0.25">
      <c r="A45" t="s">
        <v>62</v>
      </c>
      <c r="B45">
        <v>0</v>
      </c>
      <c r="C45">
        <v>0.33333333333333331</v>
      </c>
      <c r="D45">
        <v>0.33333333333333331</v>
      </c>
      <c r="E45">
        <v>1</v>
      </c>
      <c r="F45">
        <v>1</v>
      </c>
      <c r="G45">
        <v>2</v>
      </c>
      <c r="H45">
        <v>1.333333333333333</v>
      </c>
      <c r="I45">
        <v>2.333333333333333</v>
      </c>
      <c r="J45">
        <v>4.333333333333333</v>
      </c>
      <c r="K45">
        <v>5.333333333333333</v>
      </c>
      <c r="L45">
        <v>5</v>
      </c>
      <c r="M45">
        <v>6.333333333333333</v>
      </c>
      <c r="N45">
        <v>8</v>
      </c>
      <c r="O45">
        <v>12.33333333333333</v>
      </c>
      <c r="P45">
        <v>18</v>
      </c>
      <c r="Q45">
        <v>16</v>
      </c>
      <c r="R45">
        <v>16.666666666666671</v>
      </c>
      <c r="S45">
        <v>28.333333333333329</v>
      </c>
      <c r="T45">
        <v>128.66666666666671</v>
      </c>
    </row>
    <row r="46" spans="1:20" x14ac:dyDescent="0.25">
      <c r="A46" s="3" t="s">
        <v>63</v>
      </c>
      <c r="B46">
        <v>0.66666666666666663</v>
      </c>
      <c r="C46">
        <v>0.33333333333333331</v>
      </c>
      <c r="D46">
        <v>1</v>
      </c>
      <c r="E46">
        <v>1</v>
      </c>
      <c r="F46">
        <v>0.66666666666666663</v>
      </c>
      <c r="G46">
        <v>0.66666666666666663</v>
      </c>
      <c r="H46">
        <v>0</v>
      </c>
      <c r="I46">
        <v>1</v>
      </c>
      <c r="J46">
        <v>0.66666666666666663</v>
      </c>
      <c r="K46">
        <v>0.33333333333333331</v>
      </c>
      <c r="L46">
        <v>0.66666666666666663</v>
      </c>
      <c r="M46">
        <v>1</v>
      </c>
      <c r="N46">
        <v>0.66666666666666663</v>
      </c>
      <c r="O46">
        <v>2</v>
      </c>
      <c r="P46">
        <v>2</v>
      </c>
      <c r="Q46">
        <v>1.666666666666667</v>
      </c>
      <c r="R46">
        <v>2.666666666666667</v>
      </c>
      <c r="S46">
        <v>7</v>
      </c>
      <c r="T46">
        <v>24</v>
      </c>
    </row>
    <row r="47" spans="1:20" x14ac:dyDescent="0.25">
      <c r="A47" t="s">
        <v>64</v>
      </c>
      <c r="B47">
        <v>0.33333333333333331</v>
      </c>
      <c r="C47">
        <v>0.33333333333333331</v>
      </c>
      <c r="D47">
        <v>0.66666666666666663</v>
      </c>
      <c r="E47">
        <v>1</v>
      </c>
      <c r="F47">
        <v>0.66666666666666663</v>
      </c>
      <c r="G47">
        <v>0.66666666666666663</v>
      </c>
      <c r="H47">
        <v>0</v>
      </c>
      <c r="I47">
        <v>1</v>
      </c>
      <c r="J47">
        <v>0.66666666666666663</v>
      </c>
      <c r="K47">
        <v>0.33333333333333331</v>
      </c>
      <c r="L47">
        <v>0.33333333333333331</v>
      </c>
      <c r="M47">
        <v>0.66666666666666663</v>
      </c>
      <c r="N47">
        <v>0.66666666666666663</v>
      </c>
      <c r="O47">
        <v>1.666666666666667</v>
      </c>
      <c r="P47">
        <v>1.333333333333333</v>
      </c>
      <c r="Q47">
        <v>1.666666666666667</v>
      </c>
      <c r="R47">
        <v>2</v>
      </c>
      <c r="S47">
        <v>6</v>
      </c>
      <c r="T47">
        <v>20</v>
      </c>
    </row>
    <row r="48" spans="1:20" x14ac:dyDescent="0.25">
      <c r="A48" t="s">
        <v>65</v>
      </c>
      <c r="B48">
        <v>0.33333333333333331</v>
      </c>
      <c r="C48">
        <v>0</v>
      </c>
      <c r="D48">
        <v>0.33333333333333331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0.33333333333333331</v>
      </c>
      <c r="M48">
        <v>0.33333333333333331</v>
      </c>
      <c r="N48">
        <v>0</v>
      </c>
      <c r="O48">
        <v>0.33333333333333331</v>
      </c>
      <c r="P48">
        <v>0.66666666666666663</v>
      </c>
      <c r="Q48">
        <v>0</v>
      </c>
      <c r="R48">
        <v>0.66666666666666663</v>
      </c>
      <c r="S48">
        <v>1</v>
      </c>
      <c r="T48">
        <v>4</v>
      </c>
    </row>
    <row r="49" spans="1:20" x14ac:dyDescent="0.25">
      <c r="A49" s="3" t="s">
        <v>66</v>
      </c>
      <c r="B49">
        <v>1.666666666666667</v>
      </c>
      <c r="C49">
        <v>0.66666666666666663</v>
      </c>
      <c r="D49">
        <v>0.33333333333333331</v>
      </c>
      <c r="E49">
        <v>0.66666666666666663</v>
      </c>
      <c r="F49">
        <v>1</v>
      </c>
      <c r="G49">
        <v>1</v>
      </c>
      <c r="H49">
        <v>1.666666666666667</v>
      </c>
      <c r="I49">
        <v>4.666666666666667</v>
      </c>
      <c r="J49">
        <v>6</v>
      </c>
      <c r="K49">
        <v>10.66666666666667</v>
      </c>
      <c r="L49">
        <v>11</v>
      </c>
      <c r="M49">
        <v>17</v>
      </c>
      <c r="N49">
        <v>19.333333333333329</v>
      </c>
      <c r="O49">
        <v>26</v>
      </c>
      <c r="P49">
        <v>34</v>
      </c>
      <c r="Q49">
        <v>40.333333333333343</v>
      </c>
      <c r="R49">
        <v>43.666666666666657</v>
      </c>
      <c r="S49">
        <v>115.3333333333333</v>
      </c>
      <c r="T49">
        <v>335</v>
      </c>
    </row>
    <row r="50" spans="1:20" x14ac:dyDescent="0.25">
      <c r="A50" t="s">
        <v>67</v>
      </c>
      <c r="B50">
        <v>0</v>
      </c>
      <c r="C50">
        <v>0</v>
      </c>
      <c r="D50">
        <v>0</v>
      </c>
      <c r="E50">
        <v>0</v>
      </c>
      <c r="F50">
        <v>0.33333333333333331</v>
      </c>
      <c r="G50">
        <v>0.66666666666666663</v>
      </c>
      <c r="H50">
        <v>1.666666666666667</v>
      </c>
      <c r="I50">
        <v>3</v>
      </c>
      <c r="J50">
        <v>4.666666666666667</v>
      </c>
      <c r="K50">
        <v>7</v>
      </c>
      <c r="L50">
        <v>8.3333333333333339</v>
      </c>
      <c r="M50">
        <v>14.66666666666667</v>
      </c>
      <c r="N50">
        <v>15.66666666666667</v>
      </c>
      <c r="O50">
        <v>23.333333333333329</v>
      </c>
      <c r="P50">
        <v>31</v>
      </c>
      <c r="Q50">
        <v>36.666666666666657</v>
      </c>
      <c r="R50">
        <v>38</v>
      </c>
      <c r="S50">
        <v>89.666666666666671</v>
      </c>
      <c r="T50">
        <v>274.66666666666669</v>
      </c>
    </row>
    <row r="51" spans="1:20" x14ac:dyDescent="0.25">
      <c r="A51" t="s">
        <v>68</v>
      </c>
      <c r="B51">
        <v>1</v>
      </c>
      <c r="C51">
        <v>0</v>
      </c>
      <c r="D51">
        <v>0.33333333333333331</v>
      </c>
      <c r="E51">
        <v>0.33333333333333331</v>
      </c>
      <c r="F51">
        <v>0</v>
      </c>
      <c r="G51">
        <v>0</v>
      </c>
      <c r="H51">
        <v>0</v>
      </c>
      <c r="I51">
        <v>0.66666666666666663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0.33333333333333331</v>
      </c>
      <c r="Q51">
        <v>0</v>
      </c>
      <c r="R51">
        <v>2.666666666666667</v>
      </c>
      <c r="S51">
        <v>11</v>
      </c>
      <c r="T51">
        <v>18.333333333333329</v>
      </c>
    </row>
    <row r="52" spans="1:20" x14ac:dyDescent="0.25">
      <c r="A52" t="s">
        <v>69</v>
      </c>
      <c r="B52">
        <v>0.66666666666666663</v>
      </c>
      <c r="C52">
        <v>0.66666666666666663</v>
      </c>
      <c r="D52">
        <v>0</v>
      </c>
      <c r="E52">
        <v>0.33333333333333331</v>
      </c>
      <c r="F52">
        <v>0.66666666666666663</v>
      </c>
      <c r="G52">
        <v>0.33333333333333331</v>
      </c>
      <c r="H52">
        <v>0</v>
      </c>
      <c r="I52">
        <v>1</v>
      </c>
      <c r="J52">
        <v>1.333333333333333</v>
      </c>
      <c r="K52">
        <v>3.666666666666667</v>
      </c>
      <c r="L52">
        <v>2.666666666666667</v>
      </c>
      <c r="M52">
        <v>1.333333333333333</v>
      </c>
      <c r="N52">
        <v>3.666666666666667</v>
      </c>
      <c r="O52">
        <v>1.666666666666667</v>
      </c>
      <c r="P52">
        <v>2.666666666666667</v>
      </c>
      <c r="Q52">
        <v>3.666666666666667</v>
      </c>
      <c r="R52">
        <v>3</v>
      </c>
      <c r="S52">
        <v>14.66666666666667</v>
      </c>
      <c r="T52">
        <v>42</v>
      </c>
    </row>
    <row r="53" spans="1:20" x14ac:dyDescent="0.25">
      <c r="A53" s="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0.66666666666666663</v>
      </c>
      <c r="H53">
        <v>3.666666666666667</v>
      </c>
      <c r="I53">
        <v>9.3333333333333339</v>
      </c>
      <c r="J53">
        <v>11.66666666666667</v>
      </c>
      <c r="K53">
        <v>18.333333333333329</v>
      </c>
      <c r="L53">
        <v>15</v>
      </c>
      <c r="M53">
        <v>13.66666666666667</v>
      </c>
      <c r="N53">
        <v>17.333333333333329</v>
      </c>
      <c r="O53">
        <v>11.33333333333333</v>
      </c>
      <c r="P53">
        <v>10.33333333333333</v>
      </c>
      <c r="Q53">
        <v>8.3333333333333339</v>
      </c>
      <c r="R53">
        <v>7</v>
      </c>
      <c r="S53">
        <v>9.3333333333333339</v>
      </c>
      <c r="T53">
        <v>136.33333333333329</v>
      </c>
    </row>
    <row r="54" spans="1:20" x14ac:dyDescent="0.25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0.66666666666666663</v>
      </c>
      <c r="H54">
        <v>3.666666666666667</v>
      </c>
      <c r="I54">
        <v>9.3333333333333339</v>
      </c>
      <c r="J54">
        <v>10.66666666666667</v>
      </c>
      <c r="K54">
        <v>17.333333333333329</v>
      </c>
      <c r="L54">
        <v>14.33333333333333</v>
      </c>
      <c r="M54">
        <v>13.33333333333333</v>
      </c>
      <c r="N54">
        <v>17.333333333333329</v>
      </c>
      <c r="O54">
        <v>11</v>
      </c>
      <c r="P54">
        <v>10.33333333333333</v>
      </c>
      <c r="Q54">
        <v>6.666666666666667</v>
      </c>
      <c r="R54">
        <v>5</v>
      </c>
      <c r="S54">
        <v>7</v>
      </c>
      <c r="T54">
        <v>127</v>
      </c>
    </row>
    <row r="55" spans="1:20" x14ac:dyDescent="0.2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0.66666666666666663</v>
      </c>
      <c r="H55">
        <v>3</v>
      </c>
      <c r="I55">
        <v>8</v>
      </c>
      <c r="J55">
        <v>9.3333333333333339</v>
      </c>
      <c r="K55">
        <v>16.333333333333329</v>
      </c>
      <c r="L55">
        <v>12.66666666666667</v>
      </c>
      <c r="M55">
        <v>10.66666666666667</v>
      </c>
      <c r="N55">
        <v>13.33333333333333</v>
      </c>
      <c r="O55">
        <v>8.6666666666666661</v>
      </c>
      <c r="P55">
        <v>5.666666666666667</v>
      </c>
      <c r="Q55">
        <v>4</v>
      </c>
      <c r="R55">
        <v>3.333333333333333</v>
      </c>
      <c r="S55">
        <v>2</v>
      </c>
      <c r="T55">
        <v>98</v>
      </c>
    </row>
    <row r="56" spans="1:20" x14ac:dyDescent="0.25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0.66666666666666663</v>
      </c>
      <c r="M56">
        <v>0.33333333333333331</v>
      </c>
      <c r="N56">
        <v>0</v>
      </c>
      <c r="O56">
        <v>0.33333333333333331</v>
      </c>
      <c r="P56">
        <v>0</v>
      </c>
      <c r="Q56">
        <v>1.666666666666667</v>
      </c>
      <c r="R56">
        <v>2</v>
      </c>
      <c r="S56">
        <v>2.333333333333333</v>
      </c>
      <c r="T56">
        <v>9.3333333333333339</v>
      </c>
    </row>
    <row r="57" spans="1:20" x14ac:dyDescent="0.25">
      <c r="A57" s="3" t="s">
        <v>74</v>
      </c>
      <c r="B57">
        <v>1</v>
      </c>
      <c r="C57">
        <v>1.666666666666667</v>
      </c>
      <c r="D57">
        <v>2.666666666666667</v>
      </c>
      <c r="E57">
        <v>2</v>
      </c>
      <c r="F57">
        <v>5.666666666666667</v>
      </c>
      <c r="G57">
        <v>5</v>
      </c>
      <c r="H57">
        <v>1</v>
      </c>
      <c r="I57">
        <v>3</v>
      </c>
      <c r="J57">
        <v>3.333333333333333</v>
      </c>
      <c r="K57">
        <v>3</v>
      </c>
      <c r="L57">
        <v>3.333333333333333</v>
      </c>
      <c r="M57">
        <v>6</v>
      </c>
      <c r="N57">
        <v>3.666666666666667</v>
      </c>
      <c r="O57">
        <v>5.666666666666667</v>
      </c>
      <c r="P57">
        <v>3.666666666666667</v>
      </c>
      <c r="Q57">
        <v>9</v>
      </c>
      <c r="R57">
        <v>10.66666666666667</v>
      </c>
      <c r="S57">
        <v>43</v>
      </c>
      <c r="T57">
        <v>113.3333333333333</v>
      </c>
    </row>
    <row r="58" spans="1:20" x14ac:dyDescent="0.25">
      <c r="A58" t="s">
        <v>75</v>
      </c>
      <c r="B58">
        <v>0</v>
      </c>
      <c r="C58">
        <v>0</v>
      </c>
      <c r="D58">
        <v>0.33333333333333331</v>
      </c>
      <c r="E58">
        <v>0</v>
      </c>
      <c r="F58">
        <v>0.33333333333333331</v>
      </c>
      <c r="G58">
        <v>0</v>
      </c>
      <c r="H58">
        <v>0</v>
      </c>
      <c r="I58">
        <v>0</v>
      </c>
      <c r="J58">
        <v>0.33333333333333331</v>
      </c>
      <c r="K58">
        <v>0.33333333333333331</v>
      </c>
      <c r="L58">
        <v>0</v>
      </c>
      <c r="M58">
        <v>0.33333333333333331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1.666666666666667</v>
      </c>
    </row>
    <row r="59" spans="1:20" x14ac:dyDescent="0.25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0.33333333333333331</v>
      </c>
      <c r="P59">
        <v>1</v>
      </c>
      <c r="Q59">
        <v>3</v>
      </c>
      <c r="R59">
        <v>5.666666666666667</v>
      </c>
      <c r="S59">
        <v>30.666666666666671</v>
      </c>
      <c r="T59">
        <v>40.666666666666657</v>
      </c>
    </row>
    <row r="60" spans="1:20" x14ac:dyDescent="0.25">
      <c r="A60" t="s">
        <v>77</v>
      </c>
      <c r="B60">
        <v>0</v>
      </c>
      <c r="C60">
        <v>1</v>
      </c>
      <c r="D60">
        <v>0.33333333333333331</v>
      </c>
      <c r="E60">
        <v>0.33333333333333331</v>
      </c>
      <c r="F60">
        <v>1</v>
      </c>
      <c r="G60">
        <v>1.666666666666667</v>
      </c>
      <c r="H60">
        <v>0</v>
      </c>
      <c r="I60">
        <v>1.666666666666667</v>
      </c>
      <c r="J60">
        <v>2.333333333333333</v>
      </c>
      <c r="K60">
        <v>2</v>
      </c>
      <c r="L60">
        <v>2.333333333333333</v>
      </c>
      <c r="M60">
        <v>3</v>
      </c>
      <c r="N60">
        <v>2</v>
      </c>
      <c r="O60">
        <v>3</v>
      </c>
      <c r="P60">
        <v>0.33333333333333331</v>
      </c>
      <c r="Q60">
        <v>1.666666666666667</v>
      </c>
      <c r="R60">
        <v>1.333333333333333</v>
      </c>
      <c r="S60">
        <v>1.333333333333333</v>
      </c>
      <c r="T60">
        <v>25.333333333333329</v>
      </c>
    </row>
    <row r="61" spans="1:20" x14ac:dyDescent="0.25">
      <c r="A61" t="s">
        <v>78</v>
      </c>
      <c r="B61">
        <v>1</v>
      </c>
      <c r="C61">
        <v>0.66666666666666663</v>
      </c>
      <c r="D61">
        <v>2</v>
      </c>
      <c r="E61">
        <v>1.666666666666667</v>
      </c>
      <c r="F61">
        <v>4.333333333333333</v>
      </c>
      <c r="G61">
        <v>3.333333333333333</v>
      </c>
      <c r="H61">
        <v>1</v>
      </c>
      <c r="I61">
        <v>1.333333333333333</v>
      </c>
      <c r="J61">
        <v>0.66666666666666663</v>
      </c>
      <c r="K61">
        <v>0.66666666666666663</v>
      </c>
      <c r="L61">
        <v>1</v>
      </c>
      <c r="M61">
        <v>2.666666666666667</v>
      </c>
      <c r="N61">
        <v>1.666666666666667</v>
      </c>
      <c r="O61">
        <v>2.333333333333333</v>
      </c>
      <c r="P61">
        <v>2.333333333333333</v>
      </c>
      <c r="Q61">
        <v>4.333333333333333</v>
      </c>
      <c r="R61">
        <v>3.666666666666667</v>
      </c>
      <c r="S61">
        <v>11</v>
      </c>
      <c r="T61">
        <v>45.666666666666657</v>
      </c>
    </row>
    <row r="62" spans="1:20" x14ac:dyDescent="0.25">
      <c r="A62" s="3" t="s">
        <v>147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0.33333333333333331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0.33333333333333331</v>
      </c>
    </row>
    <row r="63" spans="1:20" x14ac:dyDescent="0.25">
      <c r="A63" s="3" t="s">
        <v>79</v>
      </c>
      <c r="B63">
        <v>0.66666666666666663</v>
      </c>
      <c r="C63">
        <v>0.66666666666666663</v>
      </c>
      <c r="D63">
        <v>0.66666666666666663</v>
      </c>
      <c r="E63">
        <v>1</v>
      </c>
      <c r="F63">
        <v>1.333333333333333</v>
      </c>
      <c r="G63">
        <v>5.333333333333333</v>
      </c>
      <c r="H63">
        <v>8.6666666666666661</v>
      </c>
      <c r="I63">
        <v>12</v>
      </c>
      <c r="J63">
        <v>17.666666666666671</v>
      </c>
      <c r="K63">
        <v>33.333333333333343</v>
      </c>
      <c r="L63">
        <v>41.666666666666657</v>
      </c>
      <c r="M63">
        <v>62.333333333333343</v>
      </c>
      <c r="N63">
        <v>88.333333333333329</v>
      </c>
      <c r="O63">
        <v>96.333333333333329</v>
      </c>
      <c r="P63">
        <v>146.66666666666671</v>
      </c>
      <c r="Q63">
        <v>164.66666666666671</v>
      </c>
      <c r="R63">
        <v>195.66666666666671</v>
      </c>
      <c r="S63">
        <v>502</v>
      </c>
      <c r="T63">
        <v>1380</v>
      </c>
    </row>
    <row r="64" spans="1:20" x14ac:dyDescent="0.25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0.66666666666666663</v>
      </c>
      <c r="H64">
        <v>0.66666666666666663</v>
      </c>
      <c r="I64">
        <v>0.66666666666666663</v>
      </c>
      <c r="J64">
        <v>0</v>
      </c>
      <c r="K64">
        <v>1.333333333333333</v>
      </c>
      <c r="L64">
        <v>0</v>
      </c>
      <c r="M64">
        <v>0.33333333333333331</v>
      </c>
      <c r="N64">
        <v>0.33333333333333331</v>
      </c>
      <c r="O64">
        <v>0.66666666666666663</v>
      </c>
      <c r="P64">
        <v>0.33333333333333331</v>
      </c>
      <c r="Q64">
        <v>0.33333333333333331</v>
      </c>
      <c r="R64">
        <v>0.33333333333333331</v>
      </c>
      <c r="S64">
        <v>2</v>
      </c>
      <c r="T64">
        <v>7.666666666666667</v>
      </c>
    </row>
    <row r="65" spans="1:20" x14ac:dyDescent="0.25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0.33333333333333331</v>
      </c>
      <c r="H65">
        <v>0.66666666666666663</v>
      </c>
      <c r="I65">
        <v>0</v>
      </c>
      <c r="J65">
        <v>2</v>
      </c>
      <c r="K65">
        <v>3.666666666666667</v>
      </c>
      <c r="L65">
        <v>6.333333333333333</v>
      </c>
      <c r="M65">
        <v>6.333333333333333</v>
      </c>
      <c r="N65">
        <v>12.33333333333333</v>
      </c>
      <c r="O65">
        <v>12.33333333333333</v>
      </c>
      <c r="P65">
        <v>25</v>
      </c>
      <c r="Q65">
        <v>30.666666666666671</v>
      </c>
      <c r="R65">
        <v>32.666666666666657</v>
      </c>
      <c r="S65">
        <v>134.33333333333329</v>
      </c>
      <c r="T65">
        <v>266.66666666666669</v>
      </c>
    </row>
    <row r="66" spans="1:20" x14ac:dyDescent="0.25">
      <c r="A66" t="s">
        <v>82</v>
      </c>
      <c r="B66">
        <v>0</v>
      </c>
      <c r="C66">
        <v>0</v>
      </c>
      <c r="D66">
        <v>0.33333333333333331</v>
      </c>
      <c r="E66">
        <v>0.66666666666666663</v>
      </c>
      <c r="F66">
        <v>1</v>
      </c>
      <c r="G66">
        <v>2</v>
      </c>
      <c r="H66">
        <v>2.333333333333333</v>
      </c>
      <c r="I66">
        <v>5</v>
      </c>
      <c r="J66">
        <v>8.6666666666666661</v>
      </c>
      <c r="K66">
        <v>16.333333333333329</v>
      </c>
      <c r="L66">
        <v>21.666666666666671</v>
      </c>
      <c r="M66">
        <v>28.666666666666671</v>
      </c>
      <c r="N66">
        <v>43.666666666666657</v>
      </c>
      <c r="O66">
        <v>45.666666666666657</v>
      </c>
      <c r="P66">
        <v>59.333333333333343</v>
      </c>
      <c r="Q66">
        <v>64.666666666666671</v>
      </c>
      <c r="R66">
        <v>82.666666666666671</v>
      </c>
      <c r="S66">
        <v>144.33333333333329</v>
      </c>
      <c r="T66">
        <v>527.66666666666663</v>
      </c>
    </row>
    <row r="67" spans="1:20" x14ac:dyDescent="0.25">
      <c r="A67" t="s">
        <v>83</v>
      </c>
      <c r="B67">
        <v>0</v>
      </c>
      <c r="C67">
        <v>0</v>
      </c>
      <c r="D67">
        <v>0.33333333333333331</v>
      </c>
      <c r="E67">
        <v>0.33333333333333331</v>
      </c>
      <c r="F67">
        <v>1</v>
      </c>
      <c r="G67">
        <v>1.666666666666667</v>
      </c>
      <c r="H67">
        <v>2.333333333333333</v>
      </c>
      <c r="I67">
        <v>5</v>
      </c>
      <c r="J67">
        <v>8.3333333333333339</v>
      </c>
      <c r="K67">
        <v>16</v>
      </c>
      <c r="L67">
        <v>21.666666666666671</v>
      </c>
      <c r="M67">
        <v>27.333333333333329</v>
      </c>
      <c r="N67">
        <v>41</v>
      </c>
      <c r="O67">
        <v>43.333333333333343</v>
      </c>
      <c r="P67">
        <v>53.333333333333343</v>
      </c>
      <c r="Q67">
        <v>60.666666666666657</v>
      </c>
      <c r="R67">
        <v>75.333333333333329</v>
      </c>
      <c r="S67">
        <v>133.66666666666671</v>
      </c>
      <c r="T67">
        <v>492</v>
      </c>
    </row>
    <row r="68" spans="1:20" x14ac:dyDescent="0.25">
      <c r="A68" t="s">
        <v>84</v>
      </c>
      <c r="B68">
        <v>0.33333333333333331</v>
      </c>
      <c r="C68">
        <v>0.66666666666666663</v>
      </c>
      <c r="D68">
        <v>0</v>
      </c>
      <c r="E68">
        <v>0</v>
      </c>
      <c r="F68">
        <v>0.33333333333333331</v>
      </c>
      <c r="G68">
        <v>1</v>
      </c>
      <c r="H68">
        <v>3.333333333333333</v>
      </c>
      <c r="I68">
        <v>2.333333333333333</v>
      </c>
      <c r="J68">
        <v>4.333333333333333</v>
      </c>
      <c r="K68">
        <v>3.666666666666667</v>
      </c>
      <c r="L68">
        <v>5.333333333333333</v>
      </c>
      <c r="M68">
        <v>9</v>
      </c>
      <c r="N68">
        <v>8.3333333333333339</v>
      </c>
      <c r="O68">
        <v>12.33333333333333</v>
      </c>
      <c r="P68">
        <v>24</v>
      </c>
      <c r="Q68">
        <v>25.333333333333329</v>
      </c>
      <c r="R68">
        <v>22.333333333333329</v>
      </c>
      <c r="S68">
        <v>73.333333333333329</v>
      </c>
      <c r="T68">
        <v>196</v>
      </c>
    </row>
    <row r="69" spans="1:20" x14ac:dyDescent="0.25">
      <c r="A69" t="s">
        <v>85</v>
      </c>
      <c r="B69">
        <v>0.33333333333333331</v>
      </c>
      <c r="C69">
        <v>0</v>
      </c>
      <c r="D69">
        <v>0</v>
      </c>
      <c r="E69">
        <v>0.33333333333333331</v>
      </c>
      <c r="F69">
        <v>0</v>
      </c>
      <c r="G69">
        <v>1.333333333333333</v>
      </c>
      <c r="H69">
        <v>1</v>
      </c>
      <c r="I69">
        <v>3.333333333333333</v>
      </c>
      <c r="J69">
        <v>2</v>
      </c>
      <c r="K69">
        <v>8.3333333333333339</v>
      </c>
      <c r="L69">
        <v>8.3333333333333339</v>
      </c>
      <c r="M69">
        <v>15</v>
      </c>
      <c r="N69">
        <v>22.333333333333329</v>
      </c>
      <c r="O69">
        <v>23</v>
      </c>
      <c r="P69">
        <v>31.666666666666671</v>
      </c>
      <c r="Q69">
        <v>39</v>
      </c>
      <c r="R69">
        <v>51.333333333333343</v>
      </c>
      <c r="S69">
        <v>129</v>
      </c>
      <c r="T69">
        <v>336.66666666666669</v>
      </c>
    </row>
    <row r="70" spans="1:20" x14ac:dyDescent="0.25">
      <c r="A70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1.333333333333333</v>
      </c>
      <c r="T70">
        <v>2.333333333333333</v>
      </c>
    </row>
    <row r="71" spans="1:20" x14ac:dyDescent="0.25">
      <c r="A71" t="s">
        <v>87</v>
      </c>
      <c r="B71">
        <v>0</v>
      </c>
      <c r="C71">
        <v>0</v>
      </c>
      <c r="D71">
        <v>0.33333333333333331</v>
      </c>
      <c r="E71">
        <v>0</v>
      </c>
      <c r="F71">
        <v>0</v>
      </c>
      <c r="G71">
        <v>0</v>
      </c>
      <c r="H71">
        <v>0.66666666666666663</v>
      </c>
      <c r="I71">
        <v>0.66666666666666663</v>
      </c>
      <c r="J71">
        <v>0.66666666666666663</v>
      </c>
      <c r="K71">
        <v>0</v>
      </c>
      <c r="L71">
        <v>0</v>
      </c>
      <c r="M71">
        <v>3</v>
      </c>
      <c r="N71">
        <v>1.333333333333333</v>
      </c>
      <c r="O71">
        <v>2.333333333333333</v>
      </c>
      <c r="P71">
        <v>5.333333333333333</v>
      </c>
      <c r="Q71">
        <v>4.666666666666667</v>
      </c>
      <c r="R71">
        <v>6.333333333333333</v>
      </c>
      <c r="S71">
        <v>17.666666666666671</v>
      </c>
      <c r="T71">
        <v>43</v>
      </c>
    </row>
    <row r="72" spans="1:20" x14ac:dyDescent="0.25">
      <c r="A72" s="3" t="s">
        <v>88</v>
      </c>
      <c r="B72">
        <v>3.666666666666667</v>
      </c>
      <c r="C72">
        <v>1.666666666666667</v>
      </c>
      <c r="D72">
        <v>1.333333333333333</v>
      </c>
      <c r="E72">
        <v>2.666666666666667</v>
      </c>
      <c r="F72">
        <v>2</v>
      </c>
      <c r="G72">
        <v>3.333333333333333</v>
      </c>
      <c r="H72">
        <v>4</v>
      </c>
      <c r="I72">
        <v>5.666666666666667</v>
      </c>
      <c r="J72">
        <v>9.3333333333333339</v>
      </c>
      <c r="K72">
        <v>8.3333333333333339</v>
      </c>
      <c r="L72">
        <v>13</v>
      </c>
      <c r="M72">
        <v>16.666666666666671</v>
      </c>
      <c r="N72">
        <v>20</v>
      </c>
      <c r="O72">
        <v>29</v>
      </c>
      <c r="P72">
        <v>28.666666666666671</v>
      </c>
      <c r="Q72">
        <v>53</v>
      </c>
      <c r="R72">
        <v>67.333333333333329</v>
      </c>
      <c r="S72">
        <v>259.33333333333331</v>
      </c>
      <c r="T72">
        <v>529</v>
      </c>
    </row>
    <row r="73" spans="1:20" x14ac:dyDescent="0.25">
      <c r="A73" t="s">
        <v>139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0.33333333333333331</v>
      </c>
      <c r="P73">
        <v>0.33333333333333331</v>
      </c>
      <c r="Q73">
        <v>0.33333333333333331</v>
      </c>
      <c r="R73">
        <v>0</v>
      </c>
      <c r="S73">
        <v>2</v>
      </c>
      <c r="T73">
        <v>3</v>
      </c>
    </row>
    <row r="74" spans="1:20" x14ac:dyDescent="0.25">
      <c r="A74" t="s">
        <v>89</v>
      </c>
      <c r="B74">
        <v>1</v>
      </c>
      <c r="C74">
        <v>1</v>
      </c>
      <c r="D74">
        <v>0.66666666666666663</v>
      </c>
      <c r="E74">
        <v>0.66666666666666663</v>
      </c>
      <c r="F74">
        <v>0.66666666666666663</v>
      </c>
      <c r="G74">
        <v>0</v>
      </c>
      <c r="H74">
        <v>1.333333333333333</v>
      </c>
      <c r="I74">
        <v>2.666666666666667</v>
      </c>
      <c r="J74">
        <v>3</v>
      </c>
      <c r="K74">
        <v>1.666666666666667</v>
      </c>
      <c r="L74">
        <v>4.333333333333333</v>
      </c>
      <c r="M74">
        <v>8</v>
      </c>
      <c r="N74">
        <v>8</v>
      </c>
      <c r="O74">
        <v>8.6666666666666661</v>
      </c>
      <c r="P74">
        <v>7.666666666666667</v>
      </c>
      <c r="Q74">
        <v>16.666666666666671</v>
      </c>
      <c r="R74">
        <v>24.666666666666671</v>
      </c>
      <c r="S74">
        <v>106.3333333333333</v>
      </c>
      <c r="T74">
        <v>197</v>
      </c>
    </row>
    <row r="75" spans="1:20" x14ac:dyDescent="0.25">
      <c r="A75" t="s">
        <v>90</v>
      </c>
      <c r="B75">
        <v>1</v>
      </c>
      <c r="C75">
        <v>0</v>
      </c>
      <c r="D75">
        <v>0</v>
      </c>
      <c r="E75">
        <v>0</v>
      </c>
      <c r="F75">
        <v>0</v>
      </c>
      <c r="G75">
        <v>0.66666666666666663</v>
      </c>
      <c r="H75">
        <v>0</v>
      </c>
      <c r="I75">
        <v>0.33333333333333331</v>
      </c>
      <c r="J75">
        <v>0.33333333333333331</v>
      </c>
      <c r="K75">
        <v>0</v>
      </c>
      <c r="L75">
        <v>0</v>
      </c>
      <c r="M75">
        <v>0</v>
      </c>
      <c r="N75">
        <v>0.33333333333333331</v>
      </c>
      <c r="O75">
        <v>0.66666666666666663</v>
      </c>
      <c r="P75">
        <v>0</v>
      </c>
      <c r="Q75">
        <v>1</v>
      </c>
      <c r="R75">
        <v>1.333333333333333</v>
      </c>
      <c r="S75">
        <v>4.333333333333333</v>
      </c>
      <c r="T75">
        <v>10</v>
      </c>
    </row>
    <row r="76" spans="1:20" x14ac:dyDescent="0.25">
      <c r="A76" t="s">
        <v>91</v>
      </c>
      <c r="B76">
        <v>0.66666666666666663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0.33333333333333331</v>
      </c>
      <c r="T76">
        <v>1</v>
      </c>
    </row>
    <row r="77" spans="1:20" x14ac:dyDescent="0.25">
      <c r="A77" t="s">
        <v>92</v>
      </c>
      <c r="B77">
        <v>0</v>
      </c>
      <c r="C77">
        <v>0</v>
      </c>
      <c r="D77">
        <v>0.33333333333333331</v>
      </c>
      <c r="E77">
        <v>0</v>
      </c>
      <c r="F77">
        <v>0</v>
      </c>
      <c r="G77">
        <v>0</v>
      </c>
      <c r="H77">
        <v>0.33333333333333331</v>
      </c>
      <c r="I77">
        <v>0.33333333333333331</v>
      </c>
      <c r="J77">
        <v>1.333333333333333</v>
      </c>
      <c r="K77">
        <v>1.666666666666667</v>
      </c>
      <c r="L77">
        <v>1.333333333333333</v>
      </c>
      <c r="M77">
        <v>2.333333333333333</v>
      </c>
      <c r="N77">
        <v>5</v>
      </c>
      <c r="O77">
        <v>6</v>
      </c>
      <c r="P77">
        <v>10</v>
      </c>
      <c r="Q77">
        <v>15</v>
      </c>
      <c r="R77">
        <v>20</v>
      </c>
      <c r="S77">
        <v>72.666666666666671</v>
      </c>
      <c r="T77">
        <v>136.33333333333329</v>
      </c>
    </row>
    <row r="78" spans="1:20" x14ac:dyDescent="0.25">
      <c r="A78" t="s">
        <v>93</v>
      </c>
      <c r="B78">
        <v>0</v>
      </c>
      <c r="C78">
        <v>0</v>
      </c>
      <c r="D78">
        <v>0.33333333333333331</v>
      </c>
      <c r="E78">
        <v>0</v>
      </c>
      <c r="F78">
        <v>0</v>
      </c>
      <c r="G78">
        <v>0</v>
      </c>
      <c r="H78">
        <v>0</v>
      </c>
      <c r="I78">
        <v>0</v>
      </c>
      <c r="J78">
        <v>0.33333333333333331</v>
      </c>
      <c r="K78">
        <v>1</v>
      </c>
      <c r="L78">
        <v>0.33333333333333331</v>
      </c>
      <c r="M78">
        <v>0</v>
      </c>
      <c r="N78">
        <v>0.66666666666666663</v>
      </c>
      <c r="O78">
        <v>0.33333333333333331</v>
      </c>
      <c r="P78">
        <v>0.33333333333333331</v>
      </c>
      <c r="Q78">
        <v>1</v>
      </c>
      <c r="R78">
        <v>1</v>
      </c>
      <c r="S78">
        <v>2</v>
      </c>
      <c r="T78">
        <v>7.333333333333333</v>
      </c>
    </row>
    <row r="79" spans="1:20" x14ac:dyDescent="0.25">
      <c r="A79" t="s">
        <v>94</v>
      </c>
      <c r="B79">
        <v>1.666666666666667</v>
      </c>
      <c r="C79">
        <v>0.66666666666666663</v>
      </c>
      <c r="D79">
        <v>0.33333333333333331</v>
      </c>
      <c r="E79">
        <v>2</v>
      </c>
      <c r="F79">
        <v>1.333333333333333</v>
      </c>
      <c r="G79">
        <v>2.666666666666667</v>
      </c>
      <c r="H79">
        <v>2.333333333333333</v>
      </c>
      <c r="I79">
        <v>2.333333333333333</v>
      </c>
      <c r="J79">
        <v>4.666666666666667</v>
      </c>
      <c r="K79">
        <v>5</v>
      </c>
      <c r="L79">
        <v>7.333333333333333</v>
      </c>
      <c r="M79">
        <v>6.333333333333333</v>
      </c>
      <c r="N79">
        <v>6.666666666666667</v>
      </c>
      <c r="O79">
        <v>13.33333333333333</v>
      </c>
      <c r="P79">
        <v>10.66666666666667</v>
      </c>
      <c r="Q79">
        <v>20</v>
      </c>
      <c r="R79">
        <v>21.333333333333329</v>
      </c>
      <c r="S79">
        <v>74</v>
      </c>
      <c r="T79">
        <v>182.66666666666671</v>
      </c>
    </row>
    <row r="80" spans="1:20" x14ac:dyDescent="0.25">
      <c r="A80" s="3" t="s">
        <v>95</v>
      </c>
      <c r="B80">
        <v>2</v>
      </c>
      <c r="C80">
        <v>0.33333333333333331</v>
      </c>
      <c r="D80">
        <v>0.66666666666666663</v>
      </c>
      <c r="E80">
        <v>0.66666666666666663</v>
      </c>
      <c r="F80">
        <v>0.66666666666666663</v>
      </c>
      <c r="G80">
        <v>2.333333333333333</v>
      </c>
      <c r="H80">
        <v>6.666666666666667</v>
      </c>
      <c r="I80">
        <v>12</v>
      </c>
      <c r="J80">
        <v>24.333333333333329</v>
      </c>
      <c r="K80">
        <v>27</v>
      </c>
      <c r="L80">
        <v>28.333333333333329</v>
      </c>
      <c r="M80">
        <v>25</v>
      </c>
      <c r="N80">
        <v>30.666666666666671</v>
      </c>
      <c r="O80">
        <v>25.666666666666671</v>
      </c>
      <c r="P80">
        <v>25.666666666666671</v>
      </c>
      <c r="Q80">
        <v>25.333333333333329</v>
      </c>
      <c r="R80">
        <v>25.666666666666671</v>
      </c>
      <c r="S80">
        <v>54</v>
      </c>
      <c r="T80">
        <v>317.33333333333331</v>
      </c>
    </row>
    <row r="81" spans="1:20" x14ac:dyDescent="0.25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0.66666666666666663</v>
      </c>
      <c r="K81">
        <v>0.33333333333333331</v>
      </c>
      <c r="L81">
        <v>0.66666666666666663</v>
      </c>
      <c r="M81">
        <v>0.33333333333333331</v>
      </c>
      <c r="N81">
        <v>1</v>
      </c>
      <c r="O81">
        <v>0.33333333333333331</v>
      </c>
      <c r="P81">
        <v>2.333333333333333</v>
      </c>
      <c r="Q81">
        <v>0.66666666666666663</v>
      </c>
      <c r="R81">
        <v>3</v>
      </c>
      <c r="S81">
        <v>4.666666666666667</v>
      </c>
      <c r="T81">
        <v>14</v>
      </c>
    </row>
    <row r="82" spans="1:20" x14ac:dyDescent="0.25">
      <c r="A82" t="s">
        <v>97</v>
      </c>
      <c r="B82">
        <v>0.66666666666666663</v>
      </c>
      <c r="C82">
        <v>0</v>
      </c>
      <c r="D82">
        <v>0</v>
      </c>
      <c r="E82">
        <v>0.33333333333333331</v>
      </c>
      <c r="F82">
        <v>0.33333333333333331</v>
      </c>
      <c r="G82">
        <v>0</v>
      </c>
      <c r="H82">
        <v>0</v>
      </c>
      <c r="I82">
        <v>0.66666666666666663</v>
      </c>
      <c r="J82">
        <v>0.66666666666666663</v>
      </c>
      <c r="K82">
        <v>0.33333333333333331</v>
      </c>
      <c r="L82">
        <v>0.33333333333333331</v>
      </c>
      <c r="M82">
        <v>1</v>
      </c>
      <c r="N82">
        <v>0.33333333333333331</v>
      </c>
      <c r="O82">
        <v>0.33333333333333331</v>
      </c>
      <c r="P82">
        <v>0.33333333333333331</v>
      </c>
      <c r="Q82">
        <v>0.66666666666666663</v>
      </c>
      <c r="R82">
        <v>0</v>
      </c>
      <c r="S82">
        <v>1</v>
      </c>
      <c r="T82">
        <v>7</v>
      </c>
    </row>
    <row r="83" spans="1:20" x14ac:dyDescent="0.25">
      <c r="A83" t="s">
        <v>98</v>
      </c>
      <c r="B83">
        <v>0.33333333333333331</v>
      </c>
      <c r="C83">
        <v>0</v>
      </c>
      <c r="D83">
        <v>0</v>
      </c>
      <c r="E83">
        <v>0</v>
      </c>
      <c r="F83">
        <v>0</v>
      </c>
      <c r="G83">
        <v>1.333333333333333</v>
      </c>
      <c r="H83">
        <v>3.333333333333333</v>
      </c>
      <c r="I83">
        <v>8.6666666666666661</v>
      </c>
      <c r="J83">
        <v>17</v>
      </c>
      <c r="K83">
        <v>19.333333333333329</v>
      </c>
      <c r="L83">
        <v>22.666666666666671</v>
      </c>
      <c r="M83">
        <v>17.666666666666671</v>
      </c>
      <c r="N83">
        <v>21.666666666666671</v>
      </c>
      <c r="O83">
        <v>15</v>
      </c>
      <c r="P83">
        <v>14.33333333333333</v>
      </c>
      <c r="Q83">
        <v>12.33333333333333</v>
      </c>
      <c r="R83">
        <v>5.333333333333333</v>
      </c>
      <c r="S83">
        <v>10.33333333333333</v>
      </c>
      <c r="T83">
        <v>169.33333333333329</v>
      </c>
    </row>
    <row r="84" spans="1:20" x14ac:dyDescent="0.25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0.66666666666666663</v>
      </c>
      <c r="H84">
        <v>1.333333333333333</v>
      </c>
      <c r="I84">
        <v>6</v>
      </c>
      <c r="J84">
        <v>10.33333333333333</v>
      </c>
      <c r="K84">
        <v>13</v>
      </c>
      <c r="L84">
        <v>15.33333333333333</v>
      </c>
      <c r="M84">
        <v>11</v>
      </c>
      <c r="N84">
        <v>12.66666666666667</v>
      </c>
      <c r="O84">
        <v>8</v>
      </c>
      <c r="P84">
        <v>5</v>
      </c>
      <c r="Q84">
        <v>7</v>
      </c>
      <c r="R84">
        <v>2</v>
      </c>
      <c r="S84">
        <v>4</v>
      </c>
      <c r="T84">
        <v>96.333333333333329</v>
      </c>
    </row>
    <row r="85" spans="1:20" x14ac:dyDescent="0.25">
      <c r="A85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0.33333333333333331</v>
      </c>
      <c r="I85">
        <v>1</v>
      </c>
      <c r="J85">
        <v>2.666666666666667</v>
      </c>
      <c r="K85">
        <v>2</v>
      </c>
      <c r="L85">
        <v>4</v>
      </c>
      <c r="M85">
        <v>3</v>
      </c>
      <c r="N85">
        <v>3.333333333333333</v>
      </c>
      <c r="O85">
        <v>2.333333333333333</v>
      </c>
      <c r="P85">
        <v>4.666666666666667</v>
      </c>
      <c r="Q85">
        <v>2.333333333333333</v>
      </c>
      <c r="R85">
        <v>1</v>
      </c>
      <c r="S85">
        <v>0.33333333333333331</v>
      </c>
      <c r="T85">
        <v>27</v>
      </c>
    </row>
    <row r="86" spans="1:20" x14ac:dyDescent="0.25">
      <c r="A86" t="s">
        <v>101</v>
      </c>
      <c r="B86">
        <v>0.33333333333333331</v>
      </c>
      <c r="C86">
        <v>0</v>
      </c>
      <c r="D86">
        <v>0</v>
      </c>
      <c r="E86">
        <v>0</v>
      </c>
      <c r="F86">
        <v>0</v>
      </c>
      <c r="G86">
        <v>0.66666666666666663</v>
      </c>
      <c r="H86">
        <v>1.666666666666667</v>
      </c>
      <c r="I86">
        <v>1.666666666666667</v>
      </c>
      <c r="J86">
        <v>4</v>
      </c>
      <c r="K86">
        <v>4.333333333333333</v>
      </c>
      <c r="L86">
        <v>3.333333333333333</v>
      </c>
      <c r="M86">
        <v>3.666666666666667</v>
      </c>
      <c r="N86">
        <v>5.666666666666667</v>
      </c>
      <c r="O86">
        <v>4.666666666666667</v>
      </c>
      <c r="P86">
        <v>4.666666666666667</v>
      </c>
      <c r="Q86">
        <v>3</v>
      </c>
      <c r="R86">
        <v>2.333333333333333</v>
      </c>
      <c r="S86">
        <v>6</v>
      </c>
      <c r="T86">
        <v>46</v>
      </c>
    </row>
    <row r="87" spans="1:20" x14ac:dyDescent="0.25">
      <c r="A87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0.33333333333333331</v>
      </c>
      <c r="K87">
        <v>0.33333333333333331</v>
      </c>
      <c r="L87">
        <v>0</v>
      </c>
      <c r="M87">
        <v>0</v>
      </c>
      <c r="N87">
        <v>1</v>
      </c>
      <c r="O87">
        <v>0</v>
      </c>
      <c r="P87">
        <v>0.33333333333333331</v>
      </c>
      <c r="Q87">
        <v>0.33333333333333331</v>
      </c>
      <c r="R87">
        <v>0.66666666666666663</v>
      </c>
      <c r="S87">
        <v>3.333333333333333</v>
      </c>
      <c r="T87">
        <v>6.333333333333333</v>
      </c>
    </row>
    <row r="88" spans="1:20" x14ac:dyDescent="0.25">
      <c r="A88" t="s">
        <v>103</v>
      </c>
      <c r="B88">
        <v>1</v>
      </c>
      <c r="C88">
        <v>0.33333333333333331</v>
      </c>
      <c r="D88">
        <v>0.66666666666666663</v>
      </c>
      <c r="E88">
        <v>0.33333333333333331</v>
      </c>
      <c r="F88">
        <v>0.33333333333333331</v>
      </c>
      <c r="G88">
        <v>1</v>
      </c>
      <c r="H88">
        <v>3.333333333333333</v>
      </c>
      <c r="I88">
        <v>2.666666666666667</v>
      </c>
      <c r="J88">
        <v>5.666666666666667</v>
      </c>
      <c r="K88">
        <v>6.666666666666667</v>
      </c>
      <c r="L88">
        <v>4.666666666666667</v>
      </c>
      <c r="M88">
        <v>6</v>
      </c>
      <c r="N88">
        <v>6.666666666666667</v>
      </c>
      <c r="O88">
        <v>10</v>
      </c>
      <c r="P88">
        <v>8.3333333333333339</v>
      </c>
      <c r="Q88">
        <v>11.33333333333333</v>
      </c>
      <c r="R88">
        <v>16.666666666666671</v>
      </c>
      <c r="S88">
        <v>34.666666666666657</v>
      </c>
      <c r="T88">
        <v>120.6666666666667</v>
      </c>
    </row>
    <row r="89" spans="1:20" x14ac:dyDescent="0.25">
      <c r="A89" s="3" t="s">
        <v>104</v>
      </c>
      <c r="B89">
        <v>0.33333333333333331</v>
      </c>
      <c r="C89">
        <v>0</v>
      </c>
      <c r="D89">
        <v>0</v>
      </c>
      <c r="E89">
        <v>0</v>
      </c>
      <c r="F89">
        <v>0</v>
      </c>
      <c r="G89">
        <v>0.33333333333333331</v>
      </c>
      <c r="H89">
        <v>0</v>
      </c>
      <c r="I89">
        <v>0.66666666666666663</v>
      </c>
      <c r="J89">
        <v>0.33333333333333331</v>
      </c>
      <c r="K89">
        <v>0</v>
      </c>
      <c r="L89">
        <v>1</v>
      </c>
      <c r="M89">
        <v>0.66666666666666663</v>
      </c>
      <c r="N89">
        <v>1</v>
      </c>
      <c r="O89">
        <v>1.333333333333333</v>
      </c>
      <c r="P89">
        <v>3.333333333333333</v>
      </c>
      <c r="Q89">
        <v>3.666666666666667</v>
      </c>
      <c r="R89">
        <v>3.666666666666667</v>
      </c>
      <c r="S89">
        <v>11</v>
      </c>
      <c r="T89">
        <v>27.333333333333329</v>
      </c>
    </row>
    <row r="90" spans="1:20" x14ac:dyDescent="0.25">
      <c r="A90" s="3" t="s">
        <v>105</v>
      </c>
      <c r="B90">
        <v>0</v>
      </c>
      <c r="C90">
        <v>0</v>
      </c>
      <c r="D90">
        <v>0</v>
      </c>
      <c r="E90">
        <v>0</v>
      </c>
      <c r="F90">
        <v>0.66666666666666663</v>
      </c>
      <c r="G90">
        <v>0.66666666666666663</v>
      </c>
      <c r="H90">
        <v>0.66666666666666663</v>
      </c>
      <c r="I90">
        <v>0.33333333333333331</v>
      </c>
      <c r="J90">
        <v>0</v>
      </c>
      <c r="K90">
        <v>1.333333333333333</v>
      </c>
      <c r="L90">
        <v>1</v>
      </c>
      <c r="M90">
        <v>1.333333333333333</v>
      </c>
      <c r="N90">
        <v>0.66666666666666663</v>
      </c>
      <c r="O90">
        <v>0.66666666666666663</v>
      </c>
      <c r="P90">
        <v>2</v>
      </c>
      <c r="Q90">
        <v>2</v>
      </c>
      <c r="R90">
        <v>3.333333333333333</v>
      </c>
      <c r="S90">
        <v>12</v>
      </c>
      <c r="T90">
        <v>26.666666666666671</v>
      </c>
    </row>
    <row r="91" spans="1:20" x14ac:dyDescent="0.25">
      <c r="A91" s="3" t="s">
        <v>106</v>
      </c>
      <c r="B91">
        <v>0.33333333333333331</v>
      </c>
      <c r="C91">
        <v>0</v>
      </c>
      <c r="D91">
        <v>0</v>
      </c>
      <c r="E91">
        <v>0</v>
      </c>
      <c r="F91">
        <v>0.33333333333333331</v>
      </c>
      <c r="G91">
        <v>1</v>
      </c>
      <c r="H91">
        <v>1</v>
      </c>
      <c r="I91">
        <v>0.66666666666666663</v>
      </c>
      <c r="J91">
        <v>2.333333333333333</v>
      </c>
      <c r="K91">
        <v>3.333333333333333</v>
      </c>
      <c r="L91">
        <v>2.333333333333333</v>
      </c>
      <c r="M91">
        <v>7.333333333333333</v>
      </c>
      <c r="N91">
        <v>7.333333333333333</v>
      </c>
      <c r="O91">
        <v>8.6666666666666661</v>
      </c>
      <c r="P91">
        <v>13.66666666666667</v>
      </c>
      <c r="Q91">
        <v>13.33333333333333</v>
      </c>
      <c r="R91">
        <v>19.333333333333329</v>
      </c>
      <c r="S91">
        <v>78</v>
      </c>
      <c r="T91">
        <v>159</v>
      </c>
    </row>
    <row r="92" spans="1:20" x14ac:dyDescent="0.25">
      <c r="A92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0.33333333333333331</v>
      </c>
      <c r="H92">
        <v>0</v>
      </c>
      <c r="I92">
        <v>0</v>
      </c>
      <c r="J92">
        <v>0</v>
      </c>
      <c r="K92">
        <v>0.66666666666666663</v>
      </c>
      <c r="L92">
        <v>0</v>
      </c>
      <c r="M92">
        <v>1.333333333333333</v>
      </c>
      <c r="N92">
        <v>0.66666666666666663</v>
      </c>
      <c r="O92">
        <v>1</v>
      </c>
      <c r="P92">
        <v>2.666666666666667</v>
      </c>
      <c r="Q92">
        <v>2</v>
      </c>
      <c r="R92">
        <v>0.33333333333333331</v>
      </c>
      <c r="S92">
        <v>9</v>
      </c>
      <c r="T92">
        <v>18</v>
      </c>
    </row>
    <row r="93" spans="1:20" x14ac:dyDescent="0.25">
      <c r="A93" t="s">
        <v>108</v>
      </c>
      <c r="B93">
        <v>0.33333333333333331</v>
      </c>
      <c r="C93">
        <v>0</v>
      </c>
      <c r="D93">
        <v>0</v>
      </c>
      <c r="E93">
        <v>0</v>
      </c>
      <c r="F93">
        <v>0.33333333333333331</v>
      </c>
      <c r="G93">
        <v>0.66666666666666663</v>
      </c>
      <c r="H93">
        <v>0.66666666666666663</v>
      </c>
      <c r="I93">
        <v>0.66666666666666663</v>
      </c>
      <c r="J93">
        <v>2</v>
      </c>
      <c r="K93">
        <v>2</v>
      </c>
      <c r="L93">
        <v>1.666666666666667</v>
      </c>
      <c r="M93">
        <v>4</v>
      </c>
      <c r="N93">
        <v>4</v>
      </c>
      <c r="O93">
        <v>4.666666666666667</v>
      </c>
      <c r="P93">
        <v>5.333333333333333</v>
      </c>
      <c r="Q93">
        <v>2.666666666666667</v>
      </c>
      <c r="R93">
        <v>8.3333333333333339</v>
      </c>
      <c r="S93">
        <v>26.666666666666671</v>
      </c>
      <c r="T93">
        <v>64</v>
      </c>
    </row>
    <row r="94" spans="1:20" x14ac:dyDescent="0.25">
      <c r="A94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0.33333333333333331</v>
      </c>
      <c r="I94">
        <v>0</v>
      </c>
      <c r="J94">
        <v>0.33333333333333331</v>
      </c>
      <c r="K94">
        <v>0.66666666666666663</v>
      </c>
      <c r="L94">
        <v>0.66666666666666663</v>
      </c>
      <c r="M94">
        <v>2</v>
      </c>
      <c r="N94">
        <v>2.666666666666667</v>
      </c>
      <c r="O94">
        <v>3</v>
      </c>
      <c r="P94">
        <v>5.666666666666667</v>
      </c>
      <c r="Q94">
        <v>8.6666666666666661</v>
      </c>
      <c r="R94">
        <v>10.66666666666667</v>
      </c>
      <c r="S94">
        <v>42.333333333333343</v>
      </c>
      <c r="T94">
        <v>77</v>
      </c>
    </row>
    <row r="95" spans="1:20" x14ac:dyDescent="0.25">
      <c r="A95" s="3" t="s">
        <v>114</v>
      </c>
      <c r="B95">
        <v>95.333333333333329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0.33333333333333331</v>
      </c>
      <c r="O95">
        <v>0</v>
      </c>
      <c r="P95">
        <v>0</v>
      </c>
      <c r="Q95">
        <v>0</v>
      </c>
      <c r="R95">
        <v>0</v>
      </c>
      <c r="S95">
        <v>0.66666666666666663</v>
      </c>
      <c r="T95">
        <v>96.333333333333329</v>
      </c>
    </row>
    <row r="96" spans="1:20" x14ac:dyDescent="0.25">
      <c r="A96" t="s">
        <v>115</v>
      </c>
      <c r="B96">
        <v>26.333333333333329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26.333333333333329</v>
      </c>
    </row>
    <row r="97" spans="1:20" x14ac:dyDescent="0.25">
      <c r="A97" t="s">
        <v>116</v>
      </c>
      <c r="B97">
        <v>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11</v>
      </c>
    </row>
    <row r="98" spans="1:20" x14ac:dyDescent="0.25">
      <c r="A98" t="s">
        <v>152</v>
      </c>
      <c r="B98">
        <v>0.33333333333333331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0.33333333333333331</v>
      </c>
    </row>
    <row r="99" spans="1:20" x14ac:dyDescent="0.25">
      <c r="A99" t="s">
        <v>117</v>
      </c>
      <c r="B99">
        <v>27.666666666666671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0.33333333333333331</v>
      </c>
      <c r="O99">
        <v>0</v>
      </c>
      <c r="P99">
        <v>0</v>
      </c>
      <c r="Q99">
        <v>0</v>
      </c>
      <c r="R99">
        <v>0</v>
      </c>
      <c r="S99">
        <v>0.66666666666666663</v>
      </c>
      <c r="T99">
        <v>28.666666666666671</v>
      </c>
    </row>
    <row r="100" spans="1:20" x14ac:dyDescent="0.25">
      <c r="A100" t="s">
        <v>118</v>
      </c>
      <c r="B100">
        <v>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30</v>
      </c>
    </row>
    <row r="101" spans="1:20" x14ac:dyDescent="0.25">
      <c r="A101" s="3" t="s">
        <v>119</v>
      </c>
      <c r="B101">
        <v>29</v>
      </c>
      <c r="C101">
        <v>5</v>
      </c>
      <c r="D101">
        <v>0</v>
      </c>
      <c r="E101">
        <v>1</v>
      </c>
      <c r="F101">
        <v>1.333333333333333</v>
      </c>
      <c r="G101">
        <v>1</v>
      </c>
      <c r="H101">
        <v>0</v>
      </c>
      <c r="I101">
        <v>0.33333333333333331</v>
      </c>
      <c r="J101">
        <v>0.33333333333333331</v>
      </c>
      <c r="K101">
        <v>0</v>
      </c>
      <c r="L101">
        <v>0.66666666666666663</v>
      </c>
      <c r="M101">
        <v>0.33333333333333331</v>
      </c>
      <c r="N101">
        <v>0</v>
      </c>
      <c r="O101">
        <v>0</v>
      </c>
      <c r="P101">
        <v>0</v>
      </c>
      <c r="Q101">
        <v>0</v>
      </c>
      <c r="R101">
        <v>0.66666666666666663</v>
      </c>
      <c r="S101">
        <v>1</v>
      </c>
      <c r="T101">
        <v>40.666666666666657</v>
      </c>
    </row>
    <row r="102" spans="1:20" x14ac:dyDescent="0.25">
      <c r="A102" t="s">
        <v>120</v>
      </c>
      <c r="B102">
        <v>4</v>
      </c>
      <c r="C102">
        <v>2.333333333333333</v>
      </c>
      <c r="D102">
        <v>0</v>
      </c>
      <c r="E102">
        <v>0.33333333333333331</v>
      </c>
      <c r="F102">
        <v>0.33333333333333331</v>
      </c>
      <c r="G102">
        <v>0.66666666666666663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0.33333333333333331</v>
      </c>
      <c r="T102">
        <v>8</v>
      </c>
    </row>
    <row r="103" spans="1:20" x14ac:dyDescent="0.25">
      <c r="A103" t="s">
        <v>121</v>
      </c>
      <c r="B103">
        <v>11.66666666666667</v>
      </c>
      <c r="C103">
        <v>1.333333333333333</v>
      </c>
      <c r="D103">
        <v>0</v>
      </c>
      <c r="E103">
        <v>0.33333333333333331</v>
      </c>
      <c r="F103">
        <v>0.33333333333333331</v>
      </c>
      <c r="G103">
        <v>0</v>
      </c>
      <c r="H103">
        <v>0</v>
      </c>
      <c r="I103">
        <v>0.33333333333333331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0.66666666666666663</v>
      </c>
      <c r="S103">
        <v>0</v>
      </c>
      <c r="T103">
        <v>14.66666666666667</v>
      </c>
    </row>
    <row r="104" spans="1:20" x14ac:dyDescent="0.25">
      <c r="A104" t="s">
        <v>122</v>
      </c>
      <c r="B104">
        <v>13.33333333333333</v>
      </c>
      <c r="C104">
        <v>1.333333333333333</v>
      </c>
      <c r="D104">
        <v>0</v>
      </c>
      <c r="E104">
        <v>0.33333333333333331</v>
      </c>
      <c r="F104">
        <v>0.66666666666666663</v>
      </c>
      <c r="G104">
        <v>0.33333333333333331</v>
      </c>
      <c r="H104">
        <v>0</v>
      </c>
      <c r="I104">
        <v>0</v>
      </c>
      <c r="J104">
        <v>0.33333333333333331</v>
      </c>
      <c r="K104">
        <v>0</v>
      </c>
      <c r="L104">
        <v>0.66666666666666663</v>
      </c>
      <c r="M104">
        <v>0.33333333333333331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0.66666666666666663</v>
      </c>
      <c r="T104">
        <v>18</v>
      </c>
    </row>
    <row r="105" spans="1:20" x14ac:dyDescent="0.25">
      <c r="A105" s="2" t="s">
        <v>123</v>
      </c>
      <c r="B105" s="2">
        <v>3</v>
      </c>
      <c r="C105" s="2">
        <v>0.66666666666666663</v>
      </c>
      <c r="D105" s="2">
        <v>0.33333333333333331</v>
      </c>
      <c r="E105" s="2">
        <v>0.66666666666666663</v>
      </c>
      <c r="F105" s="2">
        <v>5.333333333333333</v>
      </c>
      <c r="G105" s="2">
        <v>6.333333333333333</v>
      </c>
      <c r="H105" s="2">
        <v>6.666666666666667</v>
      </c>
      <c r="I105" s="2">
        <v>9.6666666666666661</v>
      </c>
      <c r="J105" s="2">
        <v>10.33333333333333</v>
      </c>
      <c r="K105" s="2">
        <v>14</v>
      </c>
      <c r="L105" s="2">
        <v>18.333333333333329</v>
      </c>
      <c r="M105" s="2">
        <v>24.666666666666671</v>
      </c>
      <c r="N105" s="2">
        <v>23</v>
      </c>
      <c r="O105" s="2">
        <v>30.333333333333329</v>
      </c>
      <c r="P105" s="2">
        <v>32</v>
      </c>
      <c r="Q105" s="2">
        <v>41.333333333333343</v>
      </c>
      <c r="R105" s="2">
        <v>42</v>
      </c>
      <c r="S105" s="2">
        <v>173.33333333333329</v>
      </c>
      <c r="T105" s="2">
        <v>442.33333333333331</v>
      </c>
    </row>
    <row r="106" spans="1:20" x14ac:dyDescent="0.25">
      <c r="A106" t="s">
        <v>124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0.33333333333333331</v>
      </c>
      <c r="R106">
        <v>1.666666666666667</v>
      </c>
      <c r="S106">
        <v>30.333333333333329</v>
      </c>
      <c r="T106">
        <v>32.333333333333343</v>
      </c>
    </row>
    <row r="107" spans="1:20" x14ac:dyDescent="0.25">
      <c r="A107" t="s">
        <v>125</v>
      </c>
      <c r="B107">
        <v>0</v>
      </c>
      <c r="C107">
        <v>0.66666666666666663</v>
      </c>
      <c r="D107">
        <v>0</v>
      </c>
      <c r="E107">
        <v>0</v>
      </c>
      <c r="F107">
        <v>1.333333333333333</v>
      </c>
      <c r="G107">
        <v>1</v>
      </c>
      <c r="H107">
        <v>0.66666666666666663</v>
      </c>
      <c r="I107">
        <v>3.333333333333333</v>
      </c>
      <c r="J107">
        <v>2.333333333333333</v>
      </c>
      <c r="K107">
        <v>3.666666666666667</v>
      </c>
      <c r="L107">
        <v>4.333333333333333</v>
      </c>
      <c r="M107">
        <v>6.333333333333333</v>
      </c>
      <c r="N107">
        <v>6</v>
      </c>
      <c r="O107">
        <v>9.6666666666666661</v>
      </c>
      <c r="P107">
        <v>9</v>
      </c>
      <c r="Q107">
        <v>11.66666666666667</v>
      </c>
      <c r="R107">
        <v>13</v>
      </c>
      <c r="S107">
        <v>47.333333333333343</v>
      </c>
      <c r="T107">
        <v>120.6666666666667</v>
      </c>
    </row>
    <row r="108" spans="1:20" x14ac:dyDescent="0.25">
      <c r="A108" t="s">
        <v>126</v>
      </c>
      <c r="B108">
        <v>3</v>
      </c>
      <c r="C108">
        <v>0</v>
      </c>
      <c r="D108">
        <v>0.33333333333333331</v>
      </c>
      <c r="E108">
        <v>0.66666666666666663</v>
      </c>
      <c r="F108">
        <v>4</v>
      </c>
      <c r="G108">
        <v>5.333333333333333</v>
      </c>
      <c r="H108">
        <v>6</v>
      </c>
      <c r="I108">
        <v>6.333333333333333</v>
      </c>
      <c r="J108">
        <v>8</v>
      </c>
      <c r="K108">
        <v>10.33333333333333</v>
      </c>
      <c r="L108">
        <v>14</v>
      </c>
      <c r="M108">
        <v>18.333333333333329</v>
      </c>
      <c r="N108">
        <v>17</v>
      </c>
      <c r="O108">
        <v>20.666666666666671</v>
      </c>
      <c r="P108">
        <v>23</v>
      </c>
      <c r="Q108">
        <v>29.333333333333329</v>
      </c>
      <c r="R108">
        <v>27.333333333333329</v>
      </c>
      <c r="S108">
        <v>95.666666666666671</v>
      </c>
      <c r="T108">
        <v>289.33333333333331</v>
      </c>
    </row>
    <row r="109" spans="1:20" x14ac:dyDescent="0.25">
      <c r="A109" s="2" t="s">
        <v>127</v>
      </c>
      <c r="B109" s="2">
        <v>1.666666666666667</v>
      </c>
      <c r="C109" s="2">
        <v>6</v>
      </c>
      <c r="D109" s="2">
        <v>3.333333333333333</v>
      </c>
      <c r="E109" s="2">
        <v>6</v>
      </c>
      <c r="F109" s="2">
        <v>64</v>
      </c>
      <c r="G109" s="2">
        <v>103.6666666666667</v>
      </c>
      <c r="H109" s="2">
        <v>101.6666666666667</v>
      </c>
      <c r="I109" s="2">
        <v>106.6666666666667</v>
      </c>
      <c r="J109" s="2">
        <v>109.3333333333333</v>
      </c>
      <c r="K109" s="2">
        <v>87.333333333333329</v>
      </c>
      <c r="L109" s="2">
        <v>65.333333333333329</v>
      </c>
      <c r="M109" s="2">
        <v>68</v>
      </c>
      <c r="N109" s="2">
        <v>44.333333333333343</v>
      </c>
      <c r="O109" s="2">
        <v>38.666666666666657</v>
      </c>
      <c r="P109" s="2">
        <v>28.666666666666671</v>
      </c>
      <c r="Q109" s="2">
        <v>25</v>
      </c>
      <c r="R109" s="2">
        <v>19</v>
      </c>
      <c r="S109" s="2">
        <v>31.333333333333329</v>
      </c>
      <c r="T109" s="2">
        <v>916.66666666666663</v>
      </c>
    </row>
    <row r="110" spans="1:20" x14ac:dyDescent="0.25">
      <c r="A110" t="s">
        <v>128</v>
      </c>
      <c r="B110">
        <v>0.66666666666666663</v>
      </c>
      <c r="C110">
        <v>0.33333333333333331</v>
      </c>
      <c r="D110">
        <v>1.333333333333333</v>
      </c>
      <c r="E110">
        <v>1</v>
      </c>
      <c r="F110">
        <v>23.333333333333329</v>
      </c>
      <c r="G110">
        <v>33.666666666666657</v>
      </c>
      <c r="H110">
        <v>36.333333333333343</v>
      </c>
      <c r="I110">
        <v>33.333333333333343</v>
      </c>
      <c r="J110">
        <v>39.666666666666657</v>
      </c>
      <c r="K110">
        <v>27.666666666666671</v>
      </c>
      <c r="L110">
        <v>17.666666666666671</v>
      </c>
      <c r="M110">
        <v>23.333333333333329</v>
      </c>
      <c r="N110">
        <v>15.66666666666667</v>
      </c>
      <c r="O110">
        <v>13.33333333333333</v>
      </c>
      <c r="P110">
        <v>7</v>
      </c>
      <c r="Q110">
        <v>6.333333333333333</v>
      </c>
      <c r="R110">
        <v>2.666666666666667</v>
      </c>
      <c r="S110">
        <v>3.666666666666667</v>
      </c>
      <c r="T110">
        <v>287.66666666666669</v>
      </c>
    </row>
    <row r="111" spans="1:20" x14ac:dyDescent="0.25">
      <c r="A111" t="s">
        <v>129</v>
      </c>
      <c r="B111">
        <v>0</v>
      </c>
      <c r="C111">
        <v>0.33333333333333331</v>
      </c>
      <c r="D111">
        <v>0</v>
      </c>
      <c r="E111">
        <v>0</v>
      </c>
      <c r="F111">
        <v>0</v>
      </c>
      <c r="G111">
        <v>1.666666666666667</v>
      </c>
      <c r="H111">
        <v>0.33333333333333331</v>
      </c>
      <c r="I111">
        <v>1.333333333333333</v>
      </c>
      <c r="J111">
        <v>3</v>
      </c>
      <c r="K111">
        <v>2</v>
      </c>
      <c r="L111">
        <v>2</v>
      </c>
      <c r="M111">
        <v>2.333333333333333</v>
      </c>
      <c r="N111">
        <v>2</v>
      </c>
      <c r="O111">
        <v>1.666666666666667</v>
      </c>
      <c r="P111">
        <v>2</v>
      </c>
      <c r="Q111">
        <v>3.666666666666667</v>
      </c>
      <c r="R111">
        <v>3</v>
      </c>
      <c r="S111">
        <v>10.66666666666667</v>
      </c>
      <c r="T111">
        <v>36</v>
      </c>
    </row>
    <row r="112" spans="1:20" x14ac:dyDescent="0.25">
      <c r="A112" t="s">
        <v>130</v>
      </c>
      <c r="B112">
        <v>0</v>
      </c>
      <c r="C112">
        <v>4</v>
      </c>
      <c r="D112">
        <v>1.666666666666667</v>
      </c>
      <c r="E112">
        <v>2.333333333333333</v>
      </c>
      <c r="F112">
        <v>4.666666666666667</v>
      </c>
      <c r="G112">
        <v>5</v>
      </c>
      <c r="H112">
        <v>3</v>
      </c>
      <c r="I112">
        <v>3.333333333333333</v>
      </c>
      <c r="J112">
        <v>4.666666666666667</v>
      </c>
      <c r="K112">
        <v>5.333333333333333</v>
      </c>
      <c r="L112">
        <v>4</v>
      </c>
      <c r="M112">
        <v>3.666666666666667</v>
      </c>
      <c r="N112">
        <v>2</v>
      </c>
      <c r="O112">
        <v>2.333333333333333</v>
      </c>
      <c r="P112">
        <v>1.333333333333333</v>
      </c>
      <c r="Q112">
        <v>1.666666666666667</v>
      </c>
      <c r="R112">
        <v>1.666666666666667</v>
      </c>
      <c r="S112">
        <v>0.66666666666666663</v>
      </c>
      <c r="T112">
        <v>51.333333333333343</v>
      </c>
    </row>
    <row r="113" spans="1:20" x14ac:dyDescent="0.25">
      <c r="A113" t="s">
        <v>131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0.33333333333333331</v>
      </c>
      <c r="K113">
        <v>0.33333333333333331</v>
      </c>
      <c r="L113">
        <v>0.33333333333333331</v>
      </c>
      <c r="M113">
        <v>0</v>
      </c>
      <c r="N113">
        <v>0</v>
      </c>
      <c r="O113">
        <v>1</v>
      </c>
      <c r="P113">
        <v>0.33333333333333331</v>
      </c>
      <c r="Q113">
        <v>0</v>
      </c>
      <c r="R113">
        <v>0</v>
      </c>
      <c r="S113">
        <v>0</v>
      </c>
      <c r="T113">
        <v>2.333333333333333</v>
      </c>
    </row>
    <row r="114" spans="1:20" x14ac:dyDescent="0.25">
      <c r="A114" t="s">
        <v>132</v>
      </c>
      <c r="B114">
        <v>0</v>
      </c>
      <c r="C114">
        <v>0</v>
      </c>
      <c r="D114">
        <v>0</v>
      </c>
      <c r="E114">
        <v>0</v>
      </c>
      <c r="F114">
        <v>0.33333333333333331</v>
      </c>
      <c r="G114">
        <v>0</v>
      </c>
      <c r="H114">
        <v>0.33333333333333331</v>
      </c>
      <c r="I114">
        <v>0</v>
      </c>
      <c r="J114">
        <v>0</v>
      </c>
      <c r="K114">
        <v>0.66666666666666663</v>
      </c>
      <c r="L114">
        <v>0</v>
      </c>
      <c r="M114">
        <v>0</v>
      </c>
      <c r="N114">
        <v>0</v>
      </c>
      <c r="O114">
        <v>0.33333333333333331</v>
      </c>
      <c r="P114">
        <v>0</v>
      </c>
      <c r="Q114">
        <v>0</v>
      </c>
      <c r="R114">
        <v>0</v>
      </c>
      <c r="S114">
        <v>0.33333333333333331</v>
      </c>
      <c r="T114">
        <v>2</v>
      </c>
    </row>
    <row r="115" spans="1:20" x14ac:dyDescent="0.25">
      <c r="A115" t="s">
        <v>133</v>
      </c>
      <c r="B115">
        <v>0</v>
      </c>
      <c r="C115">
        <v>0</v>
      </c>
      <c r="D115">
        <v>0</v>
      </c>
      <c r="E115">
        <v>0.33333333333333331</v>
      </c>
      <c r="F115">
        <v>6</v>
      </c>
      <c r="G115">
        <v>7.333333333333333</v>
      </c>
      <c r="H115">
        <v>8.3333333333333339</v>
      </c>
      <c r="I115">
        <v>9</v>
      </c>
      <c r="J115">
        <v>6.666666666666667</v>
      </c>
      <c r="K115">
        <v>4.666666666666667</v>
      </c>
      <c r="L115">
        <v>6.333333333333333</v>
      </c>
      <c r="M115">
        <v>7.666666666666667</v>
      </c>
      <c r="N115">
        <v>5</v>
      </c>
      <c r="O115">
        <v>4.666666666666667</v>
      </c>
      <c r="P115">
        <v>3.666666666666667</v>
      </c>
      <c r="Q115">
        <v>3</v>
      </c>
      <c r="R115">
        <v>2.333333333333333</v>
      </c>
      <c r="S115">
        <v>2.666666666666667</v>
      </c>
      <c r="T115">
        <v>77.666666666666671</v>
      </c>
    </row>
    <row r="116" spans="1:20" x14ac:dyDescent="0.25">
      <c r="A116" t="s">
        <v>134</v>
      </c>
      <c r="B116">
        <v>0</v>
      </c>
      <c r="C116">
        <v>0</v>
      </c>
      <c r="D116">
        <v>0</v>
      </c>
      <c r="E116">
        <v>0.33333333333333331</v>
      </c>
      <c r="F116">
        <v>25.333333333333329</v>
      </c>
      <c r="G116">
        <v>49.666666666666657</v>
      </c>
      <c r="H116">
        <v>45</v>
      </c>
      <c r="I116">
        <v>48.333333333333343</v>
      </c>
      <c r="J116">
        <v>46</v>
      </c>
      <c r="K116">
        <v>36.666666666666657</v>
      </c>
      <c r="L116">
        <v>20</v>
      </c>
      <c r="M116">
        <v>16.666666666666671</v>
      </c>
      <c r="N116">
        <v>11.66666666666667</v>
      </c>
      <c r="O116">
        <v>7</v>
      </c>
      <c r="P116">
        <v>6</v>
      </c>
      <c r="Q116">
        <v>3.333333333333333</v>
      </c>
      <c r="R116">
        <v>3.666666666666667</v>
      </c>
      <c r="S116">
        <v>2</v>
      </c>
      <c r="T116">
        <v>326.33333333333331</v>
      </c>
    </row>
    <row r="117" spans="1:20" x14ac:dyDescent="0.25">
      <c r="A117" t="s">
        <v>135</v>
      </c>
      <c r="B117">
        <v>0</v>
      </c>
      <c r="C117">
        <v>0.33333333333333331</v>
      </c>
      <c r="D117">
        <v>0.33333333333333331</v>
      </c>
      <c r="E117">
        <v>0.66666666666666663</v>
      </c>
      <c r="F117">
        <v>3</v>
      </c>
      <c r="G117">
        <v>4.333333333333333</v>
      </c>
      <c r="H117">
        <v>5.666666666666667</v>
      </c>
      <c r="I117">
        <v>8</v>
      </c>
      <c r="J117">
        <v>5.666666666666667</v>
      </c>
      <c r="K117">
        <v>6.666666666666667</v>
      </c>
      <c r="L117">
        <v>9.3333333333333339</v>
      </c>
      <c r="M117">
        <v>11.33333333333333</v>
      </c>
      <c r="N117">
        <v>4.666666666666667</v>
      </c>
      <c r="O117">
        <v>6.666666666666667</v>
      </c>
      <c r="P117">
        <v>4.333333333333333</v>
      </c>
      <c r="Q117">
        <v>4.333333333333333</v>
      </c>
      <c r="R117">
        <v>2.666666666666667</v>
      </c>
      <c r="S117">
        <v>2.333333333333333</v>
      </c>
      <c r="T117">
        <v>81.666666666666671</v>
      </c>
    </row>
    <row r="118" spans="1:20" x14ac:dyDescent="0.25">
      <c r="A118" t="s">
        <v>136</v>
      </c>
      <c r="B118">
        <v>1</v>
      </c>
      <c r="C118">
        <v>1</v>
      </c>
      <c r="D118">
        <v>0</v>
      </c>
      <c r="E118">
        <v>1.333333333333333</v>
      </c>
      <c r="F118">
        <v>1.333333333333333</v>
      </c>
      <c r="G118">
        <v>2</v>
      </c>
      <c r="H118">
        <v>2.666666666666667</v>
      </c>
      <c r="I118">
        <v>3.333333333333333</v>
      </c>
      <c r="J118">
        <v>3.333333333333333</v>
      </c>
      <c r="K118">
        <v>3.333333333333333</v>
      </c>
      <c r="L118">
        <v>5.666666666666667</v>
      </c>
      <c r="M118">
        <v>3</v>
      </c>
      <c r="N118">
        <v>3.333333333333333</v>
      </c>
      <c r="O118">
        <v>1.666666666666667</v>
      </c>
      <c r="P118">
        <v>4</v>
      </c>
      <c r="Q118">
        <v>2.666666666666667</v>
      </c>
      <c r="R118">
        <v>3</v>
      </c>
      <c r="S118">
        <v>9</v>
      </c>
      <c r="T118">
        <v>51.666666666666657</v>
      </c>
    </row>
    <row r="119" spans="1:20" x14ac:dyDescent="0.25">
      <c r="A119" t="s">
        <v>19</v>
      </c>
      <c r="B119">
        <f>SUM(B2,B27,B46,B49,B53,B57,B62,B63,B72,B80,B89,B90,B91,B95,B101,B105,B109)</f>
        <v>147.33333333333331</v>
      </c>
      <c r="C119">
        <f t="shared" ref="C119:S119" si="0">SUM(C2,C27,C46,C49,C53,C57,C62,C63,C72,C80,C89,C90,C91,C95,C101,C105,C109)</f>
        <v>21</v>
      </c>
      <c r="D119">
        <f t="shared" si="0"/>
        <v>12.666666666666668</v>
      </c>
      <c r="E119">
        <f t="shared" si="0"/>
        <v>19.333333333333332</v>
      </c>
      <c r="F119">
        <f t="shared" si="0"/>
        <v>89</v>
      </c>
      <c r="G119">
        <f t="shared" si="0"/>
        <v>142.33333333333337</v>
      </c>
      <c r="H119">
        <f t="shared" si="0"/>
        <v>147.33333333333337</v>
      </c>
      <c r="I119">
        <f t="shared" si="0"/>
        <v>184.33333333333337</v>
      </c>
      <c r="J119">
        <f t="shared" si="0"/>
        <v>223.99999999999994</v>
      </c>
      <c r="K119">
        <f t="shared" si="0"/>
        <v>257</v>
      </c>
      <c r="L119">
        <f t="shared" si="0"/>
        <v>249.99999999999994</v>
      </c>
      <c r="M119">
        <f t="shared" si="0"/>
        <v>311.66666666666674</v>
      </c>
      <c r="N119">
        <f t="shared" si="0"/>
        <v>346</v>
      </c>
      <c r="O119">
        <f t="shared" si="0"/>
        <v>374.33333333333337</v>
      </c>
      <c r="P119">
        <f t="shared" si="0"/>
        <v>470.6666666666668</v>
      </c>
      <c r="Q119">
        <f t="shared" si="0"/>
        <v>535.66666666666674</v>
      </c>
      <c r="R119">
        <f t="shared" si="0"/>
        <v>608.33333333333337</v>
      </c>
      <c r="S119">
        <f t="shared" si="0"/>
        <v>1642.3333333333333</v>
      </c>
      <c r="T119">
        <f>SUM(B119:S119)</f>
        <v>5783.333333333333</v>
      </c>
    </row>
    <row r="121" spans="1:20" x14ac:dyDescent="0.25">
      <c r="A121" t="s">
        <v>153</v>
      </c>
      <c r="B121">
        <f>IFERROR(B$105/(B$119-B$109),0)</f>
        <v>2.0594965675057208E-2</v>
      </c>
      <c r="C121">
        <f t="shared" ref="C121:S121" si="1">IFERROR(C$105/(C$119-C$109),0)</f>
        <v>4.4444444444444439E-2</v>
      </c>
      <c r="D121">
        <f t="shared" si="1"/>
        <v>3.5714285714285705E-2</v>
      </c>
      <c r="E121">
        <f t="shared" si="1"/>
        <v>0.05</v>
      </c>
      <c r="F121">
        <f t="shared" si="1"/>
        <v>0.21333333333333332</v>
      </c>
      <c r="G121">
        <f t="shared" si="1"/>
        <v>0.16379310344827583</v>
      </c>
      <c r="H121">
        <f t="shared" si="1"/>
        <v>0.145985401459854</v>
      </c>
      <c r="I121">
        <f t="shared" si="1"/>
        <v>0.12446351931330471</v>
      </c>
      <c r="J121">
        <f t="shared" si="1"/>
        <v>9.0116279069767435E-2</v>
      </c>
      <c r="K121">
        <f t="shared" si="1"/>
        <v>8.2514734774066789E-2</v>
      </c>
      <c r="L121">
        <f t="shared" si="1"/>
        <v>9.9277978339350176E-2</v>
      </c>
      <c r="M121">
        <f t="shared" si="1"/>
        <v>0.10123119015047878</v>
      </c>
      <c r="N121">
        <f t="shared" si="1"/>
        <v>7.6243093922651939E-2</v>
      </c>
      <c r="O121">
        <f t="shared" si="1"/>
        <v>9.0367428003972156E-2</v>
      </c>
      <c r="P121">
        <f t="shared" si="1"/>
        <v>7.2398190045248847E-2</v>
      </c>
      <c r="Q121">
        <f t="shared" si="1"/>
        <v>8.0939947780678853E-2</v>
      </c>
      <c r="R121">
        <f t="shared" si="1"/>
        <v>7.1266968325791852E-2</v>
      </c>
      <c r="S121">
        <f>IFERROR(S$105/(S$119-S$109),0)</f>
        <v>0.10759362714669975</v>
      </c>
    </row>
    <row r="122" spans="1:20" x14ac:dyDescent="0.25">
      <c r="A122" t="s">
        <v>154</v>
      </c>
      <c r="B122">
        <f>1+B121</f>
        <v>1.0205949656750573</v>
      </c>
      <c r="C122">
        <f t="shared" ref="C122:S122" si="2">1+C121</f>
        <v>1.0444444444444445</v>
      </c>
      <c r="D122">
        <f t="shared" si="2"/>
        <v>1.0357142857142858</v>
      </c>
      <c r="E122">
        <f t="shared" si="2"/>
        <v>1.05</v>
      </c>
      <c r="F122">
        <f t="shared" si="2"/>
        <v>1.2133333333333334</v>
      </c>
      <c r="G122">
        <f t="shared" si="2"/>
        <v>1.1637931034482758</v>
      </c>
      <c r="H122">
        <f t="shared" si="2"/>
        <v>1.1459854014598541</v>
      </c>
      <c r="I122">
        <f t="shared" si="2"/>
        <v>1.1244635193133048</v>
      </c>
      <c r="J122">
        <f t="shared" si="2"/>
        <v>1.0901162790697674</v>
      </c>
      <c r="K122">
        <f t="shared" si="2"/>
        <v>1.0825147347740667</v>
      </c>
      <c r="L122">
        <f t="shared" si="2"/>
        <v>1.0992779783393503</v>
      </c>
      <c r="M122">
        <f t="shared" si="2"/>
        <v>1.1012311901504788</v>
      </c>
      <c r="N122">
        <f t="shared" si="2"/>
        <v>1.0762430939226519</v>
      </c>
      <c r="O122">
        <f t="shared" si="2"/>
        <v>1.0903674280039721</v>
      </c>
      <c r="P122">
        <f t="shared" si="2"/>
        <v>1.0723981900452488</v>
      </c>
      <c r="Q122">
        <f t="shared" si="2"/>
        <v>1.0809399477806789</v>
      </c>
      <c r="R122">
        <f t="shared" si="2"/>
        <v>1.0712669683257918</v>
      </c>
      <c r="S122">
        <f t="shared" si="2"/>
        <v>1.1075936271466997</v>
      </c>
    </row>
    <row r="125" spans="1:20" x14ac:dyDescent="0.25">
      <c r="A125" s="4" t="s">
        <v>155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25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  <c r="M126" s="1" t="s">
        <v>12</v>
      </c>
      <c r="N126" s="1" t="s">
        <v>13</v>
      </c>
      <c r="O126" s="1" t="s">
        <v>14</v>
      </c>
      <c r="P126" s="1" t="s">
        <v>15</v>
      </c>
      <c r="Q126" s="1" t="s">
        <v>16</v>
      </c>
      <c r="R126" s="1" t="s">
        <v>17</v>
      </c>
      <c r="S126" s="1" t="s">
        <v>18</v>
      </c>
      <c r="T126" s="1" t="s">
        <v>19</v>
      </c>
    </row>
    <row r="127" spans="1:20" x14ac:dyDescent="0.25">
      <c r="A127" s="3" t="s">
        <v>20</v>
      </c>
      <c r="B127">
        <f>IF(B$105=0, B2, B2*B$122)</f>
        <v>8.164759725400458</v>
      </c>
      <c r="C127">
        <f t="shared" ref="C127:S127" si="3">IF(C$105=0, C2, C2*C$122)</f>
        <v>2.7851851851851857</v>
      </c>
      <c r="D127">
        <f t="shared" si="3"/>
        <v>1.3809523809523807</v>
      </c>
      <c r="E127">
        <f t="shared" si="3"/>
        <v>0.35</v>
      </c>
      <c r="F127">
        <f t="shared" si="3"/>
        <v>3.235555555555556</v>
      </c>
      <c r="G127">
        <f t="shared" si="3"/>
        <v>7.3706896551724128</v>
      </c>
      <c r="H127">
        <f t="shared" si="3"/>
        <v>9.5498783454987848</v>
      </c>
      <c r="I127">
        <f t="shared" si="3"/>
        <v>13.868383404864089</v>
      </c>
      <c r="J127">
        <f t="shared" si="3"/>
        <v>19.985465116279062</v>
      </c>
      <c r="K127">
        <f t="shared" si="3"/>
        <v>31.032089063523252</v>
      </c>
      <c r="L127">
        <f t="shared" si="3"/>
        <v>27.848375451263536</v>
      </c>
      <c r="M127">
        <f t="shared" si="3"/>
        <v>42.948016415868672</v>
      </c>
      <c r="N127">
        <f t="shared" si="3"/>
        <v>46.995948434622456</v>
      </c>
      <c r="O127">
        <f t="shared" si="3"/>
        <v>42.524329692154915</v>
      </c>
      <c r="P127">
        <f t="shared" si="3"/>
        <v>61.484162895927611</v>
      </c>
      <c r="Q127">
        <f t="shared" si="3"/>
        <v>70.621409921671017</v>
      </c>
      <c r="R127">
        <f t="shared" si="3"/>
        <v>83.915912518853688</v>
      </c>
      <c r="S127">
        <f>IF(S$105=0, S2, S2*S$122)</f>
        <v>197.15166563211255</v>
      </c>
      <c r="T127">
        <f>SUM(B127:S127)</f>
        <v>671.21277939490562</v>
      </c>
    </row>
    <row r="128" spans="1:20" x14ac:dyDescent="0.25">
      <c r="A128" t="s">
        <v>21</v>
      </c>
      <c r="B128">
        <f t="shared" ref="B128:S128" si="4">IF(B$105=0, B3, B3*B$122)</f>
        <v>2.7215865751334865</v>
      </c>
      <c r="C128">
        <f t="shared" si="4"/>
        <v>0.6962962962962963</v>
      </c>
      <c r="D128">
        <f t="shared" si="4"/>
        <v>0</v>
      </c>
      <c r="E128">
        <f t="shared" si="4"/>
        <v>0</v>
      </c>
      <c r="F128">
        <f t="shared" si="4"/>
        <v>0.40444444444444444</v>
      </c>
      <c r="G128">
        <f t="shared" si="4"/>
        <v>0</v>
      </c>
      <c r="H128">
        <f t="shared" si="4"/>
        <v>0.38199513381995132</v>
      </c>
      <c r="I128">
        <f t="shared" si="4"/>
        <v>0</v>
      </c>
      <c r="J128">
        <f t="shared" si="4"/>
        <v>0.36337209302325579</v>
      </c>
      <c r="K128">
        <f t="shared" si="4"/>
        <v>1.0825147347740667</v>
      </c>
      <c r="L128">
        <f t="shared" si="4"/>
        <v>0</v>
      </c>
      <c r="M128">
        <f t="shared" si="4"/>
        <v>0.73415412676698577</v>
      </c>
      <c r="N128">
        <f t="shared" si="4"/>
        <v>1.0762430939226519</v>
      </c>
      <c r="O128">
        <f t="shared" si="4"/>
        <v>0.72691161866931475</v>
      </c>
      <c r="P128">
        <f t="shared" si="4"/>
        <v>1.4298642533936647</v>
      </c>
      <c r="Q128">
        <f t="shared" si="4"/>
        <v>2.5221932114882506</v>
      </c>
      <c r="R128">
        <f t="shared" si="4"/>
        <v>2.1425339366515836</v>
      </c>
      <c r="S128">
        <f t="shared" si="4"/>
        <v>5.1687702600179328</v>
      </c>
      <c r="T128">
        <f t="shared" ref="T128:T191" si="5">SUM(B128:S128)</f>
        <v>19.450879778401884</v>
      </c>
    </row>
    <row r="129" spans="1:20" x14ac:dyDescent="0.25">
      <c r="A129" t="s">
        <v>22</v>
      </c>
      <c r="B129">
        <f t="shared" ref="B129:S129" si="6">IF(B$105=0, B4, B4*B$122)</f>
        <v>2.3813882532417998</v>
      </c>
      <c r="C129">
        <f t="shared" si="6"/>
        <v>0.6962962962962963</v>
      </c>
      <c r="D129">
        <f t="shared" si="6"/>
        <v>0</v>
      </c>
      <c r="E129">
        <f t="shared" si="6"/>
        <v>0</v>
      </c>
      <c r="F129">
        <f t="shared" si="6"/>
        <v>0</v>
      </c>
      <c r="G129">
        <f t="shared" si="6"/>
        <v>0</v>
      </c>
      <c r="H129">
        <f t="shared" si="6"/>
        <v>0</v>
      </c>
      <c r="I129">
        <f t="shared" si="6"/>
        <v>0</v>
      </c>
      <c r="J129">
        <f t="shared" si="6"/>
        <v>0</v>
      </c>
      <c r="K129">
        <f t="shared" si="6"/>
        <v>1.0825147347740667</v>
      </c>
      <c r="L129">
        <f t="shared" si="6"/>
        <v>0</v>
      </c>
      <c r="M129">
        <f t="shared" si="6"/>
        <v>0.36707706338349289</v>
      </c>
      <c r="N129">
        <f t="shared" si="6"/>
        <v>0.35874769797421729</v>
      </c>
      <c r="O129">
        <f t="shared" si="6"/>
        <v>0</v>
      </c>
      <c r="P129">
        <f t="shared" si="6"/>
        <v>1.0723981900452488</v>
      </c>
      <c r="Q129">
        <f t="shared" si="6"/>
        <v>1.4412532637075717</v>
      </c>
      <c r="R129">
        <f t="shared" si="6"/>
        <v>1.4283559577677221</v>
      </c>
      <c r="S129">
        <f t="shared" si="6"/>
        <v>4.0611766328712324</v>
      </c>
      <c r="T129">
        <f t="shared" si="5"/>
        <v>12.889208090061649</v>
      </c>
    </row>
    <row r="130" spans="1:20" x14ac:dyDescent="0.25">
      <c r="A130" t="s">
        <v>23</v>
      </c>
      <c r="B130">
        <f t="shared" ref="B130:S130" si="7">IF(B$105=0, B5, B5*B$122)</f>
        <v>0.34019832189168575</v>
      </c>
      <c r="C130">
        <f t="shared" si="7"/>
        <v>0</v>
      </c>
      <c r="D130">
        <f t="shared" si="7"/>
        <v>0</v>
      </c>
      <c r="E130">
        <f t="shared" si="7"/>
        <v>0</v>
      </c>
      <c r="F130">
        <f t="shared" si="7"/>
        <v>0.40444444444444444</v>
      </c>
      <c r="G130">
        <f t="shared" si="7"/>
        <v>0</v>
      </c>
      <c r="H130">
        <f t="shared" si="7"/>
        <v>0.38199513381995132</v>
      </c>
      <c r="I130">
        <f t="shared" si="7"/>
        <v>0</v>
      </c>
      <c r="J130">
        <f t="shared" si="7"/>
        <v>0.36337209302325579</v>
      </c>
      <c r="K130">
        <f t="shared" si="7"/>
        <v>0</v>
      </c>
      <c r="L130">
        <f t="shared" si="7"/>
        <v>0</v>
      </c>
      <c r="M130">
        <f t="shared" si="7"/>
        <v>0.36707706338349289</v>
      </c>
      <c r="N130">
        <f t="shared" si="7"/>
        <v>0.71749539594843459</v>
      </c>
      <c r="O130">
        <f t="shared" si="7"/>
        <v>0.72691161866931475</v>
      </c>
      <c r="P130">
        <f t="shared" si="7"/>
        <v>0.35746606334841624</v>
      </c>
      <c r="Q130">
        <f t="shared" si="7"/>
        <v>1.0809399477806789</v>
      </c>
      <c r="R130">
        <f t="shared" si="7"/>
        <v>0.71417797888386114</v>
      </c>
      <c r="S130">
        <f t="shared" si="7"/>
        <v>1.1075936271466997</v>
      </c>
      <c r="T130">
        <f t="shared" si="5"/>
        <v>6.5616716883402351</v>
      </c>
    </row>
    <row r="131" spans="1:20" x14ac:dyDescent="0.25">
      <c r="A131" t="s">
        <v>24</v>
      </c>
      <c r="B131">
        <f t="shared" ref="B131:S131" si="8">IF(B$105=0, B6, B6*B$122)</f>
        <v>0</v>
      </c>
      <c r="C131">
        <f t="shared" si="8"/>
        <v>0.34814814814814815</v>
      </c>
      <c r="D131">
        <f t="shared" si="8"/>
        <v>0</v>
      </c>
      <c r="E131">
        <f t="shared" si="8"/>
        <v>0</v>
      </c>
      <c r="F131">
        <f t="shared" si="8"/>
        <v>0</v>
      </c>
      <c r="G131">
        <f t="shared" si="8"/>
        <v>0.38793103448275856</v>
      </c>
      <c r="H131">
        <f t="shared" si="8"/>
        <v>1.527980535279805</v>
      </c>
      <c r="I131">
        <f t="shared" si="8"/>
        <v>1.4992846924177394</v>
      </c>
      <c r="J131">
        <f t="shared" si="8"/>
        <v>1.453488372093023</v>
      </c>
      <c r="K131">
        <f t="shared" si="8"/>
        <v>2.5258677144728221</v>
      </c>
      <c r="L131">
        <f t="shared" si="8"/>
        <v>2.1985559566787005</v>
      </c>
      <c r="M131">
        <f t="shared" si="8"/>
        <v>1.1012311901504788</v>
      </c>
      <c r="N131">
        <f t="shared" si="8"/>
        <v>0</v>
      </c>
      <c r="O131">
        <f t="shared" si="8"/>
        <v>0</v>
      </c>
      <c r="P131">
        <f t="shared" si="8"/>
        <v>1.7873303167420818</v>
      </c>
      <c r="Q131">
        <f t="shared" si="8"/>
        <v>1.0809399477806789</v>
      </c>
      <c r="R131">
        <f t="shared" si="8"/>
        <v>0</v>
      </c>
      <c r="S131">
        <f t="shared" si="8"/>
        <v>1.1075936271466997</v>
      </c>
      <c r="T131">
        <f t="shared" si="5"/>
        <v>15.018351535392938</v>
      </c>
    </row>
    <row r="132" spans="1:20" x14ac:dyDescent="0.25">
      <c r="A132" t="s">
        <v>25</v>
      </c>
      <c r="B132">
        <f t="shared" ref="B132:S132" si="9">IF(B$105=0, B7, B7*B$122)</f>
        <v>0</v>
      </c>
      <c r="C132">
        <f t="shared" si="9"/>
        <v>0.34814814814814815</v>
      </c>
      <c r="D132">
        <f t="shared" si="9"/>
        <v>0</v>
      </c>
      <c r="E132">
        <f t="shared" si="9"/>
        <v>0</v>
      </c>
      <c r="F132">
        <f t="shared" si="9"/>
        <v>0</v>
      </c>
      <c r="G132">
        <f t="shared" si="9"/>
        <v>0.38793103448275856</v>
      </c>
      <c r="H132">
        <f t="shared" si="9"/>
        <v>1.527980535279805</v>
      </c>
      <c r="I132">
        <f t="shared" si="9"/>
        <v>1.4992846924177394</v>
      </c>
      <c r="J132">
        <f t="shared" si="9"/>
        <v>1.453488372093023</v>
      </c>
      <c r="K132">
        <f t="shared" si="9"/>
        <v>2.5258677144728221</v>
      </c>
      <c r="L132">
        <f t="shared" si="9"/>
        <v>1.4657039711191333</v>
      </c>
      <c r="M132">
        <f t="shared" si="9"/>
        <v>0.73415412676698577</v>
      </c>
      <c r="N132">
        <f t="shared" si="9"/>
        <v>0</v>
      </c>
      <c r="O132">
        <f t="shared" si="9"/>
        <v>0</v>
      </c>
      <c r="P132">
        <f t="shared" si="9"/>
        <v>1.7873303167420818</v>
      </c>
      <c r="Q132">
        <f t="shared" si="9"/>
        <v>1.0809399477806789</v>
      </c>
      <c r="R132">
        <f t="shared" si="9"/>
        <v>0</v>
      </c>
      <c r="S132">
        <f t="shared" si="9"/>
        <v>1.1075936271466997</v>
      </c>
      <c r="T132">
        <f t="shared" si="5"/>
        <v>13.918422486449879</v>
      </c>
    </row>
    <row r="133" spans="1:20" x14ac:dyDescent="0.25">
      <c r="A133" t="s">
        <v>26</v>
      </c>
      <c r="B133">
        <f t="shared" ref="B133:S133" si="10">IF(B$105=0, B8, B8*B$122)</f>
        <v>0</v>
      </c>
      <c r="C133">
        <f t="shared" si="10"/>
        <v>0</v>
      </c>
      <c r="D133">
        <f t="shared" si="10"/>
        <v>0</v>
      </c>
      <c r="E133">
        <f t="shared" si="10"/>
        <v>0</v>
      </c>
      <c r="F133">
        <f t="shared" si="10"/>
        <v>0</v>
      </c>
      <c r="G133">
        <f t="shared" si="10"/>
        <v>0</v>
      </c>
      <c r="H133">
        <f t="shared" si="10"/>
        <v>0</v>
      </c>
      <c r="I133">
        <f t="shared" si="10"/>
        <v>0</v>
      </c>
      <c r="J133">
        <f t="shared" si="10"/>
        <v>0</v>
      </c>
      <c r="K133">
        <f t="shared" si="10"/>
        <v>0</v>
      </c>
      <c r="L133">
        <f t="shared" si="10"/>
        <v>0.73285198555956677</v>
      </c>
      <c r="M133">
        <f t="shared" si="10"/>
        <v>0.36707706338349289</v>
      </c>
      <c r="N133">
        <f t="shared" si="10"/>
        <v>0</v>
      </c>
      <c r="O133">
        <f t="shared" si="10"/>
        <v>0</v>
      </c>
      <c r="P133">
        <f t="shared" si="10"/>
        <v>0</v>
      </c>
      <c r="Q133">
        <f t="shared" si="10"/>
        <v>0</v>
      </c>
      <c r="R133">
        <f t="shared" si="10"/>
        <v>0</v>
      </c>
      <c r="S133">
        <f t="shared" si="10"/>
        <v>0</v>
      </c>
      <c r="T133">
        <f t="shared" si="5"/>
        <v>1.0999290489430598</v>
      </c>
    </row>
    <row r="134" spans="1:20" x14ac:dyDescent="0.25">
      <c r="A134" t="s">
        <v>27</v>
      </c>
      <c r="B134">
        <f t="shared" ref="B134:S134" si="11">IF(B$105=0, B9, B9*B$122)</f>
        <v>2.7215865751334865</v>
      </c>
      <c r="C134">
        <f t="shared" si="11"/>
        <v>0.6962962962962963</v>
      </c>
      <c r="D134">
        <f t="shared" si="11"/>
        <v>0.34523809523809523</v>
      </c>
      <c r="E134">
        <f t="shared" si="11"/>
        <v>0</v>
      </c>
      <c r="F134">
        <f t="shared" si="11"/>
        <v>0.40444444444444444</v>
      </c>
      <c r="G134">
        <f t="shared" si="11"/>
        <v>1.1637931034482758</v>
      </c>
      <c r="H134">
        <f t="shared" si="11"/>
        <v>0.38199513381995132</v>
      </c>
      <c r="I134">
        <f t="shared" si="11"/>
        <v>0</v>
      </c>
      <c r="J134">
        <f t="shared" si="11"/>
        <v>1.453488372093023</v>
      </c>
      <c r="K134">
        <f t="shared" si="11"/>
        <v>0.72167648984937771</v>
      </c>
      <c r="L134">
        <f t="shared" si="11"/>
        <v>4.7635379061371843</v>
      </c>
      <c r="M134">
        <f t="shared" si="11"/>
        <v>3.6707706338349291</v>
      </c>
      <c r="N134">
        <f t="shared" si="11"/>
        <v>5.0224677716390431</v>
      </c>
      <c r="O134">
        <f t="shared" si="11"/>
        <v>8.722939424031777</v>
      </c>
      <c r="P134">
        <f t="shared" si="11"/>
        <v>6.4343891402714934</v>
      </c>
      <c r="Q134">
        <f t="shared" si="11"/>
        <v>11.890339425587468</v>
      </c>
      <c r="R134">
        <f t="shared" si="11"/>
        <v>11.78393665158371</v>
      </c>
      <c r="S134">
        <f t="shared" si="11"/>
        <v>40.611766328712314</v>
      </c>
      <c r="T134">
        <f t="shared" si="5"/>
        <v>100.78866579212087</v>
      </c>
    </row>
    <row r="135" spans="1:20" x14ac:dyDescent="0.25">
      <c r="A135" t="s">
        <v>29</v>
      </c>
      <c r="B135">
        <f t="shared" ref="B135:S135" si="12">IF(B$105=0, B10, B10*B$122)</f>
        <v>0</v>
      </c>
      <c r="C135">
        <f t="shared" si="12"/>
        <v>0</v>
      </c>
      <c r="D135">
        <f t="shared" si="12"/>
        <v>0</v>
      </c>
      <c r="E135">
        <f t="shared" si="12"/>
        <v>0</v>
      </c>
      <c r="F135">
        <f t="shared" si="12"/>
        <v>0</v>
      </c>
      <c r="G135">
        <f t="shared" si="12"/>
        <v>0</v>
      </c>
      <c r="H135">
        <f t="shared" si="12"/>
        <v>0</v>
      </c>
      <c r="I135">
        <f t="shared" si="12"/>
        <v>0</v>
      </c>
      <c r="J135">
        <f t="shared" si="12"/>
        <v>0</v>
      </c>
      <c r="K135">
        <f t="shared" si="12"/>
        <v>0</v>
      </c>
      <c r="L135">
        <f t="shared" si="12"/>
        <v>0</v>
      </c>
      <c r="M135">
        <f t="shared" si="12"/>
        <v>0</v>
      </c>
      <c r="N135">
        <f t="shared" si="12"/>
        <v>0</v>
      </c>
      <c r="O135">
        <f t="shared" si="12"/>
        <v>0</v>
      </c>
      <c r="P135">
        <f t="shared" si="12"/>
        <v>0</v>
      </c>
      <c r="Q135">
        <f t="shared" si="12"/>
        <v>0</v>
      </c>
      <c r="R135">
        <f t="shared" si="12"/>
        <v>0</v>
      </c>
      <c r="S135">
        <f t="shared" si="12"/>
        <v>0.36919787571556656</v>
      </c>
      <c r="T135">
        <f t="shared" si="5"/>
        <v>0.36919787571556656</v>
      </c>
    </row>
    <row r="136" spans="1:20" x14ac:dyDescent="0.25">
      <c r="A136" t="s">
        <v>137</v>
      </c>
      <c r="B136">
        <f t="shared" ref="B136:S136" si="13">IF(B$105=0, B11, B11*B$122)</f>
        <v>0</v>
      </c>
      <c r="C136">
        <f t="shared" si="13"/>
        <v>0</v>
      </c>
      <c r="D136">
        <f t="shared" si="13"/>
        <v>0</v>
      </c>
      <c r="E136">
        <f t="shared" si="13"/>
        <v>0</v>
      </c>
      <c r="F136">
        <f t="shared" si="13"/>
        <v>0</v>
      </c>
      <c r="G136">
        <f t="shared" si="13"/>
        <v>0</v>
      </c>
      <c r="H136">
        <f t="shared" si="13"/>
        <v>0</v>
      </c>
      <c r="I136">
        <f t="shared" si="13"/>
        <v>0</v>
      </c>
      <c r="J136">
        <f t="shared" si="13"/>
        <v>0</v>
      </c>
      <c r="K136">
        <f t="shared" si="13"/>
        <v>0</v>
      </c>
      <c r="L136">
        <f t="shared" si="13"/>
        <v>0</v>
      </c>
      <c r="M136">
        <f t="shared" si="13"/>
        <v>0</v>
      </c>
      <c r="N136">
        <f t="shared" si="13"/>
        <v>0</v>
      </c>
      <c r="O136">
        <f t="shared" si="13"/>
        <v>0</v>
      </c>
      <c r="P136">
        <f t="shared" si="13"/>
        <v>0</v>
      </c>
      <c r="Q136">
        <f t="shared" si="13"/>
        <v>0.36031331592689297</v>
      </c>
      <c r="R136">
        <f t="shared" si="13"/>
        <v>0</v>
      </c>
      <c r="S136">
        <f t="shared" si="13"/>
        <v>0</v>
      </c>
      <c r="T136">
        <f t="shared" si="5"/>
        <v>0.36031331592689297</v>
      </c>
    </row>
    <row r="137" spans="1:20" x14ac:dyDescent="0.25">
      <c r="A137" t="s">
        <v>30</v>
      </c>
      <c r="B137">
        <f t="shared" ref="B137:S137" si="14">IF(B$105=0, B12, B12*B$122)</f>
        <v>2.0411899313501145</v>
      </c>
      <c r="C137">
        <f t="shared" si="14"/>
        <v>0.6962962962962963</v>
      </c>
      <c r="D137">
        <f t="shared" si="14"/>
        <v>0.34523809523809523</v>
      </c>
      <c r="E137">
        <f t="shared" si="14"/>
        <v>0</v>
      </c>
      <c r="F137">
        <f t="shared" si="14"/>
        <v>0.40444444444444444</v>
      </c>
      <c r="G137">
        <f t="shared" si="14"/>
        <v>1.1637931034482758</v>
      </c>
      <c r="H137">
        <f t="shared" si="14"/>
        <v>0.38199513381995132</v>
      </c>
      <c r="I137">
        <f t="shared" si="14"/>
        <v>0</v>
      </c>
      <c r="J137">
        <f t="shared" si="14"/>
        <v>0.72674418604651159</v>
      </c>
      <c r="K137">
        <f t="shared" si="14"/>
        <v>0.72167648984937771</v>
      </c>
      <c r="L137">
        <f t="shared" si="14"/>
        <v>3.2978339350180508</v>
      </c>
      <c r="M137">
        <f t="shared" si="14"/>
        <v>3.3036935704514363</v>
      </c>
      <c r="N137">
        <f t="shared" si="14"/>
        <v>3.5874769797421728</v>
      </c>
      <c r="O137">
        <f t="shared" si="14"/>
        <v>7.6325719960278047</v>
      </c>
      <c r="P137">
        <f t="shared" si="14"/>
        <v>5.004524886877828</v>
      </c>
      <c r="Q137">
        <f t="shared" si="14"/>
        <v>9.368146214099216</v>
      </c>
      <c r="R137">
        <f t="shared" si="14"/>
        <v>7.8559577677224732</v>
      </c>
      <c r="S137">
        <f t="shared" si="14"/>
        <v>34.70460031726325</v>
      </c>
      <c r="T137">
        <f t="shared" si="5"/>
        <v>81.236183347695288</v>
      </c>
    </row>
    <row r="138" spans="1:20" x14ac:dyDescent="0.25">
      <c r="A138" t="s">
        <v>31</v>
      </c>
      <c r="B138">
        <f t="shared" ref="B138:S138" si="15">IF(B$105=0, B13, B13*B$122)</f>
        <v>0.6803966437833715</v>
      </c>
      <c r="C138">
        <f t="shared" si="15"/>
        <v>0</v>
      </c>
      <c r="D138">
        <f t="shared" si="15"/>
        <v>0</v>
      </c>
      <c r="E138">
        <f t="shared" si="15"/>
        <v>0</v>
      </c>
      <c r="F138">
        <f t="shared" si="15"/>
        <v>0</v>
      </c>
      <c r="G138">
        <f t="shared" si="15"/>
        <v>0</v>
      </c>
      <c r="H138">
        <f t="shared" si="15"/>
        <v>0</v>
      </c>
      <c r="I138">
        <f t="shared" si="15"/>
        <v>0</v>
      </c>
      <c r="J138">
        <f t="shared" si="15"/>
        <v>0</v>
      </c>
      <c r="K138">
        <f t="shared" si="15"/>
        <v>0</v>
      </c>
      <c r="L138">
        <f t="shared" si="15"/>
        <v>0</v>
      </c>
      <c r="M138">
        <f t="shared" si="15"/>
        <v>0</v>
      </c>
      <c r="N138">
        <f t="shared" si="15"/>
        <v>0</v>
      </c>
      <c r="O138">
        <f t="shared" si="15"/>
        <v>0.36345580933465738</v>
      </c>
      <c r="P138">
        <f t="shared" si="15"/>
        <v>0</v>
      </c>
      <c r="Q138">
        <f t="shared" si="15"/>
        <v>0</v>
      </c>
      <c r="R138">
        <f t="shared" si="15"/>
        <v>0</v>
      </c>
      <c r="S138">
        <f t="shared" si="15"/>
        <v>0</v>
      </c>
      <c r="T138">
        <f t="shared" si="5"/>
        <v>1.0438524531180289</v>
      </c>
    </row>
    <row r="139" spans="1:20" x14ac:dyDescent="0.25">
      <c r="A139" t="s">
        <v>32</v>
      </c>
      <c r="B139">
        <f t="shared" ref="B139:S139" si="16">IF(B$105=0, B14, B14*B$122)</f>
        <v>0</v>
      </c>
      <c r="C139">
        <f t="shared" si="16"/>
        <v>0</v>
      </c>
      <c r="D139">
        <f t="shared" si="16"/>
        <v>0</v>
      </c>
      <c r="E139">
        <f t="shared" si="16"/>
        <v>0.35</v>
      </c>
      <c r="F139">
        <f t="shared" si="16"/>
        <v>0</v>
      </c>
      <c r="G139">
        <f t="shared" si="16"/>
        <v>1.551724137931034</v>
      </c>
      <c r="H139">
        <f t="shared" si="16"/>
        <v>3.437956204379562</v>
      </c>
      <c r="I139">
        <f t="shared" si="16"/>
        <v>3.3733905579399144</v>
      </c>
      <c r="J139">
        <f t="shared" si="16"/>
        <v>2.1802325581395348</v>
      </c>
      <c r="K139">
        <f t="shared" si="16"/>
        <v>3.6083824492468888</v>
      </c>
      <c r="L139">
        <f t="shared" si="16"/>
        <v>0.73285198555956677</v>
      </c>
      <c r="M139">
        <f t="shared" si="16"/>
        <v>4.0378476972184227</v>
      </c>
      <c r="N139">
        <f t="shared" si="16"/>
        <v>1.7937384898710869</v>
      </c>
      <c r="O139">
        <f t="shared" si="16"/>
        <v>0.72691161866931475</v>
      </c>
      <c r="P139">
        <f t="shared" si="16"/>
        <v>1.4298642533936647</v>
      </c>
      <c r="Q139">
        <f t="shared" si="16"/>
        <v>0</v>
      </c>
      <c r="R139">
        <f t="shared" si="16"/>
        <v>1.7854449472096534</v>
      </c>
      <c r="S139">
        <f t="shared" si="16"/>
        <v>1.1075936271466997</v>
      </c>
      <c r="T139">
        <f t="shared" si="5"/>
        <v>26.115938526705342</v>
      </c>
    </row>
    <row r="140" spans="1:20" x14ac:dyDescent="0.25">
      <c r="A140" t="s">
        <v>33</v>
      </c>
      <c r="B140">
        <f t="shared" ref="B140:S140" si="17">IF(B$105=0, B15, B15*B$122)</f>
        <v>0</v>
      </c>
      <c r="C140">
        <f t="shared" si="17"/>
        <v>0</v>
      </c>
      <c r="D140">
        <f t="shared" si="17"/>
        <v>0</v>
      </c>
      <c r="E140">
        <f t="shared" si="17"/>
        <v>0.35</v>
      </c>
      <c r="F140">
        <f t="shared" si="17"/>
        <v>0</v>
      </c>
      <c r="G140">
        <f t="shared" si="17"/>
        <v>0</v>
      </c>
      <c r="H140">
        <f t="shared" si="17"/>
        <v>0</v>
      </c>
      <c r="I140">
        <f t="shared" si="17"/>
        <v>0</v>
      </c>
      <c r="J140">
        <f t="shared" si="17"/>
        <v>0</v>
      </c>
      <c r="K140">
        <f t="shared" si="17"/>
        <v>0</v>
      </c>
      <c r="L140">
        <f t="shared" si="17"/>
        <v>0</v>
      </c>
      <c r="M140">
        <f t="shared" si="17"/>
        <v>0</v>
      </c>
      <c r="N140">
        <f t="shared" si="17"/>
        <v>0</v>
      </c>
      <c r="O140">
        <f t="shared" si="17"/>
        <v>0</v>
      </c>
      <c r="P140">
        <f t="shared" si="17"/>
        <v>0</v>
      </c>
      <c r="Q140">
        <f t="shared" si="17"/>
        <v>0</v>
      </c>
      <c r="R140">
        <f t="shared" si="17"/>
        <v>0.35708898944193057</v>
      </c>
      <c r="S140">
        <f t="shared" si="17"/>
        <v>0</v>
      </c>
      <c r="T140">
        <f t="shared" si="5"/>
        <v>0.70708898944193055</v>
      </c>
    </row>
    <row r="141" spans="1:20" x14ac:dyDescent="0.25">
      <c r="A141" t="s">
        <v>34</v>
      </c>
      <c r="B141">
        <f t="shared" ref="B141:S141" si="18">IF(B$105=0, B16, B16*B$122)</f>
        <v>0</v>
      </c>
      <c r="C141">
        <f t="shared" si="18"/>
        <v>0</v>
      </c>
      <c r="D141">
        <f t="shared" si="18"/>
        <v>0</v>
      </c>
      <c r="E141">
        <f t="shared" si="18"/>
        <v>0</v>
      </c>
      <c r="F141">
        <f t="shared" si="18"/>
        <v>0</v>
      </c>
      <c r="G141">
        <f t="shared" si="18"/>
        <v>0</v>
      </c>
      <c r="H141">
        <f t="shared" si="18"/>
        <v>0</v>
      </c>
      <c r="I141">
        <f t="shared" si="18"/>
        <v>0</v>
      </c>
      <c r="J141">
        <f t="shared" si="18"/>
        <v>0</v>
      </c>
      <c r="K141">
        <f t="shared" si="18"/>
        <v>0</v>
      </c>
      <c r="L141">
        <f t="shared" si="18"/>
        <v>0.36642599277978338</v>
      </c>
      <c r="M141">
        <f t="shared" si="18"/>
        <v>0.73415412676698577</v>
      </c>
      <c r="N141">
        <f t="shared" si="18"/>
        <v>1.0762430939226519</v>
      </c>
      <c r="O141">
        <f t="shared" si="18"/>
        <v>0.36345580933465738</v>
      </c>
      <c r="P141">
        <f t="shared" si="18"/>
        <v>0.35746606334841624</v>
      </c>
      <c r="Q141">
        <f t="shared" si="18"/>
        <v>0</v>
      </c>
      <c r="R141">
        <f t="shared" si="18"/>
        <v>0.71417797888386114</v>
      </c>
      <c r="S141">
        <f t="shared" si="18"/>
        <v>0.36919787571556656</v>
      </c>
      <c r="T141">
        <f t="shared" si="5"/>
        <v>3.9811209407519224</v>
      </c>
    </row>
    <row r="142" spans="1:20" x14ac:dyDescent="0.25">
      <c r="A142" t="s">
        <v>35</v>
      </c>
      <c r="B142">
        <f t="shared" ref="B142:S142" si="19">IF(B$105=0, B17, B17*B$122)</f>
        <v>0</v>
      </c>
      <c r="C142">
        <f t="shared" si="19"/>
        <v>0</v>
      </c>
      <c r="D142">
        <f t="shared" si="19"/>
        <v>0</v>
      </c>
      <c r="E142">
        <f t="shared" si="19"/>
        <v>0</v>
      </c>
      <c r="F142">
        <f t="shared" si="19"/>
        <v>0</v>
      </c>
      <c r="G142">
        <f t="shared" si="19"/>
        <v>1.551724137931034</v>
      </c>
      <c r="H142">
        <f t="shared" si="19"/>
        <v>3.437956204379562</v>
      </c>
      <c r="I142">
        <f t="shared" si="19"/>
        <v>3.3733905579399144</v>
      </c>
      <c r="J142">
        <f t="shared" si="19"/>
        <v>2.1802325581395348</v>
      </c>
      <c r="K142">
        <f t="shared" si="19"/>
        <v>3.2475442043222</v>
      </c>
      <c r="L142">
        <f t="shared" si="19"/>
        <v>0.36642599277978338</v>
      </c>
      <c r="M142">
        <f t="shared" si="19"/>
        <v>2.9366165070679435</v>
      </c>
      <c r="N142">
        <f t="shared" si="19"/>
        <v>0.71749539594843459</v>
      </c>
      <c r="O142">
        <f t="shared" si="19"/>
        <v>0.36345580933465738</v>
      </c>
      <c r="P142">
        <f t="shared" si="19"/>
        <v>1.0723981900452488</v>
      </c>
      <c r="Q142">
        <f t="shared" si="19"/>
        <v>0</v>
      </c>
      <c r="R142">
        <f t="shared" si="19"/>
        <v>0</v>
      </c>
      <c r="S142">
        <f t="shared" si="19"/>
        <v>0</v>
      </c>
      <c r="T142">
        <f t="shared" si="5"/>
        <v>19.24723955788831</v>
      </c>
    </row>
    <row r="143" spans="1:20" x14ac:dyDescent="0.25">
      <c r="A143" t="s">
        <v>36</v>
      </c>
      <c r="B143">
        <f t="shared" ref="B143:S143" si="20">IF(B$105=0, B18, B18*B$122)</f>
        <v>0</v>
      </c>
      <c r="C143">
        <f t="shared" si="20"/>
        <v>0</v>
      </c>
      <c r="D143">
        <f t="shared" si="20"/>
        <v>0</v>
      </c>
      <c r="E143">
        <f t="shared" si="20"/>
        <v>0</v>
      </c>
      <c r="F143">
        <f t="shared" si="20"/>
        <v>0</v>
      </c>
      <c r="G143">
        <f t="shared" si="20"/>
        <v>0.77586206896551713</v>
      </c>
      <c r="H143">
        <f t="shared" si="20"/>
        <v>0</v>
      </c>
      <c r="I143">
        <f t="shared" si="20"/>
        <v>0.37482117310443491</v>
      </c>
      <c r="J143">
        <f t="shared" si="20"/>
        <v>1.0901162790697674</v>
      </c>
      <c r="K143">
        <f t="shared" si="20"/>
        <v>1.0825147347740667</v>
      </c>
      <c r="L143">
        <f t="shared" si="20"/>
        <v>2.1985559566787005</v>
      </c>
      <c r="M143">
        <f t="shared" si="20"/>
        <v>2.5695394436844503</v>
      </c>
      <c r="N143">
        <f t="shared" si="20"/>
        <v>2.5112338858195207</v>
      </c>
      <c r="O143">
        <f t="shared" si="20"/>
        <v>1.0903674280039721</v>
      </c>
      <c r="P143">
        <f t="shared" si="20"/>
        <v>3.5746606334841626</v>
      </c>
      <c r="Q143">
        <f t="shared" si="20"/>
        <v>1.8015665796344651</v>
      </c>
      <c r="R143">
        <f t="shared" si="20"/>
        <v>3.5708898944193059</v>
      </c>
      <c r="S143">
        <f t="shared" si="20"/>
        <v>7.3839575143113318</v>
      </c>
      <c r="T143">
        <f t="shared" si="5"/>
        <v>28.024085591949699</v>
      </c>
    </row>
    <row r="144" spans="1:20" x14ac:dyDescent="0.25">
      <c r="A144" t="s">
        <v>37</v>
      </c>
      <c r="B144">
        <f t="shared" ref="B144:S144" si="21">IF(B$105=0, B19, B19*B$122)</f>
        <v>0</v>
      </c>
      <c r="C144">
        <f t="shared" si="21"/>
        <v>0</v>
      </c>
      <c r="D144">
        <f t="shared" si="21"/>
        <v>0</v>
      </c>
      <c r="E144">
        <f t="shared" si="21"/>
        <v>0</v>
      </c>
      <c r="F144">
        <f t="shared" si="21"/>
        <v>0</v>
      </c>
      <c r="G144">
        <f t="shared" si="21"/>
        <v>0.77586206896551713</v>
      </c>
      <c r="H144">
        <f t="shared" si="21"/>
        <v>0</v>
      </c>
      <c r="I144">
        <f t="shared" si="21"/>
        <v>0.37482117310443491</v>
      </c>
      <c r="J144">
        <f t="shared" si="21"/>
        <v>0.36337209302325579</v>
      </c>
      <c r="K144">
        <f t="shared" si="21"/>
        <v>0</v>
      </c>
      <c r="L144">
        <f t="shared" si="21"/>
        <v>0.36642599277978338</v>
      </c>
      <c r="M144">
        <f t="shared" si="21"/>
        <v>0.36707706338349289</v>
      </c>
      <c r="N144">
        <f t="shared" si="21"/>
        <v>0</v>
      </c>
      <c r="O144">
        <f t="shared" si="21"/>
        <v>0</v>
      </c>
      <c r="P144">
        <f t="shared" si="21"/>
        <v>0.35746606334841624</v>
      </c>
      <c r="Q144">
        <f t="shared" si="21"/>
        <v>0</v>
      </c>
      <c r="R144">
        <f t="shared" si="21"/>
        <v>0</v>
      </c>
      <c r="S144">
        <f t="shared" si="21"/>
        <v>0</v>
      </c>
      <c r="T144">
        <f t="shared" si="5"/>
        <v>2.6050244546049002</v>
      </c>
    </row>
    <row r="145" spans="1:20" x14ac:dyDescent="0.25">
      <c r="A145" t="s">
        <v>38</v>
      </c>
      <c r="B145">
        <f t="shared" ref="B145:S145" si="22">IF(B$105=0, B20, B20*B$122)</f>
        <v>0</v>
      </c>
      <c r="C145">
        <f t="shared" si="22"/>
        <v>0</v>
      </c>
      <c r="D145">
        <f t="shared" si="22"/>
        <v>0</v>
      </c>
      <c r="E145">
        <f t="shared" si="22"/>
        <v>0</v>
      </c>
      <c r="F145">
        <f t="shared" si="22"/>
        <v>0</v>
      </c>
      <c r="G145">
        <f t="shared" si="22"/>
        <v>0</v>
      </c>
      <c r="H145">
        <f t="shared" si="22"/>
        <v>0</v>
      </c>
      <c r="I145">
        <f t="shared" si="22"/>
        <v>0</v>
      </c>
      <c r="J145">
        <f t="shared" si="22"/>
        <v>0.72674418604651159</v>
      </c>
      <c r="K145">
        <f t="shared" si="22"/>
        <v>0.72167648984937771</v>
      </c>
      <c r="L145">
        <f t="shared" si="22"/>
        <v>1.8321299638989175</v>
      </c>
      <c r="M145">
        <f t="shared" si="22"/>
        <v>2.2024623803009575</v>
      </c>
      <c r="N145">
        <f t="shared" si="22"/>
        <v>2.5112338858195207</v>
      </c>
      <c r="O145">
        <f t="shared" si="22"/>
        <v>1.0903674280039721</v>
      </c>
      <c r="P145">
        <f t="shared" si="22"/>
        <v>3.2171945701357467</v>
      </c>
      <c r="Q145">
        <f t="shared" si="22"/>
        <v>1.8015665796344651</v>
      </c>
      <c r="R145">
        <f t="shared" si="22"/>
        <v>3.5708898944193059</v>
      </c>
      <c r="S145">
        <f t="shared" si="22"/>
        <v>7.3839575143113318</v>
      </c>
      <c r="T145">
        <f t="shared" si="5"/>
        <v>25.058222892420105</v>
      </c>
    </row>
    <row r="146" spans="1:20" x14ac:dyDescent="0.25">
      <c r="A146" t="s">
        <v>149</v>
      </c>
      <c r="B146">
        <f t="shared" ref="B146:S146" si="23">IF(B$105=0, B21, B21*B$122)</f>
        <v>0</v>
      </c>
      <c r="C146">
        <f t="shared" si="23"/>
        <v>0</v>
      </c>
      <c r="D146">
        <f t="shared" si="23"/>
        <v>0</v>
      </c>
      <c r="E146">
        <f t="shared" si="23"/>
        <v>0</v>
      </c>
      <c r="F146">
        <f t="shared" si="23"/>
        <v>0</v>
      </c>
      <c r="G146">
        <f t="shared" si="23"/>
        <v>0</v>
      </c>
      <c r="H146">
        <f t="shared" si="23"/>
        <v>0</v>
      </c>
      <c r="I146">
        <f t="shared" si="23"/>
        <v>0</v>
      </c>
      <c r="J146">
        <f t="shared" si="23"/>
        <v>0</v>
      </c>
      <c r="K146">
        <f t="shared" si="23"/>
        <v>0.36083824492468886</v>
      </c>
      <c r="L146">
        <f t="shared" si="23"/>
        <v>0</v>
      </c>
      <c r="M146">
        <f t="shared" si="23"/>
        <v>0</v>
      </c>
      <c r="N146">
        <f t="shared" si="23"/>
        <v>0</v>
      </c>
      <c r="O146">
        <f t="shared" si="23"/>
        <v>0</v>
      </c>
      <c r="P146">
        <f t="shared" si="23"/>
        <v>0</v>
      </c>
      <c r="Q146">
        <f t="shared" si="23"/>
        <v>0</v>
      </c>
      <c r="R146">
        <f t="shared" si="23"/>
        <v>0</v>
      </c>
      <c r="S146">
        <f t="shared" si="23"/>
        <v>0</v>
      </c>
      <c r="T146">
        <f t="shared" si="5"/>
        <v>0.36083824492468886</v>
      </c>
    </row>
    <row r="147" spans="1:20" x14ac:dyDescent="0.25">
      <c r="A147" t="s">
        <v>39</v>
      </c>
      <c r="B147">
        <f t="shared" ref="B147:S147" si="24">IF(B$105=0, B22, B22*B$122)</f>
        <v>0</v>
      </c>
      <c r="C147">
        <f t="shared" si="24"/>
        <v>0</v>
      </c>
      <c r="D147">
        <f t="shared" si="24"/>
        <v>0</v>
      </c>
      <c r="E147">
        <f t="shared" si="24"/>
        <v>0</v>
      </c>
      <c r="F147">
        <f t="shared" si="24"/>
        <v>0</v>
      </c>
      <c r="G147">
        <f t="shared" si="24"/>
        <v>0</v>
      </c>
      <c r="H147">
        <f t="shared" si="24"/>
        <v>0</v>
      </c>
      <c r="I147">
        <f t="shared" si="24"/>
        <v>0</v>
      </c>
      <c r="J147">
        <f t="shared" si="24"/>
        <v>0</v>
      </c>
      <c r="K147">
        <f t="shared" si="24"/>
        <v>0.36083824492468886</v>
      </c>
      <c r="L147">
        <f t="shared" si="24"/>
        <v>0</v>
      </c>
      <c r="M147">
        <f t="shared" si="24"/>
        <v>0.73415412676698577</v>
      </c>
      <c r="N147">
        <f t="shared" si="24"/>
        <v>0.35874769797421729</v>
      </c>
      <c r="O147">
        <f t="shared" si="24"/>
        <v>0</v>
      </c>
      <c r="P147">
        <f t="shared" si="24"/>
        <v>1.7873303167420818</v>
      </c>
      <c r="Q147">
        <f t="shared" si="24"/>
        <v>0.72062663185378595</v>
      </c>
      <c r="R147">
        <f t="shared" si="24"/>
        <v>0.71417797888386114</v>
      </c>
      <c r="S147">
        <f t="shared" si="24"/>
        <v>0</v>
      </c>
      <c r="T147">
        <f t="shared" si="5"/>
        <v>4.6758749971456206</v>
      </c>
    </row>
    <row r="148" spans="1:20" x14ac:dyDescent="0.25">
      <c r="A148" t="s">
        <v>40</v>
      </c>
      <c r="B148">
        <f t="shared" ref="B148:S148" si="25">IF(B$105=0, B23, B23*B$122)</f>
        <v>0</v>
      </c>
      <c r="C148">
        <f t="shared" si="25"/>
        <v>0</v>
      </c>
      <c r="D148">
        <f t="shared" si="25"/>
        <v>0</v>
      </c>
      <c r="E148">
        <f t="shared" si="25"/>
        <v>0</v>
      </c>
      <c r="F148">
        <f t="shared" si="25"/>
        <v>0</v>
      </c>
      <c r="G148">
        <f t="shared" si="25"/>
        <v>0</v>
      </c>
      <c r="H148">
        <f t="shared" si="25"/>
        <v>0</v>
      </c>
      <c r="I148">
        <f t="shared" si="25"/>
        <v>0</v>
      </c>
      <c r="J148">
        <f t="shared" si="25"/>
        <v>0</v>
      </c>
      <c r="K148">
        <f t="shared" si="25"/>
        <v>0.36083824492468886</v>
      </c>
      <c r="L148">
        <f t="shared" si="25"/>
        <v>0</v>
      </c>
      <c r="M148">
        <f t="shared" si="25"/>
        <v>0.36707706338349289</v>
      </c>
      <c r="N148">
        <f t="shared" si="25"/>
        <v>0.35874769797421729</v>
      </c>
      <c r="O148">
        <f t="shared" si="25"/>
        <v>0</v>
      </c>
      <c r="P148">
        <f t="shared" si="25"/>
        <v>1.4298642533936647</v>
      </c>
      <c r="Q148">
        <f t="shared" si="25"/>
        <v>0.72062663185378595</v>
      </c>
      <c r="R148">
        <f t="shared" si="25"/>
        <v>0.71417797888386114</v>
      </c>
      <c r="S148">
        <f t="shared" si="25"/>
        <v>0</v>
      </c>
      <c r="T148">
        <f t="shared" si="5"/>
        <v>3.9513318704137106</v>
      </c>
    </row>
    <row r="149" spans="1:20" x14ac:dyDescent="0.25">
      <c r="A149" t="s">
        <v>151</v>
      </c>
      <c r="B149">
        <f t="shared" ref="B149:S149" si="26">IF(B$105=0, B24, B24*B$122)</f>
        <v>0</v>
      </c>
      <c r="C149">
        <f t="shared" si="26"/>
        <v>0</v>
      </c>
      <c r="D149">
        <f t="shared" si="26"/>
        <v>0</v>
      </c>
      <c r="E149">
        <f t="shared" si="26"/>
        <v>0</v>
      </c>
      <c r="F149">
        <f t="shared" si="26"/>
        <v>0</v>
      </c>
      <c r="G149">
        <f t="shared" si="26"/>
        <v>0</v>
      </c>
      <c r="H149">
        <f t="shared" si="26"/>
        <v>0</v>
      </c>
      <c r="I149">
        <f t="shared" si="26"/>
        <v>0</v>
      </c>
      <c r="J149">
        <f t="shared" si="26"/>
        <v>0</v>
      </c>
      <c r="K149">
        <f t="shared" si="26"/>
        <v>0</v>
      </c>
      <c r="L149">
        <f t="shared" si="26"/>
        <v>0</v>
      </c>
      <c r="M149">
        <f t="shared" si="26"/>
        <v>0</v>
      </c>
      <c r="N149">
        <f t="shared" si="26"/>
        <v>0</v>
      </c>
      <c r="O149">
        <f t="shared" si="26"/>
        <v>0</v>
      </c>
      <c r="P149">
        <f t="shared" si="26"/>
        <v>0.35746606334841624</v>
      </c>
      <c r="Q149">
        <f t="shared" si="26"/>
        <v>0</v>
      </c>
      <c r="R149">
        <f t="shared" si="26"/>
        <v>0</v>
      </c>
      <c r="S149">
        <f t="shared" si="26"/>
        <v>0</v>
      </c>
      <c r="T149">
        <f t="shared" si="5"/>
        <v>0.35746606334841624</v>
      </c>
    </row>
    <row r="150" spans="1:20" x14ac:dyDescent="0.25">
      <c r="A150" t="s">
        <v>146</v>
      </c>
      <c r="B150">
        <f t="shared" ref="B150:S150" si="27">IF(B$105=0, B25, B25*B$122)</f>
        <v>0</v>
      </c>
      <c r="C150">
        <f t="shared" si="27"/>
        <v>0</v>
      </c>
      <c r="D150">
        <f t="shared" si="27"/>
        <v>0</v>
      </c>
      <c r="E150">
        <f t="shared" si="27"/>
        <v>0</v>
      </c>
      <c r="F150">
        <f t="shared" si="27"/>
        <v>0</v>
      </c>
      <c r="G150">
        <f t="shared" si="27"/>
        <v>0</v>
      </c>
      <c r="H150">
        <f t="shared" si="27"/>
        <v>0</v>
      </c>
      <c r="I150">
        <f t="shared" si="27"/>
        <v>0</v>
      </c>
      <c r="J150">
        <f t="shared" si="27"/>
        <v>0</v>
      </c>
      <c r="K150">
        <f t="shared" si="27"/>
        <v>0</v>
      </c>
      <c r="L150">
        <f t="shared" si="27"/>
        <v>0</v>
      </c>
      <c r="M150">
        <f t="shared" si="27"/>
        <v>0.36707706338349289</v>
      </c>
      <c r="N150">
        <f t="shared" si="27"/>
        <v>0</v>
      </c>
      <c r="O150">
        <f t="shared" si="27"/>
        <v>0</v>
      </c>
      <c r="P150">
        <f t="shared" si="27"/>
        <v>0</v>
      </c>
      <c r="Q150">
        <f t="shared" si="27"/>
        <v>0</v>
      </c>
      <c r="R150">
        <f t="shared" si="27"/>
        <v>0</v>
      </c>
      <c r="S150">
        <f t="shared" si="27"/>
        <v>0</v>
      </c>
      <c r="T150">
        <f t="shared" si="5"/>
        <v>0.36707706338349289</v>
      </c>
    </row>
    <row r="151" spans="1:20" x14ac:dyDescent="0.25">
      <c r="A151" t="s">
        <v>41</v>
      </c>
      <c r="B151">
        <f t="shared" ref="B151:S151" si="28">IF(B$105=0, B26, B26*B$122)</f>
        <v>2.7215865751334865</v>
      </c>
      <c r="C151">
        <f t="shared" si="28"/>
        <v>1.0444444444444445</v>
      </c>
      <c r="D151">
        <f t="shared" si="28"/>
        <v>1.0357142857142858</v>
      </c>
      <c r="E151">
        <f t="shared" si="28"/>
        <v>0</v>
      </c>
      <c r="F151">
        <f t="shared" si="28"/>
        <v>2.4266666666666667</v>
      </c>
      <c r="G151">
        <f t="shared" si="28"/>
        <v>3.4913793103448274</v>
      </c>
      <c r="H151">
        <f t="shared" si="28"/>
        <v>3.8199513381995134</v>
      </c>
      <c r="I151">
        <f t="shared" si="28"/>
        <v>8.6208869814020037</v>
      </c>
      <c r="J151">
        <f t="shared" si="28"/>
        <v>13.444767441860462</v>
      </c>
      <c r="K151">
        <f t="shared" si="28"/>
        <v>21.650294695481335</v>
      </c>
      <c r="L151">
        <f t="shared" si="28"/>
        <v>17.954873646209382</v>
      </c>
      <c r="M151">
        <f t="shared" si="28"/>
        <v>30.100319197446414</v>
      </c>
      <c r="N151">
        <f t="shared" si="28"/>
        <v>36.233517495395937</v>
      </c>
      <c r="O151">
        <f t="shared" si="28"/>
        <v>31.257199602780538</v>
      </c>
      <c r="P151">
        <f t="shared" si="28"/>
        <v>45.040723981900449</v>
      </c>
      <c r="Q151">
        <f t="shared" si="28"/>
        <v>52.60574412532636</v>
      </c>
      <c r="R151">
        <f t="shared" si="28"/>
        <v>63.918929110105566</v>
      </c>
      <c r="S151">
        <f t="shared" si="28"/>
        <v>141.77198427477757</v>
      </c>
      <c r="T151">
        <f t="shared" si="5"/>
        <v>477.13898317318922</v>
      </c>
    </row>
    <row r="152" spans="1:20" x14ac:dyDescent="0.25">
      <c r="A152" s="3" t="s">
        <v>42</v>
      </c>
      <c r="B152">
        <f t="shared" ref="B152:S152" si="29">IF(B$105=0, B27, B27*B$122)</f>
        <v>0</v>
      </c>
      <c r="C152">
        <f t="shared" si="29"/>
        <v>1.3925925925925924</v>
      </c>
      <c r="D152">
        <f t="shared" si="29"/>
        <v>1.0357142857142858</v>
      </c>
      <c r="E152">
        <f t="shared" si="29"/>
        <v>3.5</v>
      </c>
      <c r="F152">
        <f t="shared" si="29"/>
        <v>4.0444444444444443</v>
      </c>
      <c r="G152">
        <f t="shared" si="29"/>
        <v>5.431034482758621</v>
      </c>
      <c r="H152">
        <f t="shared" si="29"/>
        <v>3.8199513381995134</v>
      </c>
      <c r="I152">
        <f t="shared" si="29"/>
        <v>6.3719599427753941</v>
      </c>
      <c r="J152">
        <f t="shared" si="29"/>
        <v>10.901162790697674</v>
      </c>
      <c r="K152">
        <f t="shared" si="29"/>
        <v>23.093647675180083</v>
      </c>
      <c r="L152">
        <f t="shared" si="29"/>
        <v>25.283393501805055</v>
      </c>
      <c r="M152">
        <f t="shared" si="29"/>
        <v>31.568627450980397</v>
      </c>
      <c r="N152">
        <f t="shared" si="29"/>
        <v>49.148434622467761</v>
      </c>
      <c r="O152">
        <f t="shared" si="29"/>
        <v>65.05858987090366</v>
      </c>
      <c r="P152">
        <f t="shared" si="29"/>
        <v>88.651583710407238</v>
      </c>
      <c r="Q152">
        <f t="shared" si="29"/>
        <v>89.357702349869456</v>
      </c>
      <c r="R152">
        <f t="shared" si="29"/>
        <v>95.699849170437403</v>
      </c>
      <c r="S152">
        <f t="shared" si="29"/>
        <v>184.96813573349885</v>
      </c>
      <c r="T152">
        <f t="shared" si="5"/>
        <v>689.32682396273242</v>
      </c>
    </row>
    <row r="153" spans="1:20" x14ac:dyDescent="0.25">
      <c r="A153" t="s">
        <v>43</v>
      </c>
      <c r="B153">
        <f t="shared" ref="B153:S153" si="30">IF(B$105=0, B28, B28*B$122)</f>
        <v>0</v>
      </c>
      <c r="C153">
        <f t="shared" si="30"/>
        <v>0</v>
      </c>
      <c r="D153">
        <f t="shared" si="30"/>
        <v>0</v>
      </c>
      <c r="E153">
        <f t="shared" si="30"/>
        <v>0</v>
      </c>
      <c r="F153">
        <f t="shared" si="30"/>
        <v>0</v>
      </c>
      <c r="G153">
        <f t="shared" si="30"/>
        <v>0.38793103448275856</v>
      </c>
      <c r="H153">
        <f t="shared" si="30"/>
        <v>0</v>
      </c>
      <c r="I153">
        <f t="shared" si="30"/>
        <v>0.74964234620886983</v>
      </c>
      <c r="J153">
        <f t="shared" si="30"/>
        <v>0.72674418604651159</v>
      </c>
      <c r="K153">
        <f t="shared" si="30"/>
        <v>1.8041912246234448</v>
      </c>
      <c r="L153">
        <f t="shared" si="30"/>
        <v>1.8321299638989175</v>
      </c>
      <c r="M153">
        <f t="shared" si="30"/>
        <v>3.3036935704514363</v>
      </c>
      <c r="N153">
        <f t="shared" si="30"/>
        <v>6.8162062615101284</v>
      </c>
      <c r="O153">
        <f t="shared" si="30"/>
        <v>5.4518371400198609</v>
      </c>
      <c r="P153">
        <f t="shared" si="30"/>
        <v>5.3619909502262439</v>
      </c>
      <c r="Q153">
        <f t="shared" si="30"/>
        <v>3.9634464751958229</v>
      </c>
      <c r="R153">
        <f t="shared" si="30"/>
        <v>2.4996229260935139</v>
      </c>
      <c r="S153">
        <f t="shared" si="30"/>
        <v>5.9071660114490649</v>
      </c>
      <c r="T153">
        <f t="shared" si="5"/>
        <v>38.804602090206572</v>
      </c>
    </row>
    <row r="154" spans="1:20" x14ac:dyDescent="0.25">
      <c r="A154" t="s">
        <v>44</v>
      </c>
      <c r="B154">
        <f t="shared" ref="B154:S154" si="31">IF(B$105=0, B29, B29*B$122)</f>
        <v>0</v>
      </c>
      <c r="C154">
        <f t="shared" si="31"/>
        <v>0</v>
      </c>
      <c r="D154">
        <f t="shared" si="31"/>
        <v>0</v>
      </c>
      <c r="E154">
        <f t="shared" si="31"/>
        <v>0</v>
      </c>
      <c r="F154">
        <f t="shared" si="31"/>
        <v>0</v>
      </c>
      <c r="G154">
        <f t="shared" si="31"/>
        <v>0</v>
      </c>
      <c r="H154">
        <f t="shared" si="31"/>
        <v>0</v>
      </c>
      <c r="I154">
        <f t="shared" si="31"/>
        <v>0</v>
      </c>
      <c r="J154">
        <f t="shared" si="31"/>
        <v>0</v>
      </c>
      <c r="K154">
        <f t="shared" si="31"/>
        <v>1.8041912246234448</v>
      </c>
      <c r="L154">
        <f t="shared" si="31"/>
        <v>1.8321299638989175</v>
      </c>
      <c r="M154">
        <f t="shared" si="31"/>
        <v>2.2024623803009575</v>
      </c>
      <c r="N154">
        <f t="shared" si="31"/>
        <v>6.4574585635359121</v>
      </c>
      <c r="O154">
        <f t="shared" si="31"/>
        <v>6.1787487586891761</v>
      </c>
      <c r="P154">
        <f t="shared" si="31"/>
        <v>8.5791855203619907</v>
      </c>
      <c r="Q154">
        <f t="shared" si="31"/>
        <v>5.4046997389033944</v>
      </c>
      <c r="R154">
        <f t="shared" si="31"/>
        <v>4.2850678733031673</v>
      </c>
      <c r="S154">
        <f t="shared" si="31"/>
        <v>6.6455617628801988</v>
      </c>
      <c r="T154">
        <f t="shared" si="5"/>
        <v>43.38950578649716</v>
      </c>
    </row>
    <row r="155" spans="1:20" x14ac:dyDescent="0.25">
      <c r="A155" t="s">
        <v>45</v>
      </c>
      <c r="B155">
        <f t="shared" ref="B155:S155" si="32">IF(B$105=0, B30, B30*B$122)</f>
        <v>0</v>
      </c>
      <c r="C155">
        <f t="shared" si="32"/>
        <v>0</v>
      </c>
      <c r="D155">
        <f t="shared" si="32"/>
        <v>0</v>
      </c>
      <c r="E155">
        <f t="shared" si="32"/>
        <v>0</v>
      </c>
      <c r="F155">
        <f t="shared" si="32"/>
        <v>0</v>
      </c>
      <c r="G155">
        <f t="shared" si="32"/>
        <v>0</v>
      </c>
      <c r="H155">
        <f t="shared" si="32"/>
        <v>0</v>
      </c>
      <c r="I155">
        <f t="shared" si="32"/>
        <v>1.1244635193133048</v>
      </c>
      <c r="J155">
        <f t="shared" si="32"/>
        <v>1.0901162790697674</v>
      </c>
      <c r="K155">
        <f t="shared" si="32"/>
        <v>3.969220694171578</v>
      </c>
      <c r="L155">
        <f t="shared" si="32"/>
        <v>1.8321299638989175</v>
      </c>
      <c r="M155">
        <f t="shared" si="32"/>
        <v>5.1390788873689015</v>
      </c>
      <c r="N155">
        <f t="shared" si="32"/>
        <v>5.0224677716390431</v>
      </c>
      <c r="O155">
        <f t="shared" si="32"/>
        <v>6.9056603773584895</v>
      </c>
      <c r="P155">
        <f t="shared" si="32"/>
        <v>8.2217194570135739</v>
      </c>
      <c r="Q155">
        <f t="shared" si="32"/>
        <v>9.0078328981723246</v>
      </c>
      <c r="R155">
        <f t="shared" si="32"/>
        <v>11.069758672699846</v>
      </c>
      <c r="S155">
        <f t="shared" si="32"/>
        <v>11.445134147182561</v>
      </c>
      <c r="T155">
        <f t="shared" si="5"/>
        <v>64.827582667888308</v>
      </c>
    </row>
    <row r="156" spans="1:20" x14ac:dyDescent="0.25">
      <c r="A156" t="s">
        <v>46</v>
      </c>
      <c r="B156">
        <f t="shared" ref="B156:S156" si="33">IF(B$105=0, B31, B31*B$122)</f>
        <v>0</v>
      </c>
      <c r="C156">
        <f t="shared" si="33"/>
        <v>0</v>
      </c>
      <c r="D156">
        <f t="shared" si="33"/>
        <v>0</v>
      </c>
      <c r="E156">
        <f t="shared" si="33"/>
        <v>0.35</v>
      </c>
      <c r="F156">
        <f t="shared" si="33"/>
        <v>0</v>
      </c>
      <c r="G156">
        <f t="shared" si="33"/>
        <v>0</v>
      </c>
      <c r="H156">
        <f t="shared" si="33"/>
        <v>0</v>
      </c>
      <c r="I156">
        <f t="shared" si="33"/>
        <v>0.37482117310443491</v>
      </c>
      <c r="J156">
        <f t="shared" si="33"/>
        <v>0.36337209302325579</v>
      </c>
      <c r="K156">
        <f t="shared" si="33"/>
        <v>1.0825147347740667</v>
      </c>
      <c r="L156">
        <f t="shared" si="33"/>
        <v>1.4657039711191333</v>
      </c>
      <c r="M156">
        <f t="shared" si="33"/>
        <v>2.2024623803009575</v>
      </c>
      <c r="N156">
        <f t="shared" si="33"/>
        <v>2.5112338858195207</v>
      </c>
      <c r="O156">
        <f t="shared" si="33"/>
        <v>2.1807348560079443</v>
      </c>
      <c r="P156">
        <f t="shared" si="33"/>
        <v>5.7194570135746599</v>
      </c>
      <c r="Q156">
        <f t="shared" si="33"/>
        <v>4.3237597911227157</v>
      </c>
      <c r="R156">
        <f t="shared" si="33"/>
        <v>3.9279788838612371</v>
      </c>
      <c r="S156">
        <f t="shared" si="33"/>
        <v>4.7995723843023654</v>
      </c>
      <c r="T156">
        <f t="shared" si="5"/>
        <v>29.301611167010289</v>
      </c>
    </row>
    <row r="157" spans="1:20" x14ac:dyDescent="0.25">
      <c r="A157" t="s">
        <v>47</v>
      </c>
      <c r="B157">
        <f t="shared" ref="B157:S157" si="34">IF(B$105=0, B32, B32*B$122)</f>
        <v>0</v>
      </c>
      <c r="C157">
        <f t="shared" si="34"/>
        <v>0</v>
      </c>
      <c r="D157">
        <f t="shared" si="34"/>
        <v>0</v>
      </c>
      <c r="E157">
        <f t="shared" si="34"/>
        <v>0</v>
      </c>
      <c r="F157">
        <f t="shared" si="34"/>
        <v>0</v>
      </c>
      <c r="G157">
        <f t="shared" si="34"/>
        <v>0</v>
      </c>
      <c r="H157">
        <f t="shared" si="34"/>
        <v>0.38199513381995132</v>
      </c>
      <c r="I157">
        <f t="shared" si="34"/>
        <v>0</v>
      </c>
      <c r="J157">
        <f t="shared" si="34"/>
        <v>0.36337209302325579</v>
      </c>
      <c r="K157">
        <f t="shared" si="34"/>
        <v>1.0825147347740667</v>
      </c>
      <c r="L157">
        <f t="shared" si="34"/>
        <v>1.8321299638989175</v>
      </c>
      <c r="M157">
        <f t="shared" si="34"/>
        <v>1.835385316917465</v>
      </c>
      <c r="N157">
        <f t="shared" si="34"/>
        <v>1.434990791896869</v>
      </c>
      <c r="O157">
        <f t="shared" si="34"/>
        <v>2.5441906653426014</v>
      </c>
      <c r="P157">
        <f t="shared" si="34"/>
        <v>4.2895927601809953</v>
      </c>
      <c r="Q157">
        <f t="shared" si="34"/>
        <v>4.3237597911227157</v>
      </c>
      <c r="R157">
        <f t="shared" si="34"/>
        <v>6.4276018099547514</v>
      </c>
      <c r="S157">
        <f t="shared" si="34"/>
        <v>7.7531553900268984</v>
      </c>
      <c r="T157">
        <f t="shared" si="5"/>
        <v>32.268688450958486</v>
      </c>
    </row>
    <row r="158" spans="1:20" x14ac:dyDescent="0.25">
      <c r="A158" t="s">
        <v>48</v>
      </c>
      <c r="B158">
        <f t="shared" ref="B158:S158" si="35">IF(B$105=0, B33, B33*B$122)</f>
        <v>0</v>
      </c>
      <c r="C158">
        <f t="shared" si="35"/>
        <v>0</v>
      </c>
      <c r="D158">
        <f t="shared" si="35"/>
        <v>0</v>
      </c>
      <c r="E158">
        <f t="shared" si="35"/>
        <v>0</v>
      </c>
      <c r="F158">
        <f t="shared" si="35"/>
        <v>0</v>
      </c>
      <c r="G158">
        <f t="shared" si="35"/>
        <v>0</v>
      </c>
      <c r="H158">
        <f t="shared" si="35"/>
        <v>0</v>
      </c>
      <c r="I158">
        <f t="shared" si="35"/>
        <v>0</v>
      </c>
      <c r="J158">
        <f t="shared" si="35"/>
        <v>0.72674418604651159</v>
      </c>
      <c r="K158">
        <f t="shared" si="35"/>
        <v>1.0825147347740667</v>
      </c>
      <c r="L158">
        <f t="shared" si="35"/>
        <v>1.8321299638989175</v>
      </c>
      <c r="M158">
        <f t="shared" si="35"/>
        <v>1.1012311901504788</v>
      </c>
      <c r="N158">
        <f t="shared" si="35"/>
        <v>2.8699815837937388</v>
      </c>
      <c r="O158">
        <f t="shared" si="35"/>
        <v>1.8172790466732871</v>
      </c>
      <c r="P158">
        <f t="shared" si="35"/>
        <v>4.2895927601809953</v>
      </c>
      <c r="Q158">
        <f t="shared" si="35"/>
        <v>3.9634464751958229</v>
      </c>
      <c r="R158">
        <f t="shared" si="35"/>
        <v>3.5708898944193059</v>
      </c>
      <c r="S158">
        <f t="shared" si="35"/>
        <v>9.2299468928891653</v>
      </c>
      <c r="T158">
        <f t="shared" si="5"/>
        <v>30.483756728022293</v>
      </c>
    </row>
    <row r="159" spans="1:20" x14ac:dyDescent="0.25">
      <c r="A159" t="s">
        <v>49</v>
      </c>
      <c r="B159">
        <f t="shared" ref="B159:S159" si="36">IF(B$105=0, B34, B34*B$122)</f>
        <v>0</v>
      </c>
      <c r="C159">
        <f t="shared" si="36"/>
        <v>0</v>
      </c>
      <c r="D159">
        <f t="shared" si="36"/>
        <v>0</v>
      </c>
      <c r="E159">
        <f t="shared" si="36"/>
        <v>0</v>
      </c>
      <c r="F159">
        <f t="shared" si="36"/>
        <v>0</v>
      </c>
      <c r="G159">
        <f t="shared" si="36"/>
        <v>0</v>
      </c>
      <c r="H159">
        <f t="shared" si="36"/>
        <v>0</v>
      </c>
      <c r="I159">
        <f t="shared" si="36"/>
        <v>0</v>
      </c>
      <c r="J159">
        <f t="shared" si="36"/>
        <v>0</v>
      </c>
      <c r="K159">
        <f t="shared" si="36"/>
        <v>0.36083824492468886</v>
      </c>
      <c r="L159">
        <f t="shared" si="36"/>
        <v>0.73285198555956677</v>
      </c>
      <c r="M159">
        <f t="shared" si="36"/>
        <v>0.73415412676698577</v>
      </c>
      <c r="N159">
        <f t="shared" si="36"/>
        <v>1.7937384898710869</v>
      </c>
      <c r="O159">
        <f t="shared" si="36"/>
        <v>2.1807348560079443</v>
      </c>
      <c r="P159">
        <f t="shared" si="36"/>
        <v>2.5022624434389136</v>
      </c>
      <c r="Q159">
        <f t="shared" si="36"/>
        <v>3.6031331592689293</v>
      </c>
      <c r="R159">
        <f t="shared" si="36"/>
        <v>1.7854449472096534</v>
      </c>
      <c r="S159">
        <f t="shared" si="36"/>
        <v>4.0611766328712324</v>
      </c>
      <c r="T159">
        <f t="shared" si="5"/>
        <v>17.754334885919</v>
      </c>
    </row>
    <row r="160" spans="1:20" x14ac:dyDescent="0.25">
      <c r="A160" t="s">
        <v>50</v>
      </c>
      <c r="B160">
        <f t="shared" ref="B160:S160" si="37">IF(B$105=0, B35, B35*B$122)</f>
        <v>0</v>
      </c>
      <c r="C160">
        <f t="shared" si="37"/>
        <v>0</v>
      </c>
      <c r="D160">
        <f t="shared" si="37"/>
        <v>0</v>
      </c>
      <c r="E160">
        <f t="shared" si="37"/>
        <v>0</v>
      </c>
      <c r="F160">
        <f t="shared" si="37"/>
        <v>0</v>
      </c>
      <c r="G160">
        <f t="shared" si="37"/>
        <v>0</v>
      </c>
      <c r="H160">
        <f t="shared" si="37"/>
        <v>0</v>
      </c>
      <c r="I160">
        <f t="shared" si="37"/>
        <v>0</v>
      </c>
      <c r="J160">
        <f t="shared" si="37"/>
        <v>0.72674418604651159</v>
      </c>
      <c r="K160">
        <f t="shared" si="37"/>
        <v>0.72167648984937771</v>
      </c>
      <c r="L160">
        <f t="shared" si="37"/>
        <v>2.9314079422382675</v>
      </c>
      <c r="M160">
        <f t="shared" si="37"/>
        <v>1.4683082535339713</v>
      </c>
      <c r="N160">
        <f t="shared" si="37"/>
        <v>6.4574585635359121</v>
      </c>
      <c r="O160">
        <f t="shared" si="37"/>
        <v>6.5422045680238323</v>
      </c>
      <c r="P160">
        <f t="shared" si="37"/>
        <v>6.7918552036199094</v>
      </c>
      <c r="Q160">
        <f t="shared" si="37"/>
        <v>7.926892950391645</v>
      </c>
      <c r="R160">
        <f t="shared" si="37"/>
        <v>11.78393665158371</v>
      </c>
      <c r="S160">
        <f t="shared" si="37"/>
        <v>12.921925650044834</v>
      </c>
      <c r="T160">
        <f t="shared" si="5"/>
        <v>58.272410458867974</v>
      </c>
    </row>
    <row r="161" spans="1:20" x14ac:dyDescent="0.25">
      <c r="A161" t="s">
        <v>51</v>
      </c>
      <c r="B161">
        <f t="shared" ref="B161:S161" si="38">IF(B$105=0, B36, B36*B$122)</f>
        <v>0</v>
      </c>
      <c r="C161">
        <f t="shared" si="38"/>
        <v>0</v>
      </c>
      <c r="D161">
        <f t="shared" si="38"/>
        <v>0</v>
      </c>
      <c r="E161">
        <f t="shared" si="38"/>
        <v>0</v>
      </c>
      <c r="F161">
        <f t="shared" si="38"/>
        <v>0</v>
      </c>
      <c r="G161">
        <f t="shared" si="38"/>
        <v>0</v>
      </c>
      <c r="H161">
        <f t="shared" si="38"/>
        <v>0</v>
      </c>
      <c r="I161">
        <f t="shared" si="38"/>
        <v>0.37482117310443491</v>
      </c>
      <c r="J161">
        <f t="shared" si="38"/>
        <v>0</v>
      </c>
      <c r="K161">
        <f t="shared" si="38"/>
        <v>0.36083824492468886</v>
      </c>
      <c r="L161">
        <f t="shared" si="38"/>
        <v>0.36642599277978338</v>
      </c>
      <c r="M161">
        <f t="shared" si="38"/>
        <v>1.1012311901504788</v>
      </c>
      <c r="N161">
        <f t="shared" si="38"/>
        <v>0</v>
      </c>
      <c r="O161">
        <f t="shared" si="38"/>
        <v>0.72691161866931475</v>
      </c>
      <c r="P161">
        <f t="shared" si="38"/>
        <v>0.35746606334841624</v>
      </c>
      <c r="Q161">
        <f t="shared" si="38"/>
        <v>0.72062663185378595</v>
      </c>
      <c r="R161">
        <f t="shared" si="38"/>
        <v>0.35708898944193057</v>
      </c>
      <c r="S161">
        <f t="shared" si="38"/>
        <v>0.73839575143113312</v>
      </c>
      <c r="T161">
        <f t="shared" si="5"/>
        <v>5.1038056557039662</v>
      </c>
    </row>
    <row r="162" spans="1:20" x14ac:dyDescent="0.25">
      <c r="A162" t="s">
        <v>52</v>
      </c>
      <c r="B162">
        <f t="shared" ref="B162:S162" si="39">IF(B$105=0, B37, B37*B$122)</f>
        <v>0</v>
      </c>
      <c r="C162">
        <f t="shared" si="39"/>
        <v>0</v>
      </c>
      <c r="D162">
        <f t="shared" si="39"/>
        <v>0</v>
      </c>
      <c r="E162">
        <f t="shared" si="39"/>
        <v>0</v>
      </c>
      <c r="F162">
        <f t="shared" si="39"/>
        <v>0</v>
      </c>
      <c r="G162">
        <f t="shared" si="39"/>
        <v>0</v>
      </c>
      <c r="H162">
        <f t="shared" si="39"/>
        <v>0</v>
      </c>
      <c r="I162">
        <f t="shared" si="39"/>
        <v>0</v>
      </c>
      <c r="J162">
        <f t="shared" si="39"/>
        <v>0</v>
      </c>
      <c r="K162">
        <f t="shared" si="39"/>
        <v>0</v>
      </c>
      <c r="L162">
        <f t="shared" si="39"/>
        <v>0</v>
      </c>
      <c r="M162">
        <f t="shared" si="39"/>
        <v>0</v>
      </c>
      <c r="N162">
        <f t="shared" si="39"/>
        <v>0</v>
      </c>
      <c r="O162">
        <f t="shared" si="39"/>
        <v>0.72691161866931475</v>
      </c>
      <c r="P162">
        <f t="shared" si="39"/>
        <v>0.35746606334841624</v>
      </c>
      <c r="Q162">
        <f t="shared" si="39"/>
        <v>0</v>
      </c>
      <c r="R162">
        <f t="shared" si="39"/>
        <v>0.35708898944193057</v>
      </c>
      <c r="S162">
        <f t="shared" si="39"/>
        <v>0.36919787571556656</v>
      </c>
      <c r="T162">
        <f t="shared" si="5"/>
        <v>1.8106645471752283</v>
      </c>
    </row>
    <row r="163" spans="1:20" x14ac:dyDescent="0.25">
      <c r="A163" t="s">
        <v>144</v>
      </c>
      <c r="B163">
        <f t="shared" ref="B163:S163" si="40">IF(B$105=0, B38, B38*B$122)</f>
        <v>0</v>
      </c>
      <c r="C163">
        <f t="shared" si="40"/>
        <v>0</v>
      </c>
      <c r="D163">
        <f t="shared" si="40"/>
        <v>0</v>
      </c>
      <c r="E163">
        <f t="shared" si="40"/>
        <v>0</v>
      </c>
      <c r="F163">
        <f t="shared" si="40"/>
        <v>0</v>
      </c>
      <c r="G163">
        <f t="shared" si="40"/>
        <v>0.38793103448275856</v>
      </c>
      <c r="H163">
        <f t="shared" si="40"/>
        <v>0</v>
      </c>
      <c r="I163">
        <f t="shared" si="40"/>
        <v>0</v>
      </c>
      <c r="J163">
        <f t="shared" si="40"/>
        <v>0</v>
      </c>
      <c r="K163">
        <f t="shared" si="40"/>
        <v>0</v>
      </c>
      <c r="L163">
        <f t="shared" si="40"/>
        <v>0</v>
      </c>
      <c r="M163">
        <f t="shared" si="40"/>
        <v>1.1012311901504788</v>
      </c>
      <c r="N163">
        <f t="shared" si="40"/>
        <v>1.434990791896869</v>
      </c>
      <c r="O163">
        <f t="shared" si="40"/>
        <v>6.5422045680238323</v>
      </c>
      <c r="P163">
        <f t="shared" si="40"/>
        <v>11.796380090497737</v>
      </c>
      <c r="Q163">
        <f t="shared" si="40"/>
        <v>18.736292428198428</v>
      </c>
      <c r="R163">
        <f t="shared" si="40"/>
        <v>23.210784313725494</v>
      </c>
      <c r="S163">
        <f t="shared" si="40"/>
        <v>67.194013380233102</v>
      </c>
      <c r="T163">
        <f t="shared" si="5"/>
        <v>130.40382779720869</v>
      </c>
    </row>
    <row r="164" spans="1:20" x14ac:dyDescent="0.25">
      <c r="A164" t="s">
        <v>56</v>
      </c>
      <c r="B164">
        <f t="shared" ref="B164:S164" si="41">IF(B$105=0, B39, B39*B$122)</f>
        <v>0</v>
      </c>
      <c r="C164">
        <f t="shared" si="41"/>
        <v>0</v>
      </c>
      <c r="D164">
        <f t="shared" si="41"/>
        <v>0</v>
      </c>
      <c r="E164">
        <f t="shared" si="41"/>
        <v>0</v>
      </c>
      <c r="F164">
        <f t="shared" si="41"/>
        <v>0</v>
      </c>
      <c r="G164">
        <f t="shared" si="41"/>
        <v>0</v>
      </c>
      <c r="H164">
        <f t="shared" si="41"/>
        <v>0</v>
      </c>
      <c r="I164">
        <f t="shared" si="41"/>
        <v>0</v>
      </c>
      <c r="J164">
        <f t="shared" si="41"/>
        <v>0.36337209302325579</v>
      </c>
      <c r="K164">
        <f t="shared" si="41"/>
        <v>0.36083824492468886</v>
      </c>
      <c r="L164">
        <f t="shared" si="41"/>
        <v>0</v>
      </c>
      <c r="M164">
        <f t="shared" si="41"/>
        <v>0.36707706338349289</v>
      </c>
      <c r="N164">
        <f t="shared" si="41"/>
        <v>0.35874769797421729</v>
      </c>
      <c r="O164">
        <f t="shared" si="41"/>
        <v>1.4538232373386293</v>
      </c>
      <c r="P164">
        <f t="shared" si="41"/>
        <v>1.4298642533936647</v>
      </c>
      <c r="Q164">
        <f t="shared" si="41"/>
        <v>2.5221932114882506</v>
      </c>
      <c r="R164">
        <f t="shared" si="41"/>
        <v>0.35708898944193057</v>
      </c>
      <c r="S164">
        <f t="shared" si="41"/>
        <v>4.4303745085867989</v>
      </c>
      <c r="T164">
        <f t="shared" si="5"/>
        <v>11.64337929955493</v>
      </c>
    </row>
    <row r="165" spans="1:20" x14ac:dyDescent="0.25">
      <c r="A165" t="s">
        <v>57</v>
      </c>
      <c r="B165">
        <f t="shared" ref="B165:S165" si="42">IF(B$105=0, B40, B40*B$122)</f>
        <v>0</v>
      </c>
      <c r="C165">
        <f t="shared" si="42"/>
        <v>0.6962962962962963</v>
      </c>
      <c r="D165">
        <f t="shared" si="42"/>
        <v>0.34523809523809523</v>
      </c>
      <c r="E165">
        <f t="shared" si="42"/>
        <v>1.05</v>
      </c>
      <c r="F165">
        <f t="shared" si="42"/>
        <v>0.80888888888888888</v>
      </c>
      <c r="G165">
        <f t="shared" si="42"/>
        <v>1.1637931034482758</v>
      </c>
      <c r="H165">
        <f t="shared" si="42"/>
        <v>1.1459854014598541</v>
      </c>
      <c r="I165">
        <f t="shared" si="42"/>
        <v>0.74964234620886983</v>
      </c>
      <c r="J165">
        <f t="shared" si="42"/>
        <v>0.72674418604651159</v>
      </c>
      <c r="K165">
        <f t="shared" si="42"/>
        <v>2.5258677144728221</v>
      </c>
      <c r="L165">
        <f t="shared" si="42"/>
        <v>2.1985559566787005</v>
      </c>
      <c r="M165">
        <f t="shared" si="42"/>
        <v>2.9366165070679435</v>
      </c>
      <c r="N165">
        <f t="shared" si="42"/>
        <v>1.434990791896869</v>
      </c>
      <c r="O165">
        <f t="shared" si="42"/>
        <v>2.1807348560079443</v>
      </c>
      <c r="P165">
        <f t="shared" si="42"/>
        <v>3.5746606334841626</v>
      </c>
      <c r="Q165">
        <f t="shared" si="42"/>
        <v>1.4412532637075717</v>
      </c>
      <c r="R165">
        <f t="shared" si="42"/>
        <v>2.4996229260935139</v>
      </c>
      <c r="S165">
        <f t="shared" si="42"/>
        <v>1.476791502862266</v>
      </c>
      <c r="T165">
        <f t="shared" si="5"/>
        <v>26.955682469858591</v>
      </c>
    </row>
    <row r="166" spans="1:20" x14ac:dyDescent="0.25">
      <c r="A166" t="s">
        <v>58</v>
      </c>
      <c r="B166">
        <f t="shared" ref="B166:S166" si="43">IF(B$105=0, B41, B41*B$122)</f>
        <v>0</v>
      </c>
      <c r="C166">
        <f t="shared" si="43"/>
        <v>0</v>
      </c>
      <c r="D166">
        <f t="shared" si="43"/>
        <v>0</v>
      </c>
      <c r="E166">
        <f t="shared" si="43"/>
        <v>0</v>
      </c>
      <c r="F166">
        <f t="shared" si="43"/>
        <v>0.40444444444444444</v>
      </c>
      <c r="G166">
        <f t="shared" si="43"/>
        <v>0.38793103448275856</v>
      </c>
      <c r="H166">
        <f t="shared" si="43"/>
        <v>0</v>
      </c>
      <c r="I166">
        <f t="shared" si="43"/>
        <v>0</v>
      </c>
      <c r="J166">
        <f t="shared" si="43"/>
        <v>0</v>
      </c>
      <c r="K166">
        <f t="shared" si="43"/>
        <v>0.36083824492468886</v>
      </c>
      <c r="L166">
        <f t="shared" si="43"/>
        <v>0.36642599277978338</v>
      </c>
      <c r="M166">
        <f t="shared" si="43"/>
        <v>0</v>
      </c>
      <c r="N166">
        <f t="shared" si="43"/>
        <v>0.71749539594843459</v>
      </c>
      <c r="O166">
        <f t="shared" si="43"/>
        <v>2.5441906653426014</v>
      </c>
      <c r="P166">
        <f t="shared" si="43"/>
        <v>0.71493212669683248</v>
      </c>
      <c r="Q166">
        <f t="shared" si="43"/>
        <v>1.0809399477806789</v>
      </c>
      <c r="R166">
        <f t="shared" si="43"/>
        <v>0.35708898944193057</v>
      </c>
      <c r="S166">
        <f t="shared" si="43"/>
        <v>1.8459893785778332</v>
      </c>
      <c r="T166">
        <f t="shared" si="5"/>
        <v>8.7802762204199851</v>
      </c>
    </row>
    <row r="167" spans="1:20" x14ac:dyDescent="0.25">
      <c r="A167" t="s">
        <v>59</v>
      </c>
      <c r="B167">
        <f t="shared" ref="B167:S167" si="44">IF(B$105=0, B42, B42*B$122)</f>
        <v>0</v>
      </c>
      <c r="C167">
        <f t="shared" si="44"/>
        <v>0</v>
      </c>
      <c r="D167">
        <f t="shared" si="44"/>
        <v>0</v>
      </c>
      <c r="E167">
        <f t="shared" si="44"/>
        <v>0</v>
      </c>
      <c r="F167">
        <f t="shared" si="44"/>
        <v>0</v>
      </c>
      <c r="G167">
        <f t="shared" si="44"/>
        <v>0</v>
      </c>
      <c r="H167">
        <f t="shared" si="44"/>
        <v>0</v>
      </c>
      <c r="I167">
        <f t="shared" si="44"/>
        <v>0</v>
      </c>
      <c r="J167">
        <f t="shared" si="44"/>
        <v>0</v>
      </c>
      <c r="K167">
        <f t="shared" si="44"/>
        <v>0</v>
      </c>
      <c r="L167">
        <f t="shared" si="44"/>
        <v>1.4657039711191333</v>
      </c>
      <c r="M167">
        <f t="shared" si="44"/>
        <v>0</v>
      </c>
      <c r="N167">
        <f t="shared" si="44"/>
        <v>0.71749539594843459</v>
      </c>
      <c r="O167">
        <f t="shared" si="44"/>
        <v>0.72691161866931475</v>
      </c>
      <c r="P167">
        <f t="shared" si="44"/>
        <v>1.0723981900452488</v>
      </c>
      <c r="Q167">
        <f t="shared" si="44"/>
        <v>0.36031331592689297</v>
      </c>
      <c r="R167">
        <f t="shared" si="44"/>
        <v>0.35708898944193057</v>
      </c>
      <c r="S167">
        <f t="shared" si="44"/>
        <v>1.8459893785778332</v>
      </c>
      <c r="T167">
        <f t="shared" si="5"/>
        <v>6.5459008597287882</v>
      </c>
    </row>
    <row r="168" spans="1:20" x14ac:dyDescent="0.25">
      <c r="A168" t="s">
        <v>60</v>
      </c>
      <c r="B168">
        <f t="shared" ref="B168:S168" si="45">IF(B$105=0, B43, B43*B$122)</f>
        <v>0</v>
      </c>
      <c r="C168">
        <f t="shared" si="45"/>
        <v>0</v>
      </c>
      <c r="D168">
        <f t="shared" si="45"/>
        <v>0.34523809523809523</v>
      </c>
      <c r="E168">
        <f t="shared" si="45"/>
        <v>1.05</v>
      </c>
      <c r="F168">
        <f t="shared" si="45"/>
        <v>1.2133333333333334</v>
      </c>
      <c r="G168">
        <f t="shared" si="45"/>
        <v>0.38793103448275856</v>
      </c>
      <c r="H168">
        <f t="shared" si="45"/>
        <v>0.76399026763990263</v>
      </c>
      <c r="I168">
        <f t="shared" si="45"/>
        <v>0.37482117310443491</v>
      </c>
      <c r="J168">
        <f t="shared" si="45"/>
        <v>1.0901162790697674</v>
      </c>
      <c r="K168">
        <f t="shared" si="45"/>
        <v>1.0825147347740667</v>
      </c>
      <c r="L168">
        <f t="shared" si="45"/>
        <v>0.73285198555956677</v>
      </c>
      <c r="M168">
        <f t="shared" si="45"/>
        <v>0.36707706338349289</v>
      </c>
      <c r="N168">
        <f t="shared" si="45"/>
        <v>1.434990791896869</v>
      </c>
      <c r="O168">
        <f t="shared" si="45"/>
        <v>1.0903674280039721</v>
      </c>
      <c r="P168">
        <f t="shared" si="45"/>
        <v>1.4298642533936647</v>
      </c>
      <c r="Q168">
        <f t="shared" si="45"/>
        <v>1.0809399477806789</v>
      </c>
      <c r="R168">
        <f t="shared" si="45"/>
        <v>2.4996229260935139</v>
      </c>
      <c r="S168">
        <f t="shared" si="45"/>
        <v>6.2763638871646323</v>
      </c>
      <c r="T168">
        <f t="shared" si="5"/>
        <v>21.220023200918749</v>
      </c>
    </row>
    <row r="169" spans="1:20" x14ac:dyDescent="0.25">
      <c r="A169" t="s">
        <v>61</v>
      </c>
      <c r="B169">
        <f t="shared" ref="B169:S169" si="46">IF(B$105=0, B44, B44*B$122)</f>
        <v>0</v>
      </c>
      <c r="C169">
        <f t="shared" si="46"/>
        <v>0.34814814814814815</v>
      </c>
      <c r="D169">
        <f t="shared" si="46"/>
        <v>0</v>
      </c>
      <c r="E169">
        <f t="shared" si="46"/>
        <v>0</v>
      </c>
      <c r="F169">
        <f t="shared" si="46"/>
        <v>0.40444444444444444</v>
      </c>
      <c r="G169">
        <f t="shared" si="46"/>
        <v>0.38793103448275856</v>
      </c>
      <c r="H169">
        <f t="shared" si="46"/>
        <v>0</v>
      </c>
      <c r="I169">
        <f t="shared" si="46"/>
        <v>0</v>
      </c>
      <c r="J169">
        <f t="shared" si="46"/>
        <v>0</v>
      </c>
      <c r="K169">
        <f t="shared" si="46"/>
        <v>0.72167648984937771</v>
      </c>
      <c r="L169">
        <f t="shared" si="46"/>
        <v>0.36642599277978338</v>
      </c>
      <c r="M169">
        <f t="shared" si="46"/>
        <v>0.73415412676698577</v>
      </c>
      <c r="N169">
        <f t="shared" si="46"/>
        <v>1.0762430939226519</v>
      </c>
      <c r="O169">
        <f t="shared" si="46"/>
        <v>1.8172790466732871</v>
      </c>
      <c r="P169">
        <f t="shared" si="46"/>
        <v>2.8597285067873304</v>
      </c>
      <c r="Q169">
        <f t="shared" si="46"/>
        <v>3.6031331592689293</v>
      </c>
      <c r="R169">
        <f t="shared" si="46"/>
        <v>2.4996229260935139</v>
      </c>
      <c r="S169">
        <f t="shared" si="46"/>
        <v>6.6455617628801988</v>
      </c>
      <c r="T169">
        <f t="shared" si="5"/>
        <v>21.464348732097406</v>
      </c>
    </row>
    <row r="170" spans="1:20" x14ac:dyDescent="0.25">
      <c r="A170" t="s">
        <v>62</v>
      </c>
      <c r="B170">
        <f t="shared" ref="B170:S170" si="47">IF(B$105=0, B45, B45*B$122)</f>
        <v>0</v>
      </c>
      <c r="C170">
        <f t="shared" si="47"/>
        <v>0.34814814814814815</v>
      </c>
      <c r="D170">
        <f t="shared" si="47"/>
        <v>0.34523809523809523</v>
      </c>
      <c r="E170">
        <f t="shared" si="47"/>
        <v>1.05</v>
      </c>
      <c r="F170">
        <f t="shared" si="47"/>
        <v>1.2133333333333334</v>
      </c>
      <c r="G170">
        <f t="shared" si="47"/>
        <v>2.3275862068965516</v>
      </c>
      <c r="H170">
        <f t="shared" si="47"/>
        <v>1.527980535279805</v>
      </c>
      <c r="I170">
        <f t="shared" si="47"/>
        <v>2.6237482117310442</v>
      </c>
      <c r="J170">
        <f t="shared" si="47"/>
        <v>4.7238372093023253</v>
      </c>
      <c r="K170">
        <f t="shared" si="47"/>
        <v>5.7734119187950217</v>
      </c>
      <c r="L170">
        <f t="shared" si="47"/>
        <v>5.4963898916967509</v>
      </c>
      <c r="M170">
        <f t="shared" si="47"/>
        <v>6.9744642042863649</v>
      </c>
      <c r="N170">
        <f t="shared" si="47"/>
        <v>8.6099447513812155</v>
      </c>
      <c r="O170">
        <f t="shared" si="47"/>
        <v>13.447864945382319</v>
      </c>
      <c r="P170">
        <f t="shared" si="47"/>
        <v>19.303167420814479</v>
      </c>
      <c r="Q170">
        <f t="shared" si="47"/>
        <v>17.295039164490863</v>
      </c>
      <c r="R170">
        <f t="shared" si="47"/>
        <v>17.854449472096537</v>
      </c>
      <c r="S170">
        <f t="shared" si="47"/>
        <v>31.381819435823154</v>
      </c>
      <c r="T170">
        <f t="shared" si="5"/>
        <v>140.29642294469599</v>
      </c>
    </row>
    <row r="171" spans="1:20" x14ac:dyDescent="0.25">
      <c r="A171" s="3" t="s">
        <v>63</v>
      </c>
      <c r="B171">
        <f t="shared" ref="B171:S171" si="48">IF(B$105=0, B46, B46*B$122)</f>
        <v>0.6803966437833715</v>
      </c>
      <c r="C171">
        <f t="shared" si="48"/>
        <v>0.34814814814814815</v>
      </c>
      <c r="D171">
        <f t="shared" si="48"/>
        <v>1.0357142857142858</v>
      </c>
      <c r="E171">
        <f t="shared" si="48"/>
        <v>1.05</v>
      </c>
      <c r="F171">
        <f t="shared" si="48"/>
        <v>0.80888888888888888</v>
      </c>
      <c r="G171">
        <f t="shared" si="48"/>
        <v>0.77586206896551713</v>
      </c>
      <c r="H171">
        <f t="shared" si="48"/>
        <v>0</v>
      </c>
      <c r="I171">
        <f t="shared" si="48"/>
        <v>1.1244635193133048</v>
      </c>
      <c r="J171">
        <f t="shared" si="48"/>
        <v>0.72674418604651159</v>
      </c>
      <c r="K171">
        <f t="shared" si="48"/>
        <v>0.36083824492468886</v>
      </c>
      <c r="L171">
        <f t="shared" si="48"/>
        <v>0.73285198555956677</v>
      </c>
      <c r="M171">
        <f t="shared" si="48"/>
        <v>1.1012311901504788</v>
      </c>
      <c r="N171">
        <f t="shared" si="48"/>
        <v>0.71749539594843459</v>
      </c>
      <c r="O171">
        <f t="shared" si="48"/>
        <v>2.1807348560079443</v>
      </c>
      <c r="P171">
        <f t="shared" si="48"/>
        <v>2.1447963800904977</v>
      </c>
      <c r="Q171">
        <f t="shared" si="48"/>
        <v>1.8015665796344651</v>
      </c>
      <c r="R171">
        <f t="shared" si="48"/>
        <v>2.856711915535445</v>
      </c>
      <c r="S171">
        <f t="shared" si="48"/>
        <v>7.7531553900268984</v>
      </c>
      <c r="T171">
        <f t="shared" si="5"/>
        <v>26.199599678738448</v>
      </c>
    </row>
    <row r="172" spans="1:20" x14ac:dyDescent="0.25">
      <c r="A172" t="s">
        <v>64</v>
      </c>
      <c r="B172">
        <f t="shared" ref="B172:S172" si="49">IF(B$105=0, B47, B47*B$122)</f>
        <v>0.34019832189168575</v>
      </c>
      <c r="C172">
        <f t="shared" si="49"/>
        <v>0.34814814814814815</v>
      </c>
      <c r="D172">
        <f t="shared" si="49"/>
        <v>0.69047619047619047</v>
      </c>
      <c r="E172">
        <f t="shared" si="49"/>
        <v>1.05</v>
      </c>
      <c r="F172">
        <f t="shared" si="49"/>
        <v>0.80888888888888888</v>
      </c>
      <c r="G172">
        <f t="shared" si="49"/>
        <v>0.77586206896551713</v>
      </c>
      <c r="H172">
        <f t="shared" si="49"/>
        <v>0</v>
      </c>
      <c r="I172">
        <f t="shared" si="49"/>
        <v>1.1244635193133048</v>
      </c>
      <c r="J172">
        <f t="shared" si="49"/>
        <v>0.72674418604651159</v>
      </c>
      <c r="K172">
        <f t="shared" si="49"/>
        <v>0.36083824492468886</v>
      </c>
      <c r="L172">
        <f t="shared" si="49"/>
        <v>0.36642599277978338</v>
      </c>
      <c r="M172">
        <f t="shared" si="49"/>
        <v>0.73415412676698577</v>
      </c>
      <c r="N172">
        <f t="shared" si="49"/>
        <v>0.71749539594843459</v>
      </c>
      <c r="O172">
        <f t="shared" si="49"/>
        <v>1.8172790466732871</v>
      </c>
      <c r="P172">
        <f t="shared" si="49"/>
        <v>1.4298642533936647</v>
      </c>
      <c r="Q172">
        <f t="shared" si="49"/>
        <v>1.8015665796344651</v>
      </c>
      <c r="R172">
        <f t="shared" si="49"/>
        <v>2.1425339366515836</v>
      </c>
      <c r="S172">
        <f t="shared" si="49"/>
        <v>6.6455617628801988</v>
      </c>
      <c r="T172">
        <f t="shared" si="5"/>
        <v>21.880500663383337</v>
      </c>
    </row>
    <row r="173" spans="1:20" x14ac:dyDescent="0.25">
      <c r="A173" t="s">
        <v>65</v>
      </c>
      <c r="B173">
        <f t="shared" ref="B173:S173" si="50">IF(B$105=0, B48, B48*B$122)</f>
        <v>0.34019832189168575</v>
      </c>
      <c r="C173">
        <f t="shared" si="50"/>
        <v>0</v>
      </c>
      <c r="D173">
        <f t="shared" si="50"/>
        <v>0.34523809523809523</v>
      </c>
      <c r="E173">
        <f t="shared" si="50"/>
        <v>0</v>
      </c>
      <c r="F173">
        <f t="shared" si="50"/>
        <v>0</v>
      </c>
      <c r="G173">
        <f t="shared" si="50"/>
        <v>0</v>
      </c>
      <c r="H173">
        <f t="shared" si="50"/>
        <v>0</v>
      </c>
      <c r="I173">
        <f t="shared" si="50"/>
        <v>0</v>
      </c>
      <c r="J173">
        <f t="shared" si="50"/>
        <v>0</v>
      </c>
      <c r="K173">
        <f t="shared" si="50"/>
        <v>0</v>
      </c>
      <c r="L173">
        <f t="shared" si="50"/>
        <v>0.36642599277978338</v>
      </c>
      <c r="M173">
        <f t="shared" si="50"/>
        <v>0.36707706338349289</v>
      </c>
      <c r="N173">
        <f t="shared" si="50"/>
        <v>0</v>
      </c>
      <c r="O173">
        <f t="shared" si="50"/>
        <v>0.36345580933465738</v>
      </c>
      <c r="P173">
        <f t="shared" si="50"/>
        <v>0.71493212669683248</v>
      </c>
      <c r="Q173">
        <f t="shared" si="50"/>
        <v>0</v>
      </c>
      <c r="R173">
        <f t="shared" si="50"/>
        <v>0.71417797888386114</v>
      </c>
      <c r="S173">
        <f t="shared" si="50"/>
        <v>1.1075936271466997</v>
      </c>
      <c r="T173">
        <f t="shared" si="5"/>
        <v>4.3190990153551079</v>
      </c>
    </row>
    <row r="174" spans="1:20" x14ac:dyDescent="0.25">
      <c r="A174" s="3" t="s">
        <v>66</v>
      </c>
      <c r="B174">
        <f t="shared" ref="B174:S174" si="51">IF(B$105=0, B49, B49*B$122)</f>
        <v>1.700991609458429</v>
      </c>
      <c r="C174">
        <f t="shared" si="51"/>
        <v>0.6962962962962963</v>
      </c>
      <c r="D174">
        <f t="shared" si="51"/>
        <v>0.34523809523809523</v>
      </c>
      <c r="E174">
        <f t="shared" si="51"/>
        <v>0.7</v>
      </c>
      <c r="F174">
        <f t="shared" si="51"/>
        <v>1.2133333333333334</v>
      </c>
      <c r="G174">
        <f t="shared" si="51"/>
        <v>1.1637931034482758</v>
      </c>
      <c r="H174">
        <f t="shared" si="51"/>
        <v>1.9099756690997571</v>
      </c>
      <c r="I174">
        <f t="shared" si="51"/>
        <v>5.2474964234620893</v>
      </c>
      <c r="J174">
        <f t="shared" si="51"/>
        <v>6.5406976744186043</v>
      </c>
      <c r="K174">
        <f t="shared" si="51"/>
        <v>11.546823837590047</v>
      </c>
      <c r="L174">
        <f t="shared" si="51"/>
        <v>12.092057761732853</v>
      </c>
      <c r="M174">
        <f t="shared" si="51"/>
        <v>18.720930232558139</v>
      </c>
      <c r="N174">
        <f t="shared" si="51"/>
        <v>20.807366482504598</v>
      </c>
      <c r="O174">
        <f t="shared" si="51"/>
        <v>28.349553128103274</v>
      </c>
      <c r="P174">
        <f t="shared" si="51"/>
        <v>36.46153846153846</v>
      </c>
      <c r="Q174">
        <f t="shared" si="51"/>
        <v>43.597911227154057</v>
      </c>
      <c r="R174">
        <f t="shared" si="51"/>
        <v>46.7786576168929</v>
      </c>
      <c r="S174">
        <f t="shared" si="51"/>
        <v>127.742464997586</v>
      </c>
      <c r="T174">
        <f t="shared" si="5"/>
        <v>365.61512595041518</v>
      </c>
    </row>
    <row r="175" spans="1:20" x14ac:dyDescent="0.25">
      <c r="A175" t="s">
        <v>67</v>
      </c>
      <c r="B175">
        <f t="shared" ref="B175:S175" si="52">IF(B$105=0, B50, B50*B$122)</f>
        <v>0</v>
      </c>
      <c r="C175">
        <f t="shared" si="52"/>
        <v>0</v>
      </c>
      <c r="D175">
        <f t="shared" si="52"/>
        <v>0</v>
      </c>
      <c r="E175">
        <f t="shared" si="52"/>
        <v>0</v>
      </c>
      <c r="F175">
        <f t="shared" si="52"/>
        <v>0.40444444444444444</v>
      </c>
      <c r="G175">
        <f t="shared" si="52"/>
        <v>0.77586206896551713</v>
      </c>
      <c r="H175">
        <f t="shared" si="52"/>
        <v>1.9099756690997571</v>
      </c>
      <c r="I175">
        <f t="shared" si="52"/>
        <v>3.3733905579399144</v>
      </c>
      <c r="J175">
        <f t="shared" si="52"/>
        <v>5.0872093023255811</v>
      </c>
      <c r="K175">
        <f t="shared" si="52"/>
        <v>7.5776031434184663</v>
      </c>
      <c r="L175">
        <f t="shared" si="52"/>
        <v>9.1606498194945853</v>
      </c>
      <c r="M175">
        <f t="shared" si="52"/>
        <v>16.151390788873691</v>
      </c>
      <c r="N175">
        <f t="shared" si="52"/>
        <v>16.861141804788218</v>
      </c>
      <c r="O175">
        <f t="shared" si="52"/>
        <v>25.44190665342601</v>
      </c>
      <c r="P175">
        <f t="shared" si="52"/>
        <v>33.244343891402714</v>
      </c>
      <c r="Q175">
        <f t="shared" si="52"/>
        <v>39.63446475195822</v>
      </c>
      <c r="R175">
        <f t="shared" si="52"/>
        <v>40.70814479638009</v>
      </c>
      <c r="S175">
        <f t="shared" si="52"/>
        <v>99.314228567487419</v>
      </c>
      <c r="T175">
        <f t="shared" si="5"/>
        <v>299.64475626000467</v>
      </c>
    </row>
    <row r="176" spans="1:20" x14ac:dyDescent="0.25">
      <c r="A176" t="s">
        <v>68</v>
      </c>
      <c r="B176">
        <f t="shared" ref="B176:S176" si="53">IF(B$105=0, B51, B51*B$122)</f>
        <v>1.0205949656750573</v>
      </c>
      <c r="C176">
        <f t="shared" si="53"/>
        <v>0</v>
      </c>
      <c r="D176">
        <f t="shared" si="53"/>
        <v>0.34523809523809523</v>
      </c>
      <c r="E176">
        <f t="shared" si="53"/>
        <v>0.35</v>
      </c>
      <c r="F176">
        <f t="shared" si="53"/>
        <v>0</v>
      </c>
      <c r="G176">
        <f t="shared" si="53"/>
        <v>0</v>
      </c>
      <c r="H176">
        <f t="shared" si="53"/>
        <v>0</v>
      </c>
      <c r="I176">
        <f t="shared" si="53"/>
        <v>0.74964234620886983</v>
      </c>
      <c r="J176">
        <f t="shared" si="53"/>
        <v>0</v>
      </c>
      <c r="K176">
        <f t="shared" si="53"/>
        <v>0</v>
      </c>
      <c r="L176">
        <f t="shared" si="53"/>
        <v>0</v>
      </c>
      <c r="M176">
        <f t="shared" si="53"/>
        <v>1.1012311901504788</v>
      </c>
      <c r="N176">
        <f t="shared" si="53"/>
        <v>0</v>
      </c>
      <c r="O176">
        <f t="shared" si="53"/>
        <v>1.0903674280039721</v>
      </c>
      <c r="P176">
        <f t="shared" si="53"/>
        <v>0.35746606334841624</v>
      </c>
      <c r="Q176">
        <f t="shared" si="53"/>
        <v>0</v>
      </c>
      <c r="R176">
        <f t="shared" si="53"/>
        <v>2.856711915535445</v>
      </c>
      <c r="S176">
        <f t="shared" si="53"/>
        <v>12.183529898613697</v>
      </c>
      <c r="T176">
        <f t="shared" si="5"/>
        <v>20.054781902774032</v>
      </c>
    </row>
    <row r="177" spans="1:20" x14ac:dyDescent="0.25">
      <c r="A177" t="s">
        <v>69</v>
      </c>
      <c r="B177">
        <f t="shared" ref="B177:S177" si="54">IF(B$105=0, B52, B52*B$122)</f>
        <v>0.6803966437833715</v>
      </c>
      <c r="C177">
        <f t="shared" si="54"/>
        <v>0.6962962962962963</v>
      </c>
      <c r="D177">
        <f t="shared" si="54"/>
        <v>0</v>
      </c>
      <c r="E177">
        <f t="shared" si="54"/>
        <v>0.35</v>
      </c>
      <c r="F177">
        <f t="shared" si="54"/>
        <v>0.80888888888888888</v>
      </c>
      <c r="G177">
        <f t="shared" si="54"/>
        <v>0.38793103448275856</v>
      </c>
      <c r="H177">
        <f t="shared" si="54"/>
        <v>0</v>
      </c>
      <c r="I177">
        <f t="shared" si="54"/>
        <v>1.1244635193133048</v>
      </c>
      <c r="J177">
        <f t="shared" si="54"/>
        <v>1.453488372093023</v>
      </c>
      <c r="K177">
        <f t="shared" si="54"/>
        <v>3.969220694171578</v>
      </c>
      <c r="L177">
        <f t="shared" si="54"/>
        <v>2.9314079422382675</v>
      </c>
      <c r="M177">
        <f t="shared" si="54"/>
        <v>1.4683082535339713</v>
      </c>
      <c r="N177">
        <f t="shared" si="54"/>
        <v>3.946224677716391</v>
      </c>
      <c r="O177">
        <f t="shared" si="54"/>
        <v>1.8172790466732871</v>
      </c>
      <c r="P177">
        <f t="shared" si="54"/>
        <v>2.8597285067873304</v>
      </c>
      <c r="Q177">
        <f t="shared" si="54"/>
        <v>3.9634464751958229</v>
      </c>
      <c r="R177">
        <f t="shared" si="54"/>
        <v>3.2138009049773757</v>
      </c>
      <c r="S177">
        <f t="shared" si="54"/>
        <v>16.244706531484933</v>
      </c>
      <c r="T177">
        <f t="shared" si="5"/>
        <v>45.915587787636603</v>
      </c>
    </row>
    <row r="178" spans="1:20" x14ac:dyDescent="0.25">
      <c r="A178" s="3" t="s">
        <v>70</v>
      </c>
      <c r="B178">
        <f t="shared" ref="B178:S178" si="55">IF(B$105=0, B53, B53*B$122)</f>
        <v>0</v>
      </c>
      <c r="C178">
        <f t="shared" si="55"/>
        <v>0</v>
      </c>
      <c r="D178">
        <f t="shared" si="55"/>
        <v>0</v>
      </c>
      <c r="E178">
        <f t="shared" si="55"/>
        <v>0</v>
      </c>
      <c r="F178">
        <f t="shared" si="55"/>
        <v>0</v>
      </c>
      <c r="G178">
        <f t="shared" si="55"/>
        <v>0.77586206896551713</v>
      </c>
      <c r="H178">
        <f t="shared" si="55"/>
        <v>4.2019464720194648</v>
      </c>
      <c r="I178">
        <f t="shared" si="55"/>
        <v>10.494992846924179</v>
      </c>
      <c r="J178">
        <f t="shared" si="55"/>
        <v>12.718023255813955</v>
      </c>
      <c r="K178">
        <f t="shared" si="55"/>
        <v>19.846103470857884</v>
      </c>
      <c r="L178">
        <f t="shared" si="55"/>
        <v>16.489169675090253</v>
      </c>
      <c r="M178">
        <f t="shared" si="55"/>
        <v>15.050159598723214</v>
      </c>
      <c r="N178">
        <f t="shared" si="55"/>
        <v>18.654880294659296</v>
      </c>
      <c r="O178">
        <f t="shared" si="55"/>
        <v>12.357497517378347</v>
      </c>
      <c r="P178">
        <f t="shared" si="55"/>
        <v>11.081447963800901</v>
      </c>
      <c r="Q178">
        <f t="shared" si="55"/>
        <v>9.0078328981723246</v>
      </c>
      <c r="R178">
        <f t="shared" si="55"/>
        <v>7.498868778280543</v>
      </c>
      <c r="S178">
        <f t="shared" si="55"/>
        <v>10.337540520035866</v>
      </c>
      <c r="T178">
        <f t="shared" si="5"/>
        <v>148.51432536072176</v>
      </c>
    </row>
    <row r="179" spans="1:20" x14ac:dyDescent="0.25">
      <c r="A179" t="s">
        <v>71</v>
      </c>
      <c r="B179">
        <f t="shared" ref="B179:S179" si="56">IF(B$105=0, B54, B54*B$122)</f>
        <v>0</v>
      </c>
      <c r="C179">
        <f t="shared" si="56"/>
        <v>0</v>
      </c>
      <c r="D179">
        <f t="shared" si="56"/>
        <v>0</v>
      </c>
      <c r="E179">
        <f t="shared" si="56"/>
        <v>0</v>
      </c>
      <c r="F179">
        <f t="shared" si="56"/>
        <v>0</v>
      </c>
      <c r="G179">
        <f t="shared" si="56"/>
        <v>0.77586206896551713</v>
      </c>
      <c r="H179">
        <f t="shared" si="56"/>
        <v>4.2019464720194648</v>
      </c>
      <c r="I179">
        <f t="shared" si="56"/>
        <v>10.494992846924179</v>
      </c>
      <c r="J179">
        <f t="shared" si="56"/>
        <v>11.627906976744189</v>
      </c>
      <c r="K179">
        <f t="shared" si="56"/>
        <v>18.763588736083818</v>
      </c>
      <c r="L179">
        <f t="shared" si="56"/>
        <v>15.756317689530684</v>
      </c>
      <c r="M179">
        <f t="shared" si="56"/>
        <v>14.683082535339713</v>
      </c>
      <c r="N179">
        <f t="shared" si="56"/>
        <v>18.654880294659296</v>
      </c>
      <c r="O179">
        <f t="shared" si="56"/>
        <v>11.994041708043694</v>
      </c>
      <c r="P179">
        <f t="shared" si="56"/>
        <v>11.081447963800901</v>
      </c>
      <c r="Q179">
        <f t="shared" si="56"/>
        <v>7.2062663185378595</v>
      </c>
      <c r="R179">
        <f t="shared" si="56"/>
        <v>5.3563348416289589</v>
      </c>
      <c r="S179">
        <f t="shared" si="56"/>
        <v>7.7531553900268984</v>
      </c>
      <c r="T179">
        <f t="shared" si="5"/>
        <v>138.34982384230517</v>
      </c>
    </row>
    <row r="180" spans="1:20" x14ac:dyDescent="0.25">
      <c r="A180" t="s">
        <v>72</v>
      </c>
      <c r="B180">
        <f t="shared" ref="B180:S180" si="57">IF(B$105=0, B55, B55*B$122)</f>
        <v>0</v>
      </c>
      <c r="C180">
        <f t="shared" si="57"/>
        <v>0</v>
      </c>
      <c r="D180">
        <f t="shared" si="57"/>
        <v>0</v>
      </c>
      <c r="E180">
        <f t="shared" si="57"/>
        <v>0</v>
      </c>
      <c r="F180">
        <f t="shared" si="57"/>
        <v>0</v>
      </c>
      <c r="G180">
        <f t="shared" si="57"/>
        <v>0.77586206896551713</v>
      </c>
      <c r="H180">
        <f t="shared" si="57"/>
        <v>3.437956204379562</v>
      </c>
      <c r="I180">
        <f t="shared" si="57"/>
        <v>8.9957081545064383</v>
      </c>
      <c r="J180">
        <f t="shared" si="57"/>
        <v>10.174418604651162</v>
      </c>
      <c r="K180">
        <f t="shared" si="57"/>
        <v>17.681074001309749</v>
      </c>
      <c r="L180">
        <f t="shared" si="57"/>
        <v>13.924187725631773</v>
      </c>
      <c r="M180">
        <f t="shared" si="57"/>
        <v>11.746466028271778</v>
      </c>
      <c r="N180">
        <f t="shared" si="57"/>
        <v>14.34990791896869</v>
      </c>
      <c r="O180">
        <f t="shared" si="57"/>
        <v>9.4498510427010913</v>
      </c>
      <c r="P180">
        <f t="shared" si="57"/>
        <v>6.0769230769230766</v>
      </c>
      <c r="Q180">
        <f t="shared" si="57"/>
        <v>4.3237597911227157</v>
      </c>
      <c r="R180">
        <f t="shared" si="57"/>
        <v>3.5708898944193059</v>
      </c>
      <c r="S180">
        <f t="shared" si="57"/>
        <v>2.2151872542933995</v>
      </c>
      <c r="T180">
        <f t="shared" si="5"/>
        <v>106.72219176614426</v>
      </c>
    </row>
    <row r="181" spans="1:20" x14ac:dyDescent="0.25">
      <c r="A181" t="s">
        <v>73</v>
      </c>
      <c r="B181">
        <f t="shared" ref="B181:S181" si="58">IF(B$105=0, B56, B56*B$122)</f>
        <v>0</v>
      </c>
      <c r="C181">
        <f t="shared" si="58"/>
        <v>0</v>
      </c>
      <c r="D181">
        <f t="shared" si="58"/>
        <v>0</v>
      </c>
      <c r="E181">
        <f t="shared" si="58"/>
        <v>0</v>
      </c>
      <c r="F181">
        <f t="shared" si="58"/>
        <v>0</v>
      </c>
      <c r="G181">
        <f t="shared" si="58"/>
        <v>0</v>
      </c>
      <c r="H181">
        <f t="shared" si="58"/>
        <v>0</v>
      </c>
      <c r="I181">
        <f t="shared" si="58"/>
        <v>0</v>
      </c>
      <c r="J181">
        <f t="shared" si="58"/>
        <v>1.0901162790697674</v>
      </c>
      <c r="K181">
        <f t="shared" si="58"/>
        <v>1.0825147347740667</v>
      </c>
      <c r="L181">
        <f t="shared" si="58"/>
        <v>0.73285198555956677</v>
      </c>
      <c r="M181">
        <f t="shared" si="58"/>
        <v>0.36707706338349289</v>
      </c>
      <c r="N181">
        <f t="shared" si="58"/>
        <v>0</v>
      </c>
      <c r="O181">
        <f t="shared" si="58"/>
        <v>0.36345580933465738</v>
      </c>
      <c r="P181">
        <f t="shared" si="58"/>
        <v>0</v>
      </c>
      <c r="Q181">
        <f t="shared" si="58"/>
        <v>1.8015665796344651</v>
      </c>
      <c r="R181">
        <f t="shared" si="58"/>
        <v>2.1425339366515836</v>
      </c>
      <c r="S181">
        <f t="shared" si="58"/>
        <v>2.5843851300089655</v>
      </c>
      <c r="T181">
        <f t="shared" si="5"/>
        <v>10.164501518416564</v>
      </c>
    </row>
    <row r="182" spans="1:20" x14ac:dyDescent="0.25">
      <c r="A182" s="3" t="s">
        <v>74</v>
      </c>
      <c r="B182">
        <f t="shared" ref="B182:S182" si="59">IF(B$105=0, B57, B57*B$122)</f>
        <v>1.0205949656750573</v>
      </c>
      <c r="C182">
        <f t="shared" si="59"/>
        <v>1.7407407407407411</v>
      </c>
      <c r="D182">
        <f t="shared" si="59"/>
        <v>2.7619047619047623</v>
      </c>
      <c r="E182">
        <f t="shared" si="59"/>
        <v>2.1</v>
      </c>
      <c r="F182">
        <f t="shared" si="59"/>
        <v>6.8755555555555565</v>
      </c>
      <c r="G182">
        <f t="shared" si="59"/>
        <v>5.818965517241379</v>
      </c>
      <c r="H182">
        <f t="shared" si="59"/>
        <v>1.1459854014598541</v>
      </c>
      <c r="I182">
        <f t="shared" si="59"/>
        <v>3.3733905579399144</v>
      </c>
      <c r="J182">
        <f t="shared" si="59"/>
        <v>3.6337209302325575</v>
      </c>
      <c r="K182">
        <f t="shared" si="59"/>
        <v>3.2475442043222</v>
      </c>
      <c r="L182">
        <f t="shared" si="59"/>
        <v>3.664259927797834</v>
      </c>
      <c r="M182">
        <f t="shared" si="59"/>
        <v>6.6073871409028726</v>
      </c>
      <c r="N182">
        <f t="shared" si="59"/>
        <v>3.946224677716391</v>
      </c>
      <c r="O182">
        <f t="shared" si="59"/>
        <v>6.1787487586891761</v>
      </c>
      <c r="P182">
        <f t="shared" si="59"/>
        <v>3.9321266968325794</v>
      </c>
      <c r="Q182">
        <f t="shared" si="59"/>
        <v>9.728459530026111</v>
      </c>
      <c r="R182">
        <f t="shared" si="59"/>
        <v>11.426847662141782</v>
      </c>
      <c r="S182">
        <f t="shared" si="59"/>
        <v>47.626525967308091</v>
      </c>
      <c r="T182">
        <f t="shared" si="5"/>
        <v>124.82898299648687</v>
      </c>
    </row>
    <row r="183" spans="1:20" x14ac:dyDescent="0.25">
      <c r="A183" t="s">
        <v>75</v>
      </c>
      <c r="B183">
        <f t="shared" ref="B183:S183" si="60">IF(B$105=0, B58, B58*B$122)</f>
        <v>0</v>
      </c>
      <c r="C183">
        <f t="shared" si="60"/>
        <v>0</v>
      </c>
      <c r="D183">
        <f t="shared" si="60"/>
        <v>0.34523809523809523</v>
      </c>
      <c r="E183">
        <f t="shared" si="60"/>
        <v>0</v>
      </c>
      <c r="F183">
        <f t="shared" si="60"/>
        <v>0.40444444444444444</v>
      </c>
      <c r="G183">
        <f t="shared" si="60"/>
        <v>0</v>
      </c>
      <c r="H183">
        <f t="shared" si="60"/>
        <v>0</v>
      </c>
      <c r="I183">
        <f t="shared" si="60"/>
        <v>0</v>
      </c>
      <c r="J183">
        <f t="shared" si="60"/>
        <v>0.36337209302325579</v>
      </c>
      <c r="K183">
        <f t="shared" si="60"/>
        <v>0.36083824492468886</v>
      </c>
      <c r="L183">
        <f t="shared" si="60"/>
        <v>0</v>
      </c>
      <c r="M183">
        <f t="shared" si="60"/>
        <v>0.36707706338349289</v>
      </c>
      <c r="N183">
        <f t="shared" si="60"/>
        <v>0</v>
      </c>
      <c r="O183">
        <f t="shared" si="60"/>
        <v>0</v>
      </c>
      <c r="P183">
        <f t="shared" si="60"/>
        <v>0</v>
      </c>
      <c r="Q183">
        <f t="shared" si="60"/>
        <v>0</v>
      </c>
      <c r="R183">
        <f t="shared" si="60"/>
        <v>0</v>
      </c>
      <c r="S183">
        <f t="shared" si="60"/>
        <v>0</v>
      </c>
      <c r="T183">
        <f t="shared" si="5"/>
        <v>1.8409699410139773</v>
      </c>
    </row>
    <row r="184" spans="1:20" x14ac:dyDescent="0.25">
      <c r="A184" t="s">
        <v>76</v>
      </c>
      <c r="B184">
        <f t="shared" ref="B184:S184" si="61">IF(B$105=0, B59, B59*B$122)</f>
        <v>0</v>
      </c>
      <c r="C184">
        <f t="shared" si="61"/>
        <v>0</v>
      </c>
      <c r="D184">
        <f t="shared" si="61"/>
        <v>0</v>
      </c>
      <c r="E184">
        <f t="shared" si="61"/>
        <v>0</v>
      </c>
      <c r="F184">
        <f t="shared" si="61"/>
        <v>0</v>
      </c>
      <c r="G184">
        <f t="shared" si="61"/>
        <v>0</v>
      </c>
      <c r="H184">
        <f t="shared" si="61"/>
        <v>0</v>
      </c>
      <c r="I184">
        <f t="shared" si="61"/>
        <v>0</v>
      </c>
      <c r="J184">
        <f t="shared" si="61"/>
        <v>0</v>
      </c>
      <c r="K184">
        <f t="shared" si="61"/>
        <v>0</v>
      </c>
      <c r="L184">
        <f t="shared" si="61"/>
        <v>0</v>
      </c>
      <c r="M184">
        <f t="shared" si="61"/>
        <v>0</v>
      </c>
      <c r="N184">
        <f t="shared" si="61"/>
        <v>0</v>
      </c>
      <c r="O184">
        <f t="shared" si="61"/>
        <v>0.36345580933465738</v>
      </c>
      <c r="P184">
        <f t="shared" si="61"/>
        <v>1.0723981900452488</v>
      </c>
      <c r="Q184">
        <f t="shared" si="61"/>
        <v>3.242819843342037</v>
      </c>
      <c r="R184">
        <f t="shared" si="61"/>
        <v>6.0705128205128203</v>
      </c>
      <c r="S184">
        <f t="shared" si="61"/>
        <v>33.966204565832129</v>
      </c>
      <c r="T184">
        <f t="shared" si="5"/>
        <v>44.715391229066896</v>
      </c>
    </row>
    <row r="185" spans="1:20" x14ac:dyDescent="0.25">
      <c r="A185" t="s">
        <v>77</v>
      </c>
      <c r="B185">
        <f t="shared" ref="B185:S185" si="62">IF(B$105=0, B60, B60*B$122)</f>
        <v>0</v>
      </c>
      <c r="C185">
        <f t="shared" si="62"/>
        <v>1.0444444444444445</v>
      </c>
      <c r="D185">
        <f t="shared" si="62"/>
        <v>0.34523809523809523</v>
      </c>
      <c r="E185">
        <f t="shared" si="62"/>
        <v>0.35</v>
      </c>
      <c r="F185">
        <f t="shared" si="62"/>
        <v>1.2133333333333334</v>
      </c>
      <c r="G185">
        <f t="shared" si="62"/>
        <v>1.9396551724137934</v>
      </c>
      <c r="H185">
        <f t="shared" si="62"/>
        <v>0</v>
      </c>
      <c r="I185">
        <f t="shared" si="62"/>
        <v>1.874105865522175</v>
      </c>
      <c r="J185">
        <f t="shared" si="62"/>
        <v>2.5436046511627901</v>
      </c>
      <c r="K185">
        <f t="shared" si="62"/>
        <v>2.1650294695481334</v>
      </c>
      <c r="L185">
        <f t="shared" si="62"/>
        <v>2.5649819494584838</v>
      </c>
      <c r="M185">
        <f t="shared" si="62"/>
        <v>3.3036935704514363</v>
      </c>
      <c r="N185">
        <f t="shared" si="62"/>
        <v>2.1524861878453039</v>
      </c>
      <c r="O185">
        <f t="shared" si="62"/>
        <v>3.2711022840119162</v>
      </c>
      <c r="P185">
        <f t="shared" si="62"/>
        <v>0.35746606334841624</v>
      </c>
      <c r="Q185">
        <f t="shared" si="62"/>
        <v>1.8015665796344651</v>
      </c>
      <c r="R185">
        <f t="shared" si="62"/>
        <v>1.4283559577677221</v>
      </c>
      <c r="S185">
        <f t="shared" si="62"/>
        <v>1.476791502862266</v>
      </c>
      <c r="T185">
        <f t="shared" si="5"/>
        <v>27.831855127042775</v>
      </c>
    </row>
    <row r="186" spans="1:20" x14ac:dyDescent="0.25">
      <c r="A186" t="s">
        <v>78</v>
      </c>
      <c r="B186">
        <f t="shared" ref="B186:S186" si="63">IF(B$105=0, B61, B61*B$122)</f>
        <v>1.0205949656750573</v>
      </c>
      <c r="C186">
        <f t="shared" si="63"/>
        <v>0.6962962962962963</v>
      </c>
      <c r="D186">
        <f t="shared" si="63"/>
        <v>2.0714285714285716</v>
      </c>
      <c r="E186">
        <f t="shared" si="63"/>
        <v>1.7500000000000004</v>
      </c>
      <c r="F186">
        <f t="shared" si="63"/>
        <v>5.2577777777777772</v>
      </c>
      <c r="G186">
        <f t="shared" si="63"/>
        <v>3.8793103448275859</v>
      </c>
      <c r="H186">
        <f t="shared" si="63"/>
        <v>1.1459854014598541</v>
      </c>
      <c r="I186">
        <f t="shared" si="63"/>
        <v>1.4992846924177394</v>
      </c>
      <c r="J186">
        <f t="shared" si="63"/>
        <v>0.72674418604651159</v>
      </c>
      <c r="K186">
        <f t="shared" si="63"/>
        <v>0.72167648984937771</v>
      </c>
      <c r="L186">
        <f t="shared" si="63"/>
        <v>1.0992779783393503</v>
      </c>
      <c r="M186">
        <f t="shared" si="63"/>
        <v>2.9366165070679435</v>
      </c>
      <c r="N186">
        <f t="shared" si="63"/>
        <v>1.7937384898710869</v>
      </c>
      <c r="O186">
        <f t="shared" si="63"/>
        <v>2.5441906653426014</v>
      </c>
      <c r="P186">
        <f t="shared" si="63"/>
        <v>2.5022624434389136</v>
      </c>
      <c r="Q186">
        <f t="shared" si="63"/>
        <v>4.684073107049608</v>
      </c>
      <c r="R186">
        <f t="shared" si="63"/>
        <v>3.9279788838612371</v>
      </c>
      <c r="S186">
        <f t="shared" si="63"/>
        <v>12.183529898613697</v>
      </c>
      <c r="T186">
        <f t="shared" si="5"/>
        <v>50.440766699363209</v>
      </c>
    </row>
    <row r="187" spans="1:20" x14ac:dyDescent="0.25">
      <c r="A187" s="3" t="s">
        <v>147</v>
      </c>
      <c r="B187">
        <f t="shared" ref="B187:S187" si="64">IF(B$105=0, B62, B62*B$122)</f>
        <v>0</v>
      </c>
      <c r="C187">
        <f t="shared" si="64"/>
        <v>0</v>
      </c>
      <c r="D187">
        <f t="shared" si="64"/>
        <v>0</v>
      </c>
      <c r="E187">
        <f t="shared" si="64"/>
        <v>0</v>
      </c>
      <c r="F187">
        <f t="shared" si="64"/>
        <v>0</v>
      </c>
      <c r="G187">
        <f t="shared" si="64"/>
        <v>0</v>
      </c>
      <c r="H187">
        <f t="shared" si="64"/>
        <v>0</v>
      </c>
      <c r="I187">
        <f t="shared" si="64"/>
        <v>0.37482117310443491</v>
      </c>
      <c r="J187">
        <f t="shared" si="64"/>
        <v>0</v>
      </c>
      <c r="K187">
        <f t="shared" si="64"/>
        <v>0</v>
      </c>
      <c r="L187">
        <f t="shared" si="64"/>
        <v>0</v>
      </c>
      <c r="M187">
        <f t="shared" si="64"/>
        <v>0</v>
      </c>
      <c r="N187">
        <f t="shared" si="64"/>
        <v>0</v>
      </c>
      <c r="O187">
        <f t="shared" si="64"/>
        <v>0</v>
      </c>
      <c r="P187">
        <f t="shared" si="64"/>
        <v>0</v>
      </c>
      <c r="Q187">
        <f t="shared" si="64"/>
        <v>0</v>
      </c>
      <c r="R187">
        <f t="shared" si="64"/>
        <v>0</v>
      </c>
      <c r="S187">
        <f t="shared" si="64"/>
        <v>0</v>
      </c>
      <c r="T187">
        <f t="shared" si="5"/>
        <v>0.37482117310443491</v>
      </c>
    </row>
    <row r="188" spans="1:20" x14ac:dyDescent="0.25">
      <c r="A188" s="3" t="s">
        <v>79</v>
      </c>
      <c r="B188">
        <f t="shared" ref="B188:S188" si="65">IF(B$105=0, B63, B63*B$122)</f>
        <v>0.6803966437833715</v>
      </c>
      <c r="C188">
        <f t="shared" si="65"/>
        <v>0.6962962962962963</v>
      </c>
      <c r="D188">
        <f t="shared" si="65"/>
        <v>0.69047619047619047</v>
      </c>
      <c r="E188">
        <f t="shared" si="65"/>
        <v>1.05</v>
      </c>
      <c r="F188">
        <f t="shared" si="65"/>
        <v>1.6177777777777775</v>
      </c>
      <c r="G188">
        <f t="shared" si="65"/>
        <v>6.206896551724137</v>
      </c>
      <c r="H188">
        <f t="shared" si="65"/>
        <v>9.9318734793187353</v>
      </c>
      <c r="I188">
        <f t="shared" si="65"/>
        <v>13.493562231759658</v>
      </c>
      <c r="J188">
        <f t="shared" si="65"/>
        <v>19.258720930232563</v>
      </c>
      <c r="K188">
        <f t="shared" si="65"/>
        <v>36.083824492468899</v>
      </c>
      <c r="L188">
        <f t="shared" si="65"/>
        <v>45.803249097472914</v>
      </c>
      <c r="M188">
        <f t="shared" si="65"/>
        <v>68.643410852713188</v>
      </c>
      <c r="N188">
        <f t="shared" si="65"/>
        <v>95.068139963167582</v>
      </c>
      <c r="O188">
        <f t="shared" si="65"/>
        <v>105.03872889771597</v>
      </c>
      <c r="P188">
        <f t="shared" si="65"/>
        <v>157.28506787330321</v>
      </c>
      <c r="Q188">
        <f t="shared" si="65"/>
        <v>177.99477806788519</v>
      </c>
      <c r="R188">
        <f t="shared" si="65"/>
        <v>209.61123680241332</v>
      </c>
      <c r="S188">
        <f t="shared" si="65"/>
        <v>556.01200082764331</v>
      </c>
      <c r="T188">
        <f t="shared" si="5"/>
        <v>1505.1664369761522</v>
      </c>
    </row>
    <row r="189" spans="1:20" x14ac:dyDescent="0.25">
      <c r="A189" t="s">
        <v>80</v>
      </c>
      <c r="B189">
        <f t="shared" ref="B189:S189" si="66">IF(B$105=0, B64, B64*B$122)</f>
        <v>0</v>
      </c>
      <c r="C189">
        <f t="shared" si="66"/>
        <v>0</v>
      </c>
      <c r="D189">
        <f t="shared" si="66"/>
        <v>0</v>
      </c>
      <c r="E189">
        <f t="shared" si="66"/>
        <v>0</v>
      </c>
      <c r="F189">
        <f t="shared" si="66"/>
        <v>0</v>
      </c>
      <c r="G189">
        <f t="shared" si="66"/>
        <v>0.77586206896551713</v>
      </c>
      <c r="H189">
        <f t="shared" si="66"/>
        <v>0.76399026763990263</v>
      </c>
      <c r="I189">
        <f t="shared" si="66"/>
        <v>0.74964234620886983</v>
      </c>
      <c r="J189">
        <f t="shared" si="66"/>
        <v>0</v>
      </c>
      <c r="K189">
        <f t="shared" si="66"/>
        <v>1.4433529796987552</v>
      </c>
      <c r="L189">
        <f t="shared" si="66"/>
        <v>0</v>
      </c>
      <c r="M189">
        <f t="shared" si="66"/>
        <v>0.36707706338349289</v>
      </c>
      <c r="N189">
        <f t="shared" si="66"/>
        <v>0.35874769797421729</v>
      </c>
      <c r="O189">
        <f t="shared" si="66"/>
        <v>0.72691161866931475</v>
      </c>
      <c r="P189">
        <f t="shared" si="66"/>
        <v>0.35746606334841624</v>
      </c>
      <c r="Q189">
        <f t="shared" si="66"/>
        <v>0.36031331592689297</v>
      </c>
      <c r="R189">
        <f t="shared" si="66"/>
        <v>0.35708898944193057</v>
      </c>
      <c r="S189">
        <f t="shared" si="66"/>
        <v>2.2151872542933995</v>
      </c>
      <c r="T189">
        <f t="shared" si="5"/>
        <v>8.4756396655507089</v>
      </c>
    </row>
    <row r="190" spans="1:20" x14ac:dyDescent="0.25">
      <c r="A190" t="s">
        <v>81</v>
      </c>
      <c r="B190">
        <f t="shared" ref="B190:S190" si="67">IF(B$105=0, B65, B65*B$122)</f>
        <v>0</v>
      </c>
      <c r="C190">
        <f t="shared" si="67"/>
        <v>0</v>
      </c>
      <c r="D190">
        <f t="shared" si="67"/>
        <v>0</v>
      </c>
      <c r="E190">
        <f t="shared" si="67"/>
        <v>0</v>
      </c>
      <c r="F190">
        <f t="shared" si="67"/>
        <v>0</v>
      </c>
      <c r="G190">
        <f t="shared" si="67"/>
        <v>0.38793103448275856</v>
      </c>
      <c r="H190">
        <f t="shared" si="67"/>
        <v>0.76399026763990263</v>
      </c>
      <c r="I190">
        <f t="shared" si="67"/>
        <v>0</v>
      </c>
      <c r="J190">
        <f t="shared" si="67"/>
        <v>2.1802325581395348</v>
      </c>
      <c r="K190">
        <f t="shared" si="67"/>
        <v>3.969220694171578</v>
      </c>
      <c r="L190">
        <f t="shared" si="67"/>
        <v>6.9620938628158848</v>
      </c>
      <c r="M190">
        <f t="shared" si="67"/>
        <v>6.9744642042863649</v>
      </c>
      <c r="N190">
        <f t="shared" si="67"/>
        <v>13.273664825046037</v>
      </c>
      <c r="O190">
        <f t="shared" si="67"/>
        <v>13.447864945382319</v>
      </c>
      <c r="P190">
        <f t="shared" si="67"/>
        <v>26.809954751131222</v>
      </c>
      <c r="Q190">
        <f t="shared" si="67"/>
        <v>33.14882506527416</v>
      </c>
      <c r="R190">
        <f t="shared" si="67"/>
        <v>34.994720965309192</v>
      </c>
      <c r="S190">
        <f t="shared" si="67"/>
        <v>148.78674391337327</v>
      </c>
      <c r="T190">
        <f t="shared" si="5"/>
        <v>291.69970708705227</v>
      </c>
    </row>
    <row r="191" spans="1:20" x14ac:dyDescent="0.25">
      <c r="A191" t="s">
        <v>82</v>
      </c>
      <c r="B191">
        <f t="shared" ref="B191:S191" si="68">IF(B$105=0, B66, B66*B$122)</f>
        <v>0</v>
      </c>
      <c r="C191">
        <f t="shared" si="68"/>
        <v>0</v>
      </c>
      <c r="D191">
        <f t="shared" si="68"/>
        <v>0.34523809523809523</v>
      </c>
      <c r="E191">
        <f t="shared" si="68"/>
        <v>0.7</v>
      </c>
      <c r="F191">
        <f t="shared" si="68"/>
        <v>1.2133333333333334</v>
      </c>
      <c r="G191">
        <f t="shared" si="68"/>
        <v>2.3275862068965516</v>
      </c>
      <c r="H191">
        <f t="shared" si="68"/>
        <v>2.6739659367396591</v>
      </c>
      <c r="I191">
        <f t="shared" si="68"/>
        <v>5.622317596566524</v>
      </c>
      <c r="J191">
        <f t="shared" si="68"/>
        <v>9.4476744186046506</v>
      </c>
      <c r="K191">
        <f t="shared" si="68"/>
        <v>17.681074001309749</v>
      </c>
      <c r="L191">
        <f t="shared" si="68"/>
        <v>23.817689530685929</v>
      </c>
      <c r="M191">
        <f t="shared" si="68"/>
        <v>31.568627450980397</v>
      </c>
      <c r="N191">
        <f t="shared" si="68"/>
        <v>46.995948434622456</v>
      </c>
      <c r="O191">
        <f t="shared" si="68"/>
        <v>49.793445878848047</v>
      </c>
      <c r="P191">
        <f t="shared" si="68"/>
        <v>63.628959276018108</v>
      </c>
      <c r="Q191">
        <f t="shared" si="68"/>
        <v>69.900783289817241</v>
      </c>
      <c r="R191">
        <f t="shared" si="68"/>
        <v>88.558069381598798</v>
      </c>
      <c r="S191">
        <f t="shared" si="68"/>
        <v>159.86268018484029</v>
      </c>
      <c r="T191">
        <f t="shared" si="5"/>
        <v>574.13739301609985</v>
      </c>
    </row>
    <row r="192" spans="1:20" x14ac:dyDescent="0.25">
      <c r="A192" t="s">
        <v>83</v>
      </c>
      <c r="B192">
        <f t="shared" ref="B192:S192" si="69">IF(B$105=0, B67, B67*B$122)</f>
        <v>0</v>
      </c>
      <c r="C192">
        <f t="shared" si="69"/>
        <v>0</v>
      </c>
      <c r="D192">
        <f t="shared" si="69"/>
        <v>0.34523809523809523</v>
      </c>
      <c r="E192">
        <f t="shared" si="69"/>
        <v>0.35</v>
      </c>
      <c r="F192">
        <f t="shared" si="69"/>
        <v>1.2133333333333334</v>
      </c>
      <c r="G192">
        <f t="shared" si="69"/>
        <v>1.9396551724137934</v>
      </c>
      <c r="H192">
        <f t="shared" si="69"/>
        <v>2.6739659367396591</v>
      </c>
      <c r="I192">
        <f t="shared" si="69"/>
        <v>5.622317596566524</v>
      </c>
      <c r="J192">
        <f t="shared" si="69"/>
        <v>9.0843023255813957</v>
      </c>
      <c r="K192">
        <f t="shared" si="69"/>
        <v>17.320235756385067</v>
      </c>
      <c r="L192">
        <f t="shared" si="69"/>
        <v>23.817689530685929</v>
      </c>
      <c r="M192">
        <f t="shared" si="69"/>
        <v>30.100319197446414</v>
      </c>
      <c r="N192">
        <f t="shared" si="69"/>
        <v>44.125966850828732</v>
      </c>
      <c r="O192">
        <f t="shared" si="69"/>
        <v>47.249255213505471</v>
      </c>
      <c r="P192">
        <f t="shared" si="69"/>
        <v>57.194570135746616</v>
      </c>
      <c r="Q192">
        <f t="shared" si="69"/>
        <v>65.577023498694516</v>
      </c>
      <c r="R192">
        <f t="shared" si="69"/>
        <v>80.702111613876312</v>
      </c>
      <c r="S192">
        <f t="shared" si="69"/>
        <v>148.04834816194224</v>
      </c>
      <c r="T192">
        <f t="shared" ref="T192:T244" si="70">SUM(B192:S192)</f>
        <v>535.36433241898408</v>
      </c>
    </row>
    <row r="193" spans="1:20" x14ac:dyDescent="0.25">
      <c r="A193" t="s">
        <v>84</v>
      </c>
      <c r="B193">
        <f t="shared" ref="B193:S193" si="71">IF(B$105=0, B68, B68*B$122)</f>
        <v>0.34019832189168575</v>
      </c>
      <c r="C193">
        <f t="shared" si="71"/>
        <v>0.6962962962962963</v>
      </c>
      <c r="D193">
        <f t="shared" si="71"/>
        <v>0</v>
      </c>
      <c r="E193">
        <f t="shared" si="71"/>
        <v>0</v>
      </c>
      <c r="F193">
        <f t="shared" si="71"/>
        <v>0.40444444444444444</v>
      </c>
      <c r="G193">
        <f t="shared" si="71"/>
        <v>1.1637931034482758</v>
      </c>
      <c r="H193">
        <f t="shared" si="71"/>
        <v>3.8199513381995134</v>
      </c>
      <c r="I193">
        <f t="shared" si="71"/>
        <v>2.6237482117310442</v>
      </c>
      <c r="J193">
        <f t="shared" si="71"/>
        <v>4.7238372093023253</v>
      </c>
      <c r="K193">
        <f t="shared" si="71"/>
        <v>3.969220694171578</v>
      </c>
      <c r="L193">
        <f t="shared" si="71"/>
        <v>5.8628158844765341</v>
      </c>
      <c r="M193">
        <f t="shared" si="71"/>
        <v>9.9110807113543089</v>
      </c>
      <c r="N193">
        <f t="shared" si="71"/>
        <v>8.9686924493554336</v>
      </c>
      <c r="O193">
        <f t="shared" si="71"/>
        <v>13.447864945382319</v>
      </c>
      <c r="P193">
        <f t="shared" si="71"/>
        <v>25.737556561085974</v>
      </c>
      <c r="Q193">
        <f t="shared" si="71"/>
        <v>27.383812010443862</v>
      </c>
      <c r="R193">
        <f t="shared" si="71"/>
        <v>23.924962292609347</v>
      </c>
      <c r="S193">
        <f t="shared" si="71"/>
        <v>81.223532657424641</v>
      </c>
      <c r="T193">
        <f t="shared" si="70"/>
        <v>214.20180713161758</v>
      </c>
    </row>
    <row r="194" spans="1:20" x14ac:dyDescent="0.25">
      <c r="A194" t="s">
        <v>85</v>
      </c>
      <c r="B194">
        <f t="shared" ref="B194:S194" si="72">IF(B$105=0, B69, B69*B$122)</f>
        <v>0.34019832189168575</v>
      </c>
      <c r="C194">
        <f t="shared" si="72"/>
        <v>0</v>
      </c>
      <c r="D194">
        <f t="shared" si="72"/>
        <v>0</v>
      </c>
      <c r="E194">
        <f t="shared" si="72"/>
        <v>0.35</v>
      </c>
      <c r="F194">
        <f t="shared" si="72"/>
        <v>0</v>
      </c>
      <c r="G194">
        <f t="shared" si="72"/>
        <v>1.551724137931034</v>
      </c>
      <c r="H194">
        <f t="shared" si="72"/>
        <v>1.1459854014598541</v>
      </c>
      <c r="I194">
        <f t="shared" si="72"/>
        <v>3.748211731044349</v>
      </c>
      <c r="J194">
        <f t="shared" si="72"/>
        <v>2.1802325581395348</v>
      </c>
      <c r="K194">
        <f t="shared" si="72"/>
        <v>9.0209561231172231</v>
      </c>
      <c r="L194">
        <f t="shared" si="72"/>
        <v>9.1606498194945853</v>
      </c>
      <c r="M194">
        <f t="shared" si="72"/>
        <v>16.518467852257182</v>
      </c>
      <c r="N194">
        <f t="shared" si="72"/>
        <v>24.036095764272556</v>
      </c>
      <c r="O194">
        <f t="shared" si="72"/>
        <v>25.07845084409136</v>
      </c>
      <c r="P194">
        <f t="shared" si="72"/>
        <v>33.959276018099551</v>
      </c>
      <c r="Q194">
        <f t="shared" si="72"/>
        <v>42.156657963446477</v>
      </c>
      <c r="R194">
        <f t="shared" si="72"/>
        <v>54.991704374057321</v>
      </c>
      <c r="S194">
        <f t="shared" si="72"/>
        <v>142.87957790192428</v>
      </c>
      <c r="T194">
        <f t="shared" si="70"/>
        <v>367.11818881122701</v>
      </c>
    </row>
    <row r="195" spans="1:20" x14ac:dyDescent="0.25">
      <c r="A195" t="s">
        <v>86</v>
      </c>
      <c r="B195">
        <f t="shared" ref="B195:S195" si="73">IF(B$105=0, B70, B70*B$122)</f>
        <v>0</v>
      </c>
      <c r="C195">
        <f t="shared" si="73"/>
        <v>0</v>
      </c>
      <c r="D195">
        <f t="shared" si="73"/>
        <v>0</v>
      </c>
      <c r="E195">
        <f t="shared" si="73"/>
        <v>0</v>
      </c>
      <c r="F195">
        <f t="shared" si="73"/>
        <v>0</v>
      </c>
      <c r="G195">
        <f t="shared" si="73"/>
        <v>0</v>
      </c>
      <c r="H195">
        <f t="shared" si="73"/>
        <v>0</v>
      </c>
      <c r="I195">
        <f t="shared" si="73"/>
        <v>0</v>
      </c>
      <c r="J195">
        <f t="shared" si="73"/>
        <v>0</v>
      </c>
      <c r="K195">
        <f t="shared" si="73"/>
        <v>0</v>
      </c>
      <c r="L195">
        <f t="shared" si="73"/>
        <v>0</v>
      </c>
      <c r="M195">
        <f t="shared" si="73"/>
        <v>0</v>
      </c>
      <c r="N195">
        <f t="shared" si="73"/>
        <v>0</v>
      </c>
      <c r="O195">
        <f t="shared" si="73"/>
        <v>0</v>
      </c>
      <c r="P195">
        <f t="shared" si="73"/>
        <v>1.0723981900452488</v>
      </c>
      <c r="Q195">
        <f t="shared" si="73"/>
        <v>0</v>
      </c>
      <c r="R195">
        <f t="shared" si="73"/>
        <v>0</v>
      </c>
      <c r="S195">
        <f t="shared" si="73"/>
        <v>1.476791502862266</v>
      </c>
      <c r="T195">
        <f t="shared" si="70"/>
        <v>2.5491896929075146</v>
      </c>
    </row>
    <row r="196" spans="1:20" x14ac:dyDescent="0.25">
      <c r="A196" t="s">
        <v>87</v>
      </c>
      <c r="B196">
        <f t="shared" ref="B196:S196" si="74">IF(B$105=0, B71, B71*B$122)</f>
        <v>0</v>
      </c>
      <c r="C196">
        <f t="shared" si="74"/>
        <v>0</v>
      </c>
      <c r="D196">
        <f t="shared" si="74"/>
        <v>0.34523809523809523</v>
      </c>
      <c r="E196">
        <f t="shared" si="74"/>
        <v>0</v>
      </c>
      <c r="F196">
        <f t="shared" si="74"/>
        <v>0</v>
      </c>
      <c r="G196">
        <f t="shared" si="74"/>
        <v>0</v>
      </c>
      <c r="H196">
        <f t="shared" si="74"/>
        <v>0.76399026763990263</v>
      </c>
      <c r="I196">
        <f t="shared" si="74"/>
        <v>0.74964234620886983</v>
      </c>
      <c r="J196">
        <f t="shared" si="74"/>
        <v>0.72674418604651159</v>
      </c>
      <c r="K196">
        <f t="shared" si="74"/>
        <v>0</v>
      </c>
      <c r="L196">
        <f t="shared" si="74"/>
        <v>0</v>
      </c>
      <c r="M196">
        <f t="shared" si="74"/>
        <v>3.3036935704514363</v>
      </c>
      <c r="N196">
        <f t="shared" si="74"/>
        <v>1.434990791896869</v>
      </c>
      <c r="O196">
        <f t="shared" si="74"/>
        <v>2.5441906653426014</v>
      </c>
      <c r="P196">
        <f t="shared" si="74"/>
        <v>5.7194570135746599</v>
      </c>
      <c r="Q196">
        <f t="shared" si="74"/>
        <v>5.0443864229765021</v>
      </c>
      <c r="R196">
        <f t="shared" si="74"/>
        <v>6.7846907993966816</v>
      </c>
      <c r="S196">
        <f t="shared" si="74"/>
        <v>19.567487412925033</v>
      </c>
      <c r="T196">
        <f t="shared" si="70"/>
        <v>46.984511571697162</v>
      </c>
    </row>
    <row r="197" spans="1:20" x14ac:dyDescent="0.25">
      <c r="A197" s="3" t="s">
        <v>88</v>
      </c>
      <c r="B197">
        <f t="shared" ref="B197:S197" si="75">IF(B$105=0, B72, B72*B$122)</f>
        <v>3.7421815408085437</v>
      </c>
      <c r="C197">
        <f t="shared" si="75"/>
        <v>1.7407407407407411</v>
      </c>
      <c r="D197">
        <f t="shared" si="75"/>
        <v>1.3809523809523807</v>
      </c>
      <c r="E197">
        <f t="shared" si="75"/>
        <v>2.8000000000000003</v>
      </c>
      <c r="F197">
        <f t="shared" si="75"/>
        <v>2.4266666666666667</v>
      </c>
      <c r="G197">
        <f t="shared" si="75"/>
        <v>3.8793103448275859</v>
      </c>
      <c r="H197">
        <f t="shared" si="75"/>
        <v>4.5839416058394162</v>
      </c>
      <c r="I197">
        <f t="shared" si="75"/>
        <v>6.3719599427753941</v>
      </c>
      <c r="J197">
        <f t="shared" si="75"/>
        <v>10.174418604651162</v>
      </c>
      <c r="K197">
        <f t="shared" si="75"/>
        <v>9.0209561231172231</v>
      </c>
      <c r="L197">
        <f t="shared" si="75"/>
        <v>14.290613718411553</v>
      </c>
      <c r="M197">
        <f t="shared" si="75"/>
        <v>18.353853169174652</v>
      </c>
      <c r="N197">
        <f t="shared" si="75"/>
        <v>21.524861878453038</v>
      </c>
      <c r="O197">
        <f t="shared" si="75"/>
        <v>31.620655412115191</v>
      </c>
      <c r="P197">
        <f t="shared" si="75"/>
        <v>30.742081447963805</v>
      </c>
      <c r="Q197">
        <f t="shared" si="75"/>
        <v>57.289817232375981</v>
      </c>
      <c r="R197">
        <f t="shared" si="75"/>
        <v>72.131975867269972</v>
      </c>
      <c r="S197">
        <f t="shared" si="75"/>
        <v>287.23594730671078</v>
      </c>
      <c r="T197">
        <f t="shared" si="70"/>
        <v>579.31093398285407</v>
      </c>
    </row>
    <row r="198" spans="1:20" x14ac:dyDescent="0.25">
      <c r="A198" t="s">
        <v>139</v>
      </c>
      <c r="B198">
        <f t="shared" ref="B198:S198" si="76">IF(B$105=0, B73, B73*B$122)</f>
        <v>0</v>
      </c>
      <c r="C198">
        <f t="shared" si="76"/>
        <v>0</v>
      </c>
      <c r="D198">
        <f t="shared" si="76"/>
        <v>0</v>
      </c>
      <c r="E198">
        <f t="shared" si="76"/>
        <v>0</v>
      </c>
      <c r="F198">
        <f t="shared" si="76"/>
        <v>0</v>
      </c>
      <c r="G198">
        <f t="shared" si="76"/>
        <v>0</v>
      </c>
      <c r="H198">
        <f t="shared" si="76"/>
        <v>0</v>
      </c>
      <c r="I198">
        <f t="shared" si="76"/>
        <v>0</v>
      </c>
      <c r="J198">
        <f t="shared" si="76"/>
        <v>0</v>
      </c>
      <c r="K198">
        <f t="shared" si="76"/>
        <v>0</v>
      </c>
      <c r="L198">
        <f t="shared" si="76"/>
        <v>0</v>
      </c>
      <c r="M198">
        <f t="shared" si="76"/>
        <v>0</v>
      </c>
      <c r="N198">
        <f t="shared" si="76"/>
        <v>0</v>
      </c>
      <c r="O198">
        <f t="shared" si="76"/>
        <v>0.36345580933465738</v>
      </c>
      <c r="P198">
        <f t="shared" si="76"/>
        <v>0.35746606334841624</v>
      </c>
      <c r="Q198">
        <f t="shared" si="76"/>
        <v>0.36031331592689297</v>
      </c>
      <c r="R198">
        <f t="shared" si="76"/>
        <v>0</v>
      </c>
      <c r="S198">
        <f t="shared" si="76"/>
        <v>2.2151872542933995</v>
      </c>
      <c r="T198">
        <f t="shared" si="70"/>
        <v>3.2964224429033662</v>
      </c>
    </row>
    <row r="199" spans="1:20" x14ac:dyDescent="0.25">
      <c r="A199" t="s">
        <v>89</v>
      </c>
      <c r="B199">
        <f t="shared" ref="B199:S199" si="77">IF(B$105=0, B74, B74*B$122)</f>
        <v>1.0205949656750573</v>
      </c>
      <c r="C199">
        <f t="shared" si="77"/>
        <v>1.0444444444444445</v>
      </c>
      <c r="D199">
        <f t="shared" si="77"/>
        <v>0.69047619047619047</v>
      </c>
      <c r="E199">
        <f t="shared" si="77"/>
        <v>0.7</v>
      </c>
      <c r="F199">
        <f t="shared" si="77"/>
        <v>0.80888888888888888</v>
      </c>
      <c r="G199">
        <f t="shared" si="77"/>
        <v>0</v>
      </c>
      <c r="H199">
        <f t="shared" si="77"/>
        <v>1.527980535279805</v>
      </c>
      <c r="I199">
        <f t="shared" si="77"/>
        <v>2.9985693848354797</v>
      </c>
      <c r="J199">
        <f t="shared" si="77"/>
        <v>3.2703488372093021</v>
      </c>
      <c r="K199">
        <f t="shared" si="77"/>
        <v>1.8041912246234448</v>
      </c>
      <c r="L199">
        <f t="shared" si="77"/>
        <v>4.7635379061371843</v>
      </c>
      <c r="M199">
        <f t="shared" si="77"/>
        <v>8.8098495212038301</v>
      </c>
      <c r="N199">
        <f t="shared" si="77"/>
        <v>8.6099447513812155</v>
      </c>
      <c r="O199">
        <f t="shared" si="77"/>
        <v>9.4498510427010913</v>
      </c>
      <c r="P199">
        <f t="shared" si="77"/>
        <v>8.2217194570135739</v>
      </c>
      <c r="Q199">
        <f t="shared" si="77"/>
        <v>18.015665796344653</v>
      </c>
      <c r="R199">
        <f t="shared" si="77"/>
        <v>26.42458521870287</v>
      </c>
      <c r="S199">
        <f t="shared" si="77"/>
        <v>117.7741223532657</v>
      </c>
      <c r="T199">
        <f t="shared" si="70"/>
        <v>215.93477051818275</v>
      </c>
    </row>
    <row r="200" spans="1:20" x14ac:dyDescent="0.25">
      <c r="A200" t="s">
        <v>90</v>
      </c>
      <c r="B200">
        <f t="shared" ref="B200:S200" si="78">IF(B$105=0, B75, B75*B$122)</f>
        <v>1.0205949656750573</v>
      </c>
      <c r="C200">
        <f t="shared" si="78"/>
        <v>0</v>
      </c>
      <c r="D200">
        <f t="shared" si="78"/>
        <v>0</v>
      </c>
      <c r="E200">
        <f t="shared" si="78"/>
        <v>0</v>
      </c>
      <c r="F200">
        <f t="shared" si="78"/>
        <v>0</v>
      </c>
      <c r="G200">
        <f t="shared" si="78"/>
        <v>0.77586206896551713</v>
      </c>
      <c r="H200">
        <f t="shared" si="78"/>
        <v>0</v>
      </c>
      <c r="I200">
        <f t="shared" si="78"/>
        <v>0.37482117310443491</v>
      </c>
      <c r="J200">
        <f t="shared" si="78"/>
        <v>0.36337209302325579</v>
      </c>
      <c r="K200">
        <f t="shared" si="78"/>
        <v>0</v>
      </c>
      <c r="L200">
        <f t="shared" si="78"/>
        <v>0</v>
      </c>
      <c r="M200">
        <f t="shared" si="78"/>
        <v>0</v>
      </c>
      <c r="N200">
        <f t="shared" si="78"/>
        <v>0.35874769797421729</v>
      </c>
      <c r="O200">
        <f t="shared" si="78"/>
        <v>0.72691161866931475</v>
      </c>
      <c r="P200">
        <f t="shared" si="78"/>
        <v>0</v>
      </c>
      <c r="Q200">
        <f t="shared" si="78"/>
        <v>1.0809399477806789</v>
      </c>
      <c r="R200">
        <f t="shared" si="78"/>
        <v>1.4283559577677221</v>
      </c>
      <c r="S200">
        <f t="shared" si="78"/>
        <v>4.7995723843023654</v>
      </c>
      <c r="T200">
        <f t="shared" si="70"/>
        <v>10.929177907262563</v>
      </c>
    </row>
    <row r="201" spans="1:20" x14ac:dyDescent="0.25">
      <c r="A201" t="s">
        <v>91</v>
      </c>
      <c r="B201">
        <f t="shared" ref="B201:S201" si="79">IF(B$105=0, B76, B76*B$122)</f>
        <v>0.6803966437833715</v>
      </c>
      <c r="C201">
        <f t="shared" si="79"/>
        <v>0</v>
      </c>
      <c r="D201">
        <f t="shared" si="79"/>
        <v>0</v>
      </c>
      <c r="E201">
        <f t="shared" si="79"/>
        <v>0</v>
      </c>
      <c r="F201">
        <f t="shared" si="79"/>
        <v>0</v>
      </c>
      <c r="G201">
        <f t="shared" si="79"/>
        <v>0</v>
      </c>
      <c r="H201">
        <f t="shared" si="79"/>
        <v>0</v>
      </c>
      <c r="I201">
        <f t="shared" si="79"/>
        <v>0</v>
      </c>
      <c r="J201">
        <f t="shared" si="79"/>
        <v>0</v>
      </c>
      <c r="K201">
        <f t="shared" si="79"/>
        <v>0</v>
      </c>
      <c r="L201">
        <f t="shared" si="79"/>
        <v>0</v>
      </c>
      <c r="M201">
        <f t="shared" si="79"/>
        <v>0</v>
      </c>
      <c r="N201">
        <f t="shared" si="79"/>
        <v>0</v>
      </c>
      <c r="O201">
        <f t="shared" si="79"/>
        <v>0</v>
      </c>
      <c r="P201">
        <f t="shared" si="79"/>
        <v>0</v>
      </c>
      <c r="Q201">
        <f t="shared" si="79"/>
        <v>0</v>
      </c>
      <c r="R201">
        <f t="shared" si="79"/>
        <v>0</v>
      </c>
      <c r="S201">
        <f t="shared" si="79"/>
        <v>0.36919787571556656</v>
      </c>
      <c r="T201">
        <f t="shared" si="70"/>
        <v>1.049594519498938</v>
      </c>
    </row>
    <row r="202" spans="1:20" x14ac:dyDescent="0.25">
      <c r="A202" t="s">
        <v>92</v>
      </c>
      <c r="B202">
        <f t="shared" ref="B202:S202" si="80">IF(B$105=0, B77, B77*B$122)</f>
        <v>0</v>
      </c>
      <c r="C202">
        <f t="shared" si="80"/>
        <v>0</v>
      </c>
      <c r="D202">
        <f t="shared" si="80"/>
        <v>0.34523809523809523</v>
      </c>
      <c r="E202">
        <f t="shared" si="80"/>
        <v>0</v>
      </c>
      <c r="F202">
        <f t="shared" si="80"/>
        <v>0</v>
      </c>
      <c r="G202">
        <f t="shared" si="80"/>
        <v>0</v>
      </c>
      <c r="H202">
        <f t="shared" si="80"/>
        <v>0.38199513381995132</v>
      </c>
      <c r="I202">
        <f t="shared" si="80"/>
        <v>0.37482117310443491</v>
      </c>
      <c r="J202">
        <f t="shared" si="80"/>
        <v>1.453488372093023</v>
      </c>
      <c r="K202">
        <f t="shared" si="80"/>
        <v>1.8041912246234448</v>
      </c>
      <c r="L202">
        <f t="shared" si="80"/>
        <v>1.4657039711191333</v>
      </c>
      <c r="M202">
        <f t="shared" si="80"/>
        <v>2.5695394436844503</v>
      </c>
      <c r="N202">
        <f t="shared" si="80"/>
        <v>5.3812154696132595</v>
      </c>
      <c r="O202">
        <f t="shared" si="80"/>
        <v>6.5422045680238323</v>
      </c>
      <c r="P202">
        <f t="shared" si="80"/>
        <v>10.723981900452488</v>
      </c>
      <c r="Q202">
        <f t="shared" si="80"/>
        <v>16.214099216710185</v>
      </c>
      <c r="R202">
        <f t="shared" si="80"/>
        <v>21.425339366515836</v>
      </c>
      <c r="S202">
        <f t="shared" si="80"/>
        <v>80.485136905993514</v>
      </c>
      <c r="T202">
        <f t="shared" si="70"/>
        <v>149.16695484099165</v>
      </c>
    </row>
    <row r="203" spans="1:20" x14ac:dyDescent="0.25">
      <c r="A203" t="s">
        <v>93</v>
      </c>
      <c r="B203">
        <f t="shared" ref="B203:S203" si="81">IF(B$105=0, B78, B78*B$122)</f>
        <v>0</v>
      </c>
      <c r="C203">
        <f t="shared" si="81"/>
        <v>0</v>
      </c>
      <c r="D203">
        <f t="shared" si="81"/>
        <v>0.34523809523809523</v>
      </c>
      <c r="E203">
        <f t="shared" si="81"/>
        <v>0</v>
      </c>
      <c r="F203">
        <f t="shared" si="81"/>
        <v>0</v>
      </c>
      <c r="G203">
        <f t="shared" si="81"/>
        <v>0</v>
      </c>
      <c r="H203">
        <f t="shared" si="81"/>
        <v>0</v>
      </c>
      <c r="I203">
        <f t="shared" si="81"/>
        <v>0</v>
      </c>
      <c r="J203">
        <f t="shared" si="81"/>
        <v>0.36337209302325579</v>
      </c>
      <c r="K203">
        <f t="shared" si="81"/>
        <v>1.0825147347740667</v>
      </c>
      <c r="L203">
        <f t="shared" si="81"/>
        <v>0.36642599277978338</v>
      </c>
      <c r="M203">
        <f t="shared" si="81"/>
        <v>0</v>
      </c>
      <c r="N203">
        <f t="shared" si="81"/>
        <v>0.71749539594843459</v>
      </c>
      <c r="O203">
        <f t="shared" si="81"/>
        <v>0.36345580933465738</v>
      </c>
      <c r="P203">
        <f t="shared" si="81"/>
        <v>0.35746606334841624</v>
      </c>
      <c r="Q203">
        <f t="shared" si="81"/>
        <v>1.0809399477806789</v>
      </c>
      <c r="R203">
        <f t="shared" si="81"/>
        <v>1.0712669683257918</v>
      </c>
      <c r="S203">
        <f t="shared" si="81"/>
        <v>2.2151872542933995</v>
      </c>
      <c r="T203">
        <f t="shared" si="70"/>
        <v>7.9633623548465788</v>
      </c>
    </row>
    <row r="204" spans="1:20" x14ac:dyDescent="0.25">
      <c r="A204" t="s">
        <v>94</v>
      </c>
      <c r="B204">
        <f t="shared" ref="B204:S204" si="82">IF(B$105=0, B79, B79*B$122)</f>
        <v>1.700991609458429</v>
      </c>
      <c r="C204">
        <f t="shared" si="82"/>
        <v>0.6962962962962963</v>
      </c>
      <c r="D204">
        <f t="shared" si="82"/>
        <v>0.34523809523809523</v>
      </c>
      <c r="E204">
        <f t="shared" si="82"/>
        <v>2.1</v>
      </c>
      <c r="F204">
        <f t="shared" si="82"/>
        <v>1.6177777777777775</v>
      </c>
      <c r="G204">
        <f t="shared" si="82"/>
        <v>3.103448275862069</v>
      </c>
      <c r="H204">
        <f t="shared" si="82"/>
        <v>2.6739659367396591</v>
      </c>
      <c r="I204">
        <f t="shared" si="82"/>
        <v>2.6237482117310442</v>
      </c>
      <c r="J204">
        <f t="shared" si="82"/>
        <v>5.0872093023255811</v>
      </c>
      <c r="K204">
        <f t="shared" si="82"/>
        <v>5.4125736738703338</v>
      </c>
      <c r="L204">
        <f t="shared" si="82"/>
        <v>8.0613718411552355</v>
      </c>
      <c r="M204">
        <f t="shared" si="82"/>
        <v>6.9744642042863649</v>
      </c>
      <c r="N204">
        <f t="shared" si="82"/>
        <v>7.1749539594843466</v>
      </c>
      <c r="O204">
        <f t="shared" si="82"/>
        <v>14.538232373386291</v>
      </c>
      <c r="P204">
        <f t="shared" si="82"/>
        <v>11.438914027149323</v>
      </c>
      <c r="Q204">
        <f t="shared" si="82"/>
        <v>21.618798955613578</v>
      </c>
      <c r="R204">
        <f t="shared" si="82"/>
        <v>22.853695324283553</v>
      </c>
      <c r="S204">
        <f t="shared" si="82"/>
        <v>81.961928408855783</v>
      </c>
      <c r="T204">
        <f t="shared" si="70"/>
        <v>199.98360827351377</v>
      </c>
    </row>
    <row r="205" spans="1:20" x14ac:dyDescent="0.25">
      <c r="A205" s="3" t="s">
        <v>95</v>
      </c>
      <c r="B205">
        <f t="shared" ref="B205:S205" si="83">IF(B$105=0, B80, B80*B$122)</f>
        <v>2.0411899313501145</v>
      </c>
      <c r="C205">
        <f t="shared" si="83"/>
        <v>0.34814814814814815</v>
      </c>
      <c r="D205">
        <f t="shared" si="83"/>
        <v>0.69047619047619047</v>
      </c>
      <c r="E205">
        <f t="shared" si="83"/>
        <v>0.7</v>
      </c>
      <c r="F205">
        <f t="shared" si="83"/>
        <v>0.80888888888888888</v>
      </c>
      <c r="G205">
        <f t="shared" si="83"/>
        <v>2.7155172413793101</v>
      </c>
      <c r="H205">
        <f t="shared" si="83"/>
        <v>7.6399026763990276</v>
      </c>
      <c r="I205">
        <f t="shared" si="83"/>
        <v>13.493562231759658</v>
      </c>
      <c r="J205">
        <f t="shared" si="83"/>
        <v>26.526162790697668</v>
      </c>
      <c r="K205">
        <f t="shared" si="83"/>
        <v>29.2278978388998</v>
      </c>
      <c r="L205">
        <f t="shared" si="83"/>
        <v>31.146209386281587</v>
      </c>
      <c r="M205">
        <f t="shared" si="83"/>
        <v>27.530779753761969</v>
      </c>
      <c r="N205">
        <f t="shared" si="83"/>
        <v>33.004788213627997</v>
      </c>
      <c r="O205">
        <f t="shared" si="83"/>
        <v>27.986097318768625</v>
      </c>
      <c r="P205">
        <f t="shared" si="83"/>
        <v>27.52488687782806</v>
      </c>
      <c r="Q205">
        <f t="shared" si="83"/>
        <v>27.383812010443862</v>
      </c>
      <c r="R205">
        <f t="shared" si="83"/>
        <v>27.49585218702866</v>
      </c>
      <c r="S205">
        <f t="shared" si="83"/>
        <v>59.810055865921782</v>
      </c>
      <c r="T205">
        <f t="shared" si="70"/>
        <v>346.07422755166135</v>
      </c>
    </row>
    <row r="206" spans="1:20" x14ac:dyDescent="0.25">
      <c r="A206" t="s">
        <v>96</v>
      </c>
      <c r="B206">
        <f t="shared" ref="B206:S206" si="84">IF(B$105=0, B81, B81*B$122)</f>
        <v>0</v>
      </c>
      <c r="C206">
        <f t="shared" si="84"/>
        <v>0</v>
      </c>
      <c r="D206">
        <f t="shared" si="84"/>
        <v>0</v>
      </c>
      <c r="E206">
        <f t="shared" si="84"/>
        <v>0</v>
      </c>
      <c r="F206">
        <f t="shared" si="84"/>
        <v>0</v>
      </c>
      <c r="G206">
        <f t="shared" si="84"/>
        <v>0</v>
      </c>
      <c r="H206">
        <f t="shared" si="84"/>
        <v>0</v>
      </c>
      <c r="I206">
        <f t="shared" si="84"/>
        <v>0</v>
      </c>
      <c r="J206">
        <f t="shared" si="84"/>
        <v>0.72674418604651159</v>
      </c>
      <c r="K206">
        <f t="shared" si="84"/>
        <v>0.36083824492468886</v>
      </c>
      <c r="L206">
        <f t="shared" si="84"/>
        <v>0.73285198555956677</v>
      </c>
      <c r="M206">
        <f t="shared" si="84"/>
        <v>0.36707706338349289</v>
      </c>
      <c r="N206">
        <f t="shared" si="84"/>
        <v>1.0762430939226519</v>
      </c>
      <c r="O206">
        <f t="shared" si="84"/>
        <v>0.36345580933465738</v>
      </c>
      <c r="P206">
        <f t="shared" si="84"/>
        <v>2.5022624434389136</v>
      </c>
      <c r="Q206">
        <f t="shared" si="84"/>
        <v>0.72062663185378595</v>
      </c>
      <c r="R206">
        <f t="shared" si="84"/>
        <v>3.2138009049773757</v>
      </c>
      <c r="S206">
        <f t="shared" si="84"/>
        <v>5.1687702600179328</v>
      </c>
      <c r="T206">
        <f t="shared" si="70"/>
        <v>15.232670623459578</v>
      </c>
    </row>
    <row r="207" spans="1:20" x14ac:dyDescent="0.25">
      <c r="A207" t="s">
        <v>97</v>
      </c>
      <c r="B207">
        <f t="shared" ref="B207:S207" si="85">IF(B$105=0, B82, B82*B$122)</f>
        <v>0.6803966437833715</v>
      </c>
      <c r="C207">
        <f t="shared" si="85"/>
        <v>0</v>
      </c>
      <c r="D207">
        <f t="shared" si="85"/>
        <v>0</v>
      </c>
      <c r="E207">
        <f t="shared" si="85"/>
        <v>0.35</v>
      </c>
      <c r="F207">
        <f t="shared" si="85"/>
        <v>0.40444444444444444</v>
      </c>
      <c r="G207">
        <f t="shared" si="85"/>
        <v>0</v>
      </c>
      <c r="H207">
        <f t="shared" si="85"/>
        <v>0</v>
      </c>
      <c r="I207">
        <f t="shared" si="85"/>
        <v>0.74964234620886983</v>
      </c>
      <c r="J207">
        <f t="shared" si="85"/>
        <v>0.72674418604651159</v>
      </c>
      <c r="K207">
        <f t="shared" si="85"/>
        <v>0.36083824492468886</v>
      </c>
      <c r="L207">
        <f t="shared" si="85"/>
        <v>0.36642599277978338</v>
      </c>
      <c r="M207">
        <f t="shared" si="85"/>
        <v>1.1012311901504788</v>
      </c>
      <c r="N207">
        <f t="shared" si="85"/>
        <v>0.35874769797421729</v>
      </c>
      <c r="O207">
        <f t="shared" si="85"/>
        <v>0.36345580933465738</v>
      </c>
      <c r="P207">
        <f t="shared" si="85"/>
        <v>0.35746606334841624</v>
      </c>
      <c r="Q207">
        <f t="shared" si="85"/>
        <v>0.72062663185378595</v>
      </c>
      <c r="R207">
        <f t="shared" si="85"/>
        <v>0</v>
      </c>
      <c r="S207">
        <f t="shared" si="85"/>
        <v>1.1075936271466997</v>
      </c>
      <c r="T207">
        <f t="shared" si="70"/>
        <v>7.6476128779959245</v>
      </c>
    </row>
    <row r="208" spans="1:20" x14ac:dyDescent="0.25">
      <c r="A208" t="s">
        <v>98</v>
      </c>
      <c r="B208">
        <f t="shared" ref="B208:S208" si="86">IF(B$105=0, B83, B83*B$122)</f>
        <v>0.34019832189168575</v>
      </c>
      <c r="C208">
        <f t="shared" si="86"/>
        <v>0</v>
      </c>
      <c r="D208">
        <f t="shared" si="86"/>
        <v>0</v>
      </c>
      <c r="E208">
        <f t="shared" si="86"/>
        <v>0</v>
      </c>
      <c r="F208">
        <f t="shared" si="86"/>
        <v>0</v>
      </c>
      <c r="G208">
        <f t="shared" si="86"/>
        <v>1.551724137931034</v>
      </c>
      <c r="H208">
        <f t="shared" si="86"/>
        <v>3.8199513381995134</v>
      </c>
      <c r="I208">
        <f t="shared" si="86"/>
        <v>9.7453505007153076</v>
      </c>
      <c r="J208">
        <f t="shared" si="86"/>
        <v>18.531976744186046</v>
      </c>
      <c r="K208">
        <f t="shared" si="86"/>
        <v>20.928618205631949</v>
      </c>
      <c r="L208">
        <f t="shared" si="86"/>
        <v>24.916967509025277</v>
      </c>
      <c r="M208">
        <f t="shared" si="86"/>
        <v>19.455084359325131</v>
      </c>
      <c r="N208">
        <f t="shared" si="86"/>
        <v>23.31860036832413</v>
      </c>
      <c r="O208">
        <f t="shared" si="86"/>
        <v>16.355511420059582</v>
      </c>
      <c r="P208">
        <f t="shared" si="86"/>
        <v>15.371040723981897</v>
      </c>
      <c r="Q208">
        <f t="shared" si="86"/>
        <v>13.331592689295038</v>
      </c>
      <c r="R208">
        <f t="shared" si="86"/>
        <v>5.7134238310708891</v>
      </c>
      <c r="S208">
        <f t="shared" si="86"/>
        <v>11.445134147182561</v>
      </c>
      <c r="T208">
        <f t="shared" si="70"/>
        <v>184.82517429682002</v>
      </c>
    </row>
    <row r="209" spans="1:20" x14ac:dyDescent="0.25">
      <c r="A209" t="s">
        <v>99</v>
      </c>
      <c r="B209">
        <f t="shared" ref="B209:S209" si="87">IF(B$105=0, B84, B84*B$122)</f>
        <v>0</v>
      </c>
      <c r="C209">
        <f t="shared" si="87"/>
        <v>0</v>
      </c>
      <c r="D209">
        <f t="shared" si="87"/>
        <v>0</v>
      </c>
      <c r="E209">
        <f t="shared" si="87"/>
        <v>0</v>
      </c>
      <c r="F209">
        <f t="shared" si="87"/>
        <v>0</v>
      </c>
      <c r="G209">
        <f t="shared" si="87"/>
        <v>0.77586206896551713</v>
      </c>
      <c r="H209">
        <f t="shared" si="87"/>
        <v>1.527980535279805</v>
      </c>
      <c r="I209">
        <f t="shared" si="87"/>
        <v>6.7467811158798288</v>
      </c>
      <c r="J209">
        <f t="shared" si="87"/>
        <v>11.264534883720927</v>
      </c>
      <c r="K209">
        <f t="shared" si="87"/>
        <v>14.072691552062867</v>
      </c>
      <c r="L209">
        <f t="shared" si="87"/>
        <v>16.855595667870034</v>
      </c>
      <c r="M209">
        <f t="shared" si="87"/>
        <v>12.113543091655266</v>
      </c>
      <c r="N209">
        <f t="shared" si="87"/>
        <v>13.63241252302026</v>
      </c>
      <c r="O209">
        <f t="shared" si="87"/>
        <v>8.722939424031777</v>
      </c>
      <c r="P209">
        <f t="shared" si="87"/>
        <v>5.3619909502262439</v>
      </c>
      <c r="Q209">
        <f t="shared" si="87"/>
        <v>7.5665796344647527</v>
      </c>
      <c r="R209">
        <f t="shared" si="87"/>
        <v>2.1425339366515836</v>
      </c>
      <c r="S209">
        <f t="shared" si="87"/>
        <v>4.4303745085867989</v>
      </c>
      <c r="T209">
        <f t="shared" si="70"/>
        <v>105.21381989241567</v>
      </c>
    </row>
    <row r="210" spans="1:20" x14ac:dyDescent="0.25">
      <c r="A210" t="s">
        <v>100</v>
      </c>
      <c r="B210">
        <f t="shared" ref="B210:S210" si="88">IF(B$105=0, B85, B85*B$122)</f>
        <v>0</v>
      </c>
      <c r="C210">
        <f t="shared" si="88"/>
        <v>0</v>
      </c>
      <c r="D210">
        <f t="shared" si="88"/>
        <v>0</v>
      </c>
      <c r="E210">
        <f t="shared" si="88"/>
        <v>0</v>
      </c>
      <c r="F210">
        <f t="shared" si="88"/>
        <v>0</v>
      </c>
      <c r="G210">
        <f t="shared" si="88"/>
        <v>0</v>
      </c>
      <c r="H210">
        <f t="shared" si="88"/>
        <v>0.38199513381995132</v>
      </c>
      <c r="I210">
        <f t="shared" si="88"/>
        <v>1.1244635193133048</v>
      </c>
      <c r="J210">
        <f t="shared" si="88"/>
        <v>2.9069767441860468</v>
      </c>
      <c r="K210">
        <f t="shared" si="88"/>
        <v>2.1650294695481334</v>
      </c>
      <c r="L210">
        <f t="shared" si="88"/>
        <v>4.397111913357401</v>
      </c>
      <c r="M210">
        <f t="shared" si="88"/>
        <v>3.3036935704514363</v>
      </c>
      <c r="N210">
        <f t="shared" si="88"/>
        <v>3.5874769797421728</v>
      </c>
      <c r="O210">
        <f t="shared" si="88"/>
        <v>2.5441906653426014</v>
      </c>
      <c r="P210">
        <f t="shared" si="88"/>
        <v>5.004524886877828</v>
      </c>
      <c r="Q210">
        <f t="shared" si="88"/>
        <v>2.5221932114882506</v>
      </c>
      <c r="R210">
        <f t="shared" si="88"/>
        <v>1.0712669683257918</v>
      </c>
      <c r="S210">
        <f t="shared" si="88"/>
        <v>0.36919787571556656</v>
      </c>
      <c r="T210">
        <f t="shared" si="70"/>
        <v>29.378120938168486</v>
      </c>
    </row>
    <row r="211" spans="1:20" x14ac:dyDescent="0.25">
      <c r="A211" t="s">
        <v>101</v>
      </c>
      <c r="B211">
        <f t="shared" ref="B211:S211" si="89">IF(B$105=0, B86, B86*B$122)</f>
        <v>0.34019832189168575</v>
      </c>
      <c r="C211">
        <f t="shared" si="89"/>
        <v>0</v>
      </c>
      <c r="D211">
        <f t="shared" si="89"/>
        <v>0</v>
      </c>
      <c r="E211">
        <f t="shared" si="89"/>
        <v>0</v>
      </c>
      <c r="F211">
        <f t="shared" si="89"/>
        <v>0</v>
      </c>
      <c r="G211">
        <f t="shared" si="89"/>
        <v>0.77586206896551713</v>
      </c>
      <c r="H211">
        <f t="shared" si="89"/>
        <v>1.9099756690997571</v>
      </c>
      <c r="I211">
        <f t="shared" si="89"/>
        <v>1.874105865522175</v>
      </c>
      <c r="J211">
        <f t="shared" si="89"/>
        <v>4.3604651162790695</v>
      </c>
      <c r="K211">
        <f t="shared" si="89"/>
        <v>4.6908971840209555</v>
      </c>
      <c r="L211">
        <f t="shared" si="89"/>
        <v>3.664259927797834</v>
      </c>
      <c r="M211">
        <f t="shared" si="89"/>
        <v>4.0378476972184227</v>
      </c>
      <c r="N211">
        <f t="shared" si="89"/>
        <v>6.0987108655616948</v>
      </c>
      <c r="O211">
        <f t="shared" si="89"/>
        <v>5.0883813306852037</v>
      </c>
      <c r="P211">
        <f t="shared" si="89"/>
        <v>5.004524886877828</v>
      </c>
      <c r="Q211">
        <f t="shared" si="89"/>
        <v>3.242819843342037</v>
      </c>
      <c r="R211">
        <f t="shared" si="89"/>
        <v>2.4996229260935139</v>
      </c>
      <c r="S211">
        <f t="shared" si="89"/>
        <v>6.6455617628801988</v>
      </c>
      <c r="T211">
        <f t="shared" si="70"/>
        <v>50.233233466235887</v>
      </c>
    </row>
    <row r="212" spans="1:20" x14ac:dyDescent="0.25">
      <c r="A212" t="s">
        <v>102</v>
      </c>
      <c r="B212">
        <f t="shared" ref="B212:S212" si="90">IF(B$105=0, B87, B87*B$122)</f>
        <v>0</v>
      </c>
      <c r="C212">
        <f t="shared" si="90"/>
        <v>0</v>
      </c>
      <c r="D212">
        <f t="shared" si="90"/>
        <v>0</v>
      </c>
      <c r="E212">
        <f t="shared" si="90"/>
        <v>0</v>
      </c>
      <c r="F212">
        <f t="shared" si="90"/>
        <v>0</v>
      </c>
      <c r="G212">
        <f t="shared" si="90"/>
        <v>0</v>
      </c>
      <c r="H212">
        <f t="shared" si="90"/>
        <v>0</v>
      </c>
      <c r="I212">
        <f t="shared" si="90"/>
        <v>0</v>
      </c>
      <c r="J212">
        <f t="shared" si="90"/>
        <v>0.36337209302325579</v>
      </c>
      <c r="K212">
        <f t="shared" si="90"/>
        <v>0.36083824492468886</v>
      </c>
      <c r="L212">
        <f t="shared" si="90"/>
        <v>0</v>
      </c>
      <c r="M212">
        <f t="shared" si="90"/>
        <v>0</v>
      </c>
      <c r="N212">
        <f t="shared" si="90"/>
        <v>1.0762430939226519</v>
      </c>
      <c r="O212">
        <f t="shared" si="90"/>
        <v>0</v>
      </c>
      <c r="P212">
        <f t="shared" si="90"/>
        <v>0.35746606334841624</v>
      </c>
      <c r="Q212">
        <f t="shared" si="90"/>
        <v>0.36031331592689297</v>
      </c>
      <c r="R212">
        <f t="shared" si="90"/>
        <v>0.71417797888386114</v>
      </c>
      <c r="S212">
        <f t="shared" si="90"/>
        <v>3.6919787571556655</v>
      </c>
      <c r="T212">
        <f t="shared" si="70"/>
        <v>6.9243895471854326</v>
      </c>
    </row>
    <row r="213" spans="1:20" x14ac:dyDescent="0.25">
      <c r="A213" t="s">
        <v>103</v>
      </c>
      <c r="B213">
        <f t="shared" ref="B213:S213" si="91">IF(B$105=0, B88, B88*B$122)</f>
        <v>1.0205949656750573</v>
      </c>
      <c r="C213">
        <f t="shared" si="91"/>
        <v>0.34814814814814815</v>
      </c>
      <c r="D213">
        <f t="shared" si="91"/>
        <v>0.69047619047619047</v>
      </c>
      <c r="E213">
        <f t="shared" si="91"/>
        <v>0.35</v>
      </c>
      <c r="F213">
        <f t="shared" si="91"/>
        <v>0.40444444444444444</v>
      </c>
      <c r="G213">
        <f t="shared" si="91"/>
        <v>1.1637931034482758</v>
      </c>
      <c r="H213">
        <f t="shared" si="91"/>
        <v>3.8199513381995134</v>
      </c>
      <c r="I213">
        <f t="shared" si="91"/>
        <v>2.9985693848354797</v>
      </c>
      <c r="J213">
        <f t="shared" si="91"/>
        <v>6.1773255813953485</v>
      </c>
      <c r="K213">
        <f t="shared" si="91"/>
        <v>7.2167648984937784</v>
      </c>
      <c r="L213">
        <f t="shared" si="91"/>
        <v>5.1299638989169685</v>
      </c>
      <c r="M213">
        <f t="shared" si="91"/>
        <v>6.6073871409028726</v>
      </c>
      <c r="N213">
        <f t="shared" si="91"/>
        <v>7.1749539594843466</v>
      </c>
      <c r="O213">
        <f t="shared" si="91"/>
        <v>10.903674280039722</v>
      </c>
      <c r="P213">
        <f t="shared" si="91"/>
        <v>8.9366515837104075</v>
      </c>
      <c r="Q213">
        <f t="shared" si="91"/>
        <v>12.250652741514358</v>
      </c>
      <c r="R213">
        <f t="shared" si="91"/>
        <v>17.854449472096537</v>
      </c>
      <c r="S213">
        <f t="shared" si="91"/>
        <v>38.396579074418916</v>
      </c>
      <c r="T213">
        <f t="shared" si="70"/>
        <v>131.44438020620035</v>
      </c>
    </row>
    <row r="214" spans="1:20" x14ac:dyDescent="0.25">
      <c r="A214" s="3" t="s">
        <v>104</v>
      </c>
      <c r="B214">
        <f t="shared" ref="B214:S214" si="92">IF(B$105=0, B89, B89*B$122)</f>
        <v>0.34019832189168575</v>
      </c>
      <c r="C214">
        <f t="shared" si="92"/>
        <v>0</v>
      </c>
      <c r="D214">
        <f t="shared" si="92"/>
        <v>0</v>
      </c>
      <c r="E214">
        <f t="shared" si="92"/>
        <v>0</v>
      </c>
      <c r="F214">
        <f t="shared" si="92"/>
        <v>0</v>
      </c>
      <c r="G214">
        <f t="shared" si="92"/>
        <v>0.38793103448275856</v>
      </c>
      <c r="H214">
        <f t="shared" si="92"/>
        <v>0</v>
      </c>
      <c r="I214">
        <f t="shared" si="92"/>
        <v>0.74964234620886983</v>
      </c>
      <c r="J214">
        <f t="shared" si="92"/>
        <v>0.36337209302325579</v>
      </c>
      <c r="K214">
        <f t="shared" si="92"/>
        <v>0</v>
      </c>
      <c r="L214">
        <f t="shared" si="92"/>
        <v>1.0992779783393503</v>
      </c>
      <c r="M214">
        <f t="shared" si="92"/>
        <v>0.73415412676698577</v>
      </c>
      <c r="N214">
        <f t="shared" si="92"/>
        <v>1.0762430939226519</v>
      </c>
      <c r="O214">
        <f t="shared" si="92"/>
        <v>1.4538232373386293</v>
      </c>
      <c r="P214">
        <f t="shared" si="92"/>
        <v>3.5746606334841626</v>
      </c>
      <c r="Q214">
        <f t="shared" si="92"/>
        <v>3.9634464751958229</v>
      </c>
      <c r="R214">
        <f t="shared" si="92"/>
        <v>3.9279788838612371</v>
      </c>
      <c r="S214">
        <f t="shared" si="92"/>
        <v>12.183529898613697</v>
      </c>
      <c r="T214">
        <f t="shared" si="70"/>
        <v>29.854258123129107</v>
      </c>
    </row>
    <row r="215" spans="1:20" x14ac:dyDescent="0.25">
      <c r="A215" s="3" t="s">
        <v>105</v>
      </c>
      <c r="B215">
        <f t="shared" ref="B215:S215" si="93">IF(B$105=0, B90, B90*B$122)</f>
        <v>0</v>
      </c>
      <c r="C215">
        <f t="shared" si="93"/>
        <v>0</v>
      </c>
      <c r="D215">
        <f t="shared" si="93"/>
        <v>0</v>
      </c>
      <c r="E215">
        <f t="shared" si="93"/>
        <v>0</v>
      </c>
      <c r="F215">
        <f t="shared" si="93"/>
        <v>0.80888888888888888</v>
      </c>
      <c r="G215">
        <f t="shared" si="93"/>
        <v>0.77586206896551713</v>
      </c>
      <c r="H215">
        <f t="shared" si="93"/>
        <v>0.76399026763990263</v>
      </c>
      <c r="I215">
        <f t="shared" si="93"/>
        <v>0.37482117310443491</v>
      </c>
      <c r="J215">
        <f t="shared" si="93"/>
        <v>0</v>
      </c>
      <c r="K215">
        <f t="shared" si="93"/>
        <v>1.4433529796987552</v>
      </c>
      <c r="L215">
        <f t="shared" si="93"/>
        <v>1.0992779783393503</v>
      </c>
      <c r="M215">
        <f t="shared" si="93"/>
        <v>1.4683082535339713</v>
      </c>
      <c r="N215">
        <f t="shared" si="93"/>
        <v>0.71749539594843459</v>
      </c>
      <c r="O215">
        <f t="shared" si="93"/>
        <v>0.72691161866931475</v>
      </c>
      <c r="P215">
        <f t="shared" si="93"/>
        <v>2.1447963800904977</v>
      </c>
      <c r="Q215">
        <f t="shared" si="93"/>
        <v>2.1618798955613578</v>
      </c>
      <c r="R215">
        <f t="shared" si="93"/>
        <v>3.5708898944193059</v>
      </c>
      <c r="S215">
        <f t="shared" si="93"/>
        <v>13.291123525760398</v>
      </c>
      <c r="T215">
        <f t="shared" si="70"/>
        <v>29.347598320620129</v>
      </c>
    </row>
    <row r="216" spans="1:20" x14ac:dyDescent="0.25">
      <c r="A216" s="3" t="s">
        <v>106</v>
      </c>
      <c r="B216">
        <f t="shared" ref="B216:S216" si="94">IF(B$105=0, B91, B91*B$122)</f>
        <v>0.34019832189168575</v>
      </c>
      <c r="C216">
        <f t="shared" si="94"/>
        <v>0</v>
      </c>
      <c r="D216">
        <f t="shared" si="94"/>
        <v>0</v>
      </c>
      <c r="E216">
        <f t="shared" si="94"/>
        <v>0</v>
      </c>
      <c r="F216">
        <f t="shared" si="94"/>
        <v>0.40444444444444444</v>
      </c>
      <c r="G216">
        <f t="shared" si="94"/>
        <v>1.1637931034482758</v>
      </c>
      <c r="H216">
        <f t="shared" si="94"/>
        <v>1.1459854014598541</v>
      </c>
      <c r="I216">
        <f t="shared" si="94"/>
        <v>0.74964234620886983</v>
      </c>
      <c r="J216">
        <f t="shared" si="94"/>
        <v>2.5436046511627901</v>
      </c>
      <c r="K216">
        <f t="shared" si="94"/>
        <v>3.6083824492468888</v>
      </c>
      <c r="L216">
        <f t="shared" si="94"/>
        <v>2.5649819494584838</v>
      </c>
      <c r="M216">
        <f t="shared" si="94"/>
        <v>8.0756953944368437</v>
      </c>
      <c r="N216">
        <f t="shared" si="94"/>
        <v>7.8924493554327801</v>
      </c>
      <c r="O216">
        <f t="shared" si="94"/>
        <v>9.4498510427010913</v>
      </c>
      <c r="P216">
        <f t="shared" si="94"/>
        <v>14.656108597285071</v>
      </c>
      <c r="Q216">
        <f t="shared" si="94"/>
        <v>14.412532637075715</v>
      </c>
      <c r="R216">
        <f t="shared" si="94"/>
        <v>20.711161387631972</v>
      </c>
      <c r="S216">
        <f t="shared" si="94"/>
        <v>86.392302917442578</v>
      </c>
      <c r="T216">
        <f t="shared" si="70"/>
        <v>174.11113399932736</v>
      </c>
    </row>
    <row r="217" spans="1:20" x14ac:dyDescent="0.25">
      <c r="A217" t="s">
        <v>107</v>
      </c>
      <c r="B217">
        <f t="shared" ref="B217:S217" si="95">IF(B$105=0, B92, B92*B$122)</f>
        <v>0</v>
      </c>
      <c r="C217">
        <f t="shared" si="95"/>
        <v>0</v>
      </c>
      <c r="D217">
        <f t="shared" si="95"/>
        <v>0</v>
      </c>
      <c r="E217">
        <f t="shared" si="95"/>
        <v>0</v>
      </c>
      <c r="F217">
        <f t="shared" si="95"/>
        <v>0</v>
      </c>
      <c r="G217">
        <f t="shared" si="95"/>
        <v>0.38793103448275856</v>
      </c>
      <c r="H217">
        <f t="shared" si="95"/>
        <v>0</v>
      </c>
      <c r="I217">
        <f t="shared" si="95"/>
        <v>0</v>
      </c>
      <c r="J217">
        <f t="shared" si="95"/>
        <v>0</v>
      </c>
      <c r="K217">
        <f t="shared" si="95"/>
        <v>0.72167648984937771</v>
      </c>
      <c r="L217">
        <f t="shared" si="95"/>
        <v>0</v>
      </c>
      <c r="M217">
        <f t="shared" si="95"/>
        <v>1.4683082535339713</v>
      </c>
      <c r="N217">
        <f t="shared" si="95"/>
        <v>0.71749539594843459</v>
      </c>
      <c r="O217">
        <f t="shared" si="95"/>
        <v>1.0903674280039721</v>
      </c>
      <c r="P217">
        <f t="shared" si="95"/>
        <v>2.8597285067873304</v>
      </c>
      <c r="Q217">
        <f t="shared" si="95"/>
        <v>2.1618798955613578</v>
      </c>
      <c r="R217">
        <f t="shared" si="95"/>
        <v>0.35708898944193057</v>
      </c>
      <c r="S217">
        <f t="shared" si="95"/>
        <v>9.9683426443202983</v>
      </c>
      <c r="T217">
        <f t="shared" si="70"/>
        <v>19.73281863792943</v>
      </c>
    </row>
    <row r="218" spans="1:20" x14ac:dyDescent="0.25">
      <c r="A218" t="s">
        <v>108</v>
      </c>
      <c r="B218">
        <f t="shared" ref="B218:S218" si="96">IF(B$105=0, B93, B93*B$122)</f>
        <v>0.34019832189168575</v>
      </c>
      <c r="C218">
        <f t="shared" si="96"/>
        <v>0</v>
      </c>
      <c r="D218">
        <f t="shared" si="96"/>
        <v>0</v>
      </c>
      <c r="E218">
        <f t="shared" si="96"/>
        <v>0</v>
      </c>
      <c r="F218">
        <f t="shared" si="96"/>
        <v>0.40444444444444444</v>
      </c>
      <c r="G218">
        <f t="shared" si="96"/>
        <v>0.77586206896551713</v>
      </c>
      <c r="H218">
        <f t="shared" si="96"/>
        <v>0.76399026763990263</v>
      </c>
      <c r="I218">
        <f t="shared" si="96"/>
        <v>0.74964234620886983</v>
      </c>
      <c r="J218">
        <f t="shared" si="96"/>
        <v>2.1802325581395348</v>
      </c>
      <c r="K218">
        <f t="shared" si="96"/>
        <v>2.1650294695481334</v>
      </c>
      <c r="L218">
        <f t="shared" si="96"/>
        <v>1.8321299638989175</v>
      </c>
      <c r="M218">
        <f t="shared" si="96"/>
        <v>4.4049247606019151</v>
      </c>
      <c r="N218">
        <f t="shared" si="96"/>
        <v>4.3049723756906078</v>
      </c>
      <c r="O218">
        <f t="shared" si="96"/>
        <v>5.0883813306852037</v>
      </c>
      <c r="P218">
        <f t="shared" si="96"/>
        <v>5.7194570135746599</v>
      </c>
      <c r="Q218">
        <f t="shared" si="96"/>
        <v>2.8825065274151442</v>
      </c>
      <c r="R218">
        <f t="shared" si="96"/>
        <v>8.9272247360482666</v>
      </c>
      <c r="S218">
        <f t="shared" si="96"/>
        <v>29.535830057245331</v>
      </c>
      <c r="T218">
        <f t="shared" si="70"/>
        <v>70.074826241998139</v>
      </c>
    </row>
    <row r="219" spans="1:20" x14ac:dyDescent="0.25">
      <c r="A219" t="s">
        <v>109</v>
      </c>
      <c r="B219">
        <f t="shared" ref="B219:S219" si="97">IF(B$105=0, B94, B94*B$122)</f>
        <v>0</v>
      </c>
      <c r="C219">
        <f t="shared" si="97"/>
        <v>0</v>
      </c>
      <c r="D219">
        <f t="shared" si="97"/>
        <v>0</v>
      </c>
      <c r="E219">
        <f t="shared" si="97"/>
        <v>0</v>
      </c>
      <c r="F219">
        <f t="shared" si="97"/>
        <v>0</v>
      </c>
      <c r="G219">
        <f t="shared" si="97"/>
        <v>0</v>
      </c>
      <c r="H219">
        <f t="shared" si="97"/>
        <v>0.38199513381995132</v>
      </c>
      <c r="I219">
        <f t="shared" si="97"/>
        <v>0</v>
      </c>
      <c r="J219">
        <f t="shared" si="97"/>
        <v>0.36337209302325579</v>
      </c>
      <c r="K219">
        <f t="shared" si="97"/>
        <v>0.72167648984937771</v>
      </c>
      <c r="L219">
        <f t="shared" si="97"/>
        <v>0.73285198555956677</v>
      </c>
      <c r="M219">
        <f t="shared" si="97"/>
        <v>2.2024623803009575</v>
      </c>
      <c r="N219">
        <f t="shared" si="97"/>
        <v>2.8699815837937388</v>
      </c>
      <c r="O219">
        <f t="shared" si="97"/>
        <v>3.2711022840119162</v>
      </c>
      <c r="P219">
        <f t="shared" si="97"/>
        <v>6.0769230769230766</v>
      </c>
      <c r="Q219">
        <f t="shared" si="97"/>
        <v>9.368146214099216</v>
      </c>
      <c r="R219">
        <f t="shared" si="97"/>
        <v>11.426847662141782</v>
      </c>
      <c r="S219">
        <f t="shared" si="97"/>
        <v>46.888130215876963</v>
      </c>
      <c r="T219">
        <f t="shared" si="70"/>
        <v>84.303489119399813</v>
      </c>
    </row>
    <row r="220" spans="1:20" x14ac:dyDescent="0.25">
      <c r="A220" s="3" t="s">
        <v>114</v>
      </c>
      <c r="B220">
        <f t="shared" ref="B220:S220" si="98">IF(B$105=0, B95, B95*B$122)</f>
        <v>97.296720061022114</v>
      </c>
      <c r="C220">
        <f t="shared" si="98"/>
        <v>0</v>
      </c>
      <c r="D220">
        <f t="shared" si="98"/>
        <v>0</v>
      </c>
      <c r="E220">
        <f t="shared" si="98"/>
        <v>0</v>
      </c>
      <c r="F220">
        <f t="shared" si="98"/>
        <v>0</v>
      </c>
      <c r="G220">
        <f t="shared" si="98"/>
        <v>0</v>
      </c>
      <c r="H220">
        <f t="shared" si="98"/>
        <v>0</v>
      </c>
      <c r="I220">
        <f t="shared" si="98"/>
        <v>0</v>
      </c>
      <c r="J220">
        <f t="shared" si="98"/>
        <v>0</v>
      </c>
      <c r="K220">
        <f t="shared" si="98"/>
        <v>0</v>
      </c>
      <c r="L220">
        <f t="shared" si="98"/>
        <v>0</v>
      </c>
      <c r="M220">
        <f t="shared" si="98"/>
        <v>0</v>
      </c>
      <c r="N220">
        <f t="shared" si="98"/>
        <v>0.35874769797421729</v>
      </c>
      <c r="O220">
        <f t="shared" si="98"/>
        <v>0</v>
      </c>
      <c r="P220">
        <f t="shared" si="98"/>
        <v>0</v>
      </c>
      <c r="Q220">
        <f t="shared" si="98"/>
        <v>0</v>
      </c>
      <c r="R220">
        <f t="shared" si="98"/>
        <v>0</v>
      </c>
      <c r="S220">
        <f t="shared" si="98"/>
        <v>0.73839575143113312</v>
      </c>
      <c r="T220">
        <f t="shared" si="70"/>
        <v>98.393863510427465</v>
      </c>
    </row>
    <row r="221" spans="1:20" x14ac:dyDescent="0.25">
      <c r="A221" t="s">
        <v>115</v>
      </c>
      <c r="B221">
        <f t="shared" ref="B221:S221" si="99">IF(B$105=0, B96, B96*B$122)</f>
        <v>26.875667429443169</v>
      </c>
      <c r="C221">
        <f t="shared" si="99"/>
        <v>0</v>
      </c>
      <c r="D221">
        <f t="shared" si="99"/>
        <v>0</v>
      </c>
      <c r="E221">
        <f t="shared" si="99"/>
        <v>0</v>
      </c>
      <c r="F221">
        <f t="shared" si="99"/>
        <v>0</v>
      </c>
      <c r="G221">
        <f t="shared" si="99"/>
        <v>0</v>
      </c>
      <c r="H221">
        <f t="shared" si="99"/>
        <v>0</v>
      </c>
      <c r="I221">
        <f t="shared" si="99"/>
        <v>0</v>
      </c>
      <c r="J221">
        <f t="shared" si="99"/>
        <v>0</v>
      </c>
      <c r="K221">
        <f t="shared" si="99"/>
        <v>0</v>
      </c>
      <c r="L221">
        <f t="shared" si="99"/>
        <v>0</v>
      </c>
      <c r="M221">
        <f t="shared" si="99"/>
        <v>0</v>
      </c>
      <c r="N221">
        <f t="shared" si="99"/>
        <v>0</v>
      </c>
      <c r="O221">
        <f t="shared" si="99"/>
        <v>0</v>
      </c>
      <c r="P221">
        <f t="shared" si="99"/>
        <v>0</v>
      </c>
      <c r="Q221">
        <f t="shared" si="99"/>
        <v>0</v>
      </c>
      <c r="R221">
        <f t="shared" si="99"/>
        <v>0</v>
      </c>
      <c r="S221">
        <f t="shared" si="99"/>
        <v>0</v>
      </c>
      <c r="T221">
        <f t="shared" si="70"/>
        <v>26.875667429443169</v>
      </c>
    </row>
    <row r="222" spans="1:20" x14ac:dyDescent="0.25">
      <c r="A222" t="s">
        <v>116</v>
      </c>
      <c r="B222">
        <f t="shared" ref="B222:S222" si="100">IF(B$105=0, B97, B97*B$122)</f>
        <v>11.22654462242563</v>
      </c>
      <c r="C222">
        <f t="shared" si="100"/>
        <v>0</v>
      </c>
      <c r="D222">
        <f t="shared" si="100"/>
        <v>0</v>
      </c>
      <c r="E222">
        <f t="shared" si="100"/>
        <v>0</v>
      </c>
      <c r="F222">
        <f t="shared" si="100"/>
        <v>0</v>
      </c>
      <c r="G222">
        <f t="shared" si="100"/>
        <v>0</v>
      </c>
      <c r="H222">
        <f t="shared" si="100"/>
        <v>0</v>
      </c>
      <c r="I222">
        <f t="shared" si="100"/>
        <v>0</v>
      </c>
      <c r="J222">
        <f t="shared" si="100"/>
        <v>0</v>
      </c>
      <c r="K222">
        <f t="shared" si="100"/>
        <v>0</v>
      </c>
      <c r="L222">
        <f t="shared" si="100"/>
        <v>0</v>
      </c>
      <c r="M222">
        <f t="shared" si="100"/>
        <v>0</v>
      </c>
      <c r="N222">
        <f t="shared" si="100"/>
        <v>0</v>
      </c>
      <c r="O222">
        <f t="shared" si="100"/>
        <v>0</v>
      </c>
      <c r="P222">
        <f t="shared" si="100"/>
        <v>0</v>
      </c>
      <c r="Q222">
        <f t="shared" si="100"/>
        <v>0</v>
      </c>
      <c r="R222">
        <f t="shared" si="100"/>
        <v>0</v>
      </c>
      <c r="S222">
        <f t="shared" si="100"/>
        <v>0</v>
      </c>
      <c r="T222">
        <f t="shared" si="70"/>
        <v>11.22654462242563</v>
      </c>
    </row>
    <row r="223" spans="1:20" x14ac:dyDescent="0.25">
      <c r="A223" t="s">
        <v>152</v>
      </c>
      <c r="B223">
        <f t="shared" ref="B223:S223" si="101">IF(B$105=0, B98, B98*B$122)</f>
        <v>0.34019832189168575</v>
      </c>
      <c r="C223">
        <f t="shared" si="101"/>
        <v>0</v>
      </c>
      <c r="D223">
        <f t="shared" si="101"/>
        <v>0</v>
      </c>
      <c r="E223">
        <f t="shared" si="101"/>
        <v>0</v>
      </c>
      <c r="F223">
        <f t="shared" si="101"/>
        <v>0</v>
      </c>
      <c r="G223">
        <f t="shared" si="101"/>
        <v>0</v>
      </c>
      <c r="H223">
        <f t="shared" si="101"/>
        <v>0</v>
      </c>
      <c r="I223">
        <f t="shared" si="101"/>
        <v>0</v>
      </c>
      <c r="J223">
        <f t="shared" si="101"/>
        <v>0</v>
      </c>
      <c r="K223">
        <f t="shared" si="101"/>
        <v>0</v>
      </c>
      <c r="L223">
        <f t="shared" si="101"/>
        <v>0</v>
      </c>
      <c r="M223">
        <f t="shared" si="101"/>
        <v>0</v>
      </c>
      <c r="N223">
        <f t="shared" si="101"/>
        <v>0</v>
      </c>
      <c r="O223">
        <f t="shared" si="101"/>
        <v>0</v>
      </c>
      <c r="P223">
        <f t="shared" si="101"/>
        <v>0</v>
      </c>
      <c r="Q223">
        <f t="shared" si="101"/>
        <v>0</v>
      </c>
      <c r="R223">
        <f t="shared" si="101"/>
        <v>0</v>
      </c>
      <c r="S223">
        <f t="shared" si="101"/>
        <v>0</v>
      </c>
      <c r="T223">
        <f t="shared" si="70"/>
        <v>0.34019832189168575</v>
      </c>
    </row>
    <row r="224" spans="1:20" x14ac:dyDescent="0.25">
      <c r="A224" t="s">
        <v>117</v>
      </c>
      <c r="B224">
        <f t="shared" ref="B224:S224" si="102">IF(B$105=0, B99, B99*B$122)</f>
        <v>28.236460717009923</v>
      </c>
      <c r="C224">
        <f t="shared" si="102"/>
        <v>0</v>
      </c>
      <c r="D224">
        <f t="shared" si="102"/>
        <v>0</v>
      </c>
      <c r="E224">
        <f t="shared" si="102"/>
        <v>0</v>
      </c>
      <c r="F224">
        <f t="shared" si="102"/>
        <v>0</v>
      </c>
      <c r="G224">
        <f t="shared" si="102"/>
        <v>0</v>
      </c>
      <c r="H224">
        <f t="shared" si="102"/>
        <v>0</v>
      </c>
      <c r="I224">
        <f t="shared" si="102"/>
        <v>0</v>
      </c>
      <c r="J224">
        <f t="shared" si="102"/>
        <v>0</v>
      </c>
      <c r="K224">
        <f t="shared" si="102"/>
        <v>0</v>
      </c>
      <c r="L224">
        <f t="shared" si="102"/>
        <v>0</v>
      </c>
      <c r="M224">
        <f t="shared" si="102"/>
        <v>0</v>
      </c>
      <c r="N224">
        <f t="shared" si="102"/>
        <v>0.35874769797421729</v>
      </c>
      <c r="O224">
        <f t="shared" si="102"/>
        <v>0</v>
      </c>
      <c r="P224">
        <f t="shared" si="102"/>
        <v>0</v>
      </c>
      <c r="Q224">
        <f t="shared" si="102"/>
        <v>0</v>
      </c>
      <c r="R224">
        <f t="shared" si="102"/>
        <v>0</v>
      </c>
      <c r="S224">
        <f t="shared" si="102"/>
        <v>0.73839575143113312</v>
      </c>
      <c r="T224">
        <f t="shared" si="70"/>
        <v>29.333604166415274</v>
      </c>
    </row>
    <row r="225" spans="1:20" x14ac:dyDescent="0.25">
      <c r="A225" t="s">
        <v>118</v>
      </c>
      <c r="B225">
        <f t="shared" ref="B225:S225" si="103">IF(B$105=0, B100, B100*B$122)</f>
        <v>30.617848970251718</v>
      </c>
      <c r="C225">
        <f t="shared" si="103"/>
        <v>0</v>
      </c>
      <c r="D225">
        <f t="shared" si="103"/>
        <v>0</v>
      </c>
      <c r="E225">
        <f t="shared" si="103"/>
        <v>0</v>
      </c>
      <c r="F225">
        <f t="shared" si="103"/>
        <v>0</v>
      </c>
      <c r="G225">
        <f t="shared" si="103"/>
        <v>0</v>
      </c>
      <c r="H225">
        <f t="shared" si="103"/>
        <v>0</v>
      </c>
      <c r="I225">
        <f t="shared" si="103"/>
        <v>0</v>
      </c>
      <c r="J225">
        <f t="shared" si="103"/>
        <v>0</v>
      </c>
      <c r="K225">
        <f t="shared" si="103"/>
        <v>0</v>
      </c>
      <c r="L225">
        <f t="shared" si="103"/>
        <v>0</v>
      </c>
      <c r="M225">
        <f t="shared" si="103"/>
        <v>0</v>
      </c>
      <c r="N225">
        <f t="shared" si="103"/>
        <v>0</v>
      </c>
      <c r="O225">
        <f t="shared" si="103"/>
        <v>0</v>
      </c>
      <c r="P225">
        <f t="shared" si="103"/>
        <v>0</v>
      </c>
      <c r="Q225">
        <f t="shared" si="103"/>
        <v>0</v>
      </c>
      <c r="R225">
        <f t="shared" si="103"/>
        <v>0</v>
      </c>
      <c r="S225">
        <f t="shared" si="103"/>
        <v>0</v>
      </c>
      <c r="T225">
        <f t="shared" si="70"/>
        <v>30.617848970251718</v>
      </c>
    </row>
    <row r="226" spans="1:20" x14ac:dyDescent="0.25">
      <c r="A226" s="3" t="s">
        <v>119</v>
      </c>
      <c r="B226">
        <f t="shared" ref="B226:S226" si="104">IF(B$105=0, B101, B101*B$122)</f>
        <v>29.597254004576662</v>
      </c>
      <c r="C226">
        <f t="shared" si="104"/>
        <v>5.2222222222222223</v>
      </c>
      <c r="D226">
        <f t="shared" si="104"/>
        <v>0</v>
      </c>
      <c r="E226">
        <f t="shared" si="104"/>
        <v>1.05</v>
      </c>
      <c r="F226">
        <f t="shared" si="104"/>
        <v>1.6177777777777775</v>
      </c>
      <c r="G226">
        <f t="shared" si="104"/>
        <v>1.1637931034482758</v>
      </c>
      <c r="H226">
        <f t="shared" si="104"/>
        <v>0</v>
      </c>
      <c r="I226">
        <f t="shared" si="104"/>
        <v>0.37482117310443491</v>
      </c>
      <c r="J226">
        <f t="shared" si="104"/>
        <v>0.36337209302325579</v>
      </c>
      <c r="K226">
        <f t="shared" si="104"/>
        <v>0</v>
      </c>
      <c r="L226">
        <f t="shared" si="104"/>
        <v>0.73285198555956677</v>
      </c>
      <c r="M226">
        <f t="shared" si="104"/>
        <v>0.36707706338349289</v>
      </c>
      <c r="N226">
        <f t="shared" si="104"/>
        <v>0</v>
      </c>
      <c r="O226">
        <f t="shared" si="104"/>
        <v>0</v>
      </c>
      <c r="P226">
        <f t="shared" si="104"/>
        <v>0</v>
      </c>
      <c r="Q226">
        <f t="shared" si="104"/>
        <v>0</v>
      </c>
      <c r="R226">
        <f t="shared" si="104"/>
        <v>0.71417797888386114</v>
      </c>
      <c r="S226">
        <f t="shared" si="104"/>
        <v>1.1075936271466997</v>
      </c>
      <c r="T226">
        <f t="shared" si="70"/>
        <v>42.310941029126248</v>
      </c>
    </row>
    <row r="227" spans="1:20" x14ac:dyDescent="0.25">
      <c r="A227" t="s">
        <v>120</v>
      </c>
      <c r="B227">
        <f t="shared" ref="B227:S227" si="105">IF(B$105=0, B102, B102*B$122)</f>
        <v>4.082379862700229</v>
      </c>
      <c r="C227">
        <f t="shared" si="105"/>
        <v>2.4370370370370367</v>
      </c>
      <c r="D227">
        <f t="shared" si="105"/>
        <v>0</v>
      </c>
      <c r="E227">
        <f t="shared" si="105"/>
        <v>0.35</v>
      </c>
      <c r="F227">
        <f t="shared" si="105"/>
        <v>0.40444444444444444</v>
      </c>
      <c r="G227">
        <f t="shared" si="105"/>
        <v>0.77586206896551713</v>
      </c>
      <c r="H227">
        <f t="shared" si="105"/>
        <v>0</v>
      </c>
      <c r="I227">
        <f t="shared" si="105"/>
        <v>0</v>
      </c>
      <c r="J227">
        <f t="shared" si="105"/>
        <v>0</v>
      </c>
      <c r="K227">
        <f t="shared" si="105"/>
        <v>0</v>
      </c>
      <c r="L227">
        <f t="shared" si="105"/>
        <v>0</v>
      </c>
      <c r="M227">
        <f t="shared" si="105"/>
        <v>0</v>
      </c>
      <c r="N227">
        <f t="shared" si="105"/>
        <v>0</v>
      </c>
      <c r="O227">
        <f t="shared" si="105"/>
        <v>0</v>
      </c>
      <c r="P227">
        <f t="shared" si="105"/>
        <v>0</v>
      </c>
      <c r="Q227">
        <f t="shared" si="105"/>
        <v>0</v>
      </c>
      <c r="R227">
        <f t="shared" si="105"/>
        <v>0</v>
      </c>
      <c r="S227">
        <f t="shared" si="105"/>
        <v>0.36919787571556656</v>
      </c>
      <c r="T227">
        <f t="shared" si="70"/>
        <v>8.4189212888627942</v>
      </c>
    </row>
    <row r="228" spans="1:20" x14ac:dyDescent="0.25">
      <c r="A228" t="s">
        <v>121</v>
      </c>
      <c r="B228">
        <f t="shared" ref="B228:S228" si="106">IF(B$105=0, B103, B103*B$122)</f>
        <v>11.906941266209005</v>
      </c>
      <c r="C228">
        <f t="shared" si="106"/>
        <v>1.3925925925925924</v>
      </c>
      <c r="D228">
        <f t="shared" si="106"/>
        <v>0</v>
      </c>
      <c r="E228">
        <f t="shared" si="106"/>
        <v>0.35</v>
      </c>
      <c r="F228">
        <f t="shared" si="106"/>
        <v>0.40444444444444444</v>
      </c>
      <c r="G228">
        <f t="shared" si="106"/>
        <v>0</v>
      </c>
      <c r="H228">
        <f t="shared" si="106"/>
        <v>0</v>
      </c>
      <c r="I228">
        <f t="shared" si="106"/>
        <v>0.37482117310443491</v>
      </c>
      <c r="J228">
        <f t="shared" si="106"/>
        <v>0</v>
      </c>
      <c r="K228">
        <f t="shared" si="106"/>
        <v>0</v>
      </c>
      <c r="L228">
        <f t="shared" si="106"/>
        <v>0</v>
      </c>
      <c r="M228">
        <f t="shared" si="106"/>
        <v>0</v>
      </c>
      <c r="N228">
        <f t="shared" si="106"/>
        <v>0</v>
      </c>
      <c r="O228">
        <f t="shared" si="106"/>
        <v>0</v>
      </c>
      <c r="P228">
        <f t="shared" si="106"/>
        <v>0</v>
      </c>
      <c r="Q228">
        <f t="shared" si="106"/>
        <v>0</v>
      </c>
      <c r="R228">
        <f t="shared" si="106"/>
        <v>0.71417797888386114</v>
      </c>
      <c r="S228">
        <f t="shared" si="106"/>
        <v>0</v>
      </c>
      <c r="T228">
        <f t="shared" si="70"/>
        <v>15.142977455234336</v>
      </c>
    </row>
    <row r="229" spans="1:20" x14ac:dyDescent="0.25">
      <c r="A229" t="s">
        <v>122</v>
      </c>
      <c r="B229">
        <f t="shared" ref="B229:S229" si="107">IF(B$105=0, B104, B104*B$122)</f>
        <v>13.607932875667426</v>
      </c>
      <c r="C229">
        <f t="shared" si="107"/>
        <v>1.3925925925925924</v>
      </c>
      <c r="D229">
        <f t="shared" si="107"/>
        <v>0</v>
      </c>
      <c r="E229">
        <f t="shared" si="107"/>
        <v>0.35</v>
      </c>
      <c r="F229">
        <f t="shared" si="107"/>
        <v>0.80888888888888888</v>
      </c>
      <c r="G229">
        <f t="shared" si="107"/>
        <v>0.38793103448275856</v>
      </c>
      <c r="H229">
        <f t="shared" si="107"/>
        <v>0</v>
      </c>
      <c r="I229">
        <f t="shared" si="107"/>
        <v>0</v>
      </c>
      <c r="J229">
        <f t="shared" si="107"/>
        <v>0.36337209302325579</v>
      </c>
      <c r="K229">
        <f t="shared" si="107"/>
        <v>0</v>
      </c>
      <c r="L229">
        <f t="shared" si="107"/>
        <v>0.73285198555956677</v>
      </c>
      <c r="M229">
        <f t="shared" si="107"/>
        <v>0.36707706338349289</v>
      </c>
      <c r="N229">
        <f t="shared" si="107"/>
        <v>0</v>
      </c>
      <c r="O229">
        <f t="shared" si="107"/>
        <v>0</v>
      </c>
      <c r="P229">
        <f t="shared" si="107"/>
        <v>0</v>
      </c>
      <c r="Q229">
        <f t="shared" si="107"/>
        <v>0</v>
      </c>
      <c r="R229">
        <f t="shared" si="107"/>
        <v>0</v>
      </c>
      <c r="S229">
        <f t="shared" si="107"/>
        <v>0.73839575143113312</v>
      </c>
      <c r="T229">
        <f t="shared" si="70"/>
        <v>18.749042285029116</v>
      </c>
    </row>
    <row r="230" spans="1:20" x14ac:dyDescent="0.25">
      <c r="A230" s="2" t="s">
        <v>123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f t="shared" si="70"/>
        <v>0</v>
      </c>
    </row>
    <row r="231" spans="1:20" x14ac:dyDescent="0.25">
      <c r="A231" t="s">
        <v>124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f t="shared" si="70"/>
        <v>0</v>
      </c>
    </row>
    <row r="232" spans="1:20" x14ac:dyDescent="0.25">
      <c r="A232" t="s">
        <v>125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f t="shared" si="70"/>
        <v>0</v>
      </c>
    </row>
    <row r="233" spans="1:20" x14ac:dyDescent="0.25">
      <c r="A233" t="s">
        <v>126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f t="shared" si="70"/>
        <v>0</v>
      </c>
    </row>
    <row r="234" spans="1:20" x14ac:dyDescent="0.25">
      <c r="A234" s="2" t="s">
        <v>127</v>
      </c>
      <c r="B234">
        <f>B109</f>
        <v>1.666666666666667</v>
      </c>
      <c r="C234">
        <f t="shared" ref="C234:S234" si="108">C109</f>
        <v>6</v>
      </c>
      <c r="D234">
        <f t="shared" si="108"/>
        <v>3.333333333333333</v>
      </c>
      <c r="E234">
        <f t="shared" si="108"/>
        <v>6</v>
      </c>
      <c r="F234">
        <f t="shared" si="108"/>
        <v>64</v>
      </c>
      <c r="G234">
        <f t="shared" si="108"/>
        <v>103.6666666666667</v>
      </c>
      <c r="H234">
        <f t="shared" si="108"/>
        <v>101.6666666666667</v>
      </c>
      <c r="I234">
        <f t="shared" si="108"/>
        <v>106.6666666666667</v>
      </c>
      <c r="J234">
        <f t="shared" si="108"/>
        <v>109.3333333333333</v>
      </c>
      <c r="K234">
        <f t="shared" si="108"/>
        <v>87.333333333333329</v>
      </c>
      <c r="L234">
        <f t="shared" si="108"/>
        <v>65.333333333333329</v>
      </c>
      <c r="M234">
        <f t="shared" si="108"/>
        <v>68</v>
      </c>
      <c r="N234">
        <f t="shared" si="108"/>
        <v>44.333333333333343</v>
      </c>
      <c r="O234">
        <f t="shared" si="108"/>
        <v>38.666666666666657</v>
      </c>
      <c r="P234">
        <f t="shared" si="108"/>
        <v>28.666666666666671</v>
      </c>
      <c r="Q234">
        <f t="shared" si="108"/>
        <v>25</v>
      </c>
      <c r="R234">
        <f t="shared" si="108"/>
        <v>19</v>
      </c>
      <c r="S234">
        <f t="shared" si="108"/>
        <v>31.333333333333329</v>
      </c>
      <c r="T234">
        <f t="shared" si="70"/>
        <v>910.00000000000011</v>
      </c>
    </row>
    <row r="235" spans="1:20" x14ac:dyDescent="0.25">
      <c r="A235" t="s">
        <v>128</v>
      </c>
      <c r="B235">
        <f t="shared" ref="B235:S235" si="109">B110</f>
        <v>0.66666666666666663</v>
      </c>
      <c r="C235">
        <f t="shared" si="109"/>
        <v>0.33333333333333331</v>
      </c>
      <c r="D235">
        <f t="shared" si="109"/>
        <v>1.333333333333333</v>
      </c>
      <c r="E235">
        <f t="shared" si="109"/>
        <v>1</v>
      </c>
      <c r="F235">
        <f t="shared" si="109"/>
        <v>23.333333333333329</v>
      </c>
      <c r="G235">
        <f t="shared" si="109"/>
        <v>33.666666666666657</v>
      </c>
      <c r="H235">
        <f t="shared" si="109"/>
        <v>36.333333333333343</v>
      </c>
      <c r="I235">
        <f t="shared" si="109"/>
        <v>33.333333333333343</v>
      </c>
      <c r="J235">
        <f t="shared" si="109"/>
        <v>39.666666666666657</v>
      </c>
      <c r="K235">
        <f t="shared" si="109"/>
        <v>27.666666666666671</v>
      </c>
      <c r="L235">
        <f t="shared" si="109"/>
        <v>17.666666666666671</v>
      </c>
      <c r="M235">
        <f t="shared" si="109"/>
        <v>23.333333333333329</v>
      </c>
      <c r="N235">
        <f t="shared" si="109"/>
        <v>15.66666666666667</v>
      </c>
      <c r="O235">
        <f t="shared" si="109"/>
        <v>13.33333333333333</v>
      </c>
      <c r="P235">
        <f t="shared" si="109"/>
        <v>7</v>
      </c>
      <c r="Q235">
        <f t="shared" si="109"/>
        <v>6.333333333333333</v>
      </c>
      <c r="R235">
        <f t="shared" si="109"/>
        <v>2.666666666666667</v>
      </c>
      <c r="S235">
        <f t="shared" si="109"/>
        <v>3.666666666666667</v>
      </c>
      <c r="T235">
        <f t="shared" si="70"/>
        <v>287</v>
      </c>
    </row>
    <row r="236" spans="1:20" x14ac:dyDescent="0.25">
      <c r="A236" t="s">
        <v>129</v>
      </c>
      <c r="B236">
        <f t="shared" ref="B236:S236" si="110">B111</f>
        <v>0</v>
      </c>
      <c r="C236">
        <f t="shared" si="110"/>
        <v>0.33333333333333331</v>
      </c>
      <c r="D236">
        <f t="shared" si="110"/>
        <v>0</v>
      </c>
      <c r="E236">
        <f t="shared" si="110"/>
        <v>0</v>
      </c>
      <c r="F236">
        <f t="shared" si="110"/>
        <v>0</v>
      </c>
      <c r="G236">
        <f t="shared" si="110"/>
        <v>1.666666666666667</v>
      </c>
      <c r="H236">
        <f t="shared" si="110"/>
        <v>0.33333333333333331</v>
      </c>
      <c r="I236">
        <f t="shared" si="110"/>
        <v>1.333333333333333</v>
      </c>
      <c r="J236">
        <f t="shared" si="110"/>
        <v>3</v>
      </c>
      <c r="K236">
        <f t="shared" si="110"/>
        <v>2</v>
      </c>
      <c r="L236">
        <f t="shared" si="110"/>
        <v>2</v>
      </c>
      <c r="M236">
        <f t="shared" si="110"/>
        <v>2.333333333333333</v>
      </c>
      <c r="N236">
        <f t="shared" si="110"/>
        <v>2</v>
      </c>
      <c r="O236">
        <f t="shared" si="110"/>
        <v>1.666666666666667</v>
      </c>
      <c r="P236">
        <f t="shared" si="110"/>
        <v>2</v>
      </c>
      <c r="Q236">
        <f t="shared" si="110"/>
        <v>3.666666666666667</v>
      </c>
      <c r="R236">
        <f t="shared" si="110"/>
        <v>3</v>
      </c>
      <c r="S236">
        <f t="shared" si="110"/>
        <v>10.66666666666667</v>
      </c>
      <c r="T236">
        <f t="shared" si="70"/>
        <v>36.000000000000007</v>
      </c>
    </row>
    <row r="237" spans="1:20" x14ac:dyDescent="0.25">
      <c r="A237" t="s">
        <v>130</v>
      </c>
      <c r="B237">
        <f t="shared" ref="B237:S237" si="111">B112</f>
        <v>0</v>
      </c>
      <c r="C237">
        <f t="shared" si="111"/>
        <v>4</v>
      </c>
      <c r="D237">
        <f t="shared" si="111"/>
        <v>1.666666666666667</v>
      </c>
      <c r="E237">
        <f t="shared" si="111"/>
        <v>2.333333333333333</v>
      </c>
      <c r="F237">
        <f t="shared" si="111"/>
        <v>4.666666666666667</v>
      </c>
      <c r="G237">
        <f t="shared" si="111"/>
        <v>5</v>
      </c>
      <c r="H237">
        <f t="shared" si="111"/>
        <v>3</v>
      </c>
      <c r="I237">
        <f t="shared" si="111"/>
        <v>3.333333333333333</v>
      </c>
      <c r="J237">
        <f t="shared" si="111"/>
        <v>4.666666666666667</v>
      </c>
      <c r="K237">
        <f t="shared" si="111"/>
        <v>5.333333333333333</v>
      </c>
      <c r="L237">
        <f t="shared" si="111"/>
        <v>4</v>
      </c>
      <c r="M237">
        <f t="shared" si="111"/>
        <v>3.666666666666667</v>
      </c>
      <c r="N237">
        <f t="shared" si="111"/>
        <v>2</v>
      </c>
      <c r="O237">
        <f t="shared" si="111"/>
        <v>2.333333333333333</v>
      </c>
      <c r="P237">
        <f t="shared" si="111"/>
        <v>1.333333333333333</v>
      </c>
      <c r="Q237">
        <f t="shared" si="111"/>
        <v>1.666666666666667</v>
      </c>
      <c r="R237">
        <f t="shared" si="111"/>
        <v>1.666666666666667</v>
      </c>
      <c r="S237">
        <f t="shared" si="111"/>
        <v>0.66666666666666663</v>
      </c>
      <c r="T237">
        <f t="shared" si="70"/>
        <v>51.333333333333329</v>
      </c>
    </row>
    <row r="238" spans="1:20" x14ac:dyDescent="0.25">
      <c r="A238" t="s">
        <v>131</v>
      </c>
      <c r="B238">
        <f t="shared" ref="B238:S238" si="112">B113</f>
        <v>0</v>
      </c>
      <c r="C238">
        <f t="shared" si="112"/>
        <v>0</v>
      </c>
      <c r="D238">
        <f t="shared" si="112"/>
        <v>0</v>
      </c>
      <c r="E238">
        <f t="shared" si="112"/>
        <v>0</v>
      </c>
      <c r="F238">
        <f t="shared" si="112"/>
        <v>0</v>
      </c>
      <c r="G238">
        <f t="shared" si="112"/>
        <v>0</v>
      </c>
      <c r="H238">
        <f t="shared" si="112"/>
        <v>0</v>
      </c>
      <c r="I238">
        <f t="shared" si="112"/>
        <v>0</v>
      </c>
      <c r="J238">
        <f t="shared" si="112"/>
        <v>0.33333333333333331</v>
      </c>
      <c r="K238">
        <f t="shared" si="112"/>
        <v>0.33333333333333331</v>
      </c>
      <c r="L238">
        <f t="shared" si="112"/>
        <v>0.33333333333333331</v>
      </c>
      <c r="M238">
        <f t="shared" si="112"/>
        <v>0</v>
      </c>
      <c r="N238">
        <f t="shared" si="112"/>
        <v>0</v>
      </c>
      <c r="O238">
        <f t="shared" si="112"/>
        <v>1</v>
      </c>
      <c r="P238">
        <f t="shared" si="112"/>
        <v>0.33333333333333331</v>
      </c>
      <c r="Q238">
        <f t="shared" si="112"/>
        <v>0</v>
      </c>
      <c r="R238">
        <f t="shared" si="112"/>
        <v>0</v>
      </c>
      <c r="S238">
        <f t="shared" si="112"/>
        <v>0</v>
      </c>
      <c r="T238">
        <f t="shared" si="70"/>
        <v>2.3333333333333335</v>
      </c>
    </row>
    <row r="239" spans="1:20" x14ac:dyDescent="0.25">
      <c r="A239" t="s">
        <v>132</v>
      </c>
      <c r="B239">
        <f t="shared" ref="B239:S239" si="113">B114</f>
        <v>0</v>
      </c>
      <c r="C239">
        <f t="shared" si="113"/>
        <v>0</v>
      </c>
      <c r="D239">
        <f t="shared" si="113"/>
        <v>0</v>
      </c>
      <c r="E239">
        <f t="shared" si="113"/>
        <v>0</v>
      </c>
      <c r="F239">
        <f t="shared" si="113"/>
        <v>0.33333333333333331</v>
      </c>
      <c r="G239">
        <f t="shared" si="113"/>
        <v>0</v>
      </c>
      <c r="H239">
        <f t="shared" si="113"/>
        <v>0.33333333333333331</v>
      </c>
      <c r="I239">
        <f t="shared" si="113"/>
        <v>0</v>
      </c>
      <c r="J239">
        <f t="shared" si="113"/>
        <v>0</v>
      </c>
      <c r="K239">
        <f t="shared" si="113"/>
        <v>0.66666666666666663</v>
      </c>
      <c r="L239">
        <f t="shared" si="113"/>
        <v>0</v>
      </c>
      <c r="M239">
        <f t="shared" si="113"/>
        <v>0</v>
      </c>
      <c r="N239">
        <f t="shared" si="113"/>
        <v>0</v>
      </c>
      <c r="O239">
        <f t="shared" si="113"/>
        <v>0.33333333333333331</v>
      </c>
      <c r="P239">
        <f t="shared" si="113"/>
        <v>0</v>
      </c>
      <c r="Q239">
        <f t="shared" si="113"/>
        <v>0</v>
      </c>
      <c r="R239">
        <f t="shared" si="113"/>
        <v>0</v>
      </c>
      <c r="S239">
        <f t="shared" si="113"/>
        <v>0.33333333333333331</v>
      </c>
      <c r="T239">
        <f t="shared" si="70"/>
        <v>1.9999999999999998</v>
      </c>
    </row>
    <row r="240" spans="1:20" x14ac:dyDescent="0.25">
      <c r="A240" t="s">
        <v>133</v>
      </c>
      <c r="B240">
        <f t="shared" ref="B240:S240" si="114">B115</f>
        <v>0</v>
      </c>
      <c r="C240">
        <f t="shared" si="114"/>
        <v>0</v>
      </c>
      <c r="D240">
        <f t="shared" si="114"/>
        <v>0</v>
      </c>
      <c r="E240">
        <f t="shared" si="114"/>
        <v>0.33333333333333331</v>
      </c>
      <c r="F240">
        <f t="shared" si="114"/>
        <v>6</v>
      </c>
      <c r="G240">
        <f t="shared" si="114"/>
        <v>7.333333333333333</v>
      </c>
      <c r="H240">
        <f t="shared" si="114"/>
        <v>8.3333333333333339</v>
      </c>
      <c r="I240">
        <f t="shared" si="114"/>
        <v>9</v>
      </c>
      <c r="J240">
        <f t="shared" si="114"/>
        <v>6.666666666666667</v>
      </c>
      <c r="K240">
        <f t="shared" si="114"/>
        <v>4.666666666666667</v>
      </c>
      <c r="L240">
        <f t="shared" si="114"/>
        <v>6.333333333333333</v>
      </c>
      <c r="M240">
        <f t="shared" si="114"/>
        <v>7.666666666666667</v>
      </c>
      <c r="N240">
        <f t="shared" si="114"/>
        <v>5</v>
      </c>
      <c r="O240">
        <f t="shared" si="114"/>
        <v>4.666666666666667</v>
      </c>
      <c r="P240">
        <f t="shared" si="114"/>
        <v>3.666666666666667</v>
      </c>
      <c r="Q240">
        <f t="shared" si="114"/>
        <v>3</v>
      </c>
      <c r="R240">
        <f t="shared" si="114"/>
        <v>2.333333333333333</v>
      </c>
      <c r="S240">
        <f t="shared" si="114"/>
        <v>2.666666666666667</v>
      </c>
      <c r="T240">
        <f t="shared" si="70"/>
        <v>77.666666666666671</v>
      </c>
    </row>
    <row r="241" spans="1:20" x14ac:dyDescent="0.25">
      <c r="A241" t="s">
        <v>134</v>
      </c>
      <c r="B241">
        <f t="shared" ref="B241:S241" si="115">B116</f>
        <v>0</v>
      </c>
      <c r="C241">
        <f t="shared" si="115"/>
        <v>0</v>
      </c>
      <c r="D241">
        <f t="shared" si="115"/>
        <v>0</v>
      </c>
      <c r="E241">
        <f t="shared" si="115"/>
        <v>0.33333333333333331</v>
      </c>
      <c r="F241">
        <f t="shared" si="115"/>
        <v>25.333333333333329</v>
      </c>
      <c r="G241">
        <f t="shared" si="115"/>
        <v>49.666666666666657</v>
      </c>
      <c r="H241">
        <f t="shared" si="115"/>
        <v>45</v>
      </c>
      <c r="I241">
        <f t="shared" si="115"/>
        <v>48.333333333333343</v>
      </c>
      <c r="J241">
        <f t="shared" si="115"/>
        <v>46</v>
      </c>
      <c r="K241">
        <f t="shared" si="115"/>
        <v>36.666666666666657</v>
      </c>
      <c r="L241">
        <f t="shared" si="115"/>
        <v>20</v>
      </c>
      <c r="M241">
        <f t="shared" si="115"/>
        <v>16.666666666666671</v>
      </c>
      <c r="N241">
        <f t="shared" si="115"/>
        <v>11.66666666666667</v>
      </c>
      <c r="O241">
        <f t="shared" si="115"/>
        <v>7</v>
      </c>
      <c r="P241">
        <f t="shared" si="115"/>
        <v>6</v>
      </c>
      <c r="Q241">
        <f t="shared" si="115"/>
        <v>3.333333333333333</v>
      </c>
      <c r="R241">
        <f t="shared" si="115"/>
        <v>3.666666666666667</v>
      </c>
      <c r="S241">
        <f t="shared" si="115"/>
        <v>2</v>
      </c>
      <c r="T241">
        <f t="shared" si="70"/>
        <v>321.66666666666669</v>
      </c>
    </row>
    <row r="242" spans="1:20" x14ac:dyDescent="0.25">
      <c r="A242" t="s">
        <v>135</v>
      </c>
      <c r="B242">
        <f t="shared" ref="B242:S242" si="116">B117</f>
        <v>0</v>
      </c>
      <c r="C242">
        <f t="shared" si="116"/>
        <v>0.33333333333333331</v>
      </c>
      <c r="D242">
        <f t="shared" si="116"/>
        <v>0.33333333333333331</v>
      </c>
      <c r="E242">
        <f t="shared" si="116"/>
        <v>0.66666666666666663</v>
      </c>
      <c r="F242">
        <f t="shared" si="116"/>
        <v>3</v>
      </c>
      <c r="G242">
        <f t="shared" si="116"/>
        <v>4.333333333333333</v>
      </c>
      <c r="H242">
        <f t="shared" si="116"/>
        <v>5.666666666666667</v>
      </c>
      <c r="I242">
        <f t="shared" si="116"/>
        <v>8</v>
      </c>
      <c r="J242">
        <f t="shared" si="116"/>
        <v>5.666666666666667</v>
      </c>
      <c r="K242">
        <f t="shared" si="116"/>
        <v>6.666666666666667</v>
      </c>
      <c r="L242">
        <f t="shared" si="116"/>
        <v>9.3333333333333339</v>
      </c>
      <c r="M242">
        <f t="shared" si="116"/>
        <v>11.33333333333333</v>
      </c>
      <c r="N242">
        <f t="shared" si="116"/>
        <v>4.666666666666667</v>
      </c>
      <c r="O242">
        <f t="shared" si="116"/>
        <v>6.666666666666667</v>
      </c>
      <c r="P242">
        <f t="shared" si="116"/>
        <v>4.333333333333333</v>
      </c>
      <c r="Q242">
        <f t="shared" si="116"/>
        <v>4.333333333333333</v>
      </c>
      <c r="R242">
        <f t="shared" si="116"/>
        <v>2.666666666666667</v>
      </c>
      <c r="S242">
        <f t="shared" si="116"/>
        <v>2.333333333333333</v>
      </c>
      <c r="T242">
        <f t="shared" si="70"/>
        <v>80.333333333333314</v>
      </c>
    </row>
    <row r="243" spans="1:20" x14ac:dyDescent="0.25">
      <c r="A243" t="s">
        <v>136</v>
      </c>
      <c r="B243">
        <f t="shared" ref="B243:S243" si="117">B118</f>
        <v>1</v>
      </c>
      <c r="C243">
        <f t="shared" si="117"/>
        <v>1</v>
      </c>
      <c r="D243">
        <f t="shared" si="117"/>
        <v>0</v>
      </c>
      <c r="E243">
        <f t="shared" si="117"/>
        <v>1.333333333333333</v>
      </c>
      <c r="F243">
        <f t="shared" si="117"/>
        <v>1.333333333333333</v>
      </c>
      <c r="G243">
        <f t="shared" si="117"/>
        <v>2</v>
      </c>
      <c r="H243">
        <f t="shared" si="117"/>
        <v>2.666666666666667</v>
      </c>
      <c r="I243">
        <f t="shared" si="117"/>
        <v>3.333333333333333</v>
      </c>
      <c r="J243">
        <f t="shared" si="117"/>
        <v>3.333333333333333</v>
      </c>
      <c r="K243">
        <f t="shared" si="117"/>
        <v>3.333333333333333</v>
      </c>
      <c r="L243">
        <f t="shared" si="117"/>
        <v>5.666666666666667</v>
      </c>
      <c r="M243">
        <f t="shared" si="117"/>
        <v>3</v>
      </c>
      <c r="N243">
        <f t="shared" si="117"/>
        <v>3.333333333333333</v>
      </c>
      <c r="O243">
        <f t="shared" si="117"/>
        <v>1.666666666666667</v>
      </c>
      <c r="P243">
        <f t="shared" si="117"/>
        <v>4</v>
      </c>
      <c r="Q243">
        <f t="shared" si="117"/>
        <v>2.666666666666667</v>
      </c>
      <c r="R243">
        <f t="shared" si="117"/>
        <v>3</v>
      </c>
      <c r="S243">
        <f t="shared" si="117"/>
        <v>9</v>
      </c>
      <c r="T243">
        <f>SUM(B243:S243)</f>
        <v>51.666666666666657</v>
      </c>
    </row>
    <row r="244" spans="1:20" x14ac:dyDescent="0.25">
      <c r="A244" t="s">
        <v>19</v>
      </c>
      <c r="B244">
        <f>SUM(B127,B152,B171,B174,B178,B182,B187,B188,B197,B205,B214,B215,B216,B220,B226,B230,B234)</f>
        <v>147.27154843630814</v>
      </c>
      <c r="C244">
        <f t="shared" ref="C244:S244" si="118">SUM(C127,C152,C171,C174,C178,C182,C187,C188,C197,C205,C214,C215,C216,C220,C226,C230,C234)</f>
        <v>20.970370370370372</v>
      </c>
      <c r="D244">
        <f t="shared" si="118"/>
        <v>12.654761904761905</v>
      </c>
      <c r="E244">
        <f t="shared" si="118"/>
        <v>19.300000000000004</v>
      </c>
      <c r="F244">
        <f t="shared" si="118"/>
        <v>87.862222222222215</v>
      </c>
      <c r="G244">
        <f t="shared" si="118"/>
        <v>141.2959770114943</v>
      </c>
      <c r="H244">
        <f t="shared" si="118"/>
        <v>146.360097323601</v>
      </c>
      <c r="I244">
        <f t="shared" si="118"/>
        <v>183.13018597997143</v>
      </c>
      <c r="J244">
        <f t="shared" si="118"/>
        <v>223.06879844961236</v>
      </c>
      <c r="K244">
        <f t="shared" si="118"/>
        <v>255.84479371316303</v>
      </c>
      <c r="L244">
        <f t="shared" si="118"/>
        <v>248.17990373044523</v>
      </c>
      <c r="M244">
        <f t="shared" si="118"/>
        <v>309.16963064295487</v>
      </c>
      <c r="N244">
        <f t="shared" si="118"/>
        <v>344.24640883977895</v>
      </c>
      <c r="O244">
        <f t="shared" si="118"/>
        <v>371.59218801721272</v>
      </c>
      <c r="P244">
        <f t="shared" si="118"/>
        <v>468.34992458521879</v>
      </c>
      <c r="Q244">
        <f t="shared" si="118"/>
        <v>532.32114882506539</v>
      </c>
      <c r="R244">
        <f t="shared" si="118"/>
        <v>605.34012066365005</v>
      </c>
      <c r="S244">
        <f t="shared" si="118"/>
        <v>1623.6837712945721</v>
      </c>
      <c r="T244">
        <f>SUM(B244:S244)</f>
        <v>5740.6418520104035</v>
      </c>
    </row>
    <row r="246" spans="1:20" x14ac:dyDescent="0.25">
      <c r="A246" t="s">
        <v>156</v>
      </c>
      <c r="B246">
        <v>98</v>
      </c>
      <c r="C246" t="s">
        <v>157</v>
      </c>
      <c r="D246">
        <f>1/(B246/100)</f>
        <v>1.0204081632653061</v>
      </c>
    </row>
    <row r="247" spans="1:20" x14ac:dyDescent="0.25">
      <c r="A247" t="s">
        <v>158</v>
      </c>
      <c r="B247">
        <v>98.9</v>
      </c>
      <c r="C247" t="s">
        <v>157</v>
      </c>
      <c r="D247">
        <f>1/(B247/100)</f>
        <v>1.0111223458038421</v>
      </c>
    </row>
    <row r="248" spans="1:20" x14ac:dyDescent="0.25">
      <c r="A248" s="5" t="s">
        <v>159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x14ac:dyDescent="0.25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  <c r="O249" s="1" t="s">
        <v>14</v>
      </c>
      <c r="P249" s="1" t="s">
        <v>15</v>
      </c>
      <c r="Q249" s="1" t="s">
        <v>16</v>
      </c>
      <c r="R249" s="1" t="s">
        <v>17</v>
      </c>
      <c r="S249" s="1" t="s">
        <v>18</v>
      </c>
      <c r="T249" s="1" t="s">
        <v>19</v>
      </c>
    </row>
    <row r="250" spans="1:20" x14ac:dyDescent="0.25">
      <c r="A250" s="3" t="s">
        <v>20</v>
      </c>
      <c r="B250">
        <f>B127*$D$246</f>
        <v>8.3313874748984276</v>
      </c>
      <c r="C250">
        <f>C127*$D$247</f>
        <v>2.8161629779425534</v>
      </c>
      <c r="D250">
        <f t="shared" ref="D250:S250" si="119">D127*$D$247</f>
        <v>1.3963118108719721</v>
      </c>
      <c r="E250">
        <f t="shared" si="119"/>
        <v>0.35389282103134473</v>
      </c>
      <c r="F250">
        <f t="shared" si="119"/>
        <v>3.2715425233119872</v>
      </c>
      <c r="G250">
        <f t="shared" si="119"/>
        <v>7.4526690143300423</v>
      </c>
      <c r="H250">
        <f t="shared" si="119"/>
        <v>9.6560953948420458</v>
      </c>
      <c r="I250">
        <f t="shared" si="119"/>
        <v>14.022632360833251</v>
      </c>
      <c r="J250">
        <f t="shared" si="119"/>
        <v>20.20775037035294</v>
      </c>
      <c r="K250">
        <f t="shared" si="119"/>
        <v>31.377238689103383</v>
      </c>
      <c r="L250">
        <f t="shared" si="119"/>
        <v>28.158114713107715</v>
      </c>
      <c r="M250">
        <f t="shared" si="119"/>
        <v>43.425699106035047</v>
      </c>
      <c r="N250">
        <f t="shared" si="119"/>
        <v>47.518653624491854</v>
      </c>
      <c r="O250">
        <f t="shared" si="119"/>
        <v>42.997299992067653</v>
      </c>
      <c r="P250">
        <f t="shared" si="119"/>
        <v>62.168011017115873</v>
      </c>
      <c r="Q250">
        <f t="shared" si="119"/>
        <v>71.40688566397472</v>
      </c>
      <c r="R250">
        <f t="shared" si="119"/>
        <v>84.849254316333344</v>
      </c>
      <c r="S250">
        <f t="shared" si="119"/>
        <v>199.34445463307637</v>
      </c>
      <c r="T250">
        <f>SUM(B250:S250)</f>
        <v>678.75405650372045</v>
      </c>
    </row>
    <row r="251" spans="1:20" x14ac:dyDescent="0.25">
      <c r="A251" t="s">
        <v>21</v>
      </c>
      <c r="B251">
        <f t="shared" ref="B251:B314" si="120">B128*$D$246</f>
        <v>2.7771291582994762</v>
      </c>
      <c r="C251">
        <f t="shared" ref="C251:S251" si="121">C128*$D$247</f>
        <v>0.70404074448563825</v>
      </c>
      <c r="D251">
        <f t="shared" si="121"/>
        <v>0</v>
      </c>
      <c r="E251">
        <f t="shared" si="121"/>
        <v>0</v>
      </c>
      <c r="F251">
        <f t="shared" si="121"/>
        <v>0.40894281541399835</v>
      </c>
      <c r="G251">
        <f t="shared" si="121"/>
        <v>0</v>
      </c>
      <c r="H251">
        <f t="shared" si="121"/>
        <v>0.38624381579368172</v>
      </c>
      <c r="I251">
        <f t="shared" si="121"/>
        <v>0</v>
      </c>
      <c r="J251">
        <f t="shared" si="121"/>
        <v>0.36741364309732633</v>
      </c>
      <c r="K251">
        <f t="shared" si="121"/>
        <v>1.0945548379919783</v>
      </c>
      <c r="L251">
        <f t="shared" si="121"/>
        <v>0</v>
      </c>
      <c r="M251">
        <f t="shared" si="121"/>
        <v>0.74231964283820595</v>
      </c>
      <c r="N251">
        <f t="shared" si="121"/>
        <v>1.0882134417822567</v>
      </c>
      <c r="O251">
        <f t="shared" si="121"/>
        <v>0.73499658106098542</v>
      </c>
      <c r="P251">
        <f t="shared" si="121"/>
        <v>1.4457676980724616</v>
      </c>
      <c r="Q251">
        <f t="shared" si="121"/>
        <v>2.550245916570526</v>
      </c>
      <c r="R251">
        <f t="shared" si="121"/>
        <v>2.1663639399914896</v>
      </c>
      <c r="S251">
        <f t="shared" si="121"/>
        <v>5.2262591102304672</v>
      </c>
      <c r="T251">
        <f t="shared" ref="T251:T314" si="122">SUM(B251:S251)</f>
        <v>19.692491345628493</v>
      </c>
    </row>
    <row r="252" spans="1:20" x14ac:dyDescent="0.25">
      <c r="A252" t="s">
        <v>22</v>
      </c>
      <c r="B252">
        <f t="shared" si="120"/>
        <v>2.4299880135120406</v>
      </c>
      <c r="C252">
        <f t="shared" ref="C252:S252" si="123">C129*$D$247</f>
        <v>0.70404074448563825</v>
      </c>
      <c r="D252">
        <f t="shared" si="123"/>
        <v>0</v>
      </c>
      <c r="E252">
        <f t="shared" si="123"/>
        <v>0</v>
      </c>
      <c r="F252">
        <f t="shared" si="123"/>
        <v>0</v>
      </c>
      <c r="G252">
        <f t="shared" si="123"/>
        <v>0</v>
      </c>
      <c r="H252">
        <f t="shared" si="123"/>
        <v>0</v>
      </c>
      <c r="I252">
        <f t="shared" si="123"/>
        <v>0</v>
      </c>
      <c r="J252">
        <f t="shared" si="123"/>
        <v>0</v>
      </c>
      <c r="K252">
        <f t="shared" si="123"/>
        <v>1.0945548379919783</v>
      </c>
      <c r="L252">
        <f t="shared" si="123"/>
        <v>0</v>
      </c>
      <c r="M252">
        <f t="shared" si="123"/>
        <v>0.37115982141910298</v>
      </c>
      <c r="N252">
        <f t="shared" si="123"/>
        <v>0.36273781392741883</v>
      </c>
      <c r="O252">
        <f t="shared" si="123"/>
        <v>0</v>
      </c>
      <c r="P252">
        <f t="shared" si="123"/>
        <v>1.0843257735543466</v>
      </c>
      <c r="Q252">
        <f t="shared" si="123"/>
        <v>1.4572833808974432</v>
      </c>
      <c r="R252">
        <f t="shared" si="123"/>
        <v>1.4442426266609927</v>
      </c>
      <c r="S252">
        <f t="shared" si="123"/>
        <v>4.1063464437525097</v>
      </c>
      <c r="T252">
        <f t="shared" si="122"/>
        <v>13.05467945620147</v>
      </c>
    </row>
    <row r="253" spans="1:20" x14ac:dyDescent="0.25">
      <c r="A253" t="s">
        <v>23</v>
      </c>
      <c r="B253">
        <f t="shared" si="120"/>
        <v>0.34714114478743446</v>
      </c>
      <c r="C253">
        <f t="shared" ref="C253:S253" si="124">C130*$D$247</f>
        <v>0</v>
      </c>
      <c r="D253">
        <f t="shared" si="124"/>
        <v>0</v>
      </c>
      <c r="E253">
        <f t="shared" si="124"/>
        <v>0</v>
      </c>
      <c r="F253">
        <f t="shared" si="124"/>
        <v>0.40894281541399835</v>
      </c>
      <c r="G253">
        <f t="shared" si="124"/>
        <v>0</v>
      </c>
      <c r="H253">
        <f t="shared" si="124"/>
        <v>0.38624381579368172</v>
      </c>
      <c r="I253">
        <f t="shared" si="124"/>
        <v>0</v>
      </c>
      <c r="J253">
        <f t="shared" si="124"/>
        <v>0.36741364309732633</v>
      </c>
      <c r="K253">
        <f t="shared" si="124"/>
        <v>0</v>
      </c>
      <c r="L253">
        <f t="shared" si="124"/>
        <v>0</v>
      </c>
      <c r="M253">
        <f t="shared" si="124"/>
        <v>0.37115982141910298</v>
      </c>
      <c r="N253">
        <f t="shared" si="124"/>
        <v>0.72547562785483766</v>
      </c>
      <c r="O253">
        <f t="shared" si="124"/>
        <v>0.73499658106098542</v>
      </c>
      <c r="P253">
        <f t="shared" si="124"/>
        <v>0.36144192451811546</v>
      </c>
      <c r="Q253">
        <f t="shared" si="124"/>
        <v>1.0929625356730825</v>
      </c>
      <c r="R253">
        <f t="shared" si="124"/>
        <v>0.72212131333049645</v>
      </c>
      <c r="S253">
        <f t="shared" si="124"/>
        <v>1.1199126664779571</v>
      </c>
      <c r="T253">
        <f t="shared" si="122"/>
        <v>6.6378118894270184</v>
      </c>
    </row>
    <row r="254" spans="1:20" x14ac:dyDescent="0.25">
      <c r="A254" t="s">
        <v>24</v>
      </c>
      <c r="B254">
        <f t="shared" si="120"/>
        <v>0</v>
      </c>
      <c r="C254">
        <f t="shared" ref="C254:S254" si="125">C131*$D$247</f>
        <v>0.35202037224281912</v>
      </c>
      <c r="D254">
        <f t="shared" si="125"/>
        <v>0</v>
      </c>
      <c r="E254">
        <f t="shared" si="125"/>
        <v>0</v>
      </c>
      <c r="F254">
        <f t="shared" si="125"/>
        <v>0</v>
      </c>
      <c r="G254">
        <f t="shared" si="125"/>
        <v>0.39224573759631798</v>
      </c>
      <c r="H254">
        <f t="shared" si="125"/>
        <v>1.5449752631747267</v>
      </c>
      <c r="I254">
        <f t="shared" si="125"/>
        <v>1.5159602552252165</v>
      </c>
      <c r="J254">
        <f t="shared" si="125"/>
        <v>1.4696545723893051</v>
      </c>
      <c r="K254">
        <f t="shared" si="125"/>
        <v>2.5539612886479492</v>
      </c>
      <c r="L254">
        <f t="shared" si="125"/>
        <v>2.2230090562979781</v>
      </c>
      <c r="M254">
        <f t="shared" si="125"/>
        <v>1.1134794642573089</v>
      </c>
      <c r="N254">
        <f t="shared" si="125"/>
        <v>0</v>
      </c>
      <c r="O254">
        <f t="shared" si="125"/>
        <v>0</v>
      </c>
      <c r="P254">
        <f t="shared" si="125"/>
        <v>1.8072096225905778</v>
      </c>
      <c r="Q254">
        <f t="shared" si="125"/>
        <v>1.0929625356730825</v>
      </c>
      <c r="R254">
        <f t="shared" si="125"/>
        <v>0</v>
      </c>
      <c r="S254">
        <f t="shared" si="125"/>
        <v>1.1199126664779571</v>
      </c>
      <c r="T254">
        <f t="shared" si="122"/>
        <v>15.185390834573239</v>
      </c>
    </row>
    <row r="255" spans="1:20" x14ac:dyDescent="0.25">
      <c r="A255" t="s">
        <v>25</v>
      </c>
      <c r="B255">
        <f t="shared" si="120"/>
        <v>0</v>
      </c>
      <c r="C255">
        <f t="shared" ref="C255:S255" si="126">C132*$D$247</f>
        <v>0.35202037224281912</v>
      </c>
      <c r="D255">
        <f t="shared" si="126"/>
        <v>0</v>
      </c>
      <c r="E255">
        <f t="shared" si="126"/>
        <v>0</v>
      </c>
      <c r="F255">
        <f t="shared" si="126"/>
        <v>0</v>
      </c>
      <c r="G255">
        <f t="shared" si="126"/>
        <v>0.39224573759631798</v>
      </c>
      <c r="H255">
        <f t="shared" si="126"/>
        <v>1.5449752631747267</v>
      </c>
      <c r="I255">
        <f t="shared" si="126"/>
        <v>1.5159602552252165</v>
      </c>
      <c r="J255">
        <f t="shared" si="126"/>
        <v>1.4696545723893051</v>
      </c>
      <c r="K255">
        <f t="shared" si="126"/>
        <v>2.5539612886479492</v>
      </c>
      <c r="L255">
        <f t="shared" si="126"/>
        <v>1.4820060375319848</v>
      </c>
      <c r="M255">
        <f t="shared" si="126"/>
        <v>0.74231964283820595</v>
      </c>
      <c r="N255">
        <f t="shared" si="126"/>
        <v>0</v>
      </c>
      <c r="O255">
        <f t="shared" si="126"/>
        <v>0</v>
      </c>
      <c r="P255">
        <f t="shared" si="126"/>
        <v>1.8072096225905778</v>
      </c>
      <c r="Q255">
        <f t="shared" si="126"/>
        <v>1.0929625356730825</v>
      </c>
      <c r="R255">
        <f t="shared" si="126"/>
        <v>0</v>
      </c>
      <c r="S255">
        <f t="shared" si="126"/>
        <v>1.1199126664779571</v>
      </c>
      <c r="T255">
        <f t="shared" si="122"/>
        <v>14.073227994388144</v>
      </c>
    </row>
    <row r="256" spans="1:20" x14ac:dyDescent="0.25">
      <c r="A256" t="s">
        <v>26</v>
      </c>
      <c r="B256">
        <f t="shared" si="120"/>
        <v>0</v>
      </c>
      <c r="C256">
        <f t="shared" ref="C256:S256" si="127">C133*$D$247</f>
        <v>0</v>
      </c>
      <c r="D256">
        <f t="shared" si="127"/>
        <v>0</v>
      </c>
      <c r="E256">
        <f t="shared" si="127"/>
        <v>0</v>
      </c>
      <c r="F256">
        <f t="shared" si="127"/>
        <v>0</v>
      </c>
      <c r="G256">
        <f t="shared" si="127"/>
        <v>0</v>
      </c>
      <c r="H256">
        <f t="shared" si="127"/>
        <v>0</v>
      </c>
      <c r="I256">
        <f t="shared" si="127"/>
        <v>0</v>
      </c>
      <c r="J256">
        <f t="shared" si="127"/>
        <v>0</v>
      </c>
      <c r="K256">
        <f t="shared" si="127"/>
        <v>0</v>
      </c>
      <c r="L256">
        <f t="shared" si="127"/>
        <v>0.7410030187659925</v>
      </c>
      <c r="M256">
        <f t="shared" si="127"/>
        <v>0.37115982141910298</v>
      </c>
      <c r="N256">
        <f t="shared" si="127"/>
        <v>0</v>
      </c>
      <c r="O256">
        <f t="shared" si="127"/>
        <v>0</v>
      </c>
      <c r="P256">
        <f t="shared" si="127"/>
        <v>0</v>
      </c>
      <c r="Q256">
        <f t="shared" si="127"/>
        <v>0</v>
      </c>
      <c r="R256">
        <f t="shared" si="127"/>
        <v>0</v>
      </c>
      <c r="S256">
        <f t="shared" si="127"/>
        <v>0</v>
      </c>
      <c r="T256">
        <f t="shared" si="122"/>
        <v>1.1121628401850954</v>
      </c>
    </row>
    <row r="257" spans="1:20" x14ac:dyDescent="0.25">
      <c r="A257" t="s">
        <v>27</v>
      </c>
      <c r="B257">
        <f t="shared" si="120"/>
        <v>2.7771291582994762</v>
      </c>
      <c r="C257">
        <f t="shared" ref="C257:S257" si="128">C134*$D$247</f>
        <v>0.70404074448563825</v>
      </c>
      <c r="D257">
        <f t="shared" si="128"/>
        <v>0.34907795271799308</v>
      </c>
      <c r="E257">
        <f t="shared" si="128"/>
        <v>0</v>
      </c>
      <c r="F257">
        <f t="shared" si="128"/>
        <v>0.40894281541399835</v>
      </c>
      <c r="G257">
        <f t="shared" si="128"/>
        <v>1.1767372127889542</v>
      </c>
      <c r="H257">
        <f t="shared" si="128"/>
        <v>0.38624381579368172</v>
      </c>
      <c r="I257">
        <f t="shared" si="128"/>
        <v>0</v>
      </c>
      <c r="J257">
        <f t="shared" si="128"/>
        <v>1.4696545723893051</v>
      </c>
      <c r="K257">
        <f t="shared" si="128"/>
        <v>0.72970322532798537</v>
      </c>
      <c r="L257">
        <f t="shared" si="128"/>
        <v>4.8165196219789523</v>
      </c>
      <c r="M257">
        <f t="shared" si="128"/>
        <v>3.7115982141910298</v>
      </c>
      <c r="N257">
        <f t="shared" si="128"/>
        <v>5.0783293949838644</v>
      </c>
      <c r="O257">
        <f t="shared" si="128"/>
        <v>8.8199589727318255</v>
      </c>
      <c r="P257">
        <f t="shared" si="128"/>
        <v>6.5059546413260794</v>
      </c>
      <c r="Q257">
        <f t="shared" si="128"/>
        <v>12.022587892403909</v>
      </c>
      <c r="R257">
        <f t="shared" si="128"/>
        <v>11.915001669953194</v>
      </c>
      <c r="S257">
        <f t="shared" si="128"/>
        <v>41.063464437525084</v>
      </c>
      <c r="T257">
        <f t="shared" si="122"/>
        <v>101.93494434231098</v>
      </c>
    </row>
    <row r="258" spans="1:20" x14ac:dyDescent="0.25">
      <c r="A258" t="s">
        <v>29</v>
      </c>
      <c r="B258">
        <f t="shared" si="120"/>
        <v>0</v>
      </c>
      <c r="C258">
        <f t="shared" ref="C258:S258" si="129">C135*$D$247</f>
        <v>0</v>
      </c>
      <c r="D258">
        <f t="shared" si="129"/>
        <v>0</v>
      </c>
      <c r="E258">
        <f t="shared" si="129"/>
        <v>0</v>
      </c>
      <c r="F258">
        <f t="shared" si="129"/>
        <v>0</v>
      </c>
      <c r="G258">
        <f t="shared" si="129"/>
        <v>0</v>
      </c>
      <c r="H258">
        <f t="shared" si="129"/>
        <v>0</v>
      </c>
      <c r="I258">
        <f t="shared" si="129"/>
        <v>0</v>
      </c>
      <c r="J258">
        <f t="shared" si="129"/>
        <v>0</v>
      </c>
      <c r="K258">
        <f t="shared" si="129"/>
        <v>0</v>
      </c>
      <c r="L258">
        <f t="shared" si="129"/>
        <v>0</v>
      </c>
      <c r="M258">
        <f t="shared" si="129"/>
        <v>0</v>
      </c>
      <c r="N258">
        <f t="shared" si="129"/>
        <v>0</v>
      </c>
      <c r="O258">
        <f t="shared" si="129"/>
        <v>0</v>
      </c>
      <c r="P258">
        <f t="shared" si="129"/>
        <v>0</v>
      </c>
      <c r="Q258">
        <f t="shared" si="129"/>
        <v>0</v>
      </c>
      <c r="R258">
        <f t="shared" si="129"/>
        <v>0</v>
      </c>
      <c r="S258">
        <f t="shared" si="129"/>
        <v>0.37330422215931902</v>
      </c>
      <c r="T258">
        <f t="shared" si="122"/>
        <v>0.37330422215931902</v>
      </c>
    </row>
    <row r="259" spans="1:20" x14ac:dyDescent="0.25">
      <c r="A259" t="s">
        <v>137</v>
      </c>
      <c r="B259">
        <f t="shared" si="120"/>
        <v>0</v>
      </c>
      <c r="C259">
        <f t="shared" ref="C259:S259" si="130">C136*$D$247</f>
        <v>0</v>
      </c>
      <c r="D259">
        <f t="shared" si="130"/>
        <v>0</v>
      </c>
      <c r="E259">
        <f t="shared" si="130"/>
        <v>0</v>
      </c>
      <c r="F259">
        <f t="shared" si="130"/>
        <v>0</v>
      </c>
      <c r="G259">
        <f t="shared" si="130"/>
        <v>0</v>
      </c>
      <c r="H259">
        <f t="shared" si="130"/>
        <v>0</v>
      </c>
      <c r="I259">
        <f t="shared" si="130"/>
        <v>0</v>
      </c>
      <c r="J259">
        <f t="shared" si="130"/>
        <v>0</v>
      </c>
      <c r="K259">
        <f t="shared" si="130"/>
        <v>0</v>
      </c>
      <c r="L259">
        <f t="shared" si="130"/>
        <v>0</v>
      </c>
      <c r="M259">
        <f t="shared" si="130"/>
        <v>0</v>
      </c>
      <c r="N259">
        <f t="shared" si="130"/>
        <v>0</v>
      </c>
      <c r="O259">
        <f t="shared" si="130"/>
        <v>0</v>
      </c>
      <c r="P259">
        <f t="shared" si="130"/>
        <v>0</v>
      </c>
      <c r="Q259">
        <f t="shared" si="130"/>
        <v>0.36432084522436087</v>
      </c>
      <c r="R259">
        <f t="shared" si="130"/>
        <v>0</v>
      </c>
      <c r="S259">
        <f t="shared" si="130"/>
        <v>0</v>
      </c>
      <c r="T259">
        <f t="shared" si="122"/>
        <v>0.36432084522436087</v>
      </c>
    </row>
    <row r="260" spans="1:20" x14ac:dyDescent="0.25">
      <c r="A260" t="s">
        <v>30</v>
      </c>
      <c r="B260">
        <f t="shared" si="120"/>
        <v>2.0828468687246069</v>
      </c>
      <c r="C260">
        <f t="shared" ref="C260:S260" si="131">C137*$D$247</f>
        <v>0.70404074448563825</v>
      </c>
      <c r="D260">
        <f t="shared" si="131"/>
        <v>0.34907795271799308</v>
      </c>
      <c r="E260">
        <f t="shared" si="131"/>
        <v>0</v>
      </c>
      <c r="F260">
        <f t="shared" si="131"/>
        <v>0.40894281541399835</v>
      </c>
      <c r="G260">
        <f t="shared" si="131"/>
        <v>1.1767372127889542</v>
      </c>
      <c r="H260">
        <f t="shared" si="131"/>
        <v>0.38624381579368172</v>
      </c>
      <c r="I260">
        <f t="shared" si="131"/>
        <v>0</v>
      </c>
      <c r="J260">
        <f t="shared" si="131"/>
        <v>0.73482728619465265</v>
      </c>
      <c r="K260">
        <f t="shared" si="131"/>
        <v>0.72970322532798537</v>
      </c>
      <c r="L260">
        <f t="shared" si="131"/>
        <v>3.3345135844469667</v>
      </c>
      <c r="M260">
        <f t="shared" si="131"/>
        <v>3.3404383927719268</v>
      </c>
      <c r="N260">
        <f t="shared" si="131"/>
        <v>3.6273781392741884</v>
      </c>
      <c r="O260">
        <f t="shared" si="131"/>
        <v>7.7174641011403473</v>
      </c>
      <c r="P260">
        <f t="shared" si="131"/>
        <v>5.0601869432536173</v>
      </c>
      <c r="Q260">
        <f t="shared" si="131"/>
        <v>9.4723419758333822</v>
      </c>
      <c r="R260">
        <f t="shared" si="131"/>
        <v>7.9433344466354621</v>
      </c>
      <c r="S260">
        <f t="shared" si="131"/>
        <v>35.09059688297598</v>
      </c>
      <c r="T260">
        <f t="shared" si="122"/>
        <v>82.158674387779371</v>
      </c>
    </row>
    <row r="261" spans="1:20" x14ac:dyDescent="0.25">
      <c r="A261" t="s">
        <v>31</v>
      </c>
      <c r="B261">
        <f t="shared" si="120"/>
        <v>0.69428228957486893</v>
      </c>
      <c r="C261">
        <f t="shared" ref="C261:S261" si="132">C138*$D$247</f>
        <v>0</v>
      </c>
      <c r="D261">
        <f t="shared" si="132"/>
        <v>0</v>
      </c>
      <c r="E261">
        <f t="shared" si="132"/>
        <v>0</v>
      </c>
      <c r="F261">
        <f t="shared" si="132"/>
        <v>0</v>
      </c>
      <c r="G261">
        <f t="shared" si="132"/>
        <v>0</v>
      </c>
      <c r="H261">
        <f t="shared" si="132"/>
        <v>0</v>
      </c>
      <c r="I261">
        <f t="shared" si="132"/>
        <v>0</v>
      </c>
      <c r="J261">
        <f t="shared" si="132"/>
        <v>0</v>
      </c>
      <c r="K261">
        <f t="shared" si="132"/>
        <v>0</v>
      </c>
      <c r="L261">
        <f t="shared" si="132"/>
        <v>0</v>
      </c>
      <c r="M261">
        <f t="shared" si="132"/>
        <v>0</v>
      </c>
      <c r="N261">
        <f t="shared" si="132"/>
        <v>0</v>
      </c>
      <c r="O261">
        <f t="shared" si="132"/>
        <v>0.36749829053049271</v>
      </c>
      <c r="P261">
        <f t="shared" si="132"/>
        <v>0</v>
      </c>
      <c r="Q261">
        <f t="shared" si="132"/>
        <v>0</v>
      </c>
      <c r="R261">
        <f t="shared" si="132"/>
        <v>0</v>
      </c>
      <c r="S261">
        <f t="shared" si="132"/>
        <v>0</v>
      </c>
      <c r="T261">
        <f t="shared" si="122"/>
        <v>1.0617805801053617</v>
      </c>
    </row>
    <row r="262" spans="1:20" x14ac:dyDescent="0.25">
      <c r="A262" t="s">
        <v>32</v>
      </c>
      <c r="B262">
        <f t="shared" si="120"/>
        <v>0</v>
      </c>
      <c r="C262">
        <f t="shared" ref="C262:S262" si="133">C139*$D$247</f>
        <v>0</v>
      </c>
      <c r="D262">
        <f t="shared" si="133"/>
        <v>0</v>
      </c>
      <c r="E262">
        <f t="shared" si="133"/>
        <v>0.35389282103134473</v>
      </c>
      <c r="F262">
        <f t="shared" si="133"/>
        <v>0</v>
      </c>
      <c r="G262">
        <f t="shared" si="133"/>
        <v>1.5689829503852717</v>
      </c>
      <c r="H262">
        <f t="shared" si="133"/>
        <v>3.4761943421431356</v>
      </c>
      <c r="I262">
        <f t="shared" si="133"/>
        <v>3.410910574256738</v>
      </c>
      <c r="J262">
        <f t="shared" si="133"/>
        <v>2.2044818585839581</v>
      </c>
      <c r="K262">
        <f t="shared" si="133"/>
        <v>3.6485161266399273</v>
      </c>
      <c r="L262">
        <f t="shared" si="133"/>
        <v>0.7410030187659925</v>
      </c>
      <c r="M262">
        <f t="shared" si="133"/>
        <v>4.0827580356101336</v>
      </c>
      <c r="N262">
        <f t="shared" si="133"/>
        <v>1.8136890696370946</v>
      </c>
      <c r="O262">
        <f t="shared" si="133"/>
        <v>0.73499658106098542</v>
      </c>
      <c r="P262">
        <f t="shared" si="133"/>
        <v>1.4457676980724616</v>
      </c>
      <c r="Q262">
        <f t="shared" si="133"/>
        <v>0</v>
      </c>
      <c r="R262">
        <f t="shared" si="133"/>
        <v>1.8053032833262417</v>
      </c>
      <c r="S262">
        <f t="shared" si="133"/>
        <v>1.1199126664779571</v>
      </c>
      <c r="T262">
        <f t="shared" si="122"/>
        <v>26.406409025991248</v>
      </c>
    </row>
    <row r="263" spans="1:20" x14ac:dyDescent="0.25">
      <c r="A263" t="s">
        <v>33</v>
      </c>
      <c r="B263">
        <f t="shared" si="120"/>
        <v>0</v>
      </c>
      <c r="C263">
        <f t="shared" ref="C263:S263" si="134">C140*$D$247</f>
        <v>0</v>
      </c>
      <c r="D263">
        <f t="shared" si="134"/>
        <v>0</v>
      </c>
      <c r="E263">
        <f t="shared" si="134"/>
        <v>0.35389282103134473</v>
      </c>
      <c r="F263">
        <f t="shared" si="134"/>
        <v>0</v>
      </c>
      <c r="G263">
        <f t="shared" si="134"/>
        <v>0</v>
      </c>
      <c r="H263">
        <f t="shared" si="134"/>
        <v>0</v>
      </c>
      <c r="I263">
        <f t="shared" si="134"/>
        <v>0</v>
      </c>
      <c r="J263">
        <f t="shared" si="134"/>
        <v>0</v>
      </c>
      <c r="K263">
        <f t="shared" si="134"/>
        <v>0</v>
      </c>
      <c r="L263">
        <f t="shared" si="134"/>
        <v>0</v>
      </c>
      <c r="M263">
        <f t="shared" si="134"/>
        <v>0</v>
      </c>
      <c r="N263">
        <f t="shared" si="134"/>
        <v>0</v>
      </c>
      <c r="O263">
        <f t="shared" si="134"/>
        <v>0</v>
      </c>
      <c r="P263">
        <f t="shared" si="134"/>
        <v>0</v>
      </c>
      <c r="Q263">
        <f t="shared" si="134"/>
        <v>0</v>
      </c>
      <c r="R263">
        <f t="shared" si="134"/>
        <v>0.36106065666524823</v>
      </c>
      <c r="S263">
        <f t="shared" si="134"/>
        <v>0</v>
      </c>
      <c r="T263">
        <f t="shared" si="122"/>
        <v>0.7149534776965929</v>
      </c>
    </row>
    <row r="264" spans="1:20" x14ac:dyDescent="0.25">
      <c r="A264" t="s">
        <v>34</v>
      </c>
      <c r="B264">
        <f t="shared" si="120"/>
        <v>0</v>
      </c>
      <c r="C264">
        <f t="shared" ref="C264:S264" si="135">C141*$D$247</f>
        <v>0</v>
      </c>
      <c r="D264">
        <f t="shared" si="135"/>
        <v>0</v>
      </c>
      <c r="E264">
        <f t="shared" si="135"/>
        <v>0</v>
      </c>
      <c r="F264">
        <f t="shared" si="135"/>
        <v>0</v>
      </c>
      <c r="G264">
        <f t="shared" si="135"/>
        <v>0</v>
      </c>
      <c r="H264">
        <f t="shared" si="135"/>
        <v>0</v>
      </c>
      <c r="I264">
        <f t="shared" si="135"/>
        <v>0</v>
      </c>
      <c r="J264">
        <f t="shared" si="135"/>
        <v>0</v>
      </c>
      <c r="K264">
        <f t="shared" si="135"/>
        <v>0</v>
      </c>
      <c r="L264">
        <f t="shared" si="135"/>
        <v>0.37050150938299625</v>
      </c>
      <c r="M264">
        <f t="shared" si="135"/>
        <v>0.74231964283820595</v>
      </c>
      <c r="N264">
        <f t="shared" si="135"/>
        <v>1.0882134417822567</v>
      </c>
      <c r="O264">
        <f t="shared" si="135"/>
        <v>0.36749829053049271</v>
      </c>
      <c r="P264">
        <f t="shared" si="135"/>
        <v>0.36144192451811546</v>
      </c>
      <c r="Q264">
        <f t="shared" si="135"/>
        <v>0</v>
      </c>
      <c r="R264">
        <f t="shared" si="135"/>
        <v>0.72212131333049645</v>
      </c>
      <c r="S264">
        <f t="shared" si="135"/>
        <v>0.37330422215931902</v>
      </c>
      <c r="T264">
        <f t="shared" si="122"/>
        <v>4.0254003445418824</v>
      </c>
    </row>
    <row r="265" spans="1:20" x14ac:dyDescent="0.25">
      <c r="A265" t="s">
        <v>35</v>
      </c>
      <c r="B265">
        <f t="shared" si="120"/>
        <v>0</v>
      </c>
      <c r="C265">
        <f t="shared" ref="C265:S265" si="136">C142*$D$247</f>
        <v>0</v>
      </c>
      <c r="D265">
        <f t="shared" si="136"/>
        <v>0</v>
      </c>
      <c r="E265">
        <f t="shared" si="136"/>
        <v>0</v>
      </c>
      <c r="F265">
        <f t="shared" si="136"/>
        <v>0</v>
      </c>
      <c r="G265">
        <f t="shared" si="136"/>
        <v>1.5689829503852717</v>
      </c>
      <c r="H265">
        <f t="shared" si="136"/>
        <v>3.4761943421431356</v>
      </c>
      <c r="I265">
        <f t="shared" si="136"/>
        <v>3.410910574256738</v>
      </c>
      <c r="J265">
        <f t="shared" si="136"/>
        <v>2.2044818585839581</v>
      </c>
      <c r="K265">
        <f t="shared" si="136"/>
        <v>3.2836645139759346</v>
      </c>
      <c r="L265">
        <f t="shared" si="136"/>
        <v>0.37050150938299625</v>
      </c>
      <c r="M265">
        <f t="shared" si="136"/>
        <v>2.9692785713528242</v>
      </c>
      <c r="N265">
        <f t="shared" si="136"/>
        <v>0.72547562785483766</v>
      </c>
      <c r="O265">
        <f t="shared" si="136"/>
        <v>0.36749829053049271</v>
      </c>
      <c r="P265">
        <f t="shared" si="136"/>
        <v>1.0843257735543466</v>
      </c>
      <c r="Q265">
        <f t="shared" si="136"/>
        <v>0</v>
      </c>
      <c r="R265">
        <f t="shared" si="136"/>
        <v>0</v>
      </c>
      <c r="S265">
        <f t="shared" si="136"/>
        <v>0</v>
      </c>
      <c r="T265">
        <f t="shared" si="122"/>
        <v>19.461314012020537</v>
      </c>
    </row>
    <row r="266" spans="1:20" x14ac:dyDescent="0.25">
      <c r="A266" t="s">
        <v>36</v>
      </c>
      <c r="B266">
        <f t="shared" si="120"/>
        <v>0</v>
      </c>
      <c r="C266">
        <f t="shared" ref="C266:S266" si="137">C143*$D$247</f>
        <v>0</v>
      </c>
      <c r="D266">
        <f t="shared" si="137"/>
        <v>0</v>
      </c>
      <c r="E266">
        <f t="shared" si="137"/>
        <v>0</v>
      </c>
      <c r="F266">
        <f t="shared" si="137"/>
        <v>0</v>
      </c>
      <c r="G266">
        <f t="shared" si="137"/>
        <v>0.78449147519263596</v>
      </c>
      <c r="H266">
        <f t="shared" si="137"/>
        <v>0</v>
      </c>
      <c r="I266">
        <f t="shared" si="137"/>
        <v>0.37899006380630418</v>
      </c>
      <c r="J266">
        <f t="shared" si="137"/>
        <v>1.102240929291979</v>
      </c>
      <c r="K266">
        <f t="shared" si="137"/>
        <v>1.0945548379919783</v>
      </c>
      <c r="L266">
        <f t="shared" si="137"/>
        <v>2.2230090562979781</v>
      </c>
      <c r="M266">
        <f t="shared" si="137"/>
        <v>2.5981187499337208</v>
      </c>
      <c r="N266">
        <f t="shared" si="137"/>
        <v>2.5391646974919313</v>
      </c>
      <c r="O266">
        <f t="shared" si="137"/>
        <v>1.1024948715914782</v>
      </c>
      <c r="P266">
        <f t="shared" si="137"/>
        <v>3.6144192451811548</v>
      </c>
      <c r="Q266">
        <f t="shared" si="137"/>
        <v>1.8216042261218046</v>
      </c>
      <c r="R266">
        <f t="shared" si="137"/>
        <v>3.6106065666524825</v>
      </c>
      <c r="S266">
        <f t="shared" si="137"/>
        <v>7.4660844431863804</v>
      </c>
      <c r="T266">
        <f t="shared" si="122"/>
        <v>28.335779162739826</v>
      </c>
    </row>
    <row r="267" spans="1:20" x14ac:dyDescent="0.25">
      <c r="A267" t="s">
        <v>37</v>
      </c>
      <c r="B267">
        <f t="shared" si="120"/>
        <v>0</v>
      </c>
      <c r="C267">
        <f t="shared" ref="C267:S267" si="138">C144*$D$247</f>
        <v>0</v>
      </c>
      <c r="D267">
        <f t="shared" si="138"/>
        <v>0</v>
      </c>
      <c r="E267">
        <f t="shared" si="138"/>
        <v>0</v>
      </c>
      <c r="F267">
        <f t="shared" si="138"/>
        <v>0</v>
      </c>
      <c r="G267">
        <f t="shared" si="138"/>
        <v>0.78449147519263596</v>
      </c>
      <c r="H267">
        <f t="shared" si="138"/>
        <v>0</v>
      </c>
      <c r="I267">
        <f t="shared" si="138"/>
        <v>0.37899006380630418</v>
      </c>
      <c r="J267">
        <f t="shared" si="138"/>
        <v>0.36741364309732633</v>
      </c>
      <c r="K267">
        <f t="shared" si="138"/>
        <v>0</v>
      </c>
      <c r="L267">
        <f t="shared" si="138"/>
        <v>0.37050150938299625</v>
      </c>
      <c r="M267">
        <f t="shared" si="138"/>
        <v>0.37115982141910298</v>
      </c>
      <c r="N267">
        <f t="shared" si="138"/>
        <v>0</v>
      </c>
      <c r="O267">
        <f t="shared" si="138"/>
        <v>0</v>
      </c>
      <c r="P267">
        <f t="shared" si="138"/>
        <v>0.36144192451811546</v>
      </c>
      <c r="Q267">
        <f t="shared" si="138"/>
        <v>0</v>
      </c>
      <c r="R267">
        <f t="shared" si="138"/>
        <v>0</v>
      </c>
      <c r="S267">
        <f t="shared" si="138"/>
        <v>0</v>
      </c>
      <c r="T267">
        <f t="shared" si="122"/>
        <v>2.6339984374164809</v>
      </c>
    </row>
    <row r="268" spans="1:20" x14ac:dyDescent="0.25">
      <c r="A268" t="s">
        <v>38</v>
      </c>
      <c r="B268">
        <f t="shared" si="120"/>
        <v>0</v>
      </c>
      <c r="C268">
        <f t="shared" ref="C268:S268" si="139">C145*$D$247</f>
        <v>0</v>
      </c>
      <c r="D268">
        <f t="shared" si="139"/>
        <v>0</v>
      </c>
      <c r="E268">
        <f t="shared" si="139"/>
        <v>0</v>
      </c>
      <c r="F268">
        <f t="shared" si="139"/>
        <v>0</v>
      </c>
      <c r="G268">
        <f t="shared" si="139"/>
        <v>0</v>
      </c>
      <c r="H268">
        <f t="shared" si="139"/>
        <v>0</v>
      </c>
      <c r="I268">
        <f t="shared" si="139"/>
        <v>0</v>
      </c>
      <c r="J268">
        <f t="shared" si="139"/>
        <v>0.73482728619465265</v>
      </c>
      <c r="K268">
        <f t="shared" si="139"/>
        <v>0.72970322532798537</v>
      </c>
      <c r="L268">
        <f t="shared" si="139"/>
        <v>1.8525075469149819</v>
      </c>
      <c r="M268">
        <f t="shared" si="139"/>
        <v>2.2269589285146179</v>
      </c>
      <c r="N268">
        <f t="shared" si="139"/>
        <v>2.5391646974919313</v>
      </c>
      <c r="O268">
        <f t="shared" si="139"/>
        <v>1.1024948715914782</v>
      </c>
      <c r="P268">
        <f t="shared" si="139"/>
        <v>3.2529773206630397</v>
      </c>
      <c r="Q268">
        <f t="shared" si="139"/>
        <v>1.8216042261218046</v>
      </c>
      <c r="R268">
        <f t="shared" si="139"/>
        <v>3.6106065666524825</v>
      </c>
      <c r="S268">
        <f t="shared" si="139"/>
        <v>7.4660844431863804</v>
      </c>
      <c r="T268">
        <f t="shared" si="122"/>
        <v>25.336929112659355</v>
      </c>
    </row>
    <row r="269" spans="1:20" x14ac:dyDescent="0.25">
      <c r="A269" t="s">
        <v>149</v>
      </c>
      <c r="B269">
        <f t="shared" si="120"/>
        <v>0</v>
      </c>
      <c r="C269">
        <f t="shared" ref="C269:S269" si="140">C146*$D$247</f>
        <v>0</v>
      </c>
      <c r="D269">
        <f t="shared" si="140"/>
        <v>0</v>
      </c>
      <c r="E269">
        <f t="shared" si="140"/>
        <v>0</v>
      </c>
      <c r="F269">
        <f t="shared" si="140"/>
        <v>0</v>
      </c>
      <c r="G269">
        <f t="shared" si="140"/>
        <v>0</v>
      </c>
      <c r="H269">
        <f t="shared" si="140"/>
        <v>0</v>
      </c>
      <c r="I269">
        <f t="shared" si="140"/>
        <v>0</v>
      </c>
      <c r="J269">
        <f t="shared" si="140"/>
        <v>0</v>
      </c>
      <c r="K269">
        <f t="shared" si="140"/>
        <v>0.36485161266399269</v>
      </c>
      <c r="L269">
        <f t="shared" si="140"/>
        <v>0</v>
      </c>
      <c r="M269">
        <f t="shared" si="140"/>
        <v>0</v>
      </c>
      <c r="N269">
        <f t="shared" si="140"/>
        <v>0</v>
      </c>
      <c r="O269">
        <f t="shared" si="140"/>
        <v>0</v>
      </c>
      <c r="P269">
        <f t="shared" si="140"/>
        <v>0</v>
      </c>
      <c r="Q269">
        <f t="shared" si="140"/>
        <v>0</v>
      </c>
      <c r="R269">
        <f t="shared" si="140"/>
        <v>0</v>
      </c>
      <c r="S269">
        <f t="shared" si="140"/>
        <v>0</v>
      </c>
      <c r="T269">
        <f t="shared" si="122"/>
        <v>0.36485161266399269</v>
      </c>
    </row>
    <row r="270" spans="1:20" x14ac:dyDescent="0.25">
      <c r="A270" t="s">
        <v>39</v>
      </c>
      <c r="B270">
        <f t="shared" si="120"/>
        <v>0</v>
      </c>
      <c r="C270">
        <f t="shared" ref="C270:S270" si="141">C147*$D$247</f>
        <v>0</v>
      </c>
      <c r="D270">
        <f t="shared" si="141"/>
        <v>0</v>
      </c>
      <c r="E270">
        <f t="shared" si="141"/>
        <v>0</v>
      </c>
      <c r="F270">
        <f t="shared" si="141"/>
        <v>0</v>
      </c>
      <c r="G270">
        <f t="shared" si="141"/>
        <v>0</v>
      </c>
      <c r="H270">
        <f t="shared" si="141"/>
        <v>0</v>
      </c>
      <c r="I270">
        <f t="shared" si="141"/>
        <v>0</v>
      </c>
      <c r="J270">
        <f t="shared" si="141"/>
        <v>0</v>
      </c>
      <c r="K270">
        <f t="shared" si="141"/>
        <v>0.36485161266399269</v>
      </c>
      <c r="L270">
        <f t="shared" si="141"/>
        <v>0</v>
      </c>
      <c r="M270">
        <f t="shared" si="141"/>
        <v>0.74231964283820595</v>
      </c>
      <c r="N270">
        <f t="shared" si="141"/>
        <v>0.36273781392741883</v>
      </c>
      <c r="O270">
        <f t="shared" si="141"/>
        <v>0</v>
      </c>
      <c r="P270">
        <f t="shared" si="141"/>
        <v>1.8072096225905778</v>
      </c>
      <c r="Q270">
        <f t="shared" si="141"/>
        <v>0.72864169044872173</v>
      </c>
      <c r="R270">
        <f t="shared" si="141"/>
        <v>0.72212131333049645</v>
      </c>
      <c r="S270">
        <f t="shared" si="141"/>
        <v>0</v>
      </c>
      <c r="T270">
        <f t="shared" si="122"/>
        <v>4.7278816957994136</v>
      </c>
    </row>
    <row r="271" spans="1:20" x14ac:dyDescent="0.25">
      <c r="A271" t="s">
        <v>40</v>
      </c>
      <c r="B271">
        <f t="shared" si="120"/>
        <v>0</v>
      </c>
      <c r="C271">
        <f t="shared" ref="C271:S271" si="142">C148*$D$247</f>
        <v>0</v>
      </c>
      <c r="D271">
        <f t="shared" si="142"/>
        <v>0</v>
      </c>
      <c r="E271">
        <f t="shared" si="142"/>
        <v>0</v>
      </c>
      <c r="F271">
        <f t="shared" si="142"/>
        <v>0</v>
      </c>
      <c r="G271">
        <f t="shared" si="142"/>
        <v>0</v>
      </c>
      <c r="H271">
        <f t="shared" si="142"/>
        <v>0</v>
      </c>
      <c r="I271">
        <f t="shared" si="142"/>
        <v>0</v>
      </c>
      <c r="J271">
        <f t="shared" si="142"/>
        <v>0</v>
      </c>
      <c r="K271">
        <f t="shared" si="142"/>
        <v>0.36485161266399269</v>
      </c>
      <c r="L271">
        <f t="shared" si="142"/>
        <v>0</v>
      </c>
      <c r="M271">
        <f t="shared" si="142"/>
        <v>0.37115982141910298</v>
      </c>
      <c r="N271">
        <f t="shared" si="142"/>
        <v>0.36273781392741883</v>
      </c>
      <c r="O271">
        <f t="shared" si="142"/>
        <v>0</v>
      </c>
      <c r="P271">
        <f t="shared" si="142"/>
        <v>1.4457676980724616</v>
      </c>
      <c r="Q271">
        <f t="shared" si="142"/>
        <v>0.72864169044872173</v>
      </c>
      <c r="R271">
        <f t="shared" si="142"/>
        <v>0.72212131333049645</v>
      </c>
      <c r="S271">
        <f t="shared" si="142"/>
        <v>0</v>
      </c>
      <c r="T271">
        <f t="shared" si="122"/>
        <v>3.9952799498621943</v>
      </c>
    </row>
    <row r="272" spans="1:20" x14ac:dyDescent="0.25">
      <c r="A272" t="s">
        <v>151</v>
      </c>
      <c r="B272">
        <f t="shared" si="120"/>
        <v>0</v>
      </c>
      <c r="C272">
        <f t="shared" ref="C272:S272" si="143">C149*$D$247</f>
        <v>0</v>
      </c>
      <c r="D272">
        <f t="shared" si="143"/>
        <v>0</v>
      </c>
      <c r="E272">
        <f t="shared" si="143"/>
        <v>0</v>
      </c>
      <c r="F272">
        <f t="shared" si="143"/>
        <v>0</v>
      </c>
      <c r="G272">
        <f t="shared" si="143"/>
        <v>0</v>
      </c>
      <c r="H272">
        <f t="shared" si="143"/>
        <v>0</v>
      </c>
      <c r="I272">
        <f t="shared" si="143"/>
        <v>0</v>
      </c>
      <c r="J272">
        <f t="shared" si="143"/>
        <v>0</v>
      </c>
      <c r="K272">
        <f t="shared" si="143"/>
        <v>0</v>
      </c>
      <c r="L272">
        <f t="shared" si="143"/>
        <v>0</v>
      </c>
      <c r="M272">
        <f t="shared" si="143"/>
        <v>0</v>
      </c>
      <c r="N272">
        <f t="shared" si="143"/>
        <v>0</v>
      </c>
      <c r="O272">
        <f t="shared" si="143"/>
        <v>0</v>
      </c>
      <c r="P272">
        <f t="shared" si="143"/>
        <v>0.36144192451811546</v>
      </c>
      <c r="Q272">
        <f t="shared" si="143"/>
        <v>0</v>
      </c>
      <c r="R272">
        <f t="shared" si="143"/>
        <v>0</v>
      </c>
      <c r="S272">
        <f t="shared" si="143"/>
        <v>0</v>
      </c>
      <c r="T272">
        <f t="shared" si="122"/>
        <v>0.36144192451811546</v>
      </c>
    </row>
    <row r="273" spans="1:20" x14ac:dyDescent="0.25">
      <c r="A273" t="s">
        <v>146</v>
      </c>
      <c r="B273">
        <f t="shared" si="120"/>
        <v>0</v>
      </c>
      <c r="C273">
        <f t="shared" ref="C273:S273" si="144">C150*$D$247</f>
        <v>0</v>
      </c>
      <c r="D273">
        <f t="shared" si="144"/>
        <v>0</v>
      </c>
      <c r="E273">
        <f t="shared" si="144"/>
        <v>0</v>
      </c>
      <c r="F273">
        <f t="shared" si="144"/>
        <v>0</v>
      </c>
      <c r="G273">
        <f t="shared" si="144"/>
        <v>0</v>
      </c>
      <c r="H273">
        <f t="shared" si="144"/>
        <v>0</v>
      </c>
      <c r="I273">
        <f t="shared" si="144"/>
        <v>0</v>
      </c>
      <c r="J273">
        <f t="shared" si="144"/>
        <v>0</v>
      </c>
      <c r="K273">
        <f t="shared" si="144"/>
        <v>0</v>
      </c>
      <c r="L273">
        <f t="shared" si="144"/>
        <v>0</v>
      </c>
      <c r="M273">
        <f t="shared" si="144"/>
        <v>0.37115982141910298</v>
      </c>
      <c r="N273">
        <f t="shared" si="144"/>
        <v>0</v>
      </c>
      <c r="O273">
        <f t="shared" si="144"/>
        <v>0</v>
      </c>
      <c r="P273">
        <f t="shared" si="144"/>
        <v>0</v>
      </c>
      <c r="Q273">
        <f t="shared" si="144"/>
        <v>0</v>
      </c>
      <c r="R273">
        <f t="shared" si="144"/>
        <v>0</v>
      </c>
      <c r="S273">
        <f t="shared" si="144"/>
        <v>0</v>
      </c>
      <c r="T273">
        <f t="shared" si="122"/>
        <v>0.37115982141910298</v>
      </c>
    </row>
    <row r="274" spans="1:20" x14ac:dyDescent="0.25">
      <c r="A274" t="s">
        <v>41</v>
      </c>
      <c r="B274">
        <f t="shared" si="120"/>
        <v>2.7771291582994762</v>
      </c>
      <c r="C274">
        <f t="shared" ref="C274:S274" si="145">C151*$D$247</f>
        <v>1.0560611167284573</v>
      </c>
      <c r="D274">
        <f t="shared" si="145"/>
        <v>1.0472338581539793</v>
      </c>
      <c r="E274">
        <f t="shared" si="145"/>
        <v>0</v>
      </c>
      <c r="F274">
        <f t="shared" si="145"/>
        <v>2.4536568924839903</v>
      </c>
      <c r="G274">
        <f t="shared" si="145"/>
        <v>3.5302116383668625</v>
      </c>
      <c r="H274">
        <f t="shared" si="145"/>
        <v>3.8624381579368179</v>
      </c>
      <c r="I274">
        <f t="shared" si="145"/>
        <v>8.7167714675449979</v>
      </c>
      <c r="J274">
        <f t="shared" si="145"/>
        <v>13.59430479460107</v>
      </c>
      <c r="K274">
        <f t="shared" si="145"/>
        <v>21.891096759839566</v>
      </c>
      <c r="L274">
        <f t="shared" si="145"/>
        <v>18.154573959766815</v>
      </c>
      <c r="M274">
        <f t="shared" si="145"/>
        <v>30.435105356366439</v>
      </c>
      <c r="N274">
        <f t="shared" si="145"/>
        <v>36.636519206669291</v>
      </c>
      <c r="O274">
        <f t="shared" si="145"/>
        <v>31.604852985622379</v>
      </c>
      <c r="P274">
        <f t="shared" si="145"/>
        <v>45.54168248928255</v>
      </c>
      <c r="Q274">
        <f t="shared" si="145"/>
        <v>53.190843402756677</v>
      </c>
      <c r="R274">
        <f t="shared" si="145"/>
        <v>64.629857543079424</v>
      </c>
      <c r="S274">
        <f t="shared" si="145"/>
        <v>143.3488213091785</v>
      </c>
      <c r="T274">
        <f t="shared" si="122"/>
        <v>482.47116009667729</v>
      </c>
    </row>
    <row r="275" spans="1:20" x14ac:dyDescent="0.25">
      <c r="A275" s="3" t="s">
        <v>42</v>
      </c>
      <c r="B275">
        <f t="shared" si="120"/>
        <v>0</v>
      </c>
      <c r="C275">
        <f t="shared" ref="C275:S275" si="146">C152*$D$247</f>
        <v>1.4080814889712763</v>
      </c>
      <c r="D275">
        <f t="shared" si="146"/>
        <v>1.0472338581539793</v>
      </c>
      <c r="E275">
        <f t="shared" si="146"/>
        <v>3.5389282103134474</v>
      </c>
      <c r="F275">
        <f t="shared" si="146"/>
        <v>4.0894281541399833</v>
      </c>
      <c r="G275">
        <f t="shared" si="146"/>
        <v>5.491440326348453</v>
      </c>
      <c r="H275">
        <f t="shared" si="146"/>
        <v>3.8624381579368179</v>
      </c>
      <c r="I275">
        <f t="shared" si="146"/>
        <v>6.4428310847071719</v>
      </c>
      <c r="J275">
        <f t="shared" si="146"/>
        <v>11.022409292919789</v>
      </c>
      <c r="K275">
        <f t="shared" si="146"/>
        <v>23.350503210495528</v>
      </c>
      <c r="L275">
        <f t="shared" si="146"/>
        <v>25.564604147426746</v>
      </c>
      <c r="M275">
        <f t="shared" si="146"/>
        <v>31.919744642042865</v>
      </c>
      <c r="N275">
        <f t="shared" si="146"/>
        <v>49.695080508056371</v>
      </c>
      <c r="O275">
        <f t="shared" si="146"/>
        <v>65.782194004958185</v>
      </c>
      <c r="P275">
        <f t="shared" si="146"/>
        <v>89.637597280492642</v>
      </c>
      <c r="Q275">
        <f t="shared" si="146"/>
        <v>90.351569615641495</v>
      </c>
      <c r="R275">
        <f t="shared" si="146"/>
        <v>96.764255986286543</v>
      </c>
      <c r="S275">
        <f t="shared" si="146"/>
        <v>187.02541530181884</v>
      </c>
      <c r="T275">
        <f t="shared" si="122"/>
        <v>696.99375527071015</v>
      </c>
    </row>
    <row r="276" spans="1:20" x14ac:dyDescent="0.25">
      <c r="A276" t="s">
        <v>43</v>
      </c>
      <c r="B276">
        <f t="shared" si="120"/>
        <v>0</v>
      </c>
      <c r="C276">
        <f t="shared" ref="C276:S276" si="147">C153*$D$247</f>
        <v>0</v>
      </c>
      <c r="D276">
        <f t="shared" si="147"/>
        <v>0</v>
      </c>
      <c r="E276">
        <f t="shared" si="147"/>
        <v>0</v>
      </c>
      <c r="F276">
        <f t="shared" si="147"/>
        <v>0</v>
      </c>
      <c r="G276">
        <f t="shared" si="147"/>
        <v>0.39224573759631798</v>
      </c>
      <c r="H276">
        <f t="shared" si="147"/>
        <v>0</v>
      </c>
      <c r="I276">
        <f t="shared" si="147"/>
        <v>0.75798012761260836</v>
      </c>
      <c r="J276">
        <f t="shared" si="147"/>
        <v>0.73482728619465265</v>
      </c>
      <c r="K276">
        <f t="shared" si="147"/>
        <v>1.8242580633199641</v>
      </c>
      <c r="L276">
        <f t="shared" si="147"/>
        <v>1.8525075469149819</v>
      </c>
      <c r="M276">
        <f t="shared" si="147"/>
        <v>3.3404383927719268</v>
      </c>
      <c r="N276">
        <f t="shared" si="147"/>
        <v>6.8920184646209579</v>
      </c>
      <c r="O276">
        <f t="shared" si="147"/>
        <v>5.5124743579573909</v>
      </c>
      <c r="P276">
        <f t="shared" si="147"/>
        <v>5.4216288677717319</v>
      </c>
      <c r="Q276">
        <f t="shared" si="147"/>
        <v>4.0075292974679702</v>
      </c>
      <c r="R276">
        <f t="shared" si="147"/>
        <v>2.5274245966567377</v>
      </c>
      <c r="S276">
        <f t="shared" si="147"/>
        <v>5.9728675545491043</v>
      </c>
      <c r="T276">
        <f t="shared" si="122"/>
        <v>39.236200293434344</v>
      </c>
    </row>
    <row r="277" spans="1:20" x14ac:dyDescent="0.25">
      <c r="A277" t="s">
        <v>44</v>
      </c>
      <c r="B277">
        <f t="shared" si="120"/>
        <v>0</v>
      </c>
      <c r="C277">
        <f t="shared" ref="C277:S277" si="148">C154*$D$247</f>
        <v>0</v>
      </c>
      <c r="D277">
        <f t="shared" si="148"/>
        <v>0</v>
      </c>
      <c r="E277">
        <f t="shared" si="148"/>
        <v>0</v>
      </c>
      <c r="F277">
        <f t="shared" si="148"/>
        <v>0</v>
      </c>
      <c r="G277">
        <f t="shared" si="148"/>
        <v>0</v>
      </c>
      <c r="H277">
        <f t="shared" si="148"/>
        <v>0</v>
      </c>
      <c r="I277">
        <f t="shared" si="148"/>
        <v>0</v>
      </c>
      <c r="J277">
        <f t="shared" si="148"/>
        <v>0</v>
      </c>
      <c r="K277">
        <f t="shared" si="148"/>
        <v>1.8242580633199641</v>
      </c>
      <c r="L277">
        <f t="shared" si="148"/>
        <v>1.8525075469149819</v>
      </c>
      <c r="M277">
        <f t="shared" si="148"/>
        <v>2.2269589285146179</v>
      </c>
      <c r="N277">
        <f t="shared" si="148"/>
        <v>6.5292806506935399</v>
      </c>
      <c r="O277">
        <f t="shared" si="148"/>
        <v>6.2474709390183767</v>
      </c>
      <c r="P277">
        <f t="shared" si="148"/>
        <v>8.6746061884347725</v>
      </c>
      <c r="Q277">
        <f t="shared" si="148"/>
        <v>5.464812678365413</v>
      </c>
      <c r="R277">
        <f t="shared" si="148"/>
        <v>4.3327278799829791</v>
      </c>
      <c r="S277">
        <f t="shared" si="148"/>
        <v>6.7194759988677424</v>
      </c>
      <c r="T277">
        <f t="shared" si="122"/>
        <v>43.872098874112389</v>
      </c>
    </row>
    <row r="278" spans="1:20" x14ac:dyDescent="0.25">
      <c r="A278" t="s">
        <v>45</v>
      </c>
      <c r="B278">
        <f t="shared" si="120"/>
        <v>0</v>
      </c>
      <c r="C278">
        <f t="shared" ref="C278:S278" si="149">C155*$D$247</f>
        <v>0</v>
      </c>
      <c r="D278">
        <f t="shared" si="149"/>
        <v>0</v>
      </c>
      <c r="E278">
        <f t="shared" si="149"/>
        <v>0</v>
      </c>
      <c r="F278">
        <f t="shared" si="149"/>
        <v>0</v>
      </c>
      <c r="G278">
        <f t="shared" si="149"/>
        <v>0</v>
      </c>
      <c r="H278">
        <f t="shared" si="149"/>
        <v>0</v>
      </c>
      <c r="I278">
        <f t="shared" si="149"/>
        <v>1.1369701914189125</v>
      </c>
      <c r="J278">
        <f t="shared" si="149"/>
        <v>1.102240929291979</v>
      </c>
      <c r="K278">
        <f t="shared" si="149"/>
        <v>4.01336773930392</v>
      </c>
      <c r="L278">
        <f t="shared" si="149"/>
        <v>1.8525075469149819</v>
      </c>
      <c r="M278">
        <f t="shared" si="149"/>
        <v>5.1962374998674425</v>
      </c>
      <c r="N278">
        <f t="shared" si="149"/>
        <v>5.0783293949838644</v>
      </c>
      <c r="O278">
        <f t="shared" si="149"/>
        <v>6.9824675200793616</v>
      </c>
      <c r="P278">
        <f t="shared" si="149"/>
        <v>8.3131642639166561</v>
      </c>
      <c r="Q278">
        <f t="shared" si="149"/>
        <v>9.1080211306090231</v>
      </c>
      <c r="R278">
        <f t="shared" si="149"/>
        <v>11.192880356622695</v>
      </c>
      <c r="S278">
        <f t="shared" si="149"/>
        <v>11.572430886938886</v>
      </c>
      <c r="T278">
        <f t="shared" si="122"/>
        <v>65.548617459947721</v>
      </c>
    </row>
    <row r="279" spans="1:20" x14ac:dyDescent="0.25">
      <c r="A279" t="s">
        <v>46</v>
      </c>
      <c r="B279">
        <f t="shared" si="120"/>
        <v>0</v>
      </c>
      <c r="C279">
        <f t="shared" ref="C279:S279" si="150">C156*$D$247</f>
        <v>0</v>
      </c>
      <c r="D279">
        <f t="shared" si="150"/>
        <v>0</v>
      </c>
      <c r="E279">
        <f t="shared" si="150"/>
        <v>0.35389282103134473</v>
      </c>
      <c r="F279">
        <f t="shared" si="150"/>
        <v>0</v>
      </c>
      <c r="G279">
        <f t="shared" si="150"/>
        <v>0</v>
      </c>
      <c r="H279">
        <f t="shared" si="150"/>
        <v>0</v>
      </c>
      <c r="I279">
        <f t="shared" si="150"/>
        <v>0.37899006380630418</v>
      </c>
      <c r="J279">
        <f t="shared" si="150"/>
        <v>0.36741364309732633</v>
      </c>
      <c r="K279">
        <f t="shared" si="150"/>
        <v>1.0945548379919783</v>
      </c>
      <c r="L279">
        <f t="shared" si="150"/>
        <v>1.4820060375319848</v>
      </c>
      <c r="M279">
        <f t="shared" si="150"/>
        <v>2.2269589285146179</v>
      </c>
      <c r="N279">
        <f t="shared" si="150"/>
        <v>2.5391646974919313</v>
      </c>
      <c r="O279">
        <f t="shared" si="150"/>
        <v>2.2049897431829564</v>
      </c>
      <c r="P279">
        <f t="shared" si="150"/>
        <v>5.7830707922898474</v>
      </c>
      <c r="Q279">
        <f t="shared" si="150"/>
        <v>4.3718501426923302</v>
      </c>
      <c r="R279">
        <f t="shared" si="150"/>
        <v>3.9716672233177315</v>
      </c>
      <c r="S279">
        <f t="shared" si="150"/>
        <v>4.8529548880711468</v>
      </c>
      <c r="T279">
        <f t="shared" si="122"/>
        <v>29.627513819019498</v>
      </c>
    </row>
    <row r="280" spans="1:20" x14ac:dyDescent="0.25">
      <c r="A280" t="s">
        <v>47</v>
      </c>
      <c r="B280">
        <f t="shared" si="120"/>
        <v>0</v>
      </c>
      <c r="C280">
        <f t="shared" ref="C280:S280" si="151">C157*$D$247</f>
        <v>0</v>
      </c>
      <c r="D280">
        <f t="shared" si="151"/>
        <v>0</v>
      </c>
      <c r="E280">
        <f t="shared" si="151"/>
        <v>0</v>
      </c>
      <c r="F280">
        <f t="shared" si="151"/>
        <v>0</v>
      </c>
      <c r="G280">
        <f t="shared" si="151"/>
        <v>0</v>
      </c>
      <c r="H280">
        <f t="shared" si="151"/>
        <v>0.38624381579368172</v>
      </c>
      <c r="I280">
        <f t="shared" si="151"/>
        <v>0</v>
      </c>
      <c r="J280">
        <f t="shared" si="151"/>
        <v>0.36741364309732633</v>
      </c>
      <c r="K280">
        <f t="shared" si="151"/>
        <v>1.0945548379919783</v>
      </c>
      <c r="L280">
        <f t="shared" si="151"/>
        <v>1.8525075469149819</v>
      </c>
      <c r="M280">
        <f t="shared" si="151"/>
        <v>1.8557991070955153</v>
      </c>
      <c r="N280">
        <f t="shared" si="151"/>
        <v>1.4509512557096751</v>
      </c>
      <c r="O280">
        <f t="shared" si="151"/>
        <v>2.5724880337134488</v>
      </c>
      <c r="P280">
        <f t="shared" si="151"/>
        <v>4.3373030942173862</v>
      </c>
      <c r="Q280">
        <f t="shared" si="151"/>
        <v>4.3718501426923302</v>
      </c>
      <c r="R280">
        <f t="shared" si="151"/>
        <v>6.4990918199744696</v>
      </c>
      <c r="S280">
        <f t="shared" si="151"/>
        <v>7.8393886653456999</v>
      </c>
      <c r="T280">
        <f t="shared" si="122"/>
        <v>32.627591962546497</v>
      </c>
    </row>
    <row r="281" spans="1:20" x14ac:dyDescent="0.25">
      <c r="A281" t="s">
        <v>48</v>
      </c>
      <c r="B281">
        <f t="shared" si="120"/>
        <v>0</v>
      </c>
      <c r="C281">
        <f t="shared" ref="C281:S281" si="152">C158*$D$247</f>
        <v>0</v>
      </c>
      <c r="D281">
        <f t="shared" si="152"/>
        <v>0</v>
      </c>
      <c r="E281">
        <f t="shared" si="152"/>
        <v>0</v>
      </c>
      <c r="F281">
        <f t="shared" si="152"/>
        <v>0</v>
      </c>
      <c r="G281">
        <f t="shared" si="152"/>
        <v>0</v>
      </c>
      <c r="H281">
        <f t="shared" si="152"/>
        <v>0</v>
      </c>
      <c r="I281">
        <f t="shared" si="152"/>
        <v>0</v>
      </c>
      <c r="J281">
        <f t="shared" si="152"/>
        <v>0.73482728619465265</v>
      </c>
      <c r="K281">
        <f t="shared" si="152"/>
        <v>1.0945548379919783</v>
      </c>
      <c r="L281">
        <f t="shared" si="152"/>
        <v>1.8525075469149819</v>
      </c>
      <c r="M281">
        <f t="shared" si="152"/>
        <v>1.1134794642573089</v>
      </c>
      <c r="N281">
        <f t="shared" si="152"/>
        <v>2.9019025114193511</v>
      </c>
      <c r="O281">
        <f t="shared" si="152"/>
        <v>1.8374914526524639</v>
      </c>
      <c r="P281">
        <f t="shared" si="152"/>
        <v>4.3373030942173862</v>
      </c>
      <c r="Q281">
        <f t="shared" si="152"/>
        <v>4.0075292974679702</v>
      </c>
      <c r="R281">
        <f t="shared" si="152"/>
        <v>3.6106065666524825</v>
      </c>
      <c r="S281">
        <f t="shared" si="152"/>
        <v>9.332605553982976</v>
      </c>
      <c r="T281">
        <f t="shared" si="122"/>
        <v>30.82280761175155</v>
      </c>
    </row>
    <row r="282" spans="1:20" x14ac:dyDescent="0.25">
      <c r="A282" t="s">
        <v>49</v>
      </c>
      <c r="B282">
        <f t="shared" si="120"/>
        <v>0</v>
      </c>
      <c r="C282">
        <f t="shared" ref="C282:S282" si="153">C159*$D$247</f>
        <v>0</v>
      </c>
      <c r="D282">
        <f t="shared" si="153"/>
        <v>0</v>
      </c>
      <c r="E282">
        <f t="shared" si="153"/>
        <v>0</v>
      </c>
      <c r="F282">
        <f t="shared" si="153"/>
        <v>0</v>
      </c>
      <c r="G282">
        <f t="shared" si="153"/>
        <v>0</v>
      </c>
      <c r="H282">
        <f t="shared" si="153"/>
        <v>0</v>
      </c>
      <c r="I282">
        <f t="shared" si="153"/>
        <v>0</v>
      </c>
      <c r="J282">
        <f t="shared" si="153"/>
        <v>0</v>
      </c>
      <c r="K282">
        <f t="shared" si="153"/>
        <v>0.36485161266399269</v>
      </c>
      <c r="L282">
        <f t="shared" si="153"/>
        <v>0.7410030187659925</v>
      </c>
      <c r="M282">
        <f t="shared" si="153"/>
        <v>0.74231964283820595</v>
      </c>
      <c r="N282">
        <f t="shared" si="153"/>
        <v>1.8136890696370946</v>
      </c>
      <c r="O282">
        <f t="shared" si="153"/>
        <v>2.2049897431829564</v>
      </c>
      <c r="P282">
        <f t="shared" si="153"/>
        <v>2.5300934716268082</v>
      </c>
      <c r="Q282">
        <f t="shared" si="153"/>
        <v>3.6432084522436083</v>
      </c>
      <c r="R282">
        <f t="shared" si="153"/>
        <v>1.8053032833262417</v>
      </c>
      <c r="S282">
        <f t="shared" si="153"/>
        <v>4.1063464437525097</v>
      </c>
      <c r="T282">
        <f t="shared" si="122"/>
        <v>17.95180473803741</v>
      </c>
    </row>
    <row r="283" spans="1:20" x14ac:dyDescent="0.25">
      <c r="A283" t="s">
        <v>50</v>
      </c>
      <c r="B283">
        <f t="shared" si="120"/>
        <v>0</v>
      </c>
      <c r="C283">
        <f t="shared" ref="C283:S283" si="154">C160*$D$247</f>
        <v>0</v>
      </c>
      <c r="D283">
        <f t="shared" si="154"/>
        <v>0</v>
      </c>
      <c r="E283">
        <f t="shared" si="154"/>
        <v>0</v>
      </c>
      <c r="F283">
        <f t="shared" si="154"/>
        <v>0</v>
      </c>
      <c r="G283">
        <f t="shared" si="154"/>
        <v>0</v>
      </c>
      <c r="H283">
        <f t="shared" si="154"/>
        <v>0</v>
      </c>
      <c r="I283">
        <f t="shared" si="154"/>
        <v>0</v>
      </c>
      <c r="J283">
        <f t="shared" si="154"/>
        <v>0.73482728619465265</v>
      </c>
      <c r="K283">
        <f t="shared" si="154"/>
        <v>0.72970322532798537</v>
      </c>
      <c r="L283">
        <f t="shared" si="154"/>
        <v>2.9640120750639705</v>
      </c>
      <c r="M283">
        <f t="shared" si="154"/>
        <v>1.4846392856764117</v>
      </c>
      <c r="N283">
        <f t="shared" si="154"/>
        <v>6.5292806506935399</v>
      </c>
      <c r="O283">
        <f t="shared" si="154"/>
        <v>6.6149692295488691</v>
      </c>
      <c r="P283">
        <f t="shared" si="154"/>
        <v>6.867396565844194</v>
      </c>
      <c r="Q283">
        <f t="shared" si="154"/>
        <v>8.0150585949359385</v>
      </c>
      <c r="R283">
        <f t="shared" si="154"/>
        <v>11.915001669953194</v>
      </c>
      <c r="S283">
        <f t="shared" si="154"/>
        <v>13.065647775576169</v>
      </c>
      <c r="T283">
        <f t="shared" si="122"/>
        <v>58.920536358814921</v>
      </c>
    </row>
    <row r="284" spans="1:20" x14ac:dyDescent="0.25">
      <c r="A284" t="s">
        <v>51</v>
      </c>
      <c r="B284">
        <f t="shared" si="120"/>
        <v>0</v>
      </c>
      <c r="C284">
        <f t="shared" ref="C284:S284" si="155">C161*$D$247</f>
        <v>0</v>
      </c>
      <c r="D284">
        <f t="shared" si="155"/>
        <v>0</v>
      </c>
      <c r="E284">
        <f t="shared" si="155"/>
        <v>0</v>
      </c>
      <c r="F284">
        <f t="shared" si="155"/>
        <v>0</v>
      </c>
      <c r="G284">
        <f t="shared" si="155"/>
        <v>0</v>
      </c>
      <c r="H284">
        <f t="shared" si="155"/>
        <v>0</v>
      </c>
      <c r="I284">
        <f t="shared" si="155"/>
        <v>0.37899006380630418</v>
      </c>
      <c r="J284">
        <f t="shared" si="155"/>
        <v>0</v>
      </c>
      <c r="K284">
        <f t="shared" si="155"/>
        <v>0.36485161266399269</v>
      </c>
      <c r="L284">
        <f t="shared" si="155"/>
        <v>0.37050150938299625</v>
      </c>
      <c r="M284">
        <f t="shared" si="155"/>
        <v>1.1134794642573089</v>
      </c>
      <c r="N284">
        <f t="shared" si="155"/>
        <v>0</v>
      </c>
      <c r="O284">
        <f t="shared" si="155"/>
        <v>0.73499658106098542</v>
      </c>
      <c r="P284">
        <f t="shared" si="155"/>
        <v>0.36144192451811546</v>
      </c>
      <c r="Q284">
        <f t="shared" si="155"/>
        <v>0.72864169044872173</v>
      </c>
      <c r="R284">
        <f t="shared" si="155"/>
        <v>0.36106065666524823</v>
      </c>
      <c r="S284">
        <f t="shared" si="155"/>
        <v>0.74660844431863804</v>
      </c>
      <c r="T284">
        <f t="shared" si="122"/>
        <v>5.1605719471223113</v>
      </c>
    </row>
    <row r="285" spans="1:20" x14ac:dyDescent="0.25">
      <c r="A285" t="s">
        <v>52</v>
      </c>
      <c r="B285">
        <f t="shared" si="120"/>
        <v>0</v>
      </c>
      <c r="C285">
        <f t="shared" ref="C285:S285" si="156">C162*$D$247</f>
        <v>0</v>
      </c>
      <c r="D285">
        <f t="shared" si="156"/>
        <v>0</v>
      </c>
      <c r="E285">
        <f t="shared" si="156"/>
        <v>0</v>
      </c>
      <c r="F285">
        <f t="shared" si="156"/>
        <v>0</v>
      </c>
      <c r="G285">
        <f t="shared" si="156"/>
        <v>0</v>
      </c>
      <c r="H285">
        <f t="shared" si="156"/>
        <v>0</v>
      </c>
      <c r="I285">
        <f t="shared" si="156"/>
        <v>0</v>
      </c>
      <c r="J285">
        <f t="shared" si="156"/>
        <v>0</v>
      </c>
      <c r="K285">
        <f t="shared" si="156"/>
        <v>0</v>
      </c>
      <c r="L285">
        <f t="shared" si="156"/>
        <v>0</v>
      </c>
      <c r="M285">
        <f t="shared" si="156"/>
        <v>0</v>
      </c>
      <c r="N285">
        <f t="shared" si="156"/>
        <v>0</v>
      </c>
      <c r="O285">
        <f t="shared" si="156"/>
        <v>0.73499658106098542</v>
      </c>
      <c r="P285">
        <f t="shared" si="156"/>
        <v>0.36144192451811546</v>
      </c>
      <c r="Q285">
        <f t="shared" si="156"/>
        <v>0</v>
      </c>
      <c r="R285">
        <f t="shared" si="156"/>
        <v>0.36106065666524823</v>
      </c>
      <c r="S285">
        <f t="shared" si="156"/>
        <v>0.37330422215931902</v>
      </c>
      <c r="T285">
        <f t="shared" si="122"/>
        <v>1.830803384403668</v>
      </c>
    </row>
    <row r="286" spans="1:20" x14ac:dyDescent="0.25">
      <c r="A286" t="s">
        <v>144</v>
      </c>
      <c r="B286">
        <f t="shared" si="120"/>
        <v>0</v>
      </c>
      <c r="C286">
        <f t="shared" ref="C286:S286" si="157">C163*$D$247</f>
        <v>0</v>
      </c>
      <c r="D286">
        <f t="shared" si="157"/>
        <v>0</v>
      </c>
      <c r="E286">
        <f t="shared" si="157"/>
        <v>0</v>
      </c>
      <c r="F286">
        <f t="shared" si="157"/>
        <v>0</v>
      </c>
      <c r="G286">
        <f t="shared" si="157"/>
        <v>0.39224573759631798</v>
      </c>
      <c r="H286">
        <f t="shared" si="157"/>
        <v>0</v>
      </c>
      <c r="I286">
        <f t="shared" si="157"/>
        <v>0</v>
      </c>
      <c r="J286">
        <f t="shared" si="157"/>
        <v>0</v>
      </c>
      <c r="K286">
        <f t="shared" si="157"/>
        <v>0</v>
      </c>
      <c r="L286">
        <f t="shared" si="157"/>
        <v>0</v>
      </c>
      <c r="M286">
        <f t="shared" si="157"/>
        <v>1.1134794642573089</v>
      </c>
      <c r="N286">
        <f t="shared" si="157"/>
        <v>1.4509512557096751</v>
      </c>
      <c r="O286">
        <f t="shared" si="157"/>
        <v>6.6149692295488691</v>
      </c>
      <c r="P286">
        <f t="shared" si="157"/>
        <v>11.92758350909781</v>
      </c>
      <c r="Q286">
        <f t="shared" si="157"/>
        <v>18.944683951666761</v>
      </c>
      <c r="R286">
        <f t="shared" si="157"/>
        <v>23.468942683241142</v>
      </c>
      <c r="S286">
        <f t="shared" si="157"/>
        <v>67.941368432996043</v>
      </c>
      <c r="T286">
        <f t="shared" si="122"/>
        <v>131.85422426411392</v>
      </c>
    </row>
    <row r="287" spans="1:20" x14ac:dyDescent="0.25">
      <c r="A287" t="s">
        <v>56</v>
      </c>
      <c r="B287">
        <f t="shared" si="120"/>
        <v>0</v>
      </c>
      <c r="C287">
        <f t="shared" ref="C287:S287" si="158">C164*$D$247</f>
        <v>0</v>
      </c>
      <c r="D287">
        <f t="shared" si="158"/>
        <v>0</v>
      </c>
      <c r="E287">
        <f t="shared" si="158"/>
        <v>0</v>
      </c>
      <c r="F287">
        <f t="shared" si="158"/>
        <v>0</v>
      </c>
      <c r="G287">
        <f t="shared" si="158"/>
        <v>0</v>
      </c>
      <c r="H287">
        <f t="shared" si="158"/>
        <v>0</v>
      </c>
      <c r="I287">
        <f t="shared" si="158"/>
        <v>0</v>
      </c>
      <c r="J287">
        <f t="shared" si="158"/>
        <v>0.36741364309732633</v>
      </c>
      <c r="K287">
        <f t="shared" si="158"/>
        <v>0.36485161266399269</v>
      </c>
      <c r="L287">
        <f t="shared" si="158"/>
        <v>0</v>
      </c>
      <c r="M287">
        <f t="shared" si="158"/>
        <v>0.37115982141910298</v>
      </c>
      <c r="N287">
        <f t="shared" si="158"/>
        <v>0.36273781392741883</v>
      </c>
      <c r="O287">
        <f t="shared" si="158"/>
        <v>1.4699931621219706</v>
      </c>
      <c r="P287">
        <f t="shared" si="158"/>
        <v>1.4457676980724616</v>
      </c>
      <c r="Q287">
        <f t="shared" si="158"/>
        <v>2.550245916570526</v>
      </c>
      <c r="R287">
        <f t="shared" si="158"/>
        <v>0.36106065666524823</v>
      </c>
      <c r="S287">
        <f t="shared" si="158"/>
        <v>4.4796506659118283</v>
      </c>
      <c r="T287">
        <f t="shared" si="122"/>
        <v>11.772880990449876</v>
      </c>
    </row>
    <row r="288" spans="1:20" x14ac:dyDescent="0.25">
      <c r="A288" t="s">
        <v>57</v>
      </c>
      <c r="B288">
        <f t="shared" si="120"/>
        <v>0</v>
      </c>
      <c r="C288">
        <f t="shared" ref="C288:S288" si="159">C165*$D$247</f>
        <v>0.70404074448563825</v>
      </c>
      <c r="D288">
        <f t="shared" si="159"/>
        <v>0.34907795271799308</v>
      </c>
      <c r="E288">
        <f t="shared" si="159"/>
        <v>1.0616784630940341</v>
      </c>
      <c r="F288">
        <f t="shared" si="159"/>
        <v>0.8178856308279967</v>
      </c>
      <c r="G288">
        <f t="shared" si="159"/>
        <v>1.1767372127889542</v>
      </c>
      <c r="H288">
        <f t="shared" si="159"/>
        <v>1.1587314473810453</v>
      </c>
      <c r="I288">
        <f t="shared" si="159"/>
        <v>0.75798012761260836</v>
      </c>
      <c r="J288">
        <f t="shared" si="159"/>
        <v>0.73482728619465265</v>
      </c>
      <c r="K288">
        <f t="shared" si="159"/>
        <v>2.5539612886479492</v>
      </c>
      <c r="L288">
        <f t="shared" si="159"/>
        <v>2.2230090562979781</v>
      </c>
      <c r="M288">
        <f t="shared" si="159"/>
        <v>2.9692785713528242</v>
      </c>
      <c r="N288">
        <f t="shared" si="159"/>
        <v>1.4509512557096751</v>
      </c>
      <c r="O288">
        <f t="shared" si="159"/>
        <v>2.2049897431829564</v>
      </c>
      <c r="P288">
        <f t="shared" si="159"/>
        <v>3.6144192451811548</v>
      </c>
      <c r="Q288">
        <f t="shared" si="159"/>
        <v>1.4572833808974432</v>
      </c>
      <c r="R288">
        <f t="shared" si="159"/>
        <v>2.5274245966567377</v>
      </c>
      <c r="S288">
        <f t="shared" si="159"/>
        <v>1.4932168886372759</v>
      </c>
      <c r="T288">
        <f t="shared" si="122"/>
        <v>27.255492891666915</v>
      </c>
    </row>
    <row r="289" spans="1:20" x14ac:dyDescent="0.25">
      <c r="A289" t="s">
        <v>58</v>
      </c>
      <c r="B289">
        <f t="shared" si="120"/>
        <v>0</v>
      </c>
      <c r="C289">
        <f t="shared" ref="C289:S289" si="160">C166*$D$247</f>
        <v>0</v>
      </c>
      <c r="D289">
        <f t="shared" si="160"/>
        <v>0</v>
      </c>
      <c r="E289">
        <f t="shared" si="160"/>
        <v>0</v>
      </c>
      <c r="F289">
        <f t="shared" si="160"/>
        <v>0.40894281541399835</v>
      </c>
      <c r="G289">
        <f t="shared" si="160"/>
        <v>0.39224573759631798</v>
      </c>
      <c r="H289">
        <f t="shared" si="160"/>
        <v>0</v>
      </c>
      <c r="I289">
        <f t="shared" si="160"/>
        <v>0</v>
      </c>
      <c r="J289">
        <f t="shared" si="160"/>
        <v>0</v>
      </c>
      <c r="K289">
        <f t="shared" si="160"/>
        <v>0.36485161266399269</v>
      </c>
      <c r="L289">
        <f t="shared" si="160"/>
        <v>0.37050150938299625</v>
      </c>
      <c r="M289">
        <f t="shared" si="160"/>
        <v>0</v>
      </c>
      <c r="N289">
        <f t="shared" si="160"/>
        <v>0.72547562785483766</v>
      </c>
      <c r="O289">
        <f t="shared" si="160"/>
        <v>2.5724880337134488</v>
      </c>
      <c r="P289">
        <f t="shared" si="160"/>
        <v>0.72288384903623093</v>
      </c>
      <c r="Q289">
        <f t="shared" si="160"/>
        <v>1.0929625356730825</v>
      </c>
      <c r="R289">
        <f t="shared" si="160"/>
        <v>0.36106065666524823</v>
      </c>
      <c r="S289">
        <f t="shared" si="160"/>
        <v>1.8665211107965953</v>
      </c>
      <c r="T289">
        <f t="shared" si="122"/>
        <v>8.8779334887967494</v>
      </c>
    </row>
    <row r="290" spans="1:20" x14ac:dyDescent="0.25">
      <c r="A290" t="s">
        <v>59</v>
      </c>
      <c r="B290">
        <f t="shared" si="120"/>
        <v>0</v>
      </c>
      <c r="C290">
        <f t="shared" ref="C290:S290" si="161">C167*$D$247</f>
        <v>0</v>
      </c>
      <c r="D290">
        <f t="shared" si="161"/>
        <v>0</v>
      </c>
      <c r="E290">
        <f t="shared" si="161"/>
        <v>0</v>
      </c>
      <c r="F290">
        <f t="shared" si="161"/>
        <v>0</v>
      </c>
      <c r="G290">
        <f t="shared" si="161"/>
        <v>0</v>
      </c>
      <c r="H290">
        <f t="shared" si="161"/>
        <v>0</v>
      </c>
      <c r="I290">
        <f t="shared" si="161"/>
        <v>0</v>
      </c>
      <c r="J290">
        <f t="shared" si="161"/>
        <v>0</v>
      </c>
      <c r="K290">
        <f t="shared" si="161"/>
        <v>0</v>
      </c>
      <c r="L290">
        <f t="shared" si="161"/>
        <v>1.4820060375319848</v>
      </c>
      <c r="M290">
        <f t="shared" si="161"/>
        <v>0</v>
      </c>
      <c r="N290">
        <f t="shared" si="161"/>
        <v>0.72547562785483766</v>
      </c>
      <c r="O290">
        <f t="shared" si="161"/>
        <v>0.73499658106098542</v>
      </c>
      <c r="P290">
        <f t="shared" si="161"/>
        <v>1.0843257735543466</v>
      </c>
      <c r="Q290">
        <f t="shared" si="161"/>
        <v>0.36432084522436087</v>
      </c>
      <c r="R290">
        <f t="shared" si="161"/>
        <v>0.36106065666524823</v>
      </c>
      <c r="S290">
        <f t="shared" si="161"/>
        <v>1.8665211107965953</v>
      </c>
      <c r="T290">
        <f t="shared" si="122"/>
        <v>6.6187066326883599</v>
      </c>
    </row>
    <row r="291" spans="1:20" x14ac:dyDescent="0.25">
      <c r="A291" t="s">
        <v>60</v>
      </c>
      <c r="B291">
        <f t="shared" si="120"/>
        <v>0</v>
      </c>
      <c r="C291">
        <f t="shared" ref="C291:S291" si="162">C168*$D$247</f>
        <v>0</v>
      </c>
      <c r="D291">
        <f t="shared" si="162"/>
        <v>0.34907795271799308</v>
      </c>
      <c r="E291">
        <f t="shared" si="162"/>
        <v>1.0616784630940341</v>
      </c>
      <c r="F291">
        <f t="shared" si="162"/>
        <v>1.2268284462419952</v>
      </c>
      <c r="G291">
        <f t="shared" si="162"/>
        <v>0.39224573759631798</v>
      </c>
      <c r="H291">
        <f t="shared" si="162"/>
        <v>0.77248763158736344</v>
      </c>
      <c r="I291">
        <f t="shared" si="162"/>
        <v>0.37899006380630418</v>
      </c>
      <c r="J291">
        <f t="shared" si="162"/>
        <v>1.102240929291979</v>
      </c>
      <c r="K291">
        <f t="shared" si="162"/>
        <v>1.0945548379919783</v>
      </c>
      <c r="L291">
        <f t="shared" si="162"/>
        <v>0.7410030187659925</v>
      </c>
      <c r="M291">
        <f t="shared" si="162"/>
        <v>0.37115982141910298</v>
      </c>
      <c r="N291">
        <f t="shared" si="162"/>
        <v>1.4509512557096751</v>
      </c>
      <c r="O291">
        <f t="shared" si="162"/>
        <v>1.1024948715914782</v>
      </c>
      <c r="P291">
        <f t="shared" si="162"/>
        <v>1.4457676980724616</v>
      </c>
      <c r="Q291">
        <f t="shared" si="162"/>
        <v>1.0929625356730825</v>
      </c>
      <c r="R291">
        <f t="shared" si="162"/>
        <v>2.5274245966567377</v>
      </c>
      <c r="S291">
        <f t="shared" si="162"/>
        <v>6.3461717767084238</v>
      </c>
      <c r="T291">
        <f t="shared" si="122"/>
        <v>21.45603963692492</v>
      </c>
    </row>
    <row r="292" spans="1:20" x14ac:dyDescent="0.25">
      <c r="A292" t="s">
        <v>61</v>
      </c>
      <c r="B292">
        <f t="shared" si="120"/>
        <v>0</v>
      </c>
      <c r="C292">
        <f t="shared" ref="C292:S292" si="163">C169*$D$247</f>
        <v>0.35202037224281912</v>
      </c>
      <c r="D292">
        <f t="shared" si="163"/>
        <v>0</v>
      </c>
      <c r="E292">
        <f t="shared" si="163"/>
        <v>0</v>
      </c>
      <c r="F292">
        <f t="shared" si="163"/>
        <v>0.40894281541399835</v>
      </c>
      <c r="G292">
        <f t="shared" si="163"/>
        <v>0.39224573759631798</v>
      </c>
      <c r="H292">
        <f t="shared" si="163"/>
        <v>0</v>
      </c>
      <c r="I292">
        <f t="shared" si="163"/>
        <v>0</v>
      </c>
      <c r="J292">
        <f t="shared" si="163"/>
        <v>0</v>
      </c>
      <c r="K292">
        <f t="shared" si="163"/>
        <v>0.72970322532798537</v>
      </c>
      <c r="L292">
        <f t="shared" si="163"/>
        <v>0.37050150938299625</v>
      </c>
      <c r="M292">
        <f t="shared" si="163"/>
        <v>0.74231964283820595</v>
      </c>
      <c r="N292">
        <f t="shared" si="163"/>
        <v>1.0882134417822567</v>
      </c>
      <c r="O292">
        <f t="shared" si="163"/>
        <v>1.8374914526524639</v>
      </c>
      <c r="P292">
        <f t="shared" si="163"/>
        <v>2.8915353961449242</v>
      </c>
      <c r="Q292">
        <f t="shared" si="163"/>
        <v>3.6432084522436083</v>
      </c>
      <c r="R292">
        <f t="shared" si="163"/>
        <v>2.5274245966567377</v>
      </c>
      <c r="S292">
        <f t="shared" si="163"/>
        <v>6.7194759988677424</v>
      </c>
      <c r="T292">
        <f t="shared" si="122"/>
        <v>21.703082641150058</v>
      </c>
    </row>
    <row r="293" spans="1:20" x14ac:dyDescent="0.25">
      <c r="A293" t="s">
        <v>62</v>
      </c>
      <c r="B293">
        <f t="shared" si="120"/>
        <v>0</v>
      </c>
      <c r="C293">
        <f t="shared" ref="C293:S293" si="164">C170*$D$247</f>
        <v>0.35202037224281912</v>
      </c>
      <c r="D293">
        <f t="shared" si="164"/>
        <v>0.34907795271799308</v>
      </c>
      <c r="E293">
        <f t="shared" si="164"/>
        <v>1.0616784630940341</v>
      </c>
      <c r="F293">
        <f t="shared" si="164"/>
        <v>1.2268284462419952</v>
      </c>
      <c r="G293">
        <f t="shared" si="164"/>
        <v>2.3534744255779083</v>
      </c>
      <c r="H293">
        <f t="shared" si="164"/>
        <v>1.5449752631747267</v>
      </c>
      <c r="I293">
        <f t="shared" si="164"/>
        <v>2.6529304466441292</v>
      </c>
      <c r="J293">
        <f t="shared" si="164"/>
        <v>4.7763773602652417</v>
      </c>
      <c r="K293">
        <f t="shared" si="164"/>
        <v>5.837625802623883</v>
      </c>
      <c r="L293">
        <f t="shared" si="164"/>
        <v>5.5575226407449438</v>
      </c>
      <c r="M293">
        <f t="shared" si="164"/>
        <v>7.0520366069629565</v>
      </c>
      <c r="N293">
        <f t="shared" si="164"/>
        <v>8.7057075342580532</v>
      </c>
      <c r="O293">
        <f t="shared" si="164"/>
        <v>13.597436749628228</v>
      </c>
      <c r="P293">
        <f t="shared" si="164"/>
        <v>19.517863923978236</v>
      </c>
      <c r="Q293">
        <f t="shared" si="164"/>
        <v>17.487400570769321</v>
      </c>
      <c r="R293">
        <f t="shared" si="164"/>
        <v>18.053032833262421</v>
      </c>
      <c r="S293">
        <f t="shared" si="164"/>
        <v>31.730858883542112</v>
      </c>
      <c r="T293">
        <f t="shared" si="122"/>
        <v>141.85684827572902</v>
      </c>
    </row>
    <row r="294" spans="1:20" x14ac:dyDescent="0.25">
      <c r="A294" s="3" t="s">
        <v>63</v>
      </c>
      <c r="B294">
        <f t="shared" si="120"/>
        <v>0.69428228957486893</v>
      </c>
      <c r="C294">
        <f t="shared" ref="C294:S294" si="165">C171*$D$247</f>
        <v>0.35202037224281912</v>
      </c>
      <c r="D294">
        <f t="shared" si="165"/>
        <v>1.0472338581539793</v>
      </c>
      <c r="E294">
        <f t="shared" si="165"/>
        <v>1.0616784630940341</v>
      </c>
      <c r="F294">
        <f t="shared" si="165"/>
        <v>0.8178856308279967</v>
      </c>
      <c r="G294">
        <f t="shared" si="165"/>
        <v>0.78449147519263596</v>
      </c>
      <c r="H294">
        <f t="shared" si="165"/>
        <v>0</v>
      </c>
      <c r="I294">
        <f t="shared" si="165"/>
        <v>1.1369701914189125</v>
      </c>
      <c r="J294">
        <f t="shared" si="165"/>
        <v>0.73482728619465265</v>
      </c>
      <c r="K294">
        <f t="shared" si="165"/>
        <v>0.36485161266399269</v>
      </c>
      <c r="L294">
        <f t="shared" si="165"/>
        <v>0.7410030187659925</v>
      </c>
      <c r="M294">
        <f t="shared" si="165"/>
        <v>1.1134794642573089</v>
      </c>
      <c r="N294">
        <f t="shared" si="165"/>
        <v>0.72547562785483766</v>
      </c>
      <c r="O294">
        <f t="shared" si="165"/>
        <v>2.2049897431829564</v>
      </c>
      <c r="P294">
        <f t="shared" si="165"/>
        <v>2.1686515471086931</v>
      </c>
      <c r="Q294">
        <f t="shared" si="165"/>
        <v>1.8216042261218046</v>
      </c>
      <c r="R294">
        <f t="shared" si="165"/>
        <v>2.8884852533219862</v>
      </c>
      <c r="S294">
        <f t="shared" si="165"/>
        <v>7.8393886653456999</v>
      </c>
      <c r="T294">
        <f t="shared" si="122"/>
        <v>26.497318725323169</v>
      </c>
    </row>
    <row r="295" spans="1:20" x14ac:dyDescent="0.25">
      <c r="A295" t="s">
        <v>64</v>
      </c>
      <c r="B295">
        <f t="shared" si="120"/>
        <v>0.34714114478743446</v>
      </c>
      <c r="C295">
        <f t="shared" ref="C295:S295" si="166">C172*$D$247</f>
        <v>0.35202037224281912</v>
      </c>
      <c r="D295">
        <f t="shared" si="166"/>
        <v>0.69815590543598616</v>
      </c>
      <c r="E295">
        <f t="shared" si="166"/>
        <v>1.0616784630940341</v>
      </c>
      <c r="F295">
        <f t="shared" si="166"/>
        <v>0.8178856308279967</v>
      </c>
      <c r="G295">
        <f t="shared" si="166"/>
        <v>0.78449147519263596</v>
      </c>
      <c r="H295">
        <f t="shared" si="166"/>
        <v>0</v>
      </c>
      <c r="I295">
        <f t="shared" si="166"/>
        <v>1.1369701914189125</v>
      </c>
      <c r="J295">
        <f t="shared" si="166"/>
        <v>0.73482728619465265</v>
      </c>
      <c r="K295">
        <f t="shared" si="166"/>
        <v>0.36485161266399269</v>
      </c>
      <c r="L295">
        <f t="shared" si="166"/>
        <v>0.37050150938299625</v>
      </c>
      <c r="M295">
        <f t="shared" si="166"/>
        <v>0.74231964283820595</v>
      </c>
      <c r="N295">
        <f t="shared" si="166"/>
        <v>0.72547562785483766</v>
      </c>
      <c r="O295">
        <f t="shared" si="166"/>
        <v>1.8374914526524639</v>
      </c>
      <c r="P295">
        <f t="shared" si="166"/>
        <v>1.4457676980724616</v>
      </c>
      <c r="Q295">
        <f t="shared" si="166"/>
        <v>1.8216042261218046</v>
      </c>
      <c r="R295">
        <f t="shared" si="166"/>
        <v>2.1663639399914896</v>
      </c>
      <c r="S295">
        <f t="shared" si="166"/>
        <v>6.7194759988677424</v>
      </c>
      <c r="T295">
        <f t="shared" si="122"/>
        <v>22.127022177640466</v>
      </c>
    </row>
    <row r="296" spans="1:20" x14ac:dyDescent="0.25">
      <c r="A296" t="s">
        <v>65</v>
      </c>
      <c r="B296">
        <f t="shared" si="120"/>
        <v>0.34714114478743446</v>
      </c>
      <c r="C296">
        <f t="shared" ref="C296:S296" si="167">C173*$D$247</f>
        <v>0</v>
      </c>
      <c r="D296">
        <f t="shared" si="167"/>
        <v>0.34907795271799308</v>
      </c>
      <c r="E296">
        <f t="shared" si="167"/>
        <v>0</v>
      </c>
      <c r="F296">
        <f t="shared" si="167"/>
        <v>0</v>
      </c>
      <c r="G296">
        <f t="shared" si="167"/>
        <v>0</v>
      </c>
      <c r="H296">
        <f t="shared" si="167"/>
        <v>0</v>
      </c>
      <c r="I296">
        <f t="shared" si="167"/>
        <v>0</v>
      </c>
      <c r="J296">
        <f t="shared" si="167"/>
        <v>0</v>
      </c>
      <c r="K296">
        <f t="shared" si="167"/>
        <v>0</v>
      </c>
      <c r="L296">
        <f t="shared" si="167"/>
        <v>0.37050150938299625</v>
      </c>
      <c r="M296">
        <f t="shared" si="167"/>
        <v>0.37115982141910298</v>
      </c>
      <c r="N296">
        <f t="shared" si="167"/>
        <v>0</v>
      </c>
      <c r="O296">
        <f t="shared" si="167"/>
        <v>0.36749829053049271</v>
      </c>
      <c r="P296">
        <f t="shared" si="167"/>
        <v>0.72288384903623093</v>
      </c>
      <c r="Q296">
        <f t="shared" si="167"/>
        <v>0</v>
      </c>
      <c r="R296">
        <f t="shared" si="167"/>
        <v>0.72212131333049645</v>
      </c>
      <c r="S296">
        <f t="shared" si="167"/>
        <v>1.1199126664779571</v>
      </c>
      <c r="T296">
        <f t="shared" si="122"/>
        <v>4.3702965476827043</v>
      </c>
    </row>
    <row r="297" spans="1:20" x14ac:dyDescent="0.25">
      <c r="A297" s="3" t="s">
        <v>66</v>
      </c>
      <c r="B297">
        <f t="shared" si="120"/>
        <v>1.7357057239371725</v>
      </c>
      <c r="C297">
        <f t="shared" ref="C297:S297" si="168">C174*$D$247</f>
        <v>0.70404074448563825</v>
      </c>
      <c r="D297">
        <f t="shared" si="168"/>
        <v>0.34907795271799308</v>
      </c>
      <c r="E297">
        <f t="shared" si="168"/>
        <v>0.70778564206268946</v>
      </c>
      <c r="F297">
        <f t="shared" si="168"/>
        <v>1.2268284462419952</v>
      </c>
      <c r="G297">
        <f t="shared" si="168"/>
        <v>1.1767372127889542</v>
      </c>
      <c r="H297">
        <f t="shared" si="168"/>
        <v>1.9312190789684094</v>
      </c>
      <c r="I297">
        <f t="shared" si="168"/>
        <v>5.3058608932882594</v>
      </c>
      <c r="J297">
        <f t="shared" si="168"/>
        <v>6.6134455757518733</v>
      </c>
      <c r="K297">
        <f t="shared" si="168"/>
        <v>11.67525160524777</v>
      </c>
      <c r="L297">
        <f t="shared" si="168"/>
        <v>12.226549809638879</v>
      </c>
      <c r="M297">
        <f t="shared" si="168"/>
        <v>18.929150892374253</v>
      </c>
      <c r="N297">
        <f t="shared" si="168"/>
        <v>21.038793207790288</v>
      </c>
      <c r="O297">
        <f t="shared" si="168"/>
        <v>28.664866661378433</v>
      </c>
      <c r="P297">
        <f t="shared" si="168"/>
        <v>36.867076300847778</v>
      </c>
      <c r="Q297">
        <f t="shared" si="168"/>
        <v>44.082822272147673</v>
      </c>
      <c r="R297">
        <f t="shared" si="168"/>
        <v>47.298946023147515</v>
      </c>
      <c r="S297">
        <f t="shared" si="168"/>
        <v>129.16326086712434</v>
      </c>
      <c r="T297">
        <f t="shared" si="122"/>
        <v>369.69741890993987</v>
      </c>
    </row>
    <row r="298" spans="1:20" x14ac:dyDescent="0.25">
      <c r="A298" t="s">
        <v>67</v>
      </c>
      <c r="B298">
        <f t="shared" si="120"/>
        <v>0</v>
      </c>
      <c r="C298">
        <f t="shared" ref="C298:S298" si="169">C175*$D$247</f>
        <v>0</v>
      </c>
      <c r="D298">
        <f t="shared" si="169"/>
        <v>0</v>
      </c>
      <c r="E298">
        <f t="shared" si="169"/>
        <v>0</v>
      </c>
      <c r="F298">
        <f t="shared" si="169"/>
        <v>0.40894281541399835</v>
      </c>
      <c r="G298">
        <f t="shared" si="169"/>
        <v>0.78449147519263596</v>
      </c>
      <c r="H298">
        <f t="shared" si="169"/>
        <v>1.9312190789684094</v>
      </c>
      <c r="I298">
        <f t="shared" si="169"/>
        <v>3.410910574256738</v>
      </c>
      <c r="J298">
        <f t="shared" si="169"/>
        <v>5.1437910033625682</v>
      </c>
      <c r="K298">
        <f t="shared" si="169"/>
        <v>7.6618838659438468</v>
      </c>
      <c r="L298">
        <f t="shared" si="169"/>
        <v>9.2625377345749076</v>
      </c>
      <c r="M298">
        <f t="shared" si="169"/>
        <v>16.331032142440534</v>
      </c>
      <c r="N298">
        <f t="shared" si="169"/>
        <v>17.048677254588689</v>
      </c>
      <c r="O298">
        <f t="shared" si="169"/>
        <v>25.724880337134483</v>
      </c>
      <c r="P298">
        <f t="shared" si="169"/>
        <v>33.614098980184743</v>
      </c>
      <c r="Q298">
        <f t="shared" si="169"/>
        <v>40.075292974679691</v>
      </c>
      <c r="R298">
        <f t="shared" si="169"/>
        <v>41.160914859838307</v>
      </c>
      <c r="S298">
        <f t="shared" si="169"/>
        <v>100.41883576085682</v>
      </c>
      <c r="T298">
        <f t="shared" si="122"/>
        <v>302.97750885743636</v>
      </c>
    </row>
    <row r="299" spans="1:20" x14ac:dyDescent="0.25">
      <c r="A299" t="s">
        <v>68</v>
      </c>
      <c r="B299">
        <f t="shared" si="120"/>
        <v>1.0414234343623034</v>
      </c>
      <c r="C299">
        <f t="shared" ref="C299:S299" si="170">C176*$D$247</f>
        <v>0</v>
      </c>
      <c r="D299">
        <f t="shared" si="170"/>
        <v>0.34907795271799308</v>
      </c>
      <c r="E299">
        <f t="shared" si="170"/>
        <v>0.35389282103134473</v>
      </c>
      <c r="F299">
        <f t="shared" si="170"/>
        <v>0</v>
      </c>
      <c r="G299">
        <f t="shared" si="170"/>
        <v>0</v>
      </c>
      <c r="H299">
        <f t="shared" si="170"/>
        <v>0</v>
      </c>
      <c r="I299">
        <f t="shared" si="170"/>
        <v>0.75798012761260836</v>
      </c>
      <c r="J299">
        <f t="shared" si="170"/>
        <v>0</v>
      </c>
      <c r="K299">
        <f t="shared" si="170"/>
        <v>0</v>
      </c>
      <c r="L299">
        <f t="shared" si="170"/>
        <v>0</v>
      </c>
      <c r="M299">
        <f t="shared" si="170"/>
        <v>1.1134794642573089</v>
      </c>
      <c r="N299">
        <f t="shared" si="170"/>
        <v>0</v>
      </c>
      <c r="O299">
        <f t="shared" si="170"/>
        <v>1.1024948715914782</v>
      </c>
      <c r="P299">
        <f t="shared" si="170"/>
        <v>0.36144192451811546</v>
      </c>
      <c r="Q299">
        <f t="shared" si="170"/>
        <v>0</v>
      </c>
      <c r="R299">
        <f t="shared" si="170"/>
        <v>2.8884852533219862</v>
      </c>
      <c r="S299">
        <f t="shared" si="170"/>
        <v>12.319039331257528</v>
      </c>
      <c r="T299">
        <f t="shared" si="122"/>
        <v>20.287315180670667</v>
      </c>
    </row>
    <row r="300" spans="1:20" x14ac:dyDescent="0.25">
      <c r="A300" t="s">
        <v>69</v>
      </c>
      <c r="B300">
        <f t="shared" si="120"/>
        <v>0.69428228957486893</v>
      </c>
      <c r="C300">
        <f t="shared" ref="C300:S300" si="171">C177*$D$247</f>
        <v>0.70404074448563825</v>
      </c>
      <c r="D300">
        <f t="shared" si="171"/>
        <v>0</v>
      </c>
      <c r="E300">
        <f t="shared" si="171"/>
        <v>0.35389282103134473</v>
      </c>
      <c r="F300">
        <f t="shared" si="171"/>
        <v>0.8178856308279967</v>
      </c>
      <c r="G300">
        <f t="shared" si="171"/>
        <v>0.39224573759631798</v>
      </c>
      <c r="H300">
        <f t="shared" si="171"/>
        <v>0</v>
      </c>
      <c r="I300">
        <f t="shared" si="171"/>
        <v>1.1369701914189125</v>
      </c>
      <c r="J300">
        <f t="shared" si="171"/>
        <v>1.4696545723893051</v>
      </c>
      <c r="K300">
        <f t="shared" si="171"/>
        <v>4.01336773930392</v>
      </c>
      <c r="L300">
        <f t="shared" si="171"/>
        <v>2.9640120750639705</v>
      </c>
      <c r="M300">
        <f t="shared" si="171"/>
        <v>1.4846392856764117</v>
      </c>
      <c r="N300">
        <f t="shared" si="171"/>
        <v>3.9901159532016077</v>
      </c>
      <c r="O300">
        <f t="shared" si="171"/>
        <v>1.8374914526524639</v>
      </c>
      <c r="P300">
        <f t="shared" si="171"/>
        <v>2.8915353961449242</v>
      </c>
      <c r="Q300">
        <f t="shared" si="171"/>
        <v>4.0075292974679702</v>
      </c>
      <c r="R300">
        <f t="shared" si="171"/>
        <v>3.2495459099872348</v>
      </c>
      <c r="S300">
        <f t="shared" si="171"/>
        <v>16.425385775010042</v>
      </c>
      <c r="T300">
        <f t="shared" si="122"/>
        <v>46.432594871832926</v>
      </c>
    </row>
    <row r="301" spans="1:20" x14ac:dyDescent="0.25">
      <c r="A301" s="3" t="s">
        <v>70</v>
      </c>
      <c r="B301">
        <f t="shared" si="120"/>
        <v>0</v>
      </c>
      <c r="C301">
        <f t="shared" ref="C301:S301" si="172">C178*$D$247</f>
        <v>0</v>
      </c>
      <c r="D301">
        <f t="shared" si="172"/>
        <v>0</v>
      </c>
      <c r="E301">
        <f t="shared" si="172"/>
        <v>0</v>
      </c>
      <c r="F301">
        <f t="shared" si="172"/>
        <v>0</v>
      </c>
      <c r="G301">
        <f t="shared" si="172"/>
        <v>0.78449147519263596</v>
      </c>
      <c r="H301">
        <f t="shared" si="172"/>
        <v>4.2486819737304993</v>
      </c>
      <c r="I301">
        <f t="shared" si="172"/>
        <v>10.611721786576519</v>
      </c>
      <c r="J301">
        <f t="shared" si="172"/>
        <v>12.859477508406425</v>
      </c>
      <c r="K301">
        <f t="shared" si="172"/>
        <v>20.066838696519596</v>
      </c>
      <c r="L301">
        <f t="shared" si="172"/>
        <v>16.672567922234833</v>
      </c>
      <c r="M301">
        <f t="shared" si="172"/>
        <v>15.217552678183226</v>
      </c>
      <c r="N301">
        <f t="shared" si="172"/>
        <v>18.862366324225775</v>
      </c>
      <c r="O301">
        <f t="shared" si="172"/>
        <v>12.494941878036748</v>
      </c>
      <c r="P301">
        <f t="shared" si="172"/>
        <v>11.204699660061577</v>
      </c>
      <c r="Q301">
        <f t="shared" si="172"/>
        <v>9.1080211306090231</v>
      </c>
      <c r="R301">
        <f t="shared" si="172"/>
        <v>7.5822737899702144</v>
      </c>
      <c r="S301">
        <f t="shared" si="172"/>
        <v>10.452518220460934</v>
      </c>
      <c r="T301">
        <f t="shared" si="122"/>
        <v>150.16615304420799</v>
      </c>
    </row>
    <row r="302" spans="1:20" x14ac:dyDescent="0.25">
      <c r="A302" t="s">
        <v>71</v>
      </c>
      <c r="B302">
        <f t="shared" si="120"/>
        <v>0</v>
      </c>
      <c r="C302">
        <f t="shared" ref="C302:S302" si="173">C179*$D$247</f>
        <v>0</v>
      </c>
      <c r="D302">
        <f t="shared" si="173"/>
        <v>0</v>
      </c>
      <c r="E302">
        <f t="shared" si="173"/>
        <v>0</v>
      </c>
      <c r="F302">
        <f t="shared" si="173"/>
        <v>0</v>
      </c>
      <c r="G302">
        <f t="shared" si="173"/>
        <v>0.78449147519263596</v>
      </c>
      <c r="H302">
        <f t="shared" si="173"/>
        <v>4.2486819737304993</v>
      </c>
      <c r="I302">
        <f t="shared" si="173"/>
        <v>10.611721786576519</v>
      </c>
      <c r="J302">
        <f t="shared" si="173"/>
        <v>11.757236579114446</v>
      </c>
      <c r="K302">
        <f t="shared" si="173"/>
        <v>18.972283858527618</v>
      </c>
      <c r="L302">
        <f t="shared" si="173"/>
        <v>15.931564903468839</v>
      </c>
      <c r="M302">
        <f t="shared" si="173"/>
        <v>14.846392856764115</v>
      </c>
      <c r="N302">
        <f t="shared" si="173"/>
        <v>18.862366324225775</v>
      </c>
      <c r="O302">
        <f t="shared" si="173"/>
        <v>12.12744358750626</v>
      </c>
      <c r="P302">
        <f t="shared" si="173"/>
        <v>11.204699660061577</v>
      </c>
      <c r="Q302">
        <f t="shared" si="173"/>
        <v>7.2864169044872176</v>
      </c>
      <c r="R302">
        <f t="shared" si="173"/>
        <v>5.4159098499787239</v>
      </c>
      <c r="S302">
        <f t="shared" si="173"/>
        <v>7.8393886653456999</v>
      </c>
      <c r="T302">
        <f t="shared" si="122"/>
        <v>139.88859842497993</v>
      </c>
    </row>
    <row r="303" spans="1:20" x14ac:dyDescent="0.25">
      <c r="A303" t="s">
        <v>72</v>
      </c>
      <c r="B303">
        <f t="shared" si="120"/>
        <v>0</v>
      </c>
      <c r="C303">
        <f t="shared" ref="C303:S303" si="174">C180*$D$247</f>
        <v>0</v>
      </c>
      <c r="D303">
        <f t="shared" si="174"/>
        <v>0</v>
      </c>
      <c r="E303">
        <f t="shared" si="174"/>
        <v>0</v>
      </c>
      <c r="F303">
        <f t="shared" si="174"/>
        <v>0</v>
      </c>
      <c r="G303">
        <f t="shared" si="174"/>
        <v>0.78449147519263596</v>
      </c>
      <c r="H303">
        <f t="shared" si="174"/>
        <v>3.4761943421431356</v>
      </c>
      <c r="I303">
        <f t="shared" si="174"/>
        <v>9.0957615313513003</v>
      </c>
      <c r="J303">
        <f t="shared" si="174"/>
        <v>10.287582006725136</v>
      </c>
      <c r="K303">
        <f t="shared" si="174"/>
        <v>17.877729020535639</v>
      </c>
      <c r="L303">
        <f t="shared" si="174"/>
        <v>14.079057356553863</v>
      </c>
      <c r="M303">
        <f t="shared" si="174"/>
        <v>11.877114285411301</v>
      </c>
      <c r="N303">
        <f t="shared" si="174"/>
        <v>14.509512557096752</v>
      </c>
      <c r="O303">
        <f t="shared" si="174"/>
        <v>9.5549555537928104</v>
      </c>
      <c r="P303">
        <f t="shared" si="174"/>
        <v>6.144512716807963</v>
      </c>
      <c r="Q303">
        <f t="shared" si="174"/>
        <v>4.3718501426923302</v>
      </c>
      <c r="R303">
        <f t="shared" si="174"/>
        <v>3.6106065666524825</v>
      </c>
      <c r="S303">
        <f t="shared" si="174"/>
        <v>2.2398253329559141</v>
      </c>
      <c r="T303">
        <f t="shared" si="122"/>
        <v>107.90919288791126</v>
      </c>
    </row>
    <row r="304" spans="1:20" x14ac:dyDescent="0.25">
      <c r="A304" t="s">
        <v>73</v>
      </c>
      <c r="B304">
        <f t="shared" si="120"/>
        <v>0</v>
      </c>
      <c r="C304">
        <f t="shared" ref="C304:S304" si="175">C181*$D$247</f>
        <v>0</v>
      </c>
      <c r="D304">
        <f t="shared" si="175"/>
        <v>0</v>
      </c>
      <c r="E304">
        <f t="shared" si="175"/>
        <v>0</v>
      </c>
      <c r="F304">
        <f t="shared" si="175"/>
        <v>0</v>
      </c>
      <c r="G304">
        <f t="shared" si="175"/>
        <v>0</v>
      </c>
      <c r="H304">
        <f t="shared" si="175"/>
        <v>0</v>
      </c>
      <c r="I304">
        <f t="shared" si="175"/>
        <v>0</v>
      </c>
      <c r="J304">
        <f t="shared" si="175"/>
        <v>1.102240929291979</v>
      </c>
      <c r="K304">
        <f t="shared" si="175"/>
        <v>1.0945548379919783</v>
      </c>
      <c r="L304">
        <f t="shared" si="175"/>
        <v>0.7410030187659925</v>
      </c>
      <c r="M304">
        <f t="shared" si="175"/>
        <v>0.37115982141910298</v>
      </c>
      <c r="N304">
        <f t="shared" si="175"/>
        <v>0</v>
      </c>
      <c r="O304">
        <f t="shared" si="175"/>
        <v>0.36749829053049271</v>
      </c>
      <c r="P304">
        <f t="shared" si="175"/>
        <v>0</v>
      </c>
      <c r="Q304">
        <f t="shared" si="175"/>
        <v>1.8216042261218046</v>
      </c>
      <c r="R304">
        <f t="shared" si="175"/>
        <v>2.1663639399914896</v>
      </c>
      <c r="S304">
        <f t="shared" si="175"/>
        <v>2.6131295551152327</v>
      </c>
      <c r="T304">
        <f t="shared" si="122"/>
        <v>10.277554619228072</v>
      </c>
    </row>
    <row r="305" spans="1:20" x14ac:dyDescent="0.25">
      <c r="A305" s="3" t="s">
        <v>74</v>
      </c>
      <c r="B305">
        <f t="shared" si="120"/>
        <v>1.0414234343623034</v>
      </c>
      <c r="C305">
        <f t="shared" ref="C305:S305" si="176">C182*$D$247</f>
        <v>1.760101861214096</v>
      </c>
      <c r="D305">
        <f t="shared" si="176"/>
        <v>2.7926236217439451</v>
      </c>
      <c r="E305">
        <f t="shared" si="176"/>
        <v>2.1233569261880683</v>
      </c>
      <c r="F305">
        <f t="shared" si="176"/>
        <v>6.9520278620379727</v>
      </c>
      <c r="G305">
        <f t="shared" si="176"/>
        <v>5.8836860639447703</v>
      </c>
      <c r="H305">
        <f t="shared" si="176"/>
        <v>1.1587314473810453</v>
      </c>
      <c r="I305">
        <f t="shared" si="176"/>
        <v>3.410910574256738</v>
      </c>
      <c r="J305">
        <f t="shared" si="176"/>
        <v>3.6741364309732627</v>
      </c>
      <c r="K305">
        <f t="shared" si="176"/>
        <v>3.2836645139759346</v>
      </c>
      <c r="L305">
        <f t="shared" si="176"/>
        <v>3.7050150938299629</v>
      </c>
      <c r="M305">
        <f t="shared" si="176"/>
        <v>6.6808767855438536</v>
      </c>
      <c r="N305">
        <f t="shared" si="176"/>
        <v>3.9901159532016077</v>
      </c>
      <c r="O305">
        <f t="shared" si="176"/>
        <v>6.2474709390183767</v>
      </c>
      <c r="P305">
        <f t="shared" si="176"/>
        <v>3.9758611696992707</v>
      </c>
      <c r="Q305">
        <f t="shared" si="176"/>
        <v>9.8366628210577449</v>
      </c>
      <c r="R305">
        <f t="shared" si="176"/>
        <v>11.553941013287947</v>
      </c>
      <c r="S305">
        <f t="shared" si="176"/>
        <v>48.156244658552154</v>
      </c>
      <c r="T305">
        <f t="shared" si="122"/>
        <v>126.22685117026906</v>
      </c>
    </row>
    <row r="306" spans="1:20" x14ac:dyDescent="0.25">
      <c r="A306" t="s">
        <v>75</v>
      </c>
      <c r="B306">
        <f t="shared" si="120"/>
        <v>0</v>
      </c>
      <c r="C306">
        <f t="shared" ref="C306:S306" si="177">C183*$D$247</f>
        <v>0</v>
      </c>
      <c r="D306">
        <f t="shared" si="177"/>
        <v>0.34907795271799308</v>
      </c>
      <c r="E306">
        <f t="shared" si="177"/>
        <v>0</v>
      </c>
      <c r="F306">
        <f t="shared" si="177"/>
        <v>0.40894281541399835</v>
      </c>
      <c r="G306">
        <f t="shared" si="177"/>
        <v>0</v>
      </c>
      <c r="H306">
        <f t="shared" si="177"/>
        <v>0</v>
      </c>
      <c r="I306">
        <f t="shared" si="177"/>
        <v>0</v>
      </c>
      <c r="J306">
        <f t="shared" si="177"/>
        <v>0.36741364309732633</v>
      </c>
      <c r="K306">
        <f t="shared" si="177"/>
        <v>0.36485161266399269</v>
      </c>
      <c r="L306">
        <f t="shared" si="177"/>
        <v>0</v>
      </c>
      <c r="M306">
        <f t="shared" si="177"/>
        <v>0.37115982141910298</v>
      </c>
      <c r="N306">
        <f t="shared" si="177"/>
        <v>0</v>
      </c>
      <c r="O306">
        <f t="shared" si="177"/>
        <v>0</v>
      </c>
      <c r="P306">
        <f t="shared" si="177"/>
        <v>0</v>
      </c>
      <c r="Q306">
        <f t="shared" si="177"/>
        <v>0</v>
      </c>
      <c r="R306">
        <f t="shared" si="177"/>
        <v>0</v>
      </c>
      <c r="S306">
        <f t="shared" si="177"/>
        <v>0</v>
      </c>
      <c r="T306">
        <f t="shared" si="122"/>
        <v>1.8614458453124134</v>
      </c>
    </row>
    <row r="307" spans="1:20" x14ac:dyDescent="0.25">
      <c r="A307" t="s">
        <v>76</v>
      </c>
      <c r="B307">
        <f t="shared" si="120"/>
        <v>0</v>
      </c>
      <c r="C307">
        <f t="shared" ref="C307:S307" si="178">C184*$D$247</f>
        <v>0</v>
      </c>
      <c r="D307">
        <f t="shared" si="178"/>
        <v>0</v>
      </c>
      <c r="E307">
        <f t="shared" si="178"/>
        <v>0</v>
      </c>
      <c r="F307">
        <f t="shared" si="178"/>
        <v>0</v>
      </c>
      <c r="G307">
        <f t="shared" si="178"/>
        <v>0</v>
      </c>
      <c r="H307">
        <f t="shared" si="178"/>
        <v>0</v>
      </c>
      <c r="I307">
        <f t="shared" si="178"/>
        <v>0</v>
      </c>
      <c r="J307">
        <f t="shared" si="178"/>
        <v>0</v>
      </c>
      <c r="K307">
        <f t="shared" si="178"/>
        <v>0</v>
      </c>
      <c r="L307">
        <f t="shared" si="178"/>
        <v>0</v>
      </c>
      <c r="M307">
        <f t="shared" si="178"/>
        <v>0</v>
      </c>
      <c r="N307">
        <f t="shared" si="178"/>
        <v>0</v>
      </c>
      <c r="O307">
        <f t="shared" si="178"/>
        <v>0.36749829053049271</v>
      </c>
      <c r="P307">
        <f t="shared" si="178"/>
        <v>1.0843257735543466</v>
      </c>
      <c r="Q307">
        <f t="shared" si="178"/>
        <v>3.2788876070192483</v>
      </c>
      <c r="R307">
        <f t="shared" si="178"/>
        <v>6.1380311633092202</v>
      </c>
      <c r="S307">
        <f t="shared" si="178"/>
        <v>34.343988438657355</v>
      </c>
      <c r="T307">
        <f t="shared" si="122"/>
        <v>45.212731273070659</v>
      </c>
    </row>
    <row r="308" spans="1:20" x14ac:dyDescent="0.25">
      <c r="A308" t="s">
        <v>77</v>
      </c>
      <c r="B308">
        <f t="shared" si="120"/>
        <v>0</v>
      </c>
      <c r="C308">
        <f t="shared" ref="C308:S308" si="179">C185*$D$247</f>
        <v>1.0560611167284573</v>
      </c>
      <c r="D308">
        <f t="shared" si="179"/>
        <v>0.34907795271799308</v>
      </c>
      <c r="E308">
        <f t="shared" si="179"/>
        <v>0.35389282103134473</v>
      </c>
      <c r="F308">
        <f t="shared" si="179"/>
        <v>1.2268284462419952</v>
      </c>
      <c r="G308">
        <f t="shared" si="179"/>
        <v>1.9612286879815906</v>
      </c>
      <c r="H308">
        <f t="shared" si="179"/>
        <v>0</v>
      </c>
      <c r="I308">
        <f t="shared" si="179"/>
        <v>1.8949503190315213</v>
      </c>
      <c r="J308">
        <f t="shared" si="179"/>
        <v>2.5718955016812837</v>
      </c>
      <c r="K308">
        <f t="shared" si="179"/>
        <v>2.1891096759839566</v>
      </c>
      <c r="L308">
        <f t="shared" si="179"/>
        <v>2.5935105656809738</v>
      </c>
      <c r="M308">
        <f t="shared" si="179"/>
        <v>3.3404383927719268</v>
      </c>
      <c r="N308">
        <f t="shared" si="179"/>
        <v>2.1764268835645133</v>
      </c>
      <c r="O308">
        <f t="shared" si="179"/>
        <v>3.3074846147744346</v>
      </c>
      <c r="P308">
        <f t="shared" si="179"/>
        <v>0.36144192451811546</v>
      </c>
      <c r="Q308">
        <f t="shared" si="179"/>
        <v>1.8216042261218046</v>
      </c>
      <c r="R308">
        <f t="shared" si="179"/>
        <v>1.4442426266609927</v>
      </c>
      <c r="S308">
        <f t="shared" si="179"/>
        <v>1.4932168886372759</v>
      </c>
      <c r="T308">
        <f t="shared" si="122"/>
        <v>28.141410644128182</v>
      </c>
    </row>
    <row r="309" spans="1:20" x14ac:dyDescent="0.25">
      <c r="A309" t="s">
        <v>78</v>
      </c>
      <c r="B309">
        <f t="shared" si="120"/>
        <v>1.0414234343623034</v>
      </c>
      <c r="C309">
        <f t="shared" ref="C309:S309" si="180">C186*$D$247</f>
        <v>0.70404074448563825</v>
      </c>
      <c r="D309">
        <f t="shared" si="180"/>
        <v>2.0944677163079586</v>
      </c>
      <c r="E309">
        <f t="shared" si="180"/>
        <v>1.7694641051567241</v>
      </c>
      <c r="F309">
        <f t="shared" si="180"/>
        <v>5.316256600381978</v>
      </c>
      <c r="G309">
        <f t="shared" si="180"/>
        <v>3.9224573759631802</v>
      </c>
      <c r="H309">
        <f t="shared" si="180"/>
        <v>1.1587314473810453</v>
      </c>
      <c r="I309">
        <f t="shared" si="180"/>
        <v>1.5159602552252165</v>
      </c>
      <c r="J309">
        <f t="shared" si="180"/>
        <v>0.73482728619465265</v>
      </c>
      <c r="K309">
        <f t="shared" si="180"/>
        <v>0.72970322532798537</v>
      </c>
      <c r="L309">
        <f t="shared" si="180"/>
        <v>1.111504528148989</v>
      </c>
      <c r="M309">
        <f t="shared" si="180"/>
        <v>2.9692785713528242</v>
      </c>
      <c r="N309">
        <f t="shared" si="180"/>
        <v>1.8136890696370946</v>
      </c>
      <c r="O309">
        <f t="shared" si="180"/>
        <v>2.5724880337134488</v>
      </c>
      <c r="P309">
        <f t="shared" si="180"/>
        <v>2.5300934716268082</v>
      </c>
      <c r="Q309">
        <f t="shared" si="180"/>
        <v>4.7361709879166911</v>
      </c>
      <c r="R309">
        <f t="shared" si="180"/>
        <v>3.9716672233177315</v>
      </c>
      <c r="S309">
        <f t="shared" si="180"/>
        <v>12.319039331257528</v>
      </c>
      <c r="T309">
        <f t="shared" si="122"/>
        <v>51.011263407757795</v>
      </c>
    </row>
    <row r="310" spans="1:20" x14ac:dyDescent="0.25">
      <c r="A310" s="3" t="s">
        <v>147</v>
      </c>
      <c r="B310">
        <f t="shared" si="120"/>
        <v>0</v>
      </c>
      <c r="C310">
        <f t="shared" ref="C310:S310" si="181">C187*$D$247</f>
        <v>0</v>
      </c>
      <c r="D310">
        <f t="shared" si="181"/>
        <v>0</v>
      </c>
      <c r="E310">
        <f t="shared" si="181"/>
        <v>0</v>
      </c>
      <c r="F310">
        <f t="shared" si="181"/>
        <v>0</v>
      </c>
      <c r="G310">
        <f t="shared" si="181"/>
        <v>0</v>
      </c>
      <c r="H310">
        <f t="shared" si="181"/>
        <v>0</v>
      </c>
      <c r="I310">
        <f t="shared" si="181"/>
        <v>0.37899006380630418</v>
      </c>
      <c r="J310">
        <f t="shared" si="181"/>
        <v>0</v>
      </c>
      <c r="K310">
        <f t="shared" si="181"/>
        <v>0</v>
      </c>
      <c r="L310">
        <f t="shared" si="181"/>
        <v>0</v>
      </c>
      <c r="M310">
        <f t="shared" si="181"/>
        <v>0</v>
      </c>
      <c r="N310">
        <f t="shared" si="181"/>
        <v>0</v>
      </c>
      <c r="O310">
        <f t="shared" si="181"/>
        <v>0</v>
      </c>
      <c r="P310">
        <f t="shared" si="181"/>
        <v>0</v>
      </c>
      <c r="Q310">
        <f t="shared" si="181"/>
        <v>0</v>
      </c>
      <c r="R310">
        <f t="shared" si="181"/>
        <v>0</v>
      </c>
      <c r="S310">
        <f t="shared" si="181"/>
        <v>0</v>
      </c>
      <c r="T310">
        <f t="shared" si="122"/>
        <v>0.37899006380630418</v>
      </c>
    </row>
    <row r="311" spans="1:20" x14ac:dyDescent="0.25">
      <c r="A311" s="3" t="s">
        <v>79</v>
      </c>
      <c r="B311">
        <f t="shared" si="120"/>
        <v>0.69428228957486893</v>
      </c>
      <c r="C311">
        <f t="shared" ref="C311:S311" si="182">C188*$D$247</f>
        <v>0.70404074448563825</v>
      </c>
      <c r="D311">
        <f t="shared" si="182"/>
        <v>0.69815590543598616</v>
      </c>
      <c r="E311">
        <f t="shared" si="182"/>
        <v>1.0616784630940341</v>
      </c>
      <c r="F311">
        <f t="shared" si="182"/>
        <v>1.6357712616559932</v>
      </c>
      <c r="G311">
        <f t="shared" si="182"/>
        <v>6.2759318015410877</v>
      </c>
      <c r="H311">
        <f t="shared" si="182"/>
        <v>10.042339210635726</v>
      </c>
      <c r="I311">
        <f t="shared" si="182"/>
        <v>13.643642297026952</v>
      </c>
      <c r="J311">
        <f t="shared" si="182"/>
        <v>19.4729230841583</v>
      </c>
      <c r="K311">
        <f t="shared" si="182"/>
        <v>36.485161266399288</v>
      </c>
      <c r="L311">
        <f t="shared" si="182"/>
        <v>46.312688672874529</v>
      </c>
      <c r="M311">
        <f t="shared" si="182"/>
        <v>69.406886605372264</v>
      </c>
      <c r="N311">
        <f t="shared" si="182"/>
        <v>96.125520690765995</v>
      </c>
      <c r="O311">
        <f t="shared" si="182"/>
        <v>106.20700596331238</v>
      </c>
      <c r="P311">
        <f t="shared" si="182"/>
        <v>159.03444678797086</v>
      </c>
      <c r="Q311">
        <f t="shared" si="182"/>
        <v>179.97449754083434</v>
      </c>
      <c r="R311">
        <f t="shared" si="182"/>
        <v>211.94260546250078</v>
      </c>
      <c r="S311">
        <f t="shared" si="182"/>
        <v>562.19615857193446</v>
      </c>
      <c r="T311">
        <f t="shared" si="122"/>
        <v>1521.9137366195737</v>
      </c>
    </row>
    <row r="312" spans="1:20" x14ac:dyDescent="0.25">
      <c r="A312" t="s">
        <v>80</v>
      </c>
      <c r="B312">
        <f t="shared" si="120"/>
        <v>0</v>
      </c>
      <c r="C312">
        <f t="shared" ref="C312:S312" si="183">C189*$D$247</f>
        <v>0</v>
      </c>
      <c r="D312">
        <f t="shared" si="183"/>
        <v>0</v>
      </c>
      <c r="E312">
        <f t="shared" si="183"/>
        <v>0</v>
      </c>
      <c r="F312">
        <f t="shared" si="183"/>
        <v>0</v>
      </c>
      <c r="G312">
        <f t="shared" si="183"/>
        <v>0.78449147519263596</v>
      </c>
      <c r="H312">
        <f t="shared" si="183"/>
        <v>0.77248763158736344</v>
      </c>
      <c r="I312">
        <f t="shared" si="183"/>
        <v>0.75798012761260836</v>
      </c>
      <c r="J312">
        <f t="shared" si="183"/>
        <v>0</v>
      </c>
      <c r="K312">
        <f t="shared" si="183"/>
        <v>1.4594064506559705</v>
      </c>
      <c r="L312">
        <f t="shared" si="183"/>
        <v>0</v>
      </c>
      <c r="M312">
        <f t="shared" si="183"/>
        <v>0.37115982141910298</v>
      </c>
      <c r="N312">
        <f t="shared" si="183"/>
        <v>0.36273781392741883</v>
      </c>
      <c r="O312">
        <f t="shared" si="183"/>
        <v>0.73499658106098542</v>
      </c>
      <c r="P312">
        <f t="shared" si="183"/>
        <v>0.36144192451811546</v>
      </c>
      <c r="Q312">
        <f t="shared" si="183"/>
        <v>0.36432084522436087</v>
      </c>
      <c r="R312">
        <f t="shared" si="183"/>
        <v>0.36106065666524823</v>
      </c>
      <c r="S312">
        <f t="shared" si="183"/>
        <v>2.2398253329559141</v>
      </c>
      <c r="T312">
        <f t="shared" si="122"/>
        <v>8.5699086608197241</v>
      </c>
    </row>
    <row r="313" spans="1:20" x14ac:dyDescent="0.25">
      <c r="A313" t="s">
        <v>81</v>
      </c>
      <c r="B313">
        <f t="shared" si="120"/>
        <v>0</v>
      </c>
      <c r="C313">
        <f t="shared" ref="C313:S313" si="184">C190*$D$247</f>
        <v>0</v>
      </c>
      <c r="D313">
        <f t="shared" si="184"/>
        <v>0</v>
      </c>
      <c r="E313">
        <f t="shared" si="184"/>
        <v>0</v>
      </c>
      <c r="F313">
        <f t="shared" si="184"/>
        <v>0</v>
      </c>
      <c r="G313">
        <f t="shared" si="184"/>
        <v>0.39224573759631798</v>
      </c>
      <c r="H313">
        <f t="shared" si="184"/>
        <v>0.77248763158736344</v>
      </c>
      <c r="I313">
        <f t="shared" si="184"/>
        <v>0</v>
      </c>
      <c r="J313">
        <f t="shared" si="184"/>
        <v>2.2044818585839581</v>
      </c>
      <c r="K313">
        <f t="shared" si="184"/>
        <v>4.01336773930392</v>
      </c>
      <c r="L313">
        <f t="shared" si="184"/>
        <v>7.0395286782769295</v>
      </c>
      <c r="M313">
        <f t="shared" si="184"/>
        <v>7.0520366069629565</v>
      </c>
      <c r="N313">
        <f t="shared" si="184"/>
        <v>13.421299115314493</v>
      </c>
      <c r="O313">
        <f t="shared" si="184"/>
        <v>13.597436749628228</v>
      </c>
      <c r="P313">
        <f t="shared" si="184"/>
        <v>27.108144338858661</v>
      </c>
      <c r="Q313">
        <f t="shared" si="184"/>
        <v>33.517517760641205</v>
      </c>
      <c r="R313">
        <f t="shared" si="184"/>
        <v>35.383944353194323</v>
      </c>
      <c r="S313">
        <f t="shared" si="184"/>
        <v>150.4416015302055</v>
      </c>
      <c r="T313">
        <f t="shared" si="122"/>
        <v>294.94409210015385</v>
      </c>
    </row>
    <row r="314" spans="1:20" x14ac:dyDescent="0.25">
      <c r="A314" t="s">
        <v>82</v>
      </c>
      <c r="B314">
        <f t="shared" si="120"/>
        <v>0</v>
      </c>
      <c r="C314">
        <f t="shared" ref="C314:S314" si="185">C191*$D$247</f>
        <v>0</v>
      </c>
      <c r="D314">
        <f t="shared" si="185"/>
        <v>0.34907795271799308</v>
      </c>
      <c r="E314">
        <f t="shared" si="185"/>
        <v>0.70778564206268946</v>
      </c>
      <c r="F314">
        <f t="shared" si="185"/>
        <v>1.2268284462419952</v>
      </c>
      <c r="G314">
        <f t="shared" si="185"/>
        <v>2.3534744255779083</v>
      </c>
      <c r="H314">
        <f t="shared" si="185"/>
        <v>2.7037067105557719</v>
      </c>
      <c r="I314">
        <f t="shared" si="185"/>
        <v>5.6848509570945636</v>
      </c>
      <c r="J314">
        <f t="shared" si="185"/>
        <v>9.5527547205304835</v>
      </c>
      <c r="K314">
        <f t="shared" si="185"/>
        <v>17.877729020535639</v>
      </c>
      <c r="L314">
        <f t="shared" si="185"/>
        <v>24.082598109894768</v>
      </c>
      <c r="M314">
        <f t="shared" si="185"/>
        <v>31.919744642042865</v>
      </c>
      <c r="N314">
        <f t="shared" si="185"/>
        <v>47.518653624491854</v>
      </c>
      <c r="O314">
        <f t="shared" si="185"/>
        <v>50.347265802677491</v>
      </c>
      <c r="P314">
        <f t="shared" si="185"/>
        <v>64.336662564224568</v>
      </c>
      <c r="Q314">
        <f t="shared" si="185"/>
        <v>70.678243973526008</v>
      </c>
      <c r="R314">
        <f t="shared" si="185"/>
        <v>89.543042852981586</v>
      </c>
      <c r="S314">
        <f t="shared" si="185"/>
        <v>161.64072819498509</v>
      </c>
      <c r="T314">
        <f t="shared" si="122"/>
        <v>580.52314764014125</v>
      </c>
    </row>
    <row r="315" spans="1:20" x14ac:dyDescent="0.25">
      <c r="A315" t="s">
        <v>83</v>
      </c>
      <c r="B315">
        <f t="shared" ref="B315:B367" si="186">B192*$D$246</f>
        <v>0</v>
      </c>
      <c r="C315">
        <f t="shared" ref="C315:S315" si="187">C192*$D$247</f>
        <v>0</v>
      </c>
      <c r="D315">
        <f t="shared" si="187"/>
        <v>0.34907795271799308</v>
      </c>
      <c r="E315">
        <f t="shared" si="187"/>
        <v>0.35389282103134473</v>
      </c>
      <c r="F315">
        <f t="shared" si="187"/>
        <v>1.2268284462419952</v>
      </c>
      <c r="G315">
        <f t="shared" si="187"/>
        <v>1.9612286879815906</v>
      </c>
      <c r="H315">
        <f t="shared" si="187"/>
        <v>2.7037067105557719</v>
      </c>
      <c r="I315">
        <f t="shared" si="187"/>
        <v>5.6848509570945636</v>
      </c>
      <c r="J315">
        <f t="shared" si="187"/>
        <v>9.1853410774331596</v>
      </c>
      <c r="K315">
        <f t="shared" si="187"/>
        <v>17.512877407871652</v>
      </c>
      <c r="L315">
        <f t="shared" si="187"/>
        <v>24.082598109894768</v>
      </c>
      <c r="M315">
        <f t="shared" si="187"/>
        <v>30.435105356366439</v>
      </c>
      <c r="N315">
        <f t="shared" si="187"/>
        <v>44.616751113072525</v>
      </c>
      <c r="O315">
        <f t="shared" si="187"/>
        <v>47.774777768964064</v>
      </c>
      <c r="P315">
        <f t="shared" si="187"/>
        <v>57.83070792289849</v>
      </c>
      <c r="Q315">
        <f t="shared" si="187"/>
        <v>66.30639383083367</v>
      </c>
      <c r="R315">
        <f t="shared" si="187"/>
        <v>81.59970840634611</v>
      </c>
      <c r="S315">
        <f t="shared" si="187"/>
        <v>149.69499308588698</v>
      </c>
      <c r="T315">
        <f t="shared" ref="T315:T367" si="188">SUM(B315:S315)</f>
        <v>541.31883965519114</v>
      </c>
    </row>
    <row r="316" spans="1:20" x14ac:dyDescent="0.25">
      <c r="A316" t="s">
        <v>84</v>
      </c>
      <c r="B316">
        <f t="shared" si="186"/>
        <v>0.34714114478743446</v>
      </c>
      <c r="C316">
        <f t="shared" ref="C316:S316" si="189">C193*$D$247</f>
        <v>0.70404074448563825</v>
      </c>
      <c r="D316">
        <f t="shared" si="189"/>
        <v>0</v>
      </c>
      <c r="E316">
        <f t="shared" si="189"/>
        <v>0</v>
      </c>
      <c r="F316">
        <f t="shared" si="189"/>
        <v>0.40894281541399835</v>
      </c>
      <c r="G316">
        <f t="shared" si="189"/>
        <v>1.1767372127889542</v>
      </c>
      <c r="H316">
        <f t="shared" si="189"/>
        <v>3.8624381579368179</v>
      </c>
      <c r="I316">
        <f t="shared" si="189"/>
        <v>2.6529304466441292</v>
      </c>
      <c r="J316">
        <f t="shared" si="189"/>
        <v>4.7763773602652417</v>
      </c>
      <c r="K316">
        <f t="shared" si="189"/>
        <v>4.01336773930392</v>
      </c>
      <c r="L316">
        <f t="shared" si="189"/>
        <v>5.92802415012794</v>
      </c>
      <c r="M316">
        <f t="shared" si="189"/>
        <v>10.021315178315781</v>
      </c>
      <c r="N316">
        <f t="shared" si="189"/>
        <v>9.0684453481854721</v>
      </c>
      <c r="O316">
        <f t="shared" si="189"/>
        <v>13.597436749628228</v>
      </c>
      <c r="P316">
        <f t="shared" si="189"/>
        <v>26.023818565304317</v>
      </c>
      <c r="Q316">
        <f t="shared" si="189"/>
        <v>27.688384237051423</v>
      </c>
      <c r="R316">
        <f t="shared" si="189"/>
        <v>24.191063996571632</v>
      </c>
      <c r="S316">
        <f t="shared" si="189"/>
        <v>82.126928875050183</v>
      </c>
      <c r="T316">
        <f t="shared" si="188"/>
        <v>216.58739272186114</v>
      </c>
    </row>
    <row r="317" spans="1:20" x14ac:dyDescent="0.25">
      <c r="A317" t="s">
        <v>85</v>
      </c>
      <c r="B317">
        <f t="shared" si="186"/>
        <v>0.34714114478743446</v>
      </c>
      <c r="C317">
        <f t="shared" ref="C317:S317" si="190">C194*$D$247</f>
        <v>0</v>
      </c>
      <c r="D317">
        <f t="shared" si="190"/>
        <v>0</v>
      </c>
      <c r="E317">
        <f t="shared" si="190"/>
        <v>0.35389282103134473</v>
      </c>
      <c r="F317">
        <f t="shared" si="190"/>
        <v>0</v>
      </c>
      <c r="G317">
        <f t="shared" si="190"/>
        <v>1.5689829503852717</v>
      </c>
      <c r="H317">
        <f t="shared" si="190"/>
        <v>1.1587314473810453</v>
      </c>
      <c r="I317">
        <f t="shared" si="190"/>
        <v>3.7899006380630418</v>
      </c>
      <c r="J317">
        <f t="shared" si="190"/>
        <v>2.2044818585839581</v>
      </c>
      <c r="K317">
        <f t="shared" si="190"/>
        <v>9.1212903165998203</v>
      </c>
      <c r="L317">
        <f t="shared" si="190"/>
        <v>9.2625377345749076</v>
      </c>
      <c r="M317">
        <f t="shared" si="190"/>
        <v>16.702191963859633</v>
      </c>
      <c r="N317">
        <f t="shared" si="190"/>
        <v>24.30343353313706</v>
      </c>
      <c r="O317">
        <f t="shared" si="190"/>
        <v>25.357382046603998</v>
      </c>
      <c r="P317">
        <f t="shared" si="190"/>
        <v>34.336982829220979</v>
      </c>
      <c r="Q317">
        <f t="shared" si="190"/>
        <v>42.625538891250223</v>
      </c>
      <c r="R317">
        <f t="shared" si="190"/>
        <v>55.603341126448242</v>
      </c>
      <c r="S317">
        <f t="shared" si="190"/>
        <v>144.46873397565648</v>
      </c>
      <c r="T317">
        <f t="shared" si="188"/>
        <v>371.20456327758347</v>
      </c>
    </row>
    <row r="318" spans="1:20" x14ac:dyDescent="0.25">
      <c r="A318" t="s">
        <v>86</v>
      </c>
      <c r="B318">
        <f t="shared" si="186"/>
        <v>0</v>
      </c>
      <c r="C318">
        <f t="shared" ref="C318:S318" si="191">C195*$D$247</f>
        <v>0</v>
      </c>
      <c r="D318">
        <f t="shared" si="191"/>
        <v>0</v>
      </c>
      <c r="E318">
        <f t="shared" si="191"/>
        <v>0</v>
      </c>
      <c r="F318">
        <f t="shared" si="191"/>
        <v>0</v>
      </c>
      <c r="G318">
        <f t="shared" si="191"/>
        <v>0</v>
      </c>
      <c r="H318">
        <f t="shared" si="191"/>
        <v>0</v>
      </c>
      <c r="I318">
        <f t="shared" si="191"/>
        <v>0</v>
      </c>
      <c r="J318">
        <f t="shared" si="191"/>
        <v>0</v>
      </c>
      <c r="K318">
        <f t="shared" si="191"/>
        <v>0</v>
      </c>
      <c r="L318">
        <f t="shared" si="191"/>
        <v>0</v>
      </c>
      <c r="M318">
        <f t="shared" si="191"/>
        <v>0</v>
      </c>
      <c r="N318">
        <f t="shared" si="191"/>
        <v>0</v>
      </c>
      <c r="O318">
        <f t="shared" si="191"/>
        <v>0</v>
      </c>
      <c r="P318">
        <f t="shared" si="191"/>
        <v>1.0843257735543466</v>
      </c>
      <c r="Q318">
        <f t="shared" si="191"/>
        <v>0</v>
      </c>
      <c r="R318">
        <f t="shared" si="191"/>
        <v>0</v>
      </c>
      <c r="S318">
        <f t="shared" si="191"/>
        <v>1.4932168886372759</v>
      </c>
      <c r="T318">
        <f t="shared" si="188"/>
        <v>2.5775426621916226</v>
      </c>
    </row>
    <row r="319" spans="1:20" x14ac:dyDescent="0.25">
      <c r="A319" t="s">
        <v>87</v>
      </c>
      <c r="B319">
        <f t="shared" si="186"/>
        <v>0</v>
      </c>
      <c r="C319">
        <f t="shared" ref="C319:S319" si="192">C196*$D$247</f>
        <v>0</v>
      </c>
      <c r="D319">
        <f t="shared" si="192"/>
        <v>0.34907795271799308</v>
      </c>
      <c r="E319">
        <f t="shared" si="192"/>
        <v>0</v>
      </c>
      <c r="F319">
        <f t="shared" si="192"/>
        <v>0</v>
      </c>
      <c r="G319">
        <f t="shared" si="192"/>
        <v>0</v>
      </c>
      <c r="H319">
        <f t="shared" si="192"/>
        <v>0.77248763158736344</v>
      </c>
      <c r="I319">
        <f t="shared" si="192"/>
        <v>0.75798012761260836</v>
      </c>
      <c r="J319">
        <f t="shared" si="192"/>
        <v>0.73482728619465265</v>
      </c>
      <c r="K319">
        <f t="shared" si="192"/>
        <v>0</v>
      </c>
      <c r="L319">
        <f t="shared" si="192"/>
        <v>0</v>
      </c>
      <c r="M319">
        <f t="shared" si="192"/>
        <v>3.3404383927719268</v>
      </c>
      <c r="N319">
        <f t="shared" si="192"/>
        <v>1.4509512557096751</v>
      </c>
      <c r="O319">
        <f t="shared" si="192"/>
        <v>2.5724880337134488</v>
      </c>
      <c r="P319">
        <f t="shared" si="192"/>
        <v>5.7830707922898474</v>
      </c>
      <c r="Q319">
        <f t="shared" si="192"/>
        <v>5.1004918331410529</v>
      </c>
      <c r="R319">
        <f t="shared" si="192"/>
        <v>6.8601524766397173</v>
      </c>
      <c r="S319">
        <f t="shared" si="192"/>
        <v>19.785123774443914</v>
      </c>
      <c r="T319">
        <f t="shared" si="188"/>
        <v>47.507089556822194</v>
      </c>
    </row>
    <row r="320" spans="1:20" x14ac:dyDescent="0.25">
      <c r="A320" s="3" t="s">
        <v>88</v>
      </c>
      <c r="B320">
        <f t="shared" si="186"/>
        <v>3.8185525926617792</v>
      </c>
      <c r="C320">
        <f t="shared" ref="C320:S320" si="193">C197*$D$247</f>
        <v>1.760101861214096</v>
      </c>
      <c r="D320">
        <f t="shared" si="193"/>
        <v>1.3963118108719721</v>
      </c>
      <c r="E320">
        <f t="shared" si="193"/>
        <v>2.8311425682507583</v>
      </c>
      <c r="F320">
        <f t="shared" si="193"/>
        <v>2.4536568924839903</v>
      </c>
      <c r="G320">
        <f t="shared" si="193"/>
        <v>3.9224573759631802</v>
      </c>
      <c r="H320">
        <f t="shared" si="193"/>
        <v>4.6349257895241811</v>
      </c>
      <c r="I320">
        <f t="shared" si="193"/>
        <v>6.4428310847071719</v>
      </c>
      <c r="J320">
        <f t="shared" si="193"/>
        <v>10.287582006725136</v>
      </c>
      <c r="K320">
        <f t="shared" si="193"/>
        <v>9.1212903165998203</v>
      </c>
      <c r="L320">
        <f t="shared" si="193"/>
        <v>14.449558865936856</v>
      </c>
      <c r="M320">
        <f t="shared" si="193"/>
        <v>18.557991070955154</v>
      </c>
      <c r="N320">
        <f t="shared" si="193"/>
        <v>21.764268835645129</v>
      </c>
      <c r="O320">
        <f t="shared" si="193"/>
        <v>31.972351276152867</v>
      </c>
      <c r="P320">
        <f t="shared" si="193"/>
        <v>31.084005508557937</v>
      </c>
      <c r="Q320">
        <f t="shared" si="193"/>
        <v>57.927014390673378</v>
      </c>
      <c r="R320">
        <f t="shared" si="193"/>
        <v>72.934252646380145</v>
      </c>
      <c r="S320">
        <f t="shared" si="193"/>
        <v>290.43068483995017</v>
      </c>
      <c r="T320">
        <f t="shared" si="188"/>
        <v>585.78897973325365</v>
      </c>
    </row>
    <row r="321" spans="1:20" x14ac:dyDescent="0.25">
      <c r="A321" t="s">
        <v>139</v>
      </c>
      <c r="B321">
        <f t="shared" si="186"/>
        <v>0</v>
      </c>
      <c r="C321">
        <f t="shared" ref="C321:S321" si="194">C198*$D$247</f>
        <v>0</v>
      </c>
      <c r="D321">
        <f t="shared" si="194"/>
        <v>0</v>
      </c>
      <c r="E321">
        <f t="shared" si="194"/>
        <v>0</v>
      </c>
      <c r="F321">
        <f t="shared" si="194"/>
        <v>0</v>
      </c>
      <c r="G321">
        <f t="shared" si="194"/>
        <v>0</v>
      </c>
      <c r="H321">
        <f t="shared" si="194"/>
        <v>0</v>
      </c>
      <c r="I321">
        <f t="shared" si="194"/>
        <v>0</v>
      </c>
      <c r="J321">
        <f t="shared" si="194"/>
        <v>0</v>
      </c>
      <c r="K321">
        <f t="shared" si="194"/>
        <v>0</v>
      </c>
      <c r="L321">
        <f t="shared" si="194"/>
        <v>0</v>
      </c>
      <c r="M321">
        <f t="shared" si="194"/>
        <v>0</v>
      </c>
      <c r="N321">
        <f t="shared" si="194"/>
        <v>0</v>
      </c>
      <c r="O321">
        <f t="shared" si="194"/>
        <v>0.36749829053049271</v>
      </c>
      <c r="P321">
        <f t="shared" si="194"/>
        <v>0.36144192451811546</v>
      </c>
      <c r="Q321">
        <f t="shared" si="194"/>
        <v>0.36432084522436087</v>
      </c>
      <c r="R321">
        <f t="shared" si="194"/>
        <v>0</v>
      </c>
      <c r="S321">
        <f t="shared" si="194"/>
        <v>2.2398253329559141</v>
      </c>
      <c r="T321">
        <f t="shared" si="188"/>
        <v>3.333086393228883</v>
      </c>
    </row>
    <row r="322" spans="1:20" x14ac:dyDescent="0.25">
      <c r="A322" t="s">
        <v>89</v>
      </c>
      <c r="B322">
        <f t="shared" si="186"/>
        <v>1.0414234343623034</v>
      </c>
      <c r="C322">
        <f t="shared" ref="C322:S322" si="195">C199*$D$247</f>
        <v>1.0560611167284573</v>
      </c>
      <c r="D322">
        <f t="shared" si="195"/>
        <v>0.69815590543598616</v>
      </c>
      <c r="E322">
        <f t="shared" si="195"/>
        <v>0.70778564206268946</v>
      </c>
      <c r="F322">
        <f t="shared" si="195"/>
        <v>0.8178856308279967</v>
      </c>
      <c r="G322">
        <f t="shared" si="195"/>
        <v>0</v>
      </c>
      <c r="H322">
        <f t="shared" si="195"/>
        <v>1.5449752631747267</v>
      </c>
      <c r="I322">
        <f t="shared" si="195"/>
        <v>3.0319205104504339</v>
      </c>
      <c r="J322">
        <f t="shared" si="195"/>
        <v>3.3067227878759367</v>
      </c>
      <c r="K322">
        <f t="shared" si="195"/>
        <v>1.8242580633199641</v>
      </c>
      <c r="L322">
        <f t="shared" si="195"/>
        <v>4.8165196219789523</v>
      </c>
      <c r="M322">
        <f t="shared" si="195"/>
        <v>8.9078357140584714</v>
      </c>
      <c r="N322">
        <f t="shared" si="195"/>
        <v>8.7057075342580532</v>
      </c>
      <c r="O322">
        <f t="shared" si="195"/>
        <v>9.5549555537928104</v>
      </c>
      <c r="P322">
        <f t="shared" si="195"/>
        <v>8.3131642639166561</v>
      </c>
      <c r="Q322">
        <f t="shared" si="195"/>
        <v>18.21604226121805</v>
      </c>
      <c r="R322">
        <f t="shared" si="195"/>
        <v>26.718488593228376</v>
      </c>
      <c r="S322">
        <f t="shared" si="195"/>
        <v>119.08404686882272</v>
      </c>
      <c r="T322">
        <f t="shared" si="188"/>
        <v>218.34594876551256</v>
      </c>
    </row>
    <row r="323" spans="1:20" x14ac:dyDescent="0.25">
      <c r="A323" t="s">
        <v>90</v>
      </c>
      <c r="B323">
        <f t="shared" si="186"/>
        <v>1.0414234343623034</v>
      </c>
      <c r="C323">
        <f t="shared" ref="C323:S323" si="196">C200*$D$247</f>
        <v>0</v>
      </c>
      <c r="D323">
        <f t="shared" si="196"/>
        <v>0</v>
      </c>
      <c r="E323">
        <f t="shared" si="196"/>
        <v>0</v>
      </c>
      <c r="F323">
        <f t="shared" si="196"/>
        <v>0</v>
      </c>
      <c r="G323">
        <f t="shared" si="196"/>
        <v>0.78449147519263596</v>
      </c>
      <c r="H323">
        <f t="shared" si="196"/>
        <v>0</v>
      </c>
      <c r="I323">
        <f t="shared" si="196"/>
        <v>0.37899006380630418</v>
      </c>
      <c r="J323">
        <f t="shared" si="196"/>
        <v>0.36741364309732633</v>
      </c>
      <c r="K323">
        <f t="shared" si="196"/>
        <v>0</v>
      </c>
      <c r="L323">
        <f t="shared" si="196"/>
        <v>0</v>
      </c>
      <c r="M323">
        <f t="shared" si="196"/>
        <v>0</v>
      </c>
      <c r="N323">
        <f t="shared" si="196"/>
        <v>0.36273781392741883</v>
      </c>
      <c r="O323">
        <f t="shared" si="196"/>
        <v>0.73499658106098542</v>
      </c>
      <c r="P323">
        <f t="shared" si="196"/>
        <v>0</v>
      </c>
      <c r="Q323">
        <f t="shared" si="196"/>
        <v>1.0929625356730825</v>
      </c>
      <c r="R323">
        <f t="shared" si="196"/>
        <v>1.4442426266609927</v>
      </c>
      <c r="S323">
        <f t="shared" si="196"/>
        <v>4.8529548880711468</v>
      </c>
      <c r="T323">
        <f t="shared" si="188"/>
        <v>11.060213061852195</v>
      </c>
    </row>
    <row r="324" spans="1:20" x14ac:dyDescent="0.25">
      <c r="A324" t="s">
        <v>91</v>
      </c>
      <c r="B324">
        <f t="shared" si="186"/>
        <v>0.69428228957486893</v>
      </c>
      <c r="C324">
        <f t="shared" ref="C324:S324" si="197">C201*$D$247</f>
        <v>0</v>
      </c>
      <c r="D324">
        <f t="shared" si="197"/>
        <v>0</v>
      </c>
      <c r="E324">
        <f t="shared" si="197"/>
        <v>0</v>
      </c>
      <c r="F324">
        <f t="shared" si="197"/>
        <v>0</v>
      </c>
      <c r="G324">
        <f t="shared" si="197"/>
        <v>0</v>
      </c>
      <c r="H324">
        <f t="shared" si="197"/>
        <v>0</v>
      </c>
      <c r="I324">
        <f t="shared" si="197"/>
        <v>0</v>
      </c>
      <c r="J324">
        <f t="shared" si="197"/>
        <v>0</v>
      </c>
      <c r="K324">
        <f t="shared" si="197"/>
        <v>0</v>
      </c>
      <c r="L324">
        <f t="shared" si="197"/>
        <v>0</v>
      </c>
      <c r="M324">
        <f t="shared" si="197"/>
        <v>0</v>
      </c>
      <c r="N324">
        <f t="shared" si="197"/>
        <v>0</v>
      </c>
      <c r="O324">
        <f t="shared" si="197"/>
        <v>0</v>
      </c>
      <c r="P324">
        <f t="shared" si="197"/>
        <v>0</v>
      </c>
      <c r="Q324">
        <f t="shared" si="197"/>
        <v>0</v>
      </c>
      <c r="R324">
        <f t="shared" si="197"/>
        <v>0</v>
      </c>
      <c r="S324">
        <f t="shared" si="197"/>
        <v>0.37330422215931902</v>
      </c>
      <c r="T324">
        <f t="shared" si="188"/>
        <v>1.0675865117341878</v>
      </c>
    </row>
    <row r="325" spans="1:20" x14ac:dyDescent="0.25">
      <c r="A325" t="s">
        <v>92</v>
      </c>
      <c r="B325">
        <f t="shared" si="186"/>
        <v>0</v>
      </c>
      <c r="C325">
        <f t="shared" ref="C325:S325" si="198">C202*$D$247</f>
        <v>0</v>
      </c>
      <c r="D325">
        <f t="shared" si="198"/>
        <v>0.34907795271799308</v>
      </c>
      <c r="E325">
        <f t="shared" si="198"/>
        <v>0</v>
      </c>
      <c r="F325">
        <f t="shared" si="198"/>
        <v>0</v>
      </c>
      <c r="G325">
        <f t="shared" si="198"/>
        <v>0</v>
      </c>
      <c r="H325">
        <f t="shared" si="198"/>
        <v>0.38624381579368172</v>
      </c>
      <c r="I325">
        <f t="shared" si="198"/>
        <v>0.37899006380630418</v>
      </c>
      <c r="J325">
        <f t="shared" si="198"/>
        <v>1.4696545723893051</v>
      </c>
      <c r="K325">
        <f t="shared" si="198"/>
        <v>1.8242580633199641</v>
      </c>
      <c r="L325">
        <f t="shared" si="198"/>
        <v>1.4820060375319848</v>
      </c>
      <c r="M325">
        <f t="shared" si="198"/>
        <v>2.5981187499337208</v>
      </c>
      <c r="N325">
        <f t="shared" si="198"/>
        <v>5.4410672089112824</v>
      </c>
      <c r="O325">
        <f t="shared" si="198"/>
        <v>6.6149692295488691</v>
      </c>
      <c r="P325">
        <f t="shared" si="198"/>
        <v>10.843257735543464</v>
      </c>
      <c r="Q325">
        <f t="shared" si="198"/>
        <v>16.39443803509624</v>
      </c>
      <c r="R325">
        <f t="shared" si="198"/>
        <v>21.663639399914896</v>
      </c>
      <c r="S325">
        <f t="shared" si="198"/>
        <v>81.380320430731544</v>
      </c>
      <c r="T325">
        <f t="shared" si="188"/>
        <v>150.82604129523924</v>
      </c>
    </row>
    <row r="326" spans="1:20" x14ac:dyDescent="0.25">
      <c r="A326" t="s">
        <v>93</v>
      </c>
      <c r="B326">
        <f t="shared" si="186"/>
        <v>0</v>
      </c>
      <c r="C326">
        <f t="shared" ref="C326:S326" si="199">C203*$D$247</f>
        <v>0</v>
      </c>
      <c r="D326">
        <f t="shared" si="199"/>
        <v>0.34907795271799308</v>
      </c>
      <c r="E326">
        <f t="shared" si="199"/>
        <v>0</v>
      </c>
      <c r="F326">
        <f t="shared" si="199"/>
        <v>0</v>
      </c>
      <c r="G326">
        <f t="shared" si="199"/>
        <v>0</v>
      </c>
      <c r="H326">
        <f t="shared" si="199"/>
        <v>0</v>
      </c>
      <c r="I326">
        <f t="shared" si="199"/>
        <v>0</v>
      </c>
      <c r="J326">
        <f t="shared" si="199"/>
        <v>0.36741364309732633</v>
      </c>
      <c r="K326">
        <f t="shared" si="199"/>
        <v>1.0945548379919783</v>
      </c>
      <c r="L326">
        <f t="shared" si="199"/>
        <v>0.37050150938299625</v>
      </c>
      <c r="M326">
        <f t="shared" si="199"/>
        <v>0</v>
      </c>
      <c r="N326">
        <f t="shared" si="199"/>
        <v>0.72547562785483766</v>
      </c>
      <c r="O326">
        <f t="shared" si="199"/>
        <v>0.36749829053049271</v>
      </c>
      <c r="P326">
        <f t="shared" si="199"/>
        <v>0.36144192451811546</v>
      </c>
      <c r="Q326">
        <f t="shared" si="199"/>
        <v>1.0929625356730825</v>
      </c>
      <c r="R326">
        <f t="shared" si="199"/>
        <v>1.0831819699957448</v>
      </c>
      <c r="S326">
        <f t="shared" si="199"/>
        <v>2.2398253329559141</v>
      </c>
      <c r="T326">
        <f t="shared" si="188"/>
        <v>8.0519336247184814</v>
      </c>
    </row>
    <row r="327" spans="1:20" x14ac:dyDescent="0.25">
      <c r="A327" t="s">
        <v>94</v>
      </c>
      <c r="B327">
        <f t="shared" si="186"/>
        <v>1.7357057239371725</v>
      </c>
      <c r="C327">
        <f t="shared" ref="C327:S327" si="200">C204*$D$247</f>
        <v>0.70404074448563825</v>
      </c>
      <c r="D327">
        <f t="shared" si="200"/>
        <v>0.34907795271799308</v>
      </c>
      <c r="E327">
        <f t="shared" si="200"/>
        <v>2.1233569261880683</v>
      </c>
      <c r="F327">
        <f t="shared" si="200"/>
        <v>1.6357712616559932</v>
      </c>
      <c r="G327">
        <f t="shared" si="200"/>
        <v>3.1379659007705443</v>
      </c>
      <c r="H327">
        <f t="shared" si="200"/>
        <v>2.7037067105557719</v>
      </c>
      <c r="I327">
        <f t="shared" si="200"/>
        <v>2.6529304466441292</v>
      </c>
      <c r="J327">
        <f t="shared" si="200"/>
        <v>5.1437910033625682</v>
      </c>
      <c r="K327">
        <f t="shared" si="200"/>
        <v>5.4727741899598916</v>
      </c>
      <c r="L327">
        <f t="shared" si="200"/>
        <v>8.1510332064259199</v>
      </c>
      <c r="M327">
        <f t="shared" si="200"/>
        <v>7.0520366069629565</v>
      </c>
      <c r="N327">
        <f t="shared" si="200"/>
        <v>7.2547562785483777</v>
      </c>
      <c r="O327">
        <f t="shared" si="200"/>
        <v>14.699931621219706</v>
      </c>
      <c r="P327">
        <f t="shared" si="200"/>
        <v>11.566141584579698</v>
      </c>
      <c r="Q327">
        <f t="shared" si="200"/>
        <v>21.859250713461652</v>
      </c>
      <c r="R327">
        <f t="shared" si="200"/>
        <v>23.107882026575883</v>
      </c>
      <c r="S327">
        <f t="shared" si="200"/>
        <v>82.873537319368822</v>
      </c>
      <c r="T327">
        <f t="shared" si="188"/>
        <v>202.22369021742077</v>
      </c>
    </row>
    <row r="328" spans="1:20" x14ac:dyDescent="0.25">
      <c r="A328" s="3" t="s">
        <v>95</v>
      </c>
      <c r="B328">
        <f t="shared" si="186"/>
        <v>2.0828468687246069</v>
      </c>
      <c r="C328">
        <f t="shared" ref="C328:S328" si="201">C205*$D$247</f>
        <v>0.35202037224281912</v>
      </c>
      <c r="D328">
        <f t="shared" si="201"/>
        <v>0.69815590543598616</v>
      </c>
      <c r="E328">
        <f t="shared" si="201"/>
        <v>0.70778564206268946</v>
      </c>
      <c r="F328">
        <f t="shared" si="201"/>
        <v>0.8178856308279967</v>
      </c>
      <c r="G328">
        <f t="shared" si="201"/>
        <v>2.7457201631742261</v>
      </c>
      <c r="H328">
        <f t="shared" si="201"/>
        <v>7.7248763158736367</v>
      </c>
      <c r="I328">
        <f t="shared" si="201"/>
        <v>13.643642297026952</v>
      </c>
      <c r="J328">
        <f t="shared" si="201"/>
        <v>26.821195946104815</v>
      </c>
      <c r="K328">
        <f t="shared" si="201"/>
        <v>29.552980625783412</v>
      </c>
      <c r="L328">
        <f t="shared" si="201"/>
        <v>31.492628297554681</v>
      </c>
      <c r="M328">
        <f t="shared" si="201"/>
        <v>27.836986606432724</v>
      </c>
      <c r="N328">
        <f t="shared" si="201"/>
        <v>33.371878881322537</v>
      </c>
      <c r="O328">
        <f t="shared" si="201"/>
        <v>28.297368370847948</v>
      </c>
      <c r="P328">
        <f t="shared" si="201"/>
        <v>27.831028187894898</v>
      </c>
      <c r="Q328">
        <f t="shared" si="201"/>
        <v>27.688384237051423</v>
      </c>
      <c r="R328">
        <f t="shared" si="201"/>
        <v>27.801670563224121</v>
      </c>
      <c r="S328">
        <f t="shared" si="201"/>
        <v>60.475283989809675</v>
      </c>
      <c r="T328">
        <f t="shared" si="188"/>
        <v>349.94233890139515</v>
      </c>
    </row>
    <row r="329" spans="1:20" x14ac:dyDescent="0.25">
      <c r="A329" t="s">
        <v>96</v>
      </c>
      <c r="B329">
        <f t="shared" si="186"/>
        <v>0</v>
      </c>
      <c r="C329">
        <f t="shared" ref="C329:S329" si="202">C206*$D$247</f>
        <v>0</v>
      </c>
      <c r="D329">
        <f t="shared" si="202"/>
        <v>0</v>
      </c>
      <c r="E329">
        <f t="shared" si="202"/>
        <v>0</v>
      </c>
      <c r="F329">
        <f t="shared" si="202"/>
        <v>0</v>
      </c>
      <c r="G329">
        <f t="shared" si="202"/>
        <v>0</v>
      </c>
      <c r="H329">
        <f t="shared" si="202"/>
        <v>0</v>
      </c>
      <c r="I329">
        <f t="shared" si="202"/>
        <v>0</v>
      </c>
      <c r="J329">
        <f t="shared" si="202"/>
        <v>0.73482728619465265</v>
      </c>
      <c r="K329">
        <f t="shared" si="202"/>
        <v>0.36485161266399269</v>
      </c>
      <c r="L329">
        <f t="shared" si="202"/>
        <v>0.7410030187659925</v>
      </c>
      <c r="M329">
        <f t="shared" si="202"/>
        <v>0.37115982141910298</v>
      </c>
      <c r="N329">
        <f t="shared" si="202"/>
        <v>1.0882134417822567</v>
      </c>
      <c r="O329">
        <f t="shared" si="202"/>
        <v>0.36749829053049271</v>
      </c>
      <c r="P329">
        <f t="shared" si="202"/>
        <v>2.5300934716268082</v>
      </c>
      <c r="Q329">
        <f t="shared" si="202"/>
        <v>0.72864169044872173</v>
      </c>
      <c r="R329">
        <f t="shared" si="202"/>
        <v>3.2495459099872348</v>
      </c>
      <c r="S329">
        <f t="shared" si="202"/>
        <v>5.2262591102304672</v>
      </c>
      <c r="T329">
        <f t="shared" si="188"/>
        <v>15.402093653649722</v>
      </c>
    </row>
    <row r="330" spans="1:20" x14ac:dyDescent="0.25">
      <c r="A330" t="s">
        <v>97</v>
      </c>
      <c r="B330">
        <f t="shared" si="186"/>
        <v>0.69428228957486893</v>
      </c>
      <c r="C330">
        <f t="shared" ref="C330:S330" si="203">C207*$D$247</f>
        <v>0</v>
      </c>
      <c r="D330">
        <f t="shared" si="203"/>
        <v>0</v>
      </c>
      <c r="E330">
        <f t="shared" si="203"/>
        <v>0.35389282103134473</v>
      </c>
      <c r="F330">
        <f t="shared" si="203"/>
        <v>0.40894281541399835</v>
      </c>
      <c r="G330">
        <f t="shared" si="203"/>
        <v>0</v>
      </c>
      <c r="H330">
        <f t="shared" si="203"/>
        <v>0</v>
      </c>
      <c r="I330">
        <f t="shared" si="203"/>
        <v>0.75798012761260836</v>
      </c>
      <c r="J330">
        <f t="shared" si="203"/>
        <v>0.73482728619465265</v>
      </c>
      <c r="K330">
        <f t="shared" si="203"/>
        <v>0.36485161266399269</v>
      </c>
      <c r="L330">
        <f t="shared" si="203"/>
        <v>0.37050150938299625</v>
      </c>
      <c r="M330">
        <f t="shared" si="203"/>
        <v>1.1134794642573089</v>
      </c>
      <c r="N330">
        <f t="shared" si="203"/>
        <v>0.36273781392741883</v>
      </c>
      <c r="O330">
        <f t="shared" si="203"/>
        <v>0.36749829053049271</v>
      </c>
      <c r="P330">
        <f t="shared" si="203"/>
        <v>0.36144192451811546</v>
      </c>
      <c r="Q330">
        <f t="shared" si="203"/>
        <v>0.72864169044872173</v>
      </c>
      <c r="R330">
        <f t="shared" si="203"/>
        <v>0</v>
      </c>
      <c r="S330">
        <f t="shared" si="203"/>
        <v>1.1199126664779571</v>
      </c>
      <c r="T330">
        <f t="shared" si="188"/>
        <v>7.7389903120344758</v>
      </c>
    </row>
    <row r="331" spans="1:20" x14ac:dyDescent="0.25">
      <c r="A331" t="s">
        <v>98</v>
      </c>
      <c r="B331">
        <f t="shared" si="186"/>
        <v>0.34714114478743446</v>
      </c>
      <c r="C331">
        <f t="shared" ref="C331:S331" si="204">C208*$D$247</f>
        <v>0</v>
      </c>
      <c r="D331">
        <f t="shared" si="204"/>
        <v>0</v>
      </c>
      <c r="E331">
        <f t="shared" si="204"/>
        <v>0</v>
      </c>
      <c r="F331">
        <f t="shared" si="204"/>
        <v>0</v>
      </c>
      <c r="G331">
        <f t="shared" si="204"/>
        <v>1.5689829503852717</v>
      </c>
      <c r="H331">
        <f t="shared" si="204"/>
        <v>3.8624381579368179</v>
      </c>
      <c r="I331">
        <f t="shared" si="204"/>
        <v>9.8537416589639086</v>
      </c>
      <c r="J331">
        <f t="shared" si="204"/>
        <v>18.738095797963641</v>
      </c>
      <c r="K331">
        <f t="shared" si="204"/>
        <v>21.161393534511571</v>
      </c>
      <c r="L331">
        <f t="shared" si="204"/>
        <v>25.194102638043752</v>
      </c>
      <c r="M331">
        <f t="shared" si="204"/>
        <v>19.671470535212464</v>
      </c>
      <c r="N331">
        <f t="shared" si="204"/>
        <v>23.577957905282229</v>
      </c>
      <c r="O331">
        <f t="shared" si="204"/>
        <v>16.537423073872173</v>
      </c>
      <c r="P331">
        <f t="shared" si="204"/>
        <v>15.542002754278963</v>
      </c>
      <c r="Q331">
        <f t="shared" si="204"/>
        <v>13.479871273301351</v>
      </c>
      <c r="R331">
        <f t="shared" si="204"/>
        <v>5.7769705066439716</v>
      </c>
      <c r="S331">
        <f t="shared" si="204"/>
        <v>11.572430886938886</v>
      </c>
      <c r="T331">
        <f t="shared" si="188"/>
        <v>186.88402281812245</v>
      </c>
    </row>
    <row r="332" spans="1:20" x14ac:dyDescent="0.25">
      <c r="A332" t="s">
        <v>99</v>
      </c>
      <c r="B332">
        <f t="shared" si="186"/>
        <v>0</v>
      </c>
      <c r="C332">
        <f t="shared" ref="C332:S332" si="205">C209*$D$247</f>
        <v>0</v>
      </c>
      <c r="D332">
        <f t="shared" si="205"/>
        <v>0</v>
      </c>
      <c r="E332">
        <f t="shared" si="205"/>
        <v>0</v>
      </c>
      <c r="F332">
        <f t="shared" si="205"/>
        <v>0</v>
      </c>
      <c r="G332">
        <f t="shared" si="205"/>
        <v>0.78449147519263596</v>
      </c>
      <c r="H332">
        <f t="shared" si="205"/>
        <v>1.5449752631747267</v>
      </c>
      <c r="I332">
        <f t="shared" si="205"/>
        <v>6.8218211485134761</v>
      </c>
      <c r="J332">
        <f t="shared" si="205"/>
        <v>11.389822936017113</v>
      </c>
      <c r="K332">
        <f t="shared" si="205"/>
        <v>14.229212893895717</v>
      </c>
      <c r="L332">
        <f t="shared" si="205"/>
        <v>17.043069431617827</v>
      </c>
      <c r="M332">
        <f t="shared" si="205"/>
        <v>12.248274106830399</v>
      </c>
      <c r="N332">
        <f t="shared" si="205"/>
        <v>13.784036929241919</v>
      </c>
      <c r="O332">
        <f t="shared" si="205"/>
        <v>8.8199589727318255</v>
      </c>
      <c r="P332">
        <f t="shared" si="205"/>
        <v>5.4216288677717319</v>
      </c>
      <c r="Q332">
        <f t="shared" si="205"/>
        <v>7.6507377497115785</v>
      </c>
      <c r="R332">
        <f t="shared" si="205"/>
        <v>2.1663639399914896</v>
      </c>
      <c r="S332">
        <f t="shared" si="205"/>
        <v>4.4796506659118283</v>
      </c>
      <c r="T332">
        <f t="shared" si="188"/>
        <v>106.38404438060226</v>
      </c>
    </row>
    <row r="333" spans="1:20" x14ac:dyDescent="0.25">
      <c r="A333" t="s">
        <v>100</v>
      </c>
      <c r="B333">
        <f t="shared" si="186"/>
        <v>0</v>
      </c>
      <c r="C333">
        <f t="shared" ref="C333:S333" si="206">C210*$D$247</f>
        <v>0</v>
      </c>
      <c r="D333">
        <f t="shared" si="206"/>
        <v>0</v>
      </c>
      <c r="E333">
        <f t="shared" si="206"/>
        <v>0</v>
      </c>
      <c r="F333">
        <f t="shared" si="206"/>
        <v>0</v>
      </c>
      <c r="G333">
        <f t="shared" si="206"/>
        <v>0</v>
      </c>
      <c r="H333">
        <f t="shared" si="206"/>
        <v>0.38624381579368172</v>
      </c>
      <c r="I333">
        <f t="shared" si="206"/>
        <v>1.1369701914189125</v>
      </c>
      <c r="J333">
        <f t="shared" si="206"/>
        <v>2.939309144778611</v>
      </c>
      <c r="K333">
        <f t="shared" si="206"/>
        <v>2.1891096759839566</v>
      </c>
      <c r="L333">
        <f t="shared" si="206"/>
        <v>4.4460181125959561</v>
      </c>
      <c r="M333">
        <f t="shared" si="206"/>
        <v>3.3404383927719268</v>
      </c>
      <c r="N333">
        <f t="shared" si="206"/>
        <v>3.6273781392741884</v>
      </c>
      <c r="O333">
        <f t="shared" si="206"/>
        <v>2.5724880337134488</v>
      </c>
      <c r="P333">
        <f t="shared" si="206"/>
        <v>5.0601869432536173</v>
      </c>
      <c r="Q333">
        <f t="shared" si="206"/>
        <v>2.550245916570526</v>
      </c>
      <c r="R333">
        <f t="shared" si="206"/>
        <v>1.0831819699957448</v>
      </c>
      <c r="S333">
        <f t="shared" si="206"/>
        <v>0.37330422215931902</v>
      </c>
      <c r="T333">
        <f t="shared" si="188"/>
        <v>29.704874558309886</v>
      </c>
    </row>
    <row r="334" spans="1:20" x14ac:dyDescent="0.25">
      <c r="A334" t="s">
        <v>101</v>
      </c>
      <c r="B334">
        <f t="shared" si="186"/>
        <v>0.34714114478743446</v>
      </c>
      <c r="C334">
        <f t="shared" ref="C334:S334" si="207">C211*$D$247</f>
        <v>0</v>
      </c>
      <c r="D334">
        <f t="shared" si="207"/>
        <v>0</v>
      </c>
      <c r="E334">
        <f t="shared" si="207"/>
        <v>0</v>
      </c>
      <c r="F334">
        <f t="shared" si="207"/>
        <v>0</v>
      </c>
      <c r="G334">
        <f t="shared" si="207"/>
        <v>0.78449147519263596</v>
      </c>
      <c r="H334">
        <f t="shared" si="207"/>
        <v>1.9312190789684094</v>
      </c>
      <c r="I334">
        <f t="shared" si="207"/>
        <v>1.8949503190315213</v>
      </c>
      <c r="J334">
        <f t="shared" si="207"/>
        <v>4.4089637171679161</v>
      </c>
      <c r="K334">
        <f t="shared" si="207"/>
        <v>4.7430709646319054</v>
      </c>
      <c r="L334">
        <f t="shared" si="207"/>
        <v>3.7050150938299629</v>
      </c>
      <c r="M334">
        <f t="shared" si="207"/>
        <v>4.0827580356101336</v>
      </c>
      <c r="N334">
        <f t="shared" si="207"/>
        <v>6.166542836766121</v>
      </c>
      <c r="O334">
        <f t="shared" si="207"/>
        <v>5.1449760674268985</v>
      </c>
      <c r="P334">
        <f t="shared" si="207"/>
        <v>5.0601869432536173</v>
      </c>
      <c r="Q334">
        <f t="shared" si="207"/>
        <v>3.2788876070192483</v>
      </c>
      <c r="R334">
        <f t="shared" si="207"/>
        <v>2.5274245966567377</v>
      </c>
      <c r="S334">
        <f t="shared" si="207"/>
        <v>6.7194759988677424</v>
      </c>
      <c r="T334">
        <f t="shared" si="188"/>
        <v>50.795103879210288</v>
      </c>
    </row>
    <row r="335" spans="1:20" x14ac:dyDescent="0.25">
      <c r="A335" t="s">
        <v>102</v>
      </c>
      <c r="B335">
        <f t="shared" si="186"/>
        <v>0</v>
      </c>
      <c r="C335">
        <f t="shared" ref="C335:S335" si="208">C212*$D$247</f>
        <v>0</v>
      </c>
      <c r="D335">
        <f t="shared" si="208"/>
        <v>0</v>
      </c>
      <c r="E335">
        <f t="shared" si="208"/>
        <v>0</v>
      </c>
      <c r="F335">
        <f t="shared" si="208"/>
        <v>0</v>
      </c>
      <c r="G335">
        <f t="shared" si="208"/>
        <v>0</v>
      </c>
      <c r="H335">
        <f t="shared" si="208"/>
        <v>0</v>
      </c>
      <c r="I335">
        <f t="shared" si="208"/>
        <v>0</v>
      </c>
      <c r="J335">
        <f t="shared" si="208"/>
        <v>0.36741364309732633</v>
      </c>
      <c r="K335">
        <f t="shared" si="208"/>
        <v>0.36485161266399269</v>
      </c>
      <c r="L335">
        <f t="shared" si="208"/>
        <v>0</v>
      </c>
      <c r="M335">
        <f t="shared" si="208"/>
        <v>0</v>
      </c>
      <c r="N335">
        <f t="shared" si="208"/>
        <v>1.0882134417822567</v>
      </c>
      <c r="O335">
        <f t="shared" si="208"/>
        <v>0</v>
      </c>
      <c r="P335">
        <f t="shared" si="208"/>
        <v>0.36144192451811546</v>
      </c>
      <c r="Q335">
        <f t="shared" si="208"/>
        <v>0.36432084522436087</v>
      </c>
      <c r="R335">
        <f t="shared" si="208"/>
        <v>0.72212131333049645</v>
      </c>
      <c r="S335">
        <f t="shared" si="208"/>
        <v>3.7330422215931898</v>
      </c>
      <c r="T335">
        <f t="shared" si="188"/>
        <v>7.0014050022097383</v>
      </c>
    </row>
    <row r="336" spans="1:20" x14ac:dyDescent="0.25">
      <c r="A336" t="s">
        <v>103</v>
      </c>
      <c r="B336">
        <f t="shared" si="186"/>
        <v>1.0414234343623034</v>
      </c>
      <c r="C336">
        <f t="shared" ref="C336:S336" si="209">C213*$D$247</f>
        <v>0.35202037224281912</v>
      </c>
      <c r="D336">
        <f t="shared" si="209"/>
        <v>0.69815590543598616</v>
      </c>
      <c r="E336">
        <f t="shared" si="209"/>
        <v>0.35389282103134473</v>
      </c>
      <c r="F336">
        <f t="shared" si="209"/>
        <v>0.40894281541399835</v>
      </c>
      <c r="G336">
        <f t="shared" si="209"/>
        <v>1.1767372127889542</v>
      </c>
      <c r="H336">
        <f t="shared" si="209"/>
        <v>3.8624381579368179</v>
      </c>
      <c r="I336">
        <f t="shared" si="209"/>
        <v>3.0319205104504339</v>
      </c>
      <c r="J336">
        <f t="shared" si="209"/>
        <v>6.2460319326545477</v>
      </c>
      <c r="K336">
        <f t="shared" si="209"/>
        <v>7.2970322532798555</v>
      </c>
      <c r="L336">
        <f t="shared" si="209"/>
        <v>5.1870211313619494</v>
      </c>
      <c r="M336">
        <f t="shared" si="209"/>
        <v>6.6808767855438536</v>
      </c>
      <c r="N336">
        <f t="shared" si="209"/>
        <v>7.2547562785483777</v>
      </c>
      <c r="O336">
        <f t="shared" si="209"/>
        <v>11.024948715914782</v>
      </c>
      <c r="P336">
        <f t="shared" si="209"/>
        <v>9.0360481129528871</v>
      </c>
      <c r="Q336">
        <f t="shared" si="209"/>
        <v>12.386908737628266</v>
      </c>
      <c r="R336">
        <f t="shared" si="209"/>
        <v>18.053032833262421</v>
      </c>
      <c r="S336">
        <f t="shared" si="209"/>
        <v>38.823639104569168</v>
      </c>
      <c r="T336">
        <f t="shared" si="188"/>
        <v>132.91582711537876</v>
      </c>
    </row>
    <row r="337" spans="1:20" x14ac:dyDescent="0.25">
      <c r="A337" s="3" t="s">
        <v>104</v>
      </c>
      <c r="B337">
        <f t="shared" si="186"/>
        <v>0.34714114478743446</v>
      </c>
      <c r="C337">
        <f t="shared" ref="C337:S337" si="210">C214*$D$247</f>
        <v>0</v>
      </c>
      <c r="D337">
        <f t="shared" si="210"/>
        <v>0</v>
      </c>
      <c r="E337">
        <f t="shared" si="210"/>
        <v>0</v>
      </c>
      <c r="F337">
        <f t="shared" si="210"/>
        <v>0</v>
      </c>
      <c r="G337">
        <f t="shared" si="210"/>
        <v>0.39224573759631798</v>
      </c>
      <c r="H337">
        <f t="shared" si="210"/>
        <v>0</v>
      </c>
      <c r="I337">
        <f t="shared" si="210"/>
        <v>0.75798012761260836</v>
      </c>
      <c r="J337">
        <f t="shared" si="210"/>
        <v>0.36741364309732633</v>
      </c>
      <c r="K337">
        <f t="shared" si="210"/>
        <v>0</v>
      </c>
      <c r="L337">
        <f t="shared" si="210"/>
        <v>1.111504528148989</v>
      </c>
      <c r="M337">
        <f t="shared" si="210"/>
        <v>0.74231964283820595</v>
      </c>
      <c r="N337">
        <f t="shared" si="210"/>
        <v>1.0882134417822567</v>
      </c>
      <c r="O337">
        <f t="shared" si="210"/>
        <v>1.4699931621219706</v>
      </c>
      <c r="P337">
        <f t="shared" si="210"/>
        <v>3.6144192451811548</v>
      </c>
      <c r="Q337">
        <f t="shared" si="210"/>
        <v>4.0075292974679702</v>
      </c>
      <c r="R337">
        <f t="shared" si="210"/>
        <v>3.9716672233177315</v>
      </c>
      <c r="S337">
        <f t="shared" si="210"/>
        <v>12.319039331257528</v>
      </c>
      <c r="T337">
        <f t="shared" si="188"/>
        <v>30.189466525209493</v>
      </c>
    </row>
    <row r="338" spans="1:20" x14ac:dyDescent="0.25">
      <c r="A338" s="3" t="s">
        <v>105</v>
      </c>
      <c r="B338">
        <f t="shared" si="186"/>
        <v>0</v>
      </c>
      <c r="C338">
        <f t="shared" ref="C338:S338" si="211">C215*$D$247</f>
        <v>0</v>
      </c>
      <c r="D338">
        <f t="shared" si="211"/>
        <v>0</v>
      </c>
      <c r="E338">
        <f t="shared" si="211"/>
        <v>0</v>
      </c>
      <c r="F338">
        <f t="shared" si="211"/>
        <v>0.8178856308279967</v>
      </c>
      <c r="G338">
        <f t="shared" si="211"/>
        <v>0.78449147519263596</v>
      </c>
      <c r="H338">
        <f t="shared" si="211"/>
        <v>0.77248763158736344</v>
      </c>
      <c r="I338">
        <f t="shared" si="211"/>
        <v>0.37899006380630418</v>
      </c>
      <c r="J338">
        <f t="shared" si="211"/>
        <v>0</v>
      </c>
      <c r="K338">
        <f t="shared" si="211"/>
        <v>1.4594064506559705</v>
      </c>
      <c r="L338">
        <f t="shared" si="211"/>
        <v>1.111504528148989</v>
      </c>
      <c r="M338">
        <f t="shared" si="211"/>
        <v>1.4846392856764117</v>
      </c>
      <c r="N338">
        <f t="shared" si="211"/>
        <v>0.72547562785483766</v>
      </c>
      <c r="O338">
        <f t="shared" si="211"/>
        <v>0.73499658106098542</v>
      </c>
      <c r="P338">
        <f t="shared" si="211"/>
        <v>2.1686515471086931</v>
      </c>
      <c r="Q338">
        <f t="shared" si="211"/>
        <v>2.1859250713461651</v>
      </c>
      <c r="R338">
        <f t="shared" si="211"/>
        <v>3.6106065666524825</v>
      </c>
      <c r="S338">
        <f t="shared" si="211"/>
        <v>13.438951997735485</v>
      </c>
      <c r="T338">
        <f t="shared" si="188"/>
        <v>29.674012457654321</v>
      </c>
    </row>
    <row r="339" spans="1:20" x14ac:dyDescent="0.25">
      <c r="A339" s="3" t="s">
        <v>106</v>
      </c>
      <c r="B339">
        <f t="shared" si="186"/>
        <v>0.34714114478743446</v>
      </c>
      <c r="C339">
        <f t="shared" ref="C339:S339" si="212">C216*$D$247</f>
        <v>0</v>
      </c>
      <c r="D339">
        <f t="shared" si="212"/>
        <v>0</v>
      </c>
      <c r="E339">
        <f t="shared" si="212"/>
        <v>0</v>
      </c>
      <c r="F339">
        <f t="shared" si="212"/>
        <v>0.40894281541399835</v>
      </c>
      <c r="G339">
        <f t="shared" si="212"/>
        <v>1.1767372127889542</v>
      </c>
      <c r="H339">
        <f t="shared" si="212"/>
        <v>1.1587314473810453</v>
      </c>
      <c r="I339">
        <f t="shared" si="212"/>
        <v>0.75798012761260836</v>
      </c>
      <c r="J339">
        <f t="shared" si="212"/>
        <v>2.5718955016812837</v>
      </c>
      <c r="K339">
        <f t="shared" si="212"/>
        <v>3.6485161266399273</v>
      </c>
      <c r="L339">
        <f t="shared" si="212"/>
        <v>2.5935105656809738</v>
      </c>
      <c r="M339">
        <f t="shared" si="212"/>
        <v>8.1655160712202655</v>
      </c>
      <c r="N339">
        <f t="shared" si="212"/>
        <v>7.9802319064032137</v>
      </c>
      <c r="O339">
        <f t="shared" si="212"/>
        <v>9.5549555537928104</v>
      </c>
      <c r="P339">
        <f t="shared" si="212"/>
        <v>14.819118905242739</v>
      </c>
      <c r="Q339">
        <f t="shared" si="212"/>
        <v>14.572833808974432</v>
      </c>
      <c r="R339">
        <f t="shared" si="212"/>
        <v>20.941518086584395</v>
      </c>
      <c r="S339">
        <f t="shared" si="212"/>
        <v>87.353187985280655</v>
      </c>
      <c r="T339">
        <f t="shared" si="188"/>
        <v>176.05081725948475</v>
      </c>
    </row>
    <row r="340" spans="1:20" x14ac:dyDescent="0.25">
      <c r="A340" t="s">
        <v>107</v>
      </c>
      <c r="B340">
        <f t="shared" si="186"/>
        <v>0</v>
      </c>
      <c r="C340">
        <f t="shared" ref="C340:S340" si="213">C217*$D$247</f>
        <v>0</v>
      </c>
      <c r="D340">
        <f t="shared" si="213"/>
        <v>0</v>
      </c>
      <c r="E340">
        <f t="shared" si="213"/>
        <v>0</v>
      </c>
      <c r="F340">
        <f t="shared" si="213"/>
        <v>0</v>
      </c>
      <c r="G340">
        <f t="shared" si="213"/>
        <v>0.39224573759631798</v>
      </c>
      <c r="H340">
        <f t="shared" si="213"/>
        <v>0</v>
      </c>
      <c r="I340">
        <f t="shared" si="213"/>
        <v>0</v>
      </c>
      <c r="J340">
        <f t="shared" si="213"/>
        <v>0</v>
      </c>
      <c r="K340">
        <f t="shared" si="213"/>
        <v>0.72970322532798537</v>
      </c>
      <c r="L340">
        <f t="shared" si="213"/>
        <v>0</v>
      </c>
      <c r="M340">
        <f t="shared" si="213"/>
        <v>1.4846392856764117</v>
      </c>
      <c r="N340">
        <f t="shared" si="213"/>
        <v>0.72547562785483766</v>
      </c>
      <c r="O340">
        <f t="shared" si="213"/>
        <v>1.1024948715914782</v>
      </c>
      <c r="P340">
        <f t="shared" si="213"/>
        <v>2.8915353961449242</v>
      </c>
      <c r="Q340">
        <f t="shared" si="213"/>
        <v>2.1859250713461651</v>
      </c>
      <c r="R340">
        <f t="shared" si="213"/>
        <v>0.36106065666524823</v>
      </c>
      <c r="S340">
        <f t="shared" si="213"/>
        <v>10.079213998301615</v>
      </c>
      <c r="T340">
        <f t="shared" si="188"/>
        <v>19.952293870504985</v>
      </c>
    </row>
    <row r="341" spans="1:20" x14ac:dyDescent="0.25">
      <c r="A341" t="s">
        <v>108</v>
      </c>
      <c r="B341">
        <f t="shared" si="186"/>
        <v>0.34714114478743446</v>
      </c>
      <c r="C341">
        <f t="shared" ref="C341:S341" si="214">C218*$D$247</f>
        <v>0</v>
      </c>
      <c r="D341">
        <f t="shared" si="214"/>
        <v>0</v>
      </c>
      <c r="E341">
        <f t="shared" si="214"/>
        <v>0</v>
      </c>
      <c r="F341">
        <f t="shared" si="214"/>
        <v>0.40894281541399835</v>
      </c>
      <c r="G341">
        <f t="shared" si="214"/>
        <v>0.78449147519263596</v>
      </c>
      <c r="H341">
        <f t="shared" si="214"/>
        <v>0.77248763158736344</v>
      </c>
      <c r="I341">
        <f t="shared" si="214"/>
        <v>0.75798012761260836</v>
      </c>
      <c r="J341">
        <f t="shared" si="214"/>
        <v>2.2044818585839581</v>
      </c>
      <c r="K341">
        <f t="shared" si="214"/>
        <v>2.1891096759839566</v>
      </c>
      <c r="L341">
        <f t="shared" si="214"/>
        <v>1.8525075469149819</v>
      </c>
      <c r="M341">
        <f t="shared" si="214"/>
        <v>4.4539178570292357</v>
      </c>
      <c r="N341">
        <f t="shared" si="214"/>
        <v>4.3528537671290266</v>
      </c>
      <c r="O341">
        <f t="shared" si="214"/>
        <v>5.1449760674268985</v>
      </c>
      <c r="P341">
        <f t="shared" si="214"/>
        <v>5.7830707922898474</v>
      </c>
      <c r="Q341">
        <f t="shared" si="214"/>
        <v>2.9145667617948874</v>
      </c>
      <c r="R341">
        <f t="shared" si="214"/>
        <v>9.0265164166312086</v>
      </c>
      <c r="S341">
        <f t="shared" si="214"/>
        <v>29.864337772745525</v>
      </c>
      <c r="T341">
        <f t="shared" si="188"/>
        <v>70.857381711123566</v>
      </c>
    </row>
    <row r="342" spans="1:20" x14ac:dyDescent="0.25">
      <c r="A342" t="s">
        <v>109</v>
      </c>
      <c r="B342">
        <f t="shared" si="186"/>
        <v>0</v>
      </c>
      <c r="C342">
        <f t="shared" ref="C342:S342" si="215">C219*$D$247</f>
        <v>0</v>
      </c>
      <c r="D342">
        <f t="shared" si="215"/>
        <v>0</v>
      </c>
      <c r="E342">
        <f t="shared" si="215"/>
        <v>0</v>
      </c>
      <c r="F342">
        <f t="shared" si="215"/>
        <v>0</v>
      </c>
      <c r="G342">
        <f t="shared" si="215"/>
        <v>0</v>
      </c>
      <c r="H342">
        <f t="shared" si="215"/>
        <v>0.38624381579368172</v>
      </c>
      <c r="I342">
        <f t="shared" si="215"/>
        <v>0</v>
      </c>
      <c r="J342">
        <f t="shared" si="215"/>
        <v>0.36741364309732633</v>
      </c>
      <c r="K342">
        <f t="shared" si="215"/>
        <v>0.72970322532798537</v>
      </c>
      <c r="L342">
        <f t="shared" si="215"/>
        <v>0.7410030187659925</v>
      </c>
      <c r="M342">
        <f t="shared" si="215"/>
        <v>2.2269589285146179</v>
      </c>
      <c r="N342">
        <f t="shared" si="215"/>
        <v>2.9019025114193511</v>
      </c>
      <c r="O342">
        <f t="shared" si="215"/>
        <v>3.3074846147744346</v>
      </c>
      <c r="P342">
        <f t="shared" si="215"/>
        <v>6.144512716807963</v>
      </c>
      <c r="Q342">
        <f t="shared" si="215"/>
        <v>9.4723419758333822</v>
      </c>
      <c r="R342">
        <f t="shared" si="215"/>
        <v>11.553941013287947</v>
      </c>
      <c r="S342">
        <f t="shared" si="215"/>
        <v>47.409636214233522</v>
      </c>
      <c r="T342">
        <f t="shared" si="188"/>
        <v>85.241141677856206</v>
      </c>
    </row>
    <row r="343" spans="1:20" x14ac:dyDescent="0.25">
      <c r="A343" s="3" t="s">
        <v>114</v>
      </c>
      <c r="B343">
        <f t="shared" si="186"/>
        <v>99.282367409206245</v>
      </c>
      <c r="C343">
        <f t="shared" ref="C343:S343" si="216">C220*$D$247</f>
        <v>0</v>
      </c>
      <c r="D343">
        <f t="shared" si="216"/>
        <v>0</v>
      </c>
      <c r="E343">
        <f t="shared" si="216"/>
        <v>0</v>
      </c>
      <c r="F343">
        <f t="shared" si="216"/>
        <v>0</v>
      </c>
      <c r="G343">
        <f t="shared" si="216"/>
        <v>0</v>
      </c>
      <c r="H343">
        <f t="shared" si="216"/>
        <v>0</v>
      </c>
      <c r="I343">
        <f t="shared" si="216"/>
        <v>0</v>
      </c>
      <c r="J343">
        <f t="shared" si="216"/>
        <v>0</v>
      </c>
      <c r="K343">
        <f t="shared" si="216"/>
        <v>0</v>
      </c>
      <c r="L343">
        <f t="shared" si="216"/>
        <v>0</v>
      </c>
      <c r="M343">
        <f t="shared" si="216"/>
        <v>0</v>
      </c>
      <c r="N343">
        <f t="shared" si="216"/>
        <v>0.36273781392741883</v>
      </c>
      <c r="O343">
        <f t="shared" si="216"/>
        <v>0</v>
      </c>
      <c r="P343">
        <f t="shared" si="216"/>
        <v>0</v>
      </c>
      <c r="Q343">
        <f t="shared" si="216"/>
        <v>0</v>
      </c>
      <c r="R343">
        <f t="shared" si="216"/>
        <v>0</v>
      </c>
      <c r="S343">
        <f t="shared" si="216"/>
        <v>0.74660844431863804</v>
      </c>
      <c r="T343">
        <f t="shared" si="188"/>
        <v>100.39171366745231</v>
      </c>
    </row>
    <row r="344" spans="1:20" x14ac:dyDescent="0.25">
      <c r="A344" t="s">
        <v>115</v>
      </c>
      <c r="B344">
        <f t="shared" si="186"/>
        <v>27.424150438207317</v>
      </c>
      <c r="C344">
        <f t="shared" ref="C344:S344" si="217">C221*$D$247</f>
        <v>0</v>
      </c>
      <c r="D344">
        <f t="shared" si="217"/>
        <v>0</v>
      </c>
      <c r="E344">
        <f t="shared" si="217"/>
        <v>0</v>
      </c>
      <c r="F344">
        <f t="shared" si="217"/>
        <v>0</v>
      </c>
      <c r="G344">
        <f t="shared" si="217"/>
        <v>0</v>
      </c>
      <c r="H344">
        <f t="shared" si="217"/>
        <v>0</v>
      </c>
      <c r="I344">
        <f t="shared" si="217"/>
        <v>0</v>
      </c>
      <c r="J344">
        <f t="shared" si="217"/>
        <v>0</v>
      </c>
      <c r="K344">
        <f t="shared" si="217"/>
        <v>0</v>
      </c>
      <c r="L344">
        <f t="shared" si="217"/>
        <v>0</v>
      </c>
      <c r="M344">
        <f t="shared" si="217"/>
        <v>0</v>
      </c>
      <c r="N344">
        <f t="shared" si="217"/>
        <v>0</v>
      </c>
      <c r="O344">
        <f t="shared" si="217"/>
        <v>0</v>
      </c>
      <c r="P344">
        <f t="shared" si="217"/>
        <v>0</v>
      </c>
      <c r="Q344">
        <f t="shared" si="217"/>
        <v>0</v>
      </c>
      <c r="R344">
        <f t="shared" si="217"/>
        <v>0</v>
      </c>
      <c r="S344">
        <f t="shared" si="217"/>
        <v>0</v>
      </c>
      <c r="T344">
        <f t="shared" si="188"/>
        <v>27.424150438207317</v>
      </c>
    </row>
    <row r="345" spans="1:20" x14ac:dyDescent="0.25">
      <c r="A345" t="s">
        <v>116</v>
      </c>
      <c r="B345">
        <f t="shared" si="186"/>
        <v>11.455657777985337</v>
      </c>
      <c r="C345">
        <f t="shared" ref="C345:S345" si="218">C222*$D$247</f>
        <v>0</v>
      </c>
      <c r="D345">
        <f t="shared" si="218"/>
        <v>0</v>
      </c>
      <c r="E345">
        <f t="shared" si="218"/>
        <v>0</v>
      </c>
      <c r="F345">
        <f t="shared" si="218"/>
        <v>0</v>
      </c>
      <c r="G345">
        <f t="shared" si="218"/>
        <v>0</v>
      </c>
      <c r="H345">
        <f t="shared" si="218"/>
        <v>0</v>
      </c>
      <c r="I345">
        <f t="shared" si="218"/>
        <v>0</v>
      </c>
      <c r="J345">
        <f t="shared" si="218"/>
        <v>0</v>
      </c>
      <c r="K345">
        <f t="shared" si="218"/>
        <v>0</v>
      </c>
      <c r="L345">
        <f t="shared" si="218"/>
        <v>0</v>
      </c>
      <c r="M345">
        <f t="shared" si="218"/>
        <v>0</v>
      </c>
      <c r="N345">
        <f t="shared" si="218"/>
        <v>0</v>
      </c>
      <c r="O345">
        <f t="shared" si="218"/>
        <v>0</v>
      </c>
      <c r="P345">
        <f t="shared" si="218"/>
        <v>0</v>
      </c>
      <c r="Q345">
        <f t="shared" si="218"/>
        <v>0</v>
      </c>
      <c r="R345">
        <f t="shared" si="218"/>
        <v>0</v>
      </c>
      <c r="S345">
        <f t="shared" si="218"/>
        <v>0</v>
      </c>
      <c r="T345">
        <f t="shared" si="188"/>
        <v>11.455657777985337</v>
      </c>
    </row>
    <row r="346" spans="1:20" x14ac:dyDescent="0.25">
      <c r="A346" t="s">
        <v>152</v>
      </c>
      <c r="B346">
        <f t="shared" si="186"/>
        <v>0.34714114478743446</v>
      </c>
      <c r="C346">
        <f t="shared" ref="C346:S346" si="219">C223*$D$247</f>
        <v>0</v>
      </c>
      <c r="D346">
        <f t="shared" si="219"/>
        <v>0</v>
      </c>
      <c r="E346">
        <f t="shared" si="219"/>
        <v>0</v>
      </c>
      <c r="F346">
        <f t="shared" si="219"/>
        <v>0</v>
      </c>
      <c r="G346">
        <f t="shared" si="219"/>
        <v>0</v>
      </c>
      <c r="H346">
        <f t="shared" si="219"/>
        <v>0</v>
      </c>
      <c r="I346">
        <f t="shared" si="219"/>
        <v>0</v>
      </c>
      <c r="J346">
        <f t="shared" si="219"/>
        <v>0</v>
      </c>
      <c r="K346">
        <f t="shared" si="219"/>
        <v>0</v>
      </c>
      <c r="L346">
        <f t="shared" si="219"/>
        <v>0</v>
      </c>
      <c r="M346">
        <f t="shared" si="219"/>
        <v>0</v>
      </c>
      <c r="N346">
        <f t="shared" si="219"/>
        <v>0</v>
      </c>
      <c r="O346">
        <f t="shared" si="219"/>
        <v>0</v>
      </c>
      <c r="P346">
        <f t="shared" si="219"/>
        <v>0</v>
      </c>
      <c r="Q346">
        <f t="shared" si="219"/>
        <v>0</v>
      </c>
      <c r="R346">
        <f t="shared" si="219"/>
        <v>0</v>
      </c>
      <c r="S346">
        <f t="shared" si="219"/>
        <v>0</v>
      </c>
      <c r="T346">
        <f t="shared" si="188"/>
        <v>0.34714114478743446</v>
      </c>
    </row>
    <row r="347" spans="1:20" x14ac:dyDescent="0.25">
      <c r="A347" t="s">
        <v>117</v>
      </c>
      <c r="B347">
        <f t="shared" si="186"/>
        <v>28.812715017357064</v>
      </c>
      <c r="C347">
        <f t="shared" ref="C347:S347" si="220">C224*$D$247</f>
        <v>0</v>
      </c>
      <c r="D347">
        <f t="shared" si="220"/>
        <v>0</v>
      </c>
      <c r="E347">
        <f t="shared" si="220"/>
        <v>0</v>
      </c>
      <c r="F347">
        <f t="shared" si="220"/>
        <v>0</v>
      </c>
      <c r="G347">
        <f t="shared" si="220"/>
        <v>0</v>
      </c>
      <c r="H347">
        <f t="shared" si="220"/>
        <v>0</v>
      </c>
      <c r="I347">
        <f t="shared" si="220"/>
        <v>0</v>
      </c>
      <c r="J347">
        <f t="shared" si="220"/>
        <v>0</v>
      </c>
      <c r="K347">
        <f t="shared" si="220"/>
        <v>0</v>
      </c>
      <c r="L347">
        <f t="shared" si="220"/>
        <v>0</v>
      </c>
      <c r="M347">
        <f t="shared" si="220"/>
        <v>0</v>
      </c>
      <c r="N347">
        <f t="shared" si="220"/>
        <v>0.36273781392741883</v>
      </c>
      <c r="O347">
        <f t="shared" si="220"/>
        <v>0</v>
      </c>
      <c r="P347">
        <f t="shared" si="220"/>
        <v>0</v>
      </c>
      <c r="Q347">
        <f t="shared" si="220"/>
        <v>0</v>
      </c>
      <c r="R347">
        <f t="shared" si="220"/>
        <v>0</v>
      </c>
      <c r="S347">
        <f t="shared" si="220"/>
        <v>0.74660844431863804</v>
      </c>
      <c r="T347">
        <f t="shared" si="188"/>
        <v>29.92206127560312</v>
      </c>
    </row>
    <row r="348" spans="1:20" x14ac:dyDescent="0.25">
      <c r="A348" t="s">
        <v>118</v>
      </c>
      <c r="B348">
        <f t="shared" si="186"/>
        <v>31.242703030869102</v>
      </c>
      <c r="C348">
        <f t="shared" ref="C348:S348" si="221">C225*$D$247</f>
        <v>0</v>
      </c>
      <c r="D348">
        <f t="shared" si="221"/>
        <v>0</v>
      </c>
      <c r="E348">
        <f t="shared" si="221"/>
        <v>0</v>
      </c>
      <c r="F348">
        <f t="shared" si="221"/>
        <v>0</v>
      </c>
      <c r="G348">
        <f t="shared" si="221"/>
        <v>0</v>
      </c>
      <c r="H348">
        <f t="shared" si="221"/>
        <v>0</v>
      </c>
      <c r="I348">
        <f t="shared" si="221"/>
        <v>0</v>
      </c>
      <c r="J348">
        <f t="shared" si="221"/>
        <v>0</v>
      </c>
      <c r="K348">
        <f t="shared" si="221"/>
        <v>0</v>
      </c>
      <c r="L348">
        <f t="shared" si="221"/>
        <v>0</v>
      </c>
      <c r="M348">
        <f t="shared" si="221"/>
        <v>0</v>
      </c>
      <c r="N348">
        <f t="shared" si="221"/>
        <v>0</v>
      </c>
      <c r="O348">
        <f t="shared" si="221"/>
        <v>0</v>
      </c>
      <c r="P348">
        <f t="shared" si="221"/>
        <v>0</v>
      </c>
      <c r="Q348">
        <f t="shared" si="221"/>
        <v>0</v>
      </c>
      <c r="R348">
        <f t="shared" si="221"/>
        <v>0</v>
      </c>
      <c r="S348">
        <f t="shared" si="221"/>
        <v>0</v>
      </c>
      <c r="T348">
        <f t="shared" si="188"/>
        <v>31.242703030869102</v>
      </c>
    </row>
    <row r="349" spans="1:20" x14ac:dyDescent="0.25">
      <c r="A349" s="3" t="s">
        <v>119</v>
      </c>
      <c r="B349">
        <f t="shared" si="186"/>
        <v>30.201279596506797</v>
      </c>
      <c r="C349">
        <f t="shared" ref="C349:S349" si="222">C226*$D$247</f>
        <v>5.2803055836422867</v>
      </c>
      <c r="D349">
        <f t="shared" si="222"/>
        <v>0</v>
      </c>
      <c r="E349">
        <f t="shared" si="222"/>
        <v>1.0616784630940341</v>
      </c>
      <c r="F349">
        <f t="shared" si="222"/>
        <v>1.6357712616559932</v>
      </c>
      <c r="G349">
        <f t="shared" si="222"/>
        <v>1.1767372127889542</v>
      </c>
      <c r="H349">
        <f t="shared" si="222"/>
        <v>0</v>
      </c>
      <c r="I349">
        <f t="shared" si="222"/>
        <v>0.37899006380630418</v>
      </c>
      <c r="J349">
        <f t="shared" si="222"/>
        <v>0.36741364309732633</v>
      </c>
      <c r="K349">
        <f t="shared" si="222"/>
        <v>0</v>
      </c>
      <c r="L349">
        <f t="shared" si="222"/>
        <v>0.7410030187659925</v>
      </c>
      <c r="M349">
        <f t="shared" si="222"/>
        <v>0.37115982141910298</v>
      </c>
      <c r="N349">
        <f t="shared" si="222"/>
        <v>0</v>
      </c>
      <c r="O349">
        <f t="shared" si="222"/>
        <v>0</v>
      </c>
      <c r="P349">
        <f t="shared" si="222"/>
        <v>0</v>
      </c>
      <c r="Q349">
        <f t="shared" si="222"/>
        <v>0</v>
      </c>
      <c r="R349">
        <f t="shared" si="222"/>
        <v>0.72212131333049645</v>
      </c>
      <c r="S349">
        <f t="shared" si="222"/>
        <v>1.1199126664779571</v>
      </c>
      <c r="T349">
        <f t="shared" si="188"/>
        <v>43.056372644585259</v>
      </c>
    </row>
    <row r="350" spans="1:20" x14ac:dyDescent="0.25">
      <c r="A350" t="s">
        <v>120</v>
      </c>
      <c r="B350">
        <f t="shared" si="186"/>
        <v>4.1656937374492138</v>
      </c>
      <c r="C350">
        <f t="shared" ref="C350:S350" si="223">C227*$D$247</f>
        <v>2.4641426056997333</v>
      </c>
      <c r="D350">
        <f t="shared" si="223"/>
        <v>0</v>
      </c>
      <c r="E350">
        <f t="shared" si="223"/>
        <v>0.35389282103134473</v>
      </c>
      <c r="F350">
        <f t="shared" si="223"/>
        <v>0.40894281541399835</v>
      </c>
      <c r="G350">
        <f t="shared" si="223"/>
        <v>0.78449147519263596</v>
      </c>
      <c r="H350">
        <f t="shared" si="223"/>
        <v>0</v>
      </c>
      <c r="I350">
        <f t="shared" si="223"/>
        <v>0</v>
      </c>
      <c r="J350">
        <f t="shared" si="223"/>
        <v>0</v>
      </c>
      <c r="K350">
        <f t="shared" si="223"/>
        <v>0</v>
      </c>
      <c r="L350">
        <f t="shared" si="223"/>
        <v>0</v>
      </c>
      <c r="M350">
        <f t="shared" si="223"/>
        <v>0</v>
      </c>
      <c r="N350">
        <f t="shared" si="223"/>
        <v>0</v>
      </c>
      <c r="O350">
        <f t="shared" si="223"/>
        <v>0</v>
      </c>
      <c r="P350">
        <f t="shared" si="223"/>
        <v>0</v>
      </c>
      <c r="Q350">
        <f t="shared" si="223"/>
        <v>0</v>
      </c>
      <c r="R350">
        <f t="shared" si="223"/>
        <v>0</v>
      </c>
      <c r="S350">
        <f t="shared" si="223"/>
        <v>0.37330422215931902</v>
      </c>
      <c r="T350">
        <f t="shared" si="188"/>
        <v>8.5504676769462442</v>
      </c>
    </row>
    <row r="351" spans="1:20" x14ac:dyDescent="0.25">
      <c r="A351" t="s">
        <v>121</v>
      </c>
      <c r="B351">
        <f t="shared" si="186"/>
        <v>12.149940067560209</v>
      </c>
      <c r="C351">
        <f t="shared" ref="C351:S351" si="224">C228*$D$247</f>
        <v>1.4080814889712763</v>
      </c>
      <c r="D351">
        <f t="shared" si="224"/>
        <v>0</v>
      </c>
      <c r="E351">
        <f t="shared" si="224"/>
        <v>0.35389282103134473</v>
      </c>
      <c r="F351">
        <f t="shared" si="224"/>
        <v>0.40894281541399835</v>
      </c>
      <c r="G351">
        <f t="shared" si="224"/>
        <v>0</v>
      </c>
      <c r="H351">
        <f t="shared" si="224"/>
        <v>0</v>
      </c>
      <c r="I351">
        <f t="shared" si="224"/>
        <v>0.37899006380630418</v>
      </c>
      <c r="J351">
        <f t="shared" si="224"/>
        <v>0</v>
      </c>
      <c r="K351">
        <f t="shared" si="224"/>
        <v>0</v>
      </c>
      <c r="L351">
        <f t="shared" si="224"/>
        <v>0</v>
      </c>
      <c r="M351">
        <f t="shared" si="224"/>
        <v>0</v>
      </c>
      <c r="N351">
        <f t="shared" si="224"/>
        <v>0</v>
      </c>
      <c r="O351">
        <f t="shared" si="224"/>
        <v>0</v>
      </c>
      <c r="P351">
        <f t="shared" si="224"/>
        <v>0</v>
      </c>
      <c r="Q351">
        <f t="shared" si="224"/>
        <v>0</v>
      </c>
      <c r="R351">
        <f t="shared" si="224"/>
        <v>0.72212131333049645</v>
      </c>
      <c r="S351">
        <f t="shared" si="224"/>
        <v>0</v>
      </c>
      <c r="T351">
        <f t="shared" si="188"/>
        <v>15.421968570113631</v>
      </c>
    </row>
    <row r="352" spans="1:20" x14ac:dyDescent="0.25">
      <c r="A352" t="s">
        <v>122</v>
      </c>
      <c r="B352">
        <f t="shared" si="186"/>
        <v>13.885645791497375</v>
      </c>
      <c r="C352">
        <f t="shared" ref="C352:S352" si="225">C229*$D$247</f>
        <v>1.4080814889712763</v>
      </c>
      <c r="D352">
        <f t="shared" si="225"/>
        <v>0</v>
      </c>
      <c r="E352">
        <f t="shared" si="225"/>
        <v>0.35389282103134473</v>
      </c>
      <c r="F352">
        <f t="shared" si="225"/>
        <v>0.8178856308279967</v>
      </c>
      <c r="G352">
        <f t="shared" si="225"/>
        <v>0.39224573759631798</v>
      </c>
      <c r="H352">
        <f t="shared" si="225"/>
        <v>0</v>
      </c>
      <c r="I352">
        <f t="shared" si="225"/>
        <v>0</v>
      </c>
      <c r="J352">
        <f t="shared" si="225"/>
        <v>0.36741364309732633</v>
      </c>
      <c r="K352">
        <f t="shared" si="225"/>
        <v>0</v>
      </c>
      <c r="L352">
        <f t="shared" si="225"/>
        <v>0.7410030187659925</v>
      </c>
      <c r="M352">
        <f t="shared" si="225"/>
        <v>0.37115982141910298</v>
      </c>
      <c r="N352">
        <f t="shared" si="225"/>
        <v>0</v>
      </c>
      <c r="O352">
        <f t="shared" si="225"/>
        <v>0</v>
      </c>
      <c r="P352">
        <f t="shared" si="225"/>
        <v>0</v>
      </c>
      <c r="Q352">
        <f t="shared" si="225"/>
        <v>0</v>
      </c>
      <c r="R352">
        <f t="shared" si="225"/>
        <v>0</v>
      </c>
      <c r="S352">
        <f t="shared" si="225"/>
        <v>0.74660844431863804</v>
      </c>
      <c r="T352">
        <f t="shared" si="188"/>
        <v>19.083936397525374</v>
      </c>
    </row>
    <row r="353" spans="1:20" x14ac:dyDescent="0.25">
      <c r="A353" s="2" t="s">
        <v>123</v>
      </c>
      <c r="B353">
        <f t="shared" si="186"/>
        <v>0</v>
      </c>
      <c r="C353">
        <f t="shared" ref="C353:S353" si="226">C230*$D$247</f>
        <v>0</v>
      </c>
      <c r="D353">
        <f t="shared" si="226"/>
        <v>0</v>
      </c>
      <c r="E353">
        <f t="shared" si="226"/>
        <v>0</v>
      </c>
      <c r="F353">
        <f t="shared" si="226"/>
        <v>0</v>
      </c>
      <c r="G353">
        <f t="shared" si="226"/>
        <v>0</v>
      </c>
      <c r="H353">
        <f t="shared" si="226"/>
        <v>0</v>
      </c>
      <c r="I353">
        <f t="shared" si="226"/>
        <v>0</v>
      </c>
      <c r="J353">
        <f t="shared" si="226"/>
        <v>0</v>
      </c>
      <c r="K353">
        <f t="shared" si="226"/>
        <v>0</v>
      </c>
      <c r="L353">
        <f t="shared" si="226"/>
        <v>0</v>
      </c>
      <c r="M353">
        <f t="shared" si="226"/>
        <v>0</v>
      </c>
      <c r="N353">
        <f t="shared" si="226"/>
        <v>0</v>
      </c>
      <c r="O353">
        <f t="shared" si="226"/>
        <v>0</v>
      </c>
      <c r="P353">
        <f t="shared" si="226"/>
        <v>0</v>
      </c>
      <c r="Q353">
        <f t="shared" si="226"/>
        <v>0</v>
      </c>
      <c r="R353">
        <f t="shared" si="226"/>
        <v>0</v>
      </c>
      <c r="S353">
        <f t="shared" si="226"/>
        <v>0</v>
      </c>
      <c r="T353">
        <f t="shared" si="188"/>
        <v>0</v>
      </c>
    </row>
    <row r="354" spans="1:20" x14ac:dyDescent="0.25">
      <c r="A354" t="s">
        <v>124</v>
      </c>
      <c r="B354">
        <f t="shared" si="186"/>
        <v>0</v>
      </c>
      <c r="C354">
        <f t="shared" ref="C354:S354" si="227">C231*$D$247</f>
        <v>0</v>
      </c>
      <c r="D354">
        <f t="shared" si="227"/>
        <v>0</v>
      </c>
      <c r="E354">
        <f t="shared" si="227"/>
        <v>0</v>
      </c>
      <c r="F354">
        <f t="shared" si="227"/>
        <v>0</v>
      </c>
      <c r="G354">
        <f t="shared" si="227"/>
        <v>0</v>
      </c>
      <c r="H354">
        <f t="shared" si="227"/>
        <v>0</v>
      </c>
      <c r="I354">
        <f t="shared" si="227"/>
        <v>0</v>
      </c>
      <c r="J354">
        <f t="shared" si="227"/>
        <v>0</v>
      </c>
      <c r="K354">
        <f t="shared" si="227"/>
        <v>0</v>
      </c>
      <c r="L354">
        <f t="shared" si="227"/>
        <v>0</v>
      </c>
      <c r="M354">
        <f t="shared" si="227"/>
        <v>0</v>
      </c>
      <c r="N354">
        <f t="shared" si="227"/>
        <v>0</v>
      </c>
      <c r="O354">
        <f t="shared" si="227"/>
        <v>0</v>
      </c>
      <c r="P354">
        <f t="shared" si="227"/>
        <v>0</v>
      </c>
      <c r="Q354">
        <f t="shared" si="227"/>
        <v>0</v>
      </c>
      <c r="R354">
        <f t="shared" si="227"/>
        <v>0</v>
      </c>
      <c r="S354">
        <f t="shared" si="227"/>
        <v>0</v>
      </c>
      <c r="T354">
        <f t="shared" si="188"/>
        <v>0</v>
      </c>
    </row>
    <row r="355" spans="1:20" x14ac:dyDescent="0.25">
      <c r="A355" t="s">
        <v>125</v>
      </c>
      <c r="B355">
        <f t="shared" si="186"/>
        <v>0</v>
      </c>
      <c r="C355">
        <f t="shared" ref="C355:S355" si="228">C232*$D$247</f>
        <v>0</v>
      </c>
      <c r="D355">
        <f t="shared" si="228"/>
        <v>0</v>
      </c>
      <c r="E355">
        <f t="shared" si="228"/>
        <v>0</v>
      </c>
      <c r="F355">
        <f t="shared" si="228"/>
        <v>0</v>
      </c>
      <c r="G355">
        <f t="shared" si="228"/>
        <v>0</v>
      </c>
      <c r="H355">
        <f t="shared" si="228"/>
        <v>0</v>
      </c>
      <c r="I355">
        <f t="shared" si="228"/>
        <v>0</v>
      </c>
      <c r="J355">
        <f t="shared" si="228"/>
        <v>0</v>
      </c>
      <c r="K355">
        <f t="shared" si="228"/>
        <v>0</v>
      </c>
      <c r="L355">
        <f t="shared" si="228"/>
        <v>0</v>
      </c>
      <c r="M355">
        <f t="shared" si="228"/>
        <v>0</v>
      </c>
      <c r="N355">
        <f t="shared" si="228"/>
        <v>0</v>
      </c>
      <c r="O355">
        <f t="shared" si="228"/>
        <v>0</v>
      </c>
      <c r="P355">
        <f t="shared" si="228"/>
        <v>0</v>
      </c>
      <c r="Q355">
        <f t="shared" si="228"/>
        <v>0</v>
      </c>
      <c r="R355">
        <f t="shared" si="228"/>
        <v>0</v>
      </c>
      <c r="S355">
        <f t="shared" si="228"/>
        <v>0</v>
      </c>
      <c r="T355">
        <f t="shared" si="188"/>
        <v>0</v>
      </c>
    </row>
    <row r="356" spans="1:20" x14ac:dyDescent="0.25">
      <c r="A356" t="s">
        <v>126</v>
      </c>
      <c r="B356">
        <f t="shared" si="186"/>
        <v>0</v>
      </c>
      <c r="C356">
        <f t="shared" ref="C356:S356" si="229">C233*$D$247</f>
        <v>0</v>
      </c>
      <c r="D356">
        <f t="shared" si="229"/>
        <v>0</v>
      </c>
      <c r="E356">
        <f t="shared" si="229"/>
        <v>0</v>
      </c>
      <c r="F356">
        <f t="shared" si="229"/>
        <v>0</v>
      </c>
      <c r="G356">
        <f t="shared" si="229"/>
        <v>0</v>
      </c>
      <c r="H356">
        <f t="shared" si="229"/>
        <v>0</v>
      </c>
      <c r="I356">
        <f t="shared" si="229"/>
        <v>0</v>
      </c>
      <c r="J356">
        <f t="shared" si="229"/>
        <v>0</v>
      </c>
      <c r="K356">
        <f t="shared" si="229"/>
        <v>0</v>
      </c>
      <c r="L356">
        <f t="shared" si="229"/>
        <v>0</v>
      </c>
      <c r="M356">
        <f t="shared" si="229"/>
        <v>0</v>
      </c>
      <c r="N356">
        <f t="shared" si="229"/>
        <v>0</v>
      </c>
      <c r="O356">
        <f t="shared" si="229"/>
        <v>0</v>
      </c>
      <c r="P356">
        <f t="shared" si="229"/>
        <v>0</v>
      </c>
      <c r="Q356">
        <f t="shared" si="229"/>
        <v>0</v>
      </c>
      <c r="R356">
        <f t="shared" si="229"/>
        <v>0</v>
      </c>
      <c r="S356">
        <f t="shared" si="229"/>
        <v>0</v>
      </c>
      <c r="T356">
        <f t="shared" si="188"/>
        <v>0</v>
      </c>
    </row>
    <row r="357" spans="1:20" x14ac:dyDescent="0.25">
      <c r="A357" s="2" t="s">
        <v>127</v>
      </c>
      <c r="B357">
        <f t="shared" si="186"/>
        <v>1.7006802721088439</v>
      </c>
      <c r="C357">
        <f t="shared" ref="C357:S357" si="230">C234*$D$247</f>
        <v>6.0667340748230529</v>
      </c>
      <c r="D357">
        <f t="shared" si="230"/>
        <v>3.37040781934614</v>
      </c>
      <c r="E357">
        <f t="shared" si="230"/>
        <v>6.0667340748230529</v>
      </c>
      <c r="F357">
        <f t="shared" si="230"/>
        <v>64.711830131445893</v>
      </c>
      <c r="G357">
        <f t="shared" si="230"/>
        <v>104.819683181665</v>
      </c>
      <c r="H357">
        <f t="shared" si="230"/>
        <v>102.79743849005732</v>
      </c>
      <c r="I357">
        <f t="shared" si="230"/>
        <v>107.85305021907652</v>
      </c>
      <c r="J357">
        <f t="shared" si="230"/>
        <v>110.54937647455337</v>
      </c>
      <c r="K357">
        <f t="shared" si="230"/>
        <v>88.304684866868868</v>
      </c>
      <c r="L357">
        <f t="shared" si="230"/>
        <v>66.059993259184338</v>
      </c>
      <c r="M357">
        <f t="shared" si="230"/>
        <v>68.756319514661257</v>
      </c>
      <c r="N357">
        <f t="shared" si="230"/>
        <v>44.826423997303678</v>
      </c>
      <c r="O357">
        <f t="shared" si="230"/>
        <v>39.096730704415215</v>
      </c>
      <c r="P357">
        <f t="shared" si="230"/>
        <v>28.985507246376812</v>
      </c>
      <c r="Q357">
        <f t="shared" si="230"/>
        <v>25.278058645096053</v>
      </c>
      <c r="R357">
        <f t="shared" si="230"/>
        <v>19.211324570273</v>
      </c>
      <c r="S357">
        <f t="shared" si="230"/>
        <v>31.681833501853713</v>
      </c>
      <c r="T357">
        <f t="shared" si="188"/>
        <v>920.13681104393208</v>
      </c>
    </row>
    <row r="358" spans="1:20" x14ac:dyDescent="0.25">
      <c r="A358" t="s">
        <v>128</v>
      </c>
      <c r="B358">
        <f t="shared" si="186"/>
        <v>0.68027210884353739</v>
      </c>
      <c r="C358">
        <f t="shared" ref="C358:S358" si="231">C235*$D$247</f>
        <v>0.33704078193461401</v>
      </c>
      <c r="D358">
        <f t="shared" si="231"/>
        <v>1.3481631277384558</v>
      </c>
      <c r="E358">
        <f t="shared" si="231"/>
        <v>1.0111223458038421</v>
      </c>
      <c r="F358">
        <f t="shared" si="231"/>
        <v>23.592854735422979</v>
      </c>
      <c r="G358">
        <f t="shared" si="231"/>
        <v>34.04111897539601</v>
      </c>
      <c r="H358">
        <f t="shared" si="231"/>
        <v>36.737445230872936</v>
      </c>
      <c r="I358">
        <f t="shared" si="231"/>
        <v>33.704078193461413</v>
      </c>
      <c r="J358">
        <f t="shared" si="231"/>
        <v>40.107853050219063</v>
      </c>
      <c r="K358">
        <f t="shared" si="231"/>
        <v>27.974384900572968</v>
      </c>
      <c r="L358">
        <f t="shared" si="231"/>
        <v>17.863161442534548</v>
      </c>
      <c r="M358">
        <f t="shared" si="231"/>
        <v>23.592854735422979</v>
      </c>
      <c r="N358">
        <f t="shared" si="231"/>
        <v>15.840916750926862</v>
      </c>
      <c r="O358">
        <f t="shared" si="231"/>
        <v>13.481631277384558</v>
      </c>
      <c r="P358">
        <f t="shared" si="231"/>
        <v>7.0778564206268948</v>
      </c>
      <c r="Q358">
        <f t="shared" si="231"/>
        <v>6.403774856757666</v>
      </c>
      <c r="R358">
        <f t="shared" si="231"/>
        <v>2.6963262554769125</v>
      </c>
      <c r="S358">
        <f t="shared" si="231"/>
        <v>3.7074486012807548</v>
      </c>
      <c r="T358">
        <f t="shared" si="188"/>
        <v>290.19830379067696</v>
      </c>
    </row>
    <row r="359" spans="1:20" x14ac:dyDescent="0.25">
      <c r="A359" t="s">
        <v>129</v>
      </c>
      <c r="B359">
        <f t="shared" si="186"/>
        <v>0</v>
      </c>
      <c r="C359">
        <f t="shared" ref="C359:S359" si="232">C236*$D$247</f>
        <v>0.33704078193461401</v>
      </c>
      <c r="D359">
        <f t="shared" si="232"/>
        <v>0</v>
      </c>
      <c r="E359">
        <f t="shared" si="232"/>
        <v>0</v>
      </c>
      <c r="F359">
        <f t="shared" si="232"/>
        <v>0</v>
      </c>
      <c r="G359">
        <f t="shared" si="232"/>
        <v>1.6852039096730704</v>
      </c>
      <c r="H359">
        <f t="shared" si="232"/>
        <v>0.33704078193461401</v>
      </c>
      <c r="I359">
        <f t="shared" si="232"/>
        <v>1.3481631277384558</v>
      </c>
      <c r="J359">
        <f t="shared" si="232"/>
        <v>3.0333670374115265</v>
      </c>
      <c r="K359">
        <f t="shared" si="232"/>
        <v>2.0222446916076842</v>
      </c>
      <c r="L359">
        <f t="shared" si="232"/>
        <v>2.0222446916076842</v>
      </c>
      <c r="M359">
        <f t="shared" si="232"/>
        <v>2.3592854735422977</v>
      </c>
      <c r="N359">
        <f t="shared" si="232"/>
        <v>2.0222446916076842</v>
      </c>
      <c r="O359">
        <f t="shared" si="232"/>
        <v>1.6852039096730704</v>
      </c>
      <c r="P359">
        <f t="shared" si="232"/>
        <v>2.0222446916076842</v>
      </c>
      <c r="Q359">
        <f t="shared" si="232"/>
        <v>3.7074486012807548</v>
      </c>
      <c r="R359">
        <f t="shared" si="232"/>
        <v>3.0333670374115265</v>
      </c>
      <c r="S359">
        <f t="shared" si="232"/>
        <v>10.785305021907652</v>
      </c>
      <c r="T359">
        <f t="shared" si="188"/>
        <v>36.400404448938318</v>
      </c>
    </row>
    <row r="360" spans="1:20" x14ac:dyDescent="0.25">
      <c r="A360" t="s">
        <v>130</v>
      </c>
      <c r="B360">
        <f t="shared" si="186"/>
        <v>0</v>
      </c>
      <c r="C360">
        <f t="shared" ref="C360:S360" si="233">C237*$D$247</f>
        <v>4.0444893832153683</v>
      </c>
      <c r="D360">
        <f t="shared" si="233"/>
        <v>1.6852039096730704</v>
      </c>
      <c r="E360">
        <f t="shared" si="233"/>
        <v>2.3592854735422977</v>
      </c>
      <c r="F360">
        <f t="shared" si="233"/>
        <v>4.7185709470845971</v>
      </c>
      <c r="G360">
        <f t="shared" si="233"/>
        <v>5.0556117290192102</v>
      </c>
      <c r="H360">
        <f t="shared" si="233"/>
        <v>3.0333670374115265</v>
      </c>
      <c r="I360">
        <f t="shared" si="233"/>
        <v>3.37040781934614</v>
      </c>
      <c r="J360">
        <f t="shared" si="233"/>
        <v>4.7185709470845971</v>
      </c>
      <c r="K360">
        <f t="shared" si="233"/>
        <v>5.3926525109538241</v>
      </c>
      <c r="L360">
        <f t="shared" si="233"/>
        <v>4.0444893832153683</v>
      </c>
      <c r="M360">
        <f t="shared" si="233"/>
        <v>3.7074486012807548</v>
      </c>
      <c r="N360">
        <f t="shared" si="233"/>
        <v>2.0222446916076842</v>
      </c>
      <c r="O360">
        <f t="shared" si="233"/>
        <v>2.3592854735422977</v>
      </c>
      <c r="P360">
        <f t="shared" si="233"/>
        <v>1.3481631277384558</v>
      </c>
      <c r="Q360">
        <f t="shared" si="233"/>
        <v>1.6852039096730704</v>
      </c>
      <c r="R360">
        <f t="shared" si="233"/>
        <v>1.6852039096730704</v>
      </c>
      <c r="S360">
        <f t="shared" si="233"/>
        <v>0.67408156386922802</v>
      </c>
      <c r="T360">
        <f t="shared" si="188"/>
        <v>51.904280417930572</v>
      </c>
    </row>
    <row r="361" spans="1:20" x14ac:dyDescent="0.25">
      <c r="A361" t="s">
        <v>131</v>
      </c>
      <c r="B361">
        <f t="shared" si="186"/>
        <v>0</v>
      </c>
      <c r="C361">
        <f t="shared" ref="C361:S361" si="234">C238*$D$247</f>
        <v>0</v>
      </c>
      <c r="D361">
        <f t="shared" si="234"/>
        <v>0</v>
      </c>
      <c r="E361">
        <f t="shared" si="234"/>
        <v>0</v>
      </c>
      <c r="F361">
        <f t="shared" si="234"/>
        <v>0</v>
      </c>
      <c r="G361">
        <f t="shared" si="234"/>
        <v>0</v>
      </c>
      <c r="H361">
        <f t="shared" si="234"/>
        <v>0</v>
      </c>
      <c r="I361">
        <f t="shared" si="234"/>
        <v>0</v>
      </c>
      <c r="J361">
        <f t="shared" si="234"/>
        <v>0.33704078193461401</v>
      </c>
      <c r="K361">
        <f t="shared" si="234"/>
        <v>0.33704078193461401</v>
      </c>
      <c r="L361">
        <f t="shared" si="234"/>
        <v>0.33704078193461401</v>
      </c>
      <c r="M361">
        <f t="shared" si="234"/>
        <v>0</v>
      </c>
      <c r="N361">
        <f t="shared" si="234"/>
        <v>0</v>
      </c>
      <c r="O361">
        <f t="shared" si="234"/>
        <v>1.0111223458038421</v>
      </c>
      <c r="P361">
        <f t="shared" si="234"/>
        <v>0.33704078193461401</v>
      </c>
      <c r="Q361">
        <f t="shared" si="234"/>
        <v>0</v>
      </c>
      <c r="R361">
        <f t="shared" si="234"/>
        <v>0</v>
      </c>
      <c r="S361">
        <f t="shared" si="234"/>
        <v>0</v>
      </c>
      <c r="T361">
        <f t="shared" si="188"/>
        <v>2.3592854735422981</v>
      </c>
    </row>
    <row r="362" spans="1:20" x14ac:dyDescent="0.25">
      <c r="A362" t="s">
        <v>132</v>
      </c>
      <c r="B362">
        <f t="shared" si="186"/>
        <v>0</v>
      </c>
      <c r="C362">
        <f t="shared" ref="C362:S362" si="235">C239*$D$247</f>
        <v>0</v>
      </c>
      <c r="D362">
        <f t="shared" si="235"/>
        <v>0</v>
      </c>
      <c r="E362">
        <f t="shared" si="235"/>
        <v>0</v>
      </c>
      <c r="F362">
        <f t="shared" si="235"/>
        <v>0.33704078193461401</v>
      </c>
      <c r="G362">
        <f t="shared" si="235"/>
        <v>0</v>
      </c>
      <c r="H362">
        <f t="shared" si="235"/>
        <v>0.33704078193461401</v>
      </c>
      <c r="I362">
        <f t="shared" si="235"/>
        <v>0</v>
      </c>
      <c r="J362">
        <f t="shared" si="235"/>
        <v>0</v>
      </c>
      <c r="K362">
        <f t="shared" si="235"/>
        <v>0.67408156386922802</v>
      </c>
      <c r="L362">
        <f t="shared" si="235"/>
        <v>0</v>
      </c>
      <c r="M362">
        <f t="shared" si="235"/>
        <v>0</v>
      </c>
      <c r="N362">
        <f t="shared" si="235"/>
        <v>0</v>
      </c>
      <c r="O362">
        <f t="shared" si="235"/>
        <v>0.33704078193461401</v>
      </c>
      <c r="P362">
        <f t="shared" si="235"/>
        <v>0</v>
      </c>
      <c r="Q362">
        <f t="shared" si="235"/>
        <v>0</v>
      </c>
      <c r="R362">
        <f t="shared" si="235"/>
        <v>0</v>
      </c>
      <c r="S362">
        <f t="shared" si="235"/>
        <v>0.33704078193461401</v>
      </c>
      <c r="T362">
        <f t="shared" si="188"/>
        <v>2.0222446916076842</v>
      </c>
    </row>
    <row r="363" spans="1:20" x14ac:dyDescent="0.25">
      <c r="A363" t="s">
        <v>133</v>
      </c>
      <c r="B363">
        <f t="shared" si="186"/>
        <v>0</v>
      </c>
      <c r="C363">
        <f t="shared" ref="C363:S363" si="236">C240*$D$247</f>
        <v>0</v>
      </c>
      <c r="D363">
        <f t="shared" si="236"/>
        <v>0</v>
      </c>
      <c r="E363">
        <f t="shared" si="236"/>
        <v>0.33704078193461401</v>
      </c>
      <c r="F363">
        <f t="shared" si="236"/>
        <v>6.0667340748230529</v>
      </c>
      <c r="G363">
        <f t="shared" si="236"/>
        <v>7.4148972025615079</v>
      </c>
      <c r="H363">
        <f t="shared" si="236"/>
        <v>8.4260195483653515</v>
      </c>
      <c r="I363">
        <f t="shared" si="236"/>
        <v>9.1001011122345794</v>
      </c>
      <c r="J363">
        <f t="shared" si="236"/>
        <v>6.7408156386922808</v>
      </c>
      <c r="K363">
        <f t="shared" si="236"/>
        <v>4.7185709470845971</v>
      </c>
      <c r="L363">
        <f t="shared" si="236"/>
        <v>6.403774856757666</v>
      </c>
      <c r="M363">
        <f t="shared" si="236"/>
        <v>7.7519379844961227</v>
      </c>
      <c r="N363">
        <f t="shared" si="236"/>
        <v>5.0556117290192102</v>
      </c>
      <c r="O363">
        <f t="shared" si="236"/>
        <v>4.7185709470845971</v>
      </c>
      <c r="P363">
        <f t="shared" si="236"/>
        <v>3.7074486012807548</v>
      </c>
      <c r="Q363">
        <f t="shared" si="236"/>
        <v>3.0333670374115265</v>
      </c>
      <c r="R363">
        <f t="shared" si="236"/>
        <v>2.3592854735422977</v>
      </c>
      <c r="S363">
        <f t="shared" si="236"/>
        <v>2.6963262554769125</v>
      </c>
      <c r="T363">
        <f t="shared" si="188"/>
        <v>78.530502190765077</v>
      </c>
    </row>
    <row r="364" spans="1:20" x14ac:dyDescent="0.25">
      <c r="A364" t="s">
        <v>134</v>
      </c>
      <c r="B364">
        <f t="shared" si="186"/>
        <v>0</v>
      </c>
      <c r="C364">
        <f t="shared" ref="C364:S364" si="237">C241*$D$247</f>
        <v>0</v>
      </c>
      <c r="D364">
        <f t="shared" si="237"/>
        <v>0</v>
      </c>
      <c r="E364">
        <f t="shared" si="237"/>
        <v>0.33704078193461401</v>
      </c>
      <c r="F364">
        <f t="shared" si="237"/>
        <v>25.61509942703066</v>
      </c>
      <c r="G364">
        <f t="shared" si="237"/>
        <v>50.21907650825748</v>
      </c>
      <c r="H364">
        <f t="shared" si="237"/>
        <v>45.500505561172893</v>
      </c>
      <c r="I364">
        <f t="shared" si="237"/>
        <v>48.870913380519042</v>
      </c>
      <c r="J364">
        <f t="shared" si="237"/>
        <v>46.511627906976734</v>
      </c>
      <c r="K364">
        <f t="shared" si="237"/>
        <v>37.074486012807533</v>
      </c>
      <c r="L364">
        <f t="shared" si="237"/>
        <v>20.222446916076841</v>
      </c>
      <c r="M364">
        <f t="shared" si="237"/>
        <v>16.852039096730707</v>
      </c>
      <c r="N364">
        <f t="shared" si="237"/>
        <v>11.796427367711495</v>
      </c>
      <c r="O364">
        <f t="shared" si="237"/>
        <v>7.0778564206268948</v>
      </c>
      <c r="P364">
        <f t="shared" si="237"/>
        <v>6.0667340748230529</v>
      </c>
      <c r="Q364">
        <f t="shared" si="237"/>
        <v>3.37040781934614</v>
      </c>
      <c r="R364">
        <f t="shared" si="237"/>
        <v>3.7074486012807548</v>
      </c>
      <c r="S364">
        <f t="shared" si="237"/>
        <v>2.0222446916076842</v>
      </c>
      <c r="T364">
        <f t="shared" si="188"/>
        <v>325.24435456690259</v>
      </c>
    </row>
    <row r="365" spans="1:20" x14ac:dyDescent="0.25">
      <c r="A365" t="s">
        <v>135</v>
      </c>
      <c r="B365">
        <f t="shared" si="186"/>
        <v>0</v>
      </c>
      <c r="C365">
        <f t="shared" ref="C365:S365" si="238">C242*$D$247</f>
        <v>0.33704078193461401</v>
      </c>
      <c r="D365">
        <f t="shared" si="238"/>
        <v>0.33704078193461401</v>
      </c>
      <c r="E365">
        <f t="shared" si="238"/>
        <v>0.67408156386922802</v>
      </c>
      <c r="F365">
        <f t="shared" si="238"/>
        <v>3.0333670374115265</v>
      </c>
      <c r="G365">
        <f t="shared" si="238"/>
        <v>4.3815301651499823</v>
      </c>
      <c r="H365">
        <f t="shared" si="238"/>
        <v>5.729693292888439</v>
      </c>
      <c r="I365">
        <f t="shared" si="238"/>
        <v>8.0889787664307367</v>
      </c>
      <c r="J365">
        <f t="shared" si="238"/>
        <v>5.729693292888439</v>
      </c>
      <c r="K365">
        <f t="shared" si="238"/>
        <v>6.7408156386922808</v>
      </c>
      <c r="L365">
        <f t="shared" si="238"/>
        <v>9.4371418941691942</v>
      </c>
      <c r="M365">
        <f t="shared" si="238"/>
        <v>11.459386585776874</v>
      </c>
      <c r="N365">
        <f t="shared" si="238"/>
        <v>4.7185709470845971</v>
      </c>
      <c r="O365">
        <f t="shared" si="238"/>
        <v>6.7408156386922808</v>
      </c>
      <c r="P365">
        <f t="shared" si="238"/>
        <v>4.3815301651499823</v>
      </c>
      <c r="Q365">
        <f t="shared" si="238"/>
        <v>4.3815301651499823</v>
      </c>
      <c r="R365">
        <f t="shared" si="238"/>
        <v>2.6963262554769125</v>
      </c>
      <c r="S365">
        <f t="shared" si="238"/>
        <v>2.3592854735422977</v>
      </c>
      <c r="T365">
        <f t="shared" si="188"/>
        <v>81.226828446241996</v>
      </c>
    </row>
    <row r="366" spans="1:20" x14ac:dyDescent="0.25">
      <c r="A366" t="s">
        <v>136</v>
      </c>
      <c r="B366">
        <f t="shared" si="186"/>
        <v>1.0204081632653061</v>
      </c>
      <c r="C366">
        <f t="shared" ref="C366:S366" si="239">C243*$D$247</f>
        <v>1.0111223458038421</v>
      </c>
      <c r="D366">
        <f t="shared" si="239"/>
        <v>0</v>
      </c>
      <c r="E366">
        <f t="shared" si="239"/>
        <v>1.3481631277384558</v>
      </c>
      <c r="F366">
        <f t="shared" si="239"/>
        <v>1.3481631277384558</v>
      </c>
      <c r="G366">
        <f t="shared" si="239"/>
        <v>2.0222446916076842</v>
      </c>
      <c r="H366">
        <f t="shared" si="239"/>
        <v>2.6963262554769125</v>
      </c>
      <c r="I366">
        <f t="shared" si="239"/>
        <v>3.37040781934614</v>
      </c>
      <c r="J366">
        <f t="shared" si="239"/>
        <v>3.37040781934614</v>
      </c>
      <c r="K366">
        <f t="shared" si="239"/>
        <v>3.37040781934614</v>
      </c>
      <c r="L366">
        <f t="shared" si="239"/>
        <v>5.729693292888439</v>
      </c>
      <c r="M366">
        <f t="shared" si="239"/>
        <v>3.0333670374115265</v>
      </c>
      <c r="N366">
        <f t="shared" si="239"/>
        <v>3.37040781934614</v>
      </c>
      <c r="O366">
        <f t="shared" si="239"/>
        <v>1.6852039096730704</v>
      </c>
      <c r="P366">
        <f t="shared" si="239"/>
        <v>4.0444893832153683</v>
      </c>
      <c r="Q366">
        <f t="shared" si="239"/>
        <v>2.6963262554769125</v>
      </c>
      <c r="R366">
        <f t="shared" si="239"/>
        <v>3.0333670374115265</v>
      </c>
      <c r="S366">
        <f t="shared" si="239"/>
        <v>9.1001011122345794</v>
      </c>
      <c r="T366">
        <f t="shared" si="188"/>
        <v>52.250607017326644</v>
      </c>
    </row>
    <row r="367" spans="1:20" x14ac:dyDescent="0.25">
      <c r="A367" t="s">
        <v>19</v>
      </c>
      <c r="B367">
        <f>SUM(B250,B275,B294,B297,B301,B305,B310,B311,B320,B328,B337,B338,B339,B343,B349,B353,B357)</f>
        <v>150.27709024113079</v>
      </c>
      <c r="C367">
        <f t="shared" ref="C367:S367" si="240">SUM(C250,C275,C294,C297,C301,C305,C310,C311,C320,C328,C337,C338,C339,C343,C349,C353,C357)</f>
        <v>21.203610081264276</v>
      </c>
      <c r="D367">
        <f t="shared" si="240"/>
        <v>12.795512542731952</v>
      </c>
      <c r="E367">
        <f t="shared" si="240"/>
        <v>19.514661274014152</v>
      </c>
      <c r="F367">
        <f t="shared" si="240"/>
        <v>88.839456240871797</v>
      </c>
      <c r="G367">
        <f t="shared" si="240"/>
        <v>142.86751972850786</v>
      </c>
      <c r="H367">
        <f t="shared" si="240"/>
        <v>147.98796493791809</v>
      </c>
      <c r="I367">
        <f t="shared" si="240"/>
        <v>185.16702323556257</v>
      </c>
      <c r="J367">
        <f t="shared" si="240"/>
        <v>225.54984676401648</v>
      </c>
      <c r="K367">
        <f t="shared" si="240"/>
        <v>258.69038798095346</v>
      </c>
      <c r="L367">
        <f t="shared" si="240"/>
        <v>250.94024644129951</v>
      </c>
      <c r="M367">
        <f t="shared" si="240"/>
        <v>312.60832218701194</v>
      </c>
      <c r="N367">
        <f t="shared" si="240"/>
        <v>348.07523644062582</v>
      </c>
      <c r="O367">
        <f t="shared" si="240"/>
        <v>375.72516483034656</v>
      </c>
      <c r="P367">
        <f t="shared" si="240"/>
        <v>473.559074403659</v>
      </c>
      <c r="Q367">
        <f t="shared" si="240"/>
        <v>538.24180872099623</v>
      </c>
      <c r="R367">
        <f t="shared" si="240"/>
        <v>612.07292281461059</v>
      </c>
      <c r="S367">
        <f t="shared" si="240"/>
        <v>1641.7429436749965</v>
      </c>
      <c r="T367">
        <f t="shared" si="188"/>
        <v>5805.8587925405182</v>
      </c>
    </row>
  </sheetData>
  <mergeCells count="2">
    <mergeCell ref="A125:T125"/>
    <mergeCell ref="A248:T24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382"/>
  <sheetViews>
    <sheetView topLeftCell="A246" workbookViewId="0">
      <selection activeCell="A256" sqref="A256:XFD25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8.6666666666666661</v>
      </c>
      <c r="C2">
        <v>2.333333333333333</v>
      </c>
      <c r="D2">
        <v>2</v>
      </c>
      <c r="E2">
        <v>1.666666666666667</v>
      </c>
      <c r="F2">
        <v>2</v>
      </c>
      <c r="G2">
        <v>2</v>
      </c>
      <c r="H2">
        <v>3.666666666666667</v>
      </c>
      <c r="I2">
        <v>4</v>
      </c>
      <c r="J2">
        <v>7.666666666666667</v>
      </c>
      <c r="K2">
        <v>8.3333333333333339</v>
      </c>
      <c r="L2">
        <v>10.33333333333333</v>
      </c>
      <c r="M2">
        <v>13</v>
      </c>
      <c r="N2">
        <v>13.33333333333333</v>
      </c>
      <c r="O2">
        <v>15.33333333333333</v>
      </c>
      <c r="P2">
        <v>18</v>
      </c>
      <c r="Q2">
        <v>29.666666666666671</v>
      </c>
      <c r="R2">
        <v>35.666666666666657</v>
      </c>
      <c r="S2">
        <v>112.3333333333333</v>
      </c>
      <c r="T2">
        <v>290</v>
      </c>
    </row>
    <row r="3" spans="1:20" x14ac:dyDescent="0.25">
      <c r="A3" t="s">
        <v>21</v>
      </c>
      <c r="B3">
        <v>3.666666666666667</v>
      </c>
      <c r="C3">
        <v>0.33333333333333331</v>
      </c>
      <c r="D3">
        <v>0.33333333333333331</v>
      </c>
      <c r="E3">
        <v>0.33333333333333331</v>
      </c>
      <c r="F3">
        <v>0.66666666666666663</v>
      </c>
      <c r="G3">
        <v>0</v>
      </c>
      <c r="H3">
        <v>0.33333333333333331</v>
      </c>
      <c r="I3">
        <v>0</v>
      </c>
      <c r="J3">
        <v>0</v>
      </c>
      <c r="K3">
        <v>0.33333333333333331</v>
      </c>
      <c r="L3">
        <v>1</v>
      </c>
      <c r="M3">
        <v>0.66666666666666663</v>
      </c>
      <c r="N3">
        <v>0.66666666666666663</v>
      </c>
      <c r="O3">
        <v>3</v>
      </c>
      <c r="P3">
        <v>3</v>
      </c>
      <c r="Q3">
        <v>5.666666666666667</v>
      </c>
      <c r="R3">
        <v>7.333333333333333</v>
      </c>
      <c r="S3">
        <v>26</v>
      </c>
      <c r="T3">
        <v>53.333333333333343</v>
      </c>
    </row>
    <row r="4" spans="1:20" x14ac:dyDescent="0.25">
      <c r="A4" t="s">
        <v>22</v>
      </c>
      <c r="B4">
        <v>3.666666666666667</v>
      </c>
      <c r="C4">
        <v>0.33333333333333331</v>
      </c>
      <c r="D4">
        <v>0.33333333333333331</v>
      </c>
      <c r="E4">
        <v>0.33333333333333331</v>
      </c>
      <c r="F4">
        <v>0.66666666666666663</v>
      </c>
      <c r="G4">
        <v>0</v>
      </c>
      <c r="H4">
        <v>0.33333333333333331</v>
      </c>
      <c r="I4">
        <v>0</v>
      </c>
      <c r="J4">
        <v>0</v>
      </c>
      <c r="K4">
        <v>0.33333333333333331</v>
      </c>
      <c r="L4">
        <v>1</v>
      </c>
      <c r="M4">
        <v>0.66666666666666663</v>
      </c>
      <c r="N4">
        <v>0.66666666666666663</v>
      </c>
      <c r="O4">
        <v>2.666666666666667</v>
      </c>
      <c r="P4">
        <v>3</v>
      </c>
      <c r="Q4">
        <v>5.333333333333333</v>
      </c>
      <c r="R4">
        <v>7</v>
      </c>
      <c r="S4">
        <v>21.666666666666671</v>
      </c>
      <c r="T4">
        <v>48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0.33333333333333331</v>
      </c>
      <c r="P5">
        <v>0</v>
      </c>
      <c r="Q5">
        <v>0.33333333333333331</v>
      </c>
      <c r="R5">
        <v>0.33333333333333331</v>
      </c>
      <c r="S5">
        <v>4.333333333333333</v>
      </c>
      <c r="T5">
        <v>5.333333333333333</v>
      </c>
    </row>
    <row r="6" spans="1:20" x14ac:dyDescent="0.25">
      <c r="A6" t="s">
        <v>24</v>
      </c>
      <c r="B6">
        <v>0</v>
      </c>
      <c r="C6">
        <v>0</v>
      </c>
      <c r="D6">
        <v>0.33333333333333331</v>
      </c>
      <c r="E6">
        <v>0.33333333333333331</v>
      </c>
      <c r="F6">
        <v>0</v>
      </c>
      <c r="G6">
        <v>0</v>
      </c>
      <c r="H6">
        <v>0.66666666666666663</v>
      </c>
      <c r="I6">
        <v>0</v>
      </c>
      <c r="J6">
        <v>0.66666666666666663</v>
      </c>
      <c r="K6">
        <v>2</v>
      </c>
      <c r="L6">
        <v>1.333333333333333</v>
      </c>
      <c r="M6">
        <v>2.666666666666667</v>
      </c>
      <c r="N6">
        <v>2</v>
      </c>
      <c r="O6">
        <v>2</v>
      </c>
      <c r="P6">
        <v>0.33333333333333331</v>
      </c>
      <c r="Q6">
        <v>1.666666666666667</v>
      </c>
      <c r="R6">
        <v>1.666666666666667</v>
      </c>
      <c r="S6">
        <v>2.333333333333333</v>
      </c>
      <c r="T6">
        <v>18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0.33333333333333331</v>
      </c>
      <c r="F7">
        <v>0</v>
      </c>
      <c r="G7">
        <v>0</v>
      </c>
      <c r="H7">
        <v>0.66666666666666663</v>
      </c>
      <c r="I7">
        <v>0</v>
      </c>
      <c r="J7">
        <v>0.66666666666666663</v>
      </c>
      <c r="K7">
        <v>2</v>
      </c>
      <c r="L7">
        <v>1.333333333333333</v>
      </c>
      <c r="M7">
        <v>2.333333333333333</v>
      </c>
      <c r="N7">
        <v>1.666666666666667</v>
      </c>
      <c r="O7">
        <v>2</v>
      </c>
      <c r="P7">
        <v>0.33333333333333331</v>
      </c>
      <c r="Q7">
        <v>1.333333333333333</v>
      </c>
      <c r="R7">
        <v>1.333333333333333</v>
      </c>
      <c r="S7">
        <v>2</v>
      </c>
      <c r="T7">
        <v>16</v>
      </c>
    </row>
    <row r="8" spans="1:20" x14ac:dyDescent="0.25">
      <c r="A8" t="s">
        <v>26</v>
      </c>
      <c r="B8">
        <v>0</v>
      </c>
      <c r="C8">
        <v>0</v>
      </c>
      <c r="D8">
        <v>0.33333333333333331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0.33333333333333331</v>
      </c>
      <c r="N8">
        <v>0.33333333333333331</v>
      </c>
      <c r="O8">
        <v>0</v>
      </c>
      <c r="P8">
        <v>0</v>
      </c>
      <c r="Q8">
        <v>0.33333333333333331</v>
      </c>
      <c r="R8">
        <v>0.33333333333333331</v>
      </c>
      <c r="S8">
        <v>0.33333333333333331</v>
      </c>
      <c r="T8">
        <v>2</v>
      </c>
    </row>
    <row r="9" spans="1:20" x14ac:dyDescent="0.25">
      <c r="A9" t="s">
        <v>27</v>
      </c>
      <c r="B9">
        <v>4.3333333333333339</v>
      </c>
      <c r="C9">
        <v>1</v>
      </c>
      <c r="D9">
        <v>0.66666666666666663</v>
      </c>
      <c r="E9">
        <v>0</v>
      </c>
      <c r="F9">
        <v>0</v>
      </c>
      <c r="G9">
        <v>0.33333333333333331</v>
      </c>
      <c r="H9">
        <v>1</v>
      </c>
      <c r="I9">
        <v>0.66666666666666663</v>
      </c>
      <c r="J9">
        <v>2.333333333333333</v>
      </c>
      <c r="K9">
        <v>1.666666666666667</v>
      </c>
      <c r="L9">
        <v>2.333333333333333</v>
      </c>
      <c r="M9">
        <v>4</v>
      </c>
      <c r="N9">
        <v>6.333333333333333</v>
      </c>
      <c r="O9">
        <v>5.333333333333333</v>
      </c>
      <c r="P9">
        <v>9.3333333333333339</v>
      </c>
      <c r="Q9">
        <v>13.66666666666667</v>
      </c>
      <c r="R9">
        <v>22.333333333333329</v>
      </c>
      <c r="S9">
        <v>71</v>
      </c>
      <c r="T9">
        <v>146.33333333333329</v>
      </c>
    </row>
    <row r="10" spans="1:20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0.33333333333333331</v>
      </c>
      <c r="J10">
        <v>0</v>
      </c>
      <c r="K10">
        <v>0</v>
      </c>
      <c r="L10">
        <v>0</v>
      </c>
      <c r="M10">
        <v>0</v>
      </c>
      <c r="N10">
        <v>0.33333333333333331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0.66666666666666663</v>
      </c>
    </row>
    <row r="11" spans="1:20" x14ac:dyDescent="0.25">
      <c r="A11" t="s">
        <v>137</v>
      </c>
      <c r="B11">
        <v>0.33333333333333331</v>
      </c>
      <c r="C11">
        <v>0</v>
      </c>
      <c r="D11">
        <v>0.33333333333333331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0.66666666666666663</v>
      </c>
    </row>
    <row r="12" spans="1:20" x14ac:dyDescent="0.25">
      <c r="A12" t="s">
        <v>30</v>
      </c>
      <c r="B12">
        <v>2.666666666666667</v>
      </c>
      <c r="C12">
        <v>1</v>
      </c>
      <c r="D12">
        <v>0.33333333333333331</v>
      </c>
      <c r="E12">
        <v>0</v>
      </c>
      <c r="F12">
        <v>0</v>
      </c>
      <c r="G12">
        <v>0.33333333333333331</v>
      </c>
      <c r="H12">
        <v>1</v>
      </c>
      <c r="I12">
        <v>0.33333333333333331</v>
      </c>
      <c r="J12">
        <v>2.333333333333333</v>
      </c>
      <c r="K12">
        <v>1</v>
      </c>
      <c r="L12">
        <v>2.333333333333333</v>
      </c>
      <c r="M12">
        <v>3.666666666666667</v>
      </c>
      <c r="N12">
        <v>6</v>
      </c>
      <c r="O12">
        <v>5.333333333333333</v>
      </c>
      <c r="P12">
        <v>8.6666666666666661</v>
      </c>
      <c r="Q12">
        <v>11.66666666666667</v>
      </c>
      <c r="R12">
        <v>18.333333333333329</v>
      </c>
      <c r="S12">
        <v>61.666666666666657</v>
      </c>
      <c r="T12">
        <v>126.6666666666667</v>
      </c>
    </row>
    <row r="13" spans="1:20" x14ac:dyDescent="0.25">
      <c r="A13" t="s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 x14ac:dyDescent="0.25">
      <c r="A14" t="s">
        <v>32</v>
      </c>
      <c r="B14">
        <v>0.33333333333333331</v>
      </c>
      <c r="C14">
        <v>0.66666666666666663</v>
      </c>
      <c r="D14">
        <v>0.66666666666666663</v>
      </c>
      <c r="E14">
        <v>0.66666666666666663</v>
      </c>
      <c r="F14">
        <v>1.333333333333333</v>
      </c>
      <c r="G14">
        <v>0.66666666666666663</v>
      </c>
      <c r="H14">
        <v>1</v>
      </c>
      <c r="I14">
        <v>3</v>
      </c>
      <c r="J14">
        <v>4</v>
      </c>
      <c r="K14">
        <v>3.333333333333333</v>
      </c>
      <c r="L14">
        <v>3.666666666666667</v>
      </c>
      <c r="M14">
        <v>5</v>
      </c>
      <c r="N14">
        <v>2.333333333333333</v>
      </c>
      <c r="O14">
        <v>1.333333333333333</v>
      </c>
      <c r="P14">
        <v>1</v>
      </c>
      <c r="Q14">
        <v>1</v>
      </c>
      <c r="R14">
        <v>0</v>
      </c>
      <c r="S14">
        <v>3</v>
      </c>
      <c r="T14">
        <v>33</v>
      </c>
    </row>
    <row r="15" spans="1:20" x14ac:dyDescent="0.25">
      <c r="A15" t="s">
        <v>148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0.33333333333333331</v>
      </c>
      <c r="R15">
        <v>0</v>
      </c>
      <c r="S15">
        <v>0</v>
      </c>
      <c r="T15">
        <v>0.66666666666666663</v>
      </c>
    </row>
    <row r="16" spans="1:20" x14ac:dyDescent="0.25">
      <c r="A16" t="s">
        <v>33</v>
      </c>
      <c r="B16">
        <v>0</v>
      </c>
      <c r="C16">
        <v>0.66666666666666663</v>
      </c>
      <c r="D16">
        <v>0.33333333333333331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0.66666666666666663</v>
      </c>
      <c r="N16">
        <v>0</v>
      </c>
      <c r="O16">
        <v>0</v>
      </c>
      <c r="P16">
        <v>0</v>
      </c>
      <c r="Q16">
        <v>0</v>
      </c>
      <c r="R16">
        <v>0</v>
      </c>
      <c r="S16">
        <v>0.66666666666666663</v>
      </c>
      <c r="T16">
        <v>2.333333333333333</v>
      </c>
    </row>
    <row r="17" spans="1:20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0.33333333333333331</v>
      </c>
      <c r="G17">
        <v>0</v>
      </c>
      <c r="H17">
        <v>0</v>
      </c>
      <c r="I17">
        <v>0.33333333333333331</v>
      </c>
      <c r="J17">
        <v>0</v>
      </c>
      <c r="K17">
        <v>0</v>
      </c>
      <c r="L17">
        <v>0.66666666666666663</v>
      </c>
      <c r="M17">
        <v>0.33333333333333331</v>
      </c>
      <c r="N17">
        <v>1</v>
      </c>
      <c r="O17">
        <v>0.66666666666666663</v>
      </c>
      <c r="P17">
        <v>0</v>
      </c>
      <c r="Q17">
        <v>0.33333333333333331</v>
      </c>
      <c r="R17">
        <v>0</v>
      </c>
      <c r="S17">
        <v>1.666666666666667</v>
      </c>
      <c r="T17">
        <v>5.333333333333333</v>
      </c>
    </row>
    <row r="18" spans="1:20" x14ac:dyDescent="0.25">
      <c r="A18" t="s">
        <v>35</v>
      </c>
      <c r="B18">
        <v>0.33333333333333331</v>
      </c>
      <c r="C18">
        <v>0</v>
      </c>
      <c r="D18">
        <v>0.33333333333333331</v>
      </c>
      <c r="E18">
        <v>0.33333333333333331</v>
      </c>
      <c r="F18">
        <v>1</v>
      </c>
      <c r="G18">
        <v>0.66666666666666663</v>
      </c>
      <c r="H18">
        <v>1</v>
      </c>
      <c r="I18">
        <v>2.333333333333333</v>
      </c>
      <c r="J18">
        <v>3.333333333333333</v>
      </c>
      <c r="K18">
        <v>3.333333333333333</v>
      </c>
      <c r="L18">
        <v>3</v>
      </c>
      <c r="M18">
        <v>3.333333333333333</v>
      </c>
      <c r="N18">
        <v>1.333333333333333</v>
      </c>
      <c r="O18">
        <v>0.66666666666666663</v>
      </c>
      <c r="P18">
        <v>1</v>
      </c>
      <c r="Q18">
        <v>0.33333333333333331</v>
      </c>
      <c r="R18">
        <v>0</v>
      </c>
      <c r="S18">
        <v>0.33333333333333331</v>
      </c>
      <c r="T18">
        <v>22.666666666666671</v>
      </c>
    </row>
    <row r="19" spans="1:20" x14ac:dyDescent="0.25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0.66666666666666663</v>
      </c>
      <c r="H19">
        <v>0</v>
      </c>
      <c r="I19">
        <v>0.33333333333333331</v>
      </c>
      <c r="J19">
        <v>0.33333333333333331</v>
      </c>
      <c r="K19">
        <v>0.33333333333333331</v>
      </c>
      <c r="L19">
        <v>0.33333333333333331</v>
      </c>
      <c r="M19">
        <v>0.33333333333333331</v>
      </c>
      <c r="N19">
        <v>0</v>
      </c>
      <c r="O19">
        <v>1.666666666666667</v>
      </c>
      <c r="P19">
        <v>1.666666666666667</v>
      </c>
      <c r="Q19">
        <v>3</v>
      </c>
      <c r="R19">
        <v>1.333333333333333</v>
      </c>
      <c r="S19">
        <v>3</v>
      </c>
      <c r="T19">
        <v>13</v>
      </c>
    </row>
    <row r="20" spans="1:20" x14ac:dyDescent="0.25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0.66666666666666663</v>
      </c>
      <c r="H20">
        <v>0</v>
      </c>
      <c r="I20">
        <v>0.33333333333333331</v>
      </c>
      <c r="J20">
        <v>0.33333333333333331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1.333333333333333</v>
      </c>
    </row>
    <row r="21" spans="1:20" x14ac:dyDescent="0.25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0.33333333333333331</v>
      </c>
      <c r="L21">
        <v>0.33333333333333331</v>
      </c>
      <c r="M21">
        <v>0.33333333333333331</v>
      </c>
      <c r="N21">
        <v>0</v>
      </c>
      <c r="O21">
        <v>1.666666666666667</v>
      </c>
      <c r="P21">
        <v>1.666666666666667</v>
      </c>
      <c r="Q21">
        <v>3</v>
      </c>
      <c r="R21">
        <v>1.333333333333333</v>
      </c>
      <c r="S21">
        <v>3</v>
      </c>
      <c r="T21">
        <v>11.66666666666667</v>
      </c>
    </row>
    <row r="22" spans="1:20" x14ac:dyDescent="0.25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1.333333333333333</v>
      </c>
      <c r="M22">
        <v>0</v>
      </c>
      <c r="N22">
        <v>1</v>
      </c>
      <c r="O22">
        <v>1.666666666666667</v>
      </c>
      <c r="P22">
        <v>1.333333333333333</v>
      </c>
      <c r="Q22">
        <v>4</v>
      </c>
      <c r="R22">
        <v>2.666666666666667</v>
      </c>
      <c r="S22">
        <v>2.666666666666667</v>
      </c>
      <c r="T22">
        <v>14.66666666666667</v>
      </c>
    </row>
    <row r="23" spans="1:20" x14ac:dyDescent="0.25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1.333333333333333</v>
      </c>
      <c r="M23">
        <v>0</v>
      </c>
      <c r="N23">
        <v>1</v>
      </c>
      <c r="O23">
        <v>1.666666666666667</v>
      </c>
      <c r="P23">
        <v>1.333333333333333</v>
      </c>
      <c r="Q23">
        <v>4</v>
      </c>
      <c r="R23">
        <v>2.666666666666667</v>
      </c>
      <c r="S23">
        <v>2.666666666666667</v>
      </c>
      <c r="T23">
        <v>14.66666666666667</v>
      </c>
    </row>
    <row r="24" spans="1:20" x14ac:dyDescent="0.25">
      <c r="A24" t="s">
        <v>41</v>
      </c>
      <c r="B24">
        <v>0.33333333333333331</v>
      </c>
      <c r="C24">
        <v>0.33333333333333331</v>
      </c>
      <c r="D24">
        <v>0</v>
      </c>
      <c r="E24">
        <v>0.33333333333333331</v>
      </c>
      <c r="F24">
        <v>0</v>
      </c>
      <c r="G24">
        <v>0.33333333333333331</v>
      </c>
      <c r="H24">
        <v>0.66666666666666663</v>
      </c>
      <c r="I24">
        <v>0</v>
      </c>
      <c r="J24">
        <v>0.33333333333333331</v>
      </c>
      <c r="K24">
        <v>0.66666666666666663</v>
      </c>
      <c r="L24">
        <v>0.33333333333333331</v>
      </c>
      <c r="M24">
        <v>0.33333333333333331</v>
      </c>
      <c r="N24">
        <v>1</v>
      </c>
      <c r="O24">
        <v>0.33333333333333331</v>
      </c>
      <c r="P24">
        <v>1.333333333333333</v>
      </c>
      <c r="Q24">
        <v>0.66666666666666663</v>
      </c>
      <c r="R24">
        <v>0.33333333333333331</v>
      </c>
      <c r="S24">
        <v>4.333333333333333</v>
      </c>
      <c r="T24">
        <v>11.66666666666667</v>
      </c>
    </row>
    <row r="25" spans="1:20" x14ac:dyDescent="0.25">
      <c r="A25" s="3" t="s">
        <v>42</v>
      </c>
      <c r="B25">
        <v>1</v>
      </c>
      <c r="C25">
        <v>2.333333333333333</v>
      </c>
      <c r="D25">
        <v>3</v>
      </c>
      <c r="E25">
        <v>2.666666666666667</v>
      </c>
      <c r="F25">
        <v>4</v>
      </c>
      <c r="G25">
        <v>6.333333333333333</v>
      </c>
      <c r="H25">
        <v>6.333333333333333</v>
      </c>
      <c r="I25">
        <v>20.333333333333329</v>
      </c>
      <c r="J25">
        <v>31.333333333333329</v>
      </c>
      <c r="K25">
        <v>48.333333333333343</v>
      </c>
      <c r="L25">
        <v>66.666666666666671</v>
      </c>
      <c r="M25">
        <v>92.666666666666671</v>
      </c>
      <c r="N25">
        <v>103</v>
      </c>
      <c r="O25">
        <v>103.6666666666667</v>
      </c>
      <c r="P25">
        <v>138.66666666666671</v>
      </c>
      <c r="Q25">
        <v>140.33333333333329</v>
      </c>
      <c r="R25">
        <v>119</v>
      </c>
      <c r="S25">
        <v>209.66666666666671</v>
      </c>
      <c r="T25">
        <v>1099.333333333333</v>
      </c>
    </row>
    <row r="26" spans="1:20" x14ac:dyDescent="0.25">
      <c r="A26" t="s">
        <v>43</v>
      </c>
      <c r="B26">
        <v>0</v>
      </c>
      <c r="C26">
        <v>0</v>
      </c>
      <c r="D26">
        <v>0</v>
      </c>
      <c r="E26">
        <v>0.33333333333333331</v>
      </c>
      <c r="F26">
        <v>0</v>
      </c>
      <c r="G26">
        <v>0.33333333333333331</v>
      </c>
      <c r="H26">
        <v>0.33333333333333331</v>
      </c>
      <c r="I26">
        <v>0.66666666666666663</v>
      </c>
      <c r="J26">
        <v>0.33333333333333331</v>
      </c>
      <c r="K26">
        <v>0.33333333333333331</v>
      </c>
      <c r="L26">
        <v>1</v>
      </c>
      <c r="M26">
        <v>1.666666666666667</v>
      </c>
      <c r="N26">
        <v>2.333333333333333</v>
      </c>
      <c r="O26">
        <v>0.66666666666666663</v>
      </c>
      <c r="P26">
        <v>3</v>
      </c>
      <c r="Q26">
        <v>4.333333333333333</v>
      </c>
      <c r="R26">
        <v>2.666666666666667</v>
      </c>
      <c r="S26">
        <v>5.666666666666667</v>
      </c>
      <c r="T26">
        <v>23.666666666666671</v>
      </c>
    </row>
    <row r="27" spans="1:20" x14ac:dyDescent="0.25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0.33333333333333331</v>
      </c>
      <c r="I27">
        <v>0</v>
      </c>
      <c r="J27">
        <v>0.33333333333333331</v>
      </c>
      <c r="K27">
        <v>0</v>
      </c>
      <c r="L27">
        <v>0.66666666666666663</v>
      </c>
      <c r="M27">
        <v>2</v>
      </c>
      <c r="N27">
        <v>3.666666666666667</v>
      </c>
      <c r="O27">
        <v>1.666666666666667</v>
      </c>
      <c r="P27">
        <v>3.333333333333333</v>
      </c>
      <c r="Q27">
        <v>2.666666666666667</v>
      </c>
      <c r="R27">
        <v>1.666666666666667</v>
      </c>
      <c r="S27">
        <v>6</v>
      </c>
      <c r="T27">
        <v>22.333333333333329</v>
      </c>
    </row>
    <row r="28" spans="1:20" x14ac:dyDescent="0.25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0.33333333333333331</v>
      </c>
      <c r="H28">
        <v>0.33333333333333331</v>
      </c>
      <c r="I28">
        <v>1.333333333333333</v>
      </c>
      <c r="J28">
        <v>0.66666666666666663</v>
      </c>
      <c r="K28">
        <v>2.333333333333333</v>
      </c>
      <c r="L28">
        <v>2</v>
      </c>
      <c r="M28">
        <v>5</v>
      </c>
      <c r="N28">
        <v>5</v>
      </c>
      <c r="O28">
        <v>3.333333333333333</v>
      </c>
      <c r="P28">
        <v>6.666666666666667</v>
      </c>
      <c r="Q28">
        <v>4.666666666666667</v>
      </c>
      <c r="R28">
        <v>5.666666666666667</v>
      </c>
      <c r="S28">
        <v>11</v>
      </c>
      <c r="T28">
        <v>48.333333333333343</v>
      </c>
    </row>
    <row r="29" spans="1:20" x14ac:dyDescent="0.25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0.33333333333333331</v>
      </c>
      <c r="I29">
        <v>0.66666666666666663</v>
      </c>
      <c r="J29">
        <v>1</v>
      </c>
      <c r="K29">
        <v>3.333333333333333</v>
      </c>
      <c r="L29">
        <v>4</v>
      </c>
      <c r="M29">
        <v>6</v>
      </c>
      <c r="N29">
        <v>6.333333333333333</v>
      </c>
      <c r="O29">
        <v>4.666666666666667</v>
      </c>
      <c r="P29">
        <v>10</v>
      </c>
      <c r="Q29">
        <v>11.33333333333333</v>
      </c>
      <c r="R29">
        <v>8.6666666666666661</v>
      </c>
      <c r="S29">
        <v>13.66666666666667</v>
      </c>
      <c r="T29">
        <v>70</v>
      </c>
    </row>
    <row r="30" spans="1:20" x14ac:dyDescent="0.25">
      <c r="A30" t="s">
        <v>47</v>
      </c>
      <c r="B30">
        <v>0</v>
      </c>
      <c r="C30">
        <v>0</v>
      </c>
      <c r="D30">
        <v>0.33333333333333331</v>
      </c>
      <c r="E30">
        <v>0</v>
      </c>
      <c r="F30">
        <v>0.33333333333333331</v>
      </c>
      <c r="G30">
        <v>0.33333333333333331</v>
      </c>
      <c r="H30">
        <v>0</v>
      </c>
      <c r="I30">
        <v>0.66666666666666663</v>
      </c>
      <c r="J30">
        <v>1</v>
      </c>
      <c r="K30">
        <v>0.66666666666666663</v>
      </c>
      <c r="L30">
        <v>0.66666666666666663</v>
      </c>
      <c r="M30">
        <v>3</v>
      </c>
      <c r="N30">
        <v>5</v>
      </c>
      <c r="O30">
        <v>6</v>
      </c>
      <c r="P30">
        <v>11.66666666666667</v>
      </c>
      <c r="Q30">
        <v>10.66666666666667</v>
      </c>
      <c r="R30">
        <v>9.3333333333333339</v>
      </c>
      <c r="S30">
        <v>13</v>
      </c>
      <c r="T30">
        <v>62.666666666666657</v>
      </c>
    </row>
    <row r="31" spans="1:20" x14ac:dyDescent="0.25">
      <c r="A31" t="s">
        <v>48</v>
      </c>
      <c r="B31">
        <v>0</v>
      </c>
      <c r="C31">
        <v>0</v>
      </c>
      <c r="D31">
        <v>0</v>
      </c>
      <c r="E31">
        <v>0.33333333333333331</v>
      </c>
      <c r="F31">
        <v>0</v>
      </c>
      <c r="G31">
        <v>0</v>
      </c>
      <c r="H31">
        <v>0</v>
      </c>
      <c r="I31">
        <v>0.33333333333333331</v>
      </c>
      <c r="J31">
        <v>0.66666666666666663</v>
      </c>
      <c r="K31">
        <v>1</v>
      </c>
      <c r="L31">
        <v>2.333333333333333</v>
      </c>
      <c r="M31">
        <v>2.666666666666667</v>
      </c>
      <c r="N31">
        <v>6.333333333333333</v>
      </c>
      <c r="O31">
        <v>4</v>
      </c>
      <c r="P31">
        <v>8.3333333333333339</v>
      </c>
      <c r="Q31">
        <v>7</v>
      </c>
      <c r="R31">
        <v>5.333333333333333</v>
      </c>
      <c r="S31">
        <v>8</v>
      </c>
      <c r="T31">
        <v>46.333333333333343</v>
      </c>
    </row>
    <row r="32" spans="1:20" x14ac:dyDescent="0.25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0.33333333333333331</v>
      </c>
      <c r="K32">
        <v>0</v>
      </c>
      <c r="L32">
        <v>0.33333333333333331</v>
      </c>
      <c r="M32">
        <v>0.33333333333333331</v>
      </c>
      <c r="N32">
        <v>0</v>
      </c>
      <c r="O32">
        <v>0.33333333333333331</v>
      </c>
      <c r="P32">
        <v>0.66666666666666663</v>
      </c>
      <c r="Q32">
        <v>1</v>
      </c>
      <c r="R32">
        <v>1.666666666666667</v>
      </c>
      <c r="S32">
        <v>1</v>
      </c>
      <c r="T32">
        <v>5.666666666666667</v>
      </c>
    </row>
    <row r="33" spans="1:20" x14ac:dyDescent="0.25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0.33333333333333331</v>
      </c>
      <c r="H33">
        <v>0</v>
      </c>
      <c r="I33">
        <v>0.33333333333333331</v>
      </c>
      <c r="J33">
        <v>1</v>
      </c>
      <c r="K33">
        <v>2</v>
      </c>
      <c r="L33">
        <v>5</v>
      </c>
      <c r="M33">
        <v>8.6666666666666661</v>
      </c>
      <c r="N33">
        <v>11.33333333333333</v>
      </c>
      <c r="O33">
        <v>13.66666666666667</v>
      </c>
      <c r="P33">
        <v>15</v>
      </c>
      <c r="Q33">
        <v>16.333333333333329</v>
      </c>
      <c r="R33">
        <v>16.666666666666671</v>
      </c>
      <c r="S33">
        <v>24.333333333333329</v>
      </c>
      <c r="T33">
        <v>114.6666666666667</v>
      </c>
    </row>
    <row r="34" spans="1:20" x14ac:dyDescent="0.25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0.33333333333333331</v>
      </c>
      <c r="K34">
        <v>0.66666666666666663</v>
      </c>
      <c r="L34">
        <v>0</v>
      </c>
      <c r="M34">
        <v>1</v>
      </c>
      <c r="N34">
        <v>0.33333333333333331</v>
      </c>
      <c r="O34">
        <v>0.66666666666666663</v>
      </c>
      <c r="P34">
        <v>1.333333333333333</v>
      </c>
      <c r="Q34">
        <v>0.33333333333333331</v>
      </c>
      <c r="R34">
        <v>1</v>
      </c>
      <c r="S34">
        <v>1</v>
      </c>
      <c r="T34">
        <v>6.666666666666667</v>
      </c>
    </row>
    <row r="35" spans="1:20" x14ac:dyDescent="0.25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0.33333333333333331</v>
      </c>
      <c r="H35">
        <v>0.33333333333333331</v>
      </c>
      <c r="I35">
        <v>3.666666666666667</v>
      </c>
      <c r="J35">
        <v>7.333333333333333</v>
      </c>
      <c r="K35">
        <v>15.33333333333333</v>
      </c>
      <c r="L35">
        <v>14.66666666666667</v>
      </c>
      <c r="M35">
        <v>17</v>
      </c>
      <c r="N35">
        <v>21.666666666666671</v>
      </c>
      <c r="O35">
        <v>18</v>
      </c>
      <c r="P35">
        <v>18.333333333333329</v>
      </c>
      <c r="Q35">
        <v>17.666666666666671</v>
      </c>
      <c r="R35">
        <v>10.66666666666667</v>
      </c>
      <c r="S35">
        <v>29</v>
      </c>
      <c r="T35">
        <v>174</v>
      </c>
    </row>
    <row r="36" spans="1:20" x14ac:dyDescent="0.25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1.333333333333333</v>
      </c>
      <c r="I36">
        <v>4</v>
      </c>
      <c r="J36">
        <v>5.666666666666667</v>
      </c>
      <c r="K36">
        <v>6.333333333333333</v>
      </c>
      <c r="L36">
        <v>8</v>
      </c>
      <c r="M36">
        <v>8.6666666666666661</v>
      </c>
      <c r="N36">
        <v>8.3333333333333339</v>
      </c>
      <c r="O36">
        <v>8</v>
      </c>
      <c r="P36">
        <v>8.3333333333333339</v>
      </c>
      <c r="Q36">
        <v>7.666666666666667</v>
      </c>
      <c r="R36">
        <v>7.333333333333333</v>
      </c>
      <c r="S36">
        <v>9.3333333333333339</v>
      </c>
      <c r="T36">
        <v>83</v>
      </c>
    </row>
    <row r="37" spans="1:20" x14ac:dyDescent="0.25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0.33333333333333331</v>
      </c>
      <c r="I37">
        <v>1.666666666666667</v>
      </c>
      <c r="J37">
        <v>2</v>
      </c>
      <c r="K37">
        <v>0.66666666666666663</v>
      </c>
      <c r="L37">
        <v>5</v>
      </c>
      <c r="M37">
        <v>3.666666666666667</v>
      </c>
      <c r="N37">
        <v>4.333333333333333</v>
      </c>
      <c r="O37">
        <v>4.333333333333333</v>
      </c>
      <c r="P37">
        <v>9.3333333333333339</v>
      </c>
      <c r="Q37">
        <v>7.333333333333333</v>
      </c>
      <c r="R37">
        <v>4.666666666666667</v>
      </c>
      <c r="S37">
        <v>6.666666666666667</v>
      </c>
      <c r="T37">
        <v>50</v>
      </c>
    </row>
    <row r="38" spans="1:20" x14ac:dyDescent="0.25">
      <c r="A38" t="s">
        <v>55</v>
      </c>
      <c r="B38">
        <v>0</v>
      </c>
      <c r="C38">
        <v>0</v>
      </c>
      <c r="D38">
        <v>0</v>
      </c>
      <c r="E38">
        <v>0.33333333333333331</v>
      </c>
      <c r="F38">
        <v>0.33333333333333331</v>
      </c>
      <c r="G38">
        <v>0</v>
      </c>
      <c r="H38">
        <v>0.33333333333333331</v>
      </c>
      <c r="I38">
        <v>0.33333333333333331</v>
      </c>
      <c r="J38">
        <v>1.666666666666667</v>
      </c>
      <c r="K38">
        <v>2.666666666666667</v>
      </c>
      <c r="L38">
        <v>3.333333333333333</v>
      </c>
      <c r="M38">
        <v>6.333333333333333</v>
      </c>
      <c r="N38">
        <v>3.666666666666667</v>
      </c>
      <c r="O38">
        <v>3.333333333333333</v>
      </c>
      <c r="P38">
        <v>3.666666666666667</v>
      </c>
      <c r="Q38">
        <v>3</v>
      </c>
      <c r="R38">
        <v>3.666666666666667</v>
      </c>
      <c r="S38">
        <v>6.333333333333333</v>
      </c>
      <c r="T38">
        <v>39</v>
      </c>
    </row>
    <row r="39" spans="1:20" x14ac:dyDescent="0.25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0.66666666666666663</v>
      </c>
      <c r="M39">
        <v>0.66666666666666663</v>
      </c>
      <c r="N39">
        <v>1.333333333333333</v>
      </c>
      <c r="O39">
        <v>1</v>
      </c>
      <c r="P39">
        <v>1</v>
      </c>
      <c r="Q39">
        <v>1.333333333333333</v>
      </c>
      <c r="R39">
        <v>1.333333333333333</v>
      </c>
      <c r="S39">
        <v>5.333333333333333</v>
      </c>
      <c r="T39">
        <v>12.66666666666667</v>
      </c>
    </row>
    <row r="40" spans="1:20" x14ac:dyDescent="0.25">
      <c r="A40" t="s">
        <v>57</v>
      </c>
      <c r="B40">
        <v>0.33333333333333331</v>
      </c>
      <c r="C40">
        <v>0.66666666666666663</v>
      </c>
      <c r="D40">
        <v>0.66666666666666663</v>
      </c>
      <c r="E40">
        <v>1</v>
      </c>
      <c r="F40">
        <v>0.33333333333333331</v>
      </c>
      <c r="G40">
        <v>0.66666666666666663</v>
      </c>
      <c r="H40">
        <v>0.33333333333333331</v>
      </c>
      <c r="I40">
        <v>2</v>
      </c>
      <c r="J40">
        <v>2.666666666666667</v>
      </c>
      <c r="K40">
        <v>4</v>
      </c>
      <c r="L40">
        <v>3</v>
      </c>
      <c r="M40">
        <v>4.666666666666667</v>
      </c>
      <c r="N40">
        <v>2.666666666666667</v>
      </c>
      <c r="O40">
        <v>4.666666666666667</v>
      </c>
      <c r="P40">
        <v>5.333333333333333</v>
      </c>
      <c r="Q40">
        <v>6.333333333333333</v>
      </c>
      <c r="R40">
        <v>6</v>
      </c>
      <c r="S40">
        <v>8</v>
      </c>
      <c r="T40">
        <v>53.333333333333343</v>
      </c>
    </row>
    <row r="41" spans="1:20" x14ac:dyDescent="0.25">
      <c r="A41" t="s">
        <v>58</v>
      </c>
      <c r="B41">
        <v>0</v>
      </c>
      <c r="C41">
        <v>0</v>
      </c>
      <c r="D41">
        <v>0</v>
      </c>
      <c r="E41">
        <v>0.33333333333333331</v>
      </c>
      <c r="F41">
        <v>1</v>
      </c>
      <c r="G41">
        <v>0</v>
      </c>
      <c r="H41">
        <v>0</v>
      </c>
      <c r="I41">
        <v>0.33333333333333331</v>
      </c>
      <c r="J41">
        <v>0.33333333333333331</v>
      </c>
      <c r="K41">
        <v>0.33333333333333331</v>
      </c>
      <c r="L41">
        <v>1</v>
      </c>
      <c r="M41">
        <v>1.666666666666667</v>
      </c>
      <c r="N41">
        <v>0</v>
      </c>
      <c r="O41">
        <v>1</v>
      </c>
      <c r="P41">
        <v>0.66666666666666663</v>
      </c>
      <c r="Q41">
        <v>1</v>
      </c>
      <c r="R41">
        <v>1</v>
      </c>
      <c r="S41">
        <v>3</v>
      </c>
      <c r="T41">
        <v>11.66666666666667</v>
      </c>
    </row>
    <row r="42" spans="1:20" x14ac:dyDescent="0.25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0.33333333333333331</v>
      </c>
      <c r="K42">
        <v>0</v>
      </c>
      <c r="L42">
        <v>0</v>
      </c>
      <c r="M42">
        <v>0.33333333333333331</v>
      </c>
      <c r="N42">
        <v>0.66666666666666663</v>
      </c>
      <c r="O42">
        <v>1</v>
      </c>
      <c r="P42">
        <v>3.666666666666667</v>
      </c>
      <c r="Q42">
        <v>2</v>
      </c>
      <c r="R42">
        <v>1.333333333333333</v>
      </c>
      <c r="S42">
        <v>4.333333333333333</v>
      </c>
      <c r="T42">
        <v>13.66666666666667</v>
      </c>
    </row>
    <row r="43" spans="1:20" x14ac:dyDescent="0.25">
      <c r="A43" t="s">
        <v>60</v>
      </c>
      <c r="B43">
        <v>0</v>
      </c>
      <c r="C43">
        <v>0.66666666666666663</v>
      </c>
      <c r="D43">
        <v>1</v>
      </c>
      <c r="E43">
        <v>0</v>
      </c>
      <c r="F43">
        <v>0.33333333333333331</v>
      </c>
      <c r="G43">
        <v>0.33333333333333331</v>
      </c>
      <c r="H43">
        <v>1</v>
      </c>
      <c r="I43">
        <v>1.666666666666667</v>
      </c>
      <c r="J43">
        <v>2</v>
      </c>
      <c r="K43">
        <v>1.666666666666667</v>
      </c>
      <c r="L43">
        <v>2.666666666666667</v>
      </c>
      <c r="M43">
        <v>1.333333333333333</v>
      </c>
      <c r="N43">
        <v>2.666666666666667</v>
      </c>
      <c r="O43">
        <v>2.666666666666667</v>
      </c>
      <c r="P43">
        <v>1</v>
      </c>
      <c r="Q43">
        <v>2.666666666666667</v>
      </c>
      <c r="R43">
        <v>3.666666666666667</v>
      </c>
      <c r="S43">
        <v>4.333333333333333</v>
      </c>
      <c r="T43">
        <v>29.666666666666671</v>
      </c>
    </row>
    <row r="44" spans="1:20" x14ac:dyDescent="0.25">
      <c r="A44" t="s">
        <v>61</v>
      </c>
      <c r="B44">
        <v>0</v>
      </c>
      <c r="C44">
        <v>0.33333333333333331</v>
      </c>
      <c r="D44">
        <v>0.33333333333333331</v>
      </c>
      <c r="E44">
        <v>0</v>
      </c>
      <c r="F44">
        <v>0</v>
      </c>
      <c r="G44">
        <v>0</v>
      </c>
      <c r="H44">
        <v>0.33333333333333331</v>
      </c>
      <c r="I44">
        <v>0.33333333333333331</v>
      </c>
      <c r="J44">
        <v>0.33333333333333331</v>
      </c>
      <c r="K44">
        <v>0.33333333333333331</v>
      </c>
      <c r="L44">
        <v>1.333333333333333</v>
      </c>
      <c r="M44">
        <v>1.666666666666667</v>
      </c>
      <c r="N44">
        <v>0.66666666666666663</v>
      </c>
      <c r="O44">
        <v>1</v>
      </c>
      <c r="P44">
        <v>2.666666666666667</v>
      </c>
      <c r="Q44">
        <v>0.66666666666666663</v>
      </c>
      <c r="R44">
        <v>0.33333333333333331</v>
      </c>
      <c r="S44">
        <v>2</v>
      </c>
      <c r="T44">
        <v>12.33333333333333</v>
      </c>
    </row>
    <row r="45" spans="1:20" x14ac:dyDescent="0.25">
      <c r="A45" t="s">
        <v>62</v>
      </c>
      <c r="B45">
        <v>0.66666666666666663</v>
      </c>
      <c r="C45">
        <v>0.66666666666666663</v>
      </c>
      <c r="D45">
        <v>0.66666666666666663</v>
      </c>
      <c r="E45">
        <v>0.33333333333333331</v>
      </c>
      <c r="F45">
        <v>1.666666666666667</v>
      </c>
      <c r="G45">
        <v>3.666666666666667</v>
      </c>
      <c r="H45">
        <v>1</v>
      </c>
      <c r="I45">
        <v>2.333333333333333</v>
      </c>
      <c r="J45">
        <v>3.333333333333333</v>
      </c>
      <c r="K45">
        <v>6.666666666666667</v>
      </c>
      <c r="L45">
        <v>11</v>
      </c>
      <c r="M45">
        <v>16.333333333333329</v>
      </c>
      <c r="N45">
        <v>16.666666666666671</v>
      </c>
      <c r="O45">
        <v>23.666666666666671</v>
      </c>
      <c r="P45">
        <v>24.666666666666671</v>
      </c>
      <c r="Q45">
        <v>32.333333333333343</v>
      </c>
      <c r="R45">
        <v>26.333333333333329</v>
      </c>
      <c r="S45">
        <v>47.666666666666657</v>
      </c>
      <c r="T45">
        <v>219.66666666666671</v>
      </c>
    </row>
    <row r="46" spans="1:20" x14ac:dyDescent="0.25">
      <c r="A46" s="3" t="s">
        <v>63</v>
      </c>
      <c r="B46">
        <v>0.66666666666666663</v>
      </c>
      <c r="C46">
        <v>3</v>
      </c>
      <c r="D46">
        <v>1.333333333333333</v>
      </c>
      <c r="E46">
        <v>0.33333333333333331</v>
      </c>
      <c r="F46">
        <v>1.333333333333333</v>
      </c>
      <c r="G46">
        <v>2</v>
      </c>
      <c r="H46">
        <v>0.33333333333333331</v>
      </c>
      <c r="I46">
        <v>0.66666666666666663</v>
      </c>
      <c r="J46">
        <v>2.333333333333333</v>
      </c>
      <c r="K46">
        <v>0.66666666666666663</v>
      </c>
      <c r="L46">
        <v>2.666666666666667</v>
      </c>
      <c r="M46">
        <v>2</v>
      </c>
      <c r="N46">
        <v>3</v>
      </c>
      <c r="O46">
        <v>1.333333333333333</v>
      </c>
      <c r="P46">
        <v>1.666666666666667</v>
      </c>
      <c r="Q46">
        <v>3.666666666666667</v>
      </c>
      <c r="R46">
        <v>2.666666666666667</v>
      </c>
      <c r="S46">
        <v>16.333333333333329</v>
      </c>
      <c r="T46">
        <v>46</v>
      </c>
    </row>
    <row r="47" spans="1:20" x14ac:dyDescent="0.25">
      <c r="A47" t="s">
        <v>64</v>
      </c>
      <c r="B47">
        <v>0.33333333333333331</v>
      </c>
      <c r="C47">
        <v>1</v>
      </c>
      <c r="D47">
        <v>0.33333333333333331</v>
      </c>
      <c r="E47">
        <v>0</v>
      </c>
      <c r="F47">
        <v>0.66666666666666663</v>
      </c>
      <c r="G47">
        <v>1</v>
      </c>
      <c r="H47">
        <v>0.33333333333333331</v>
      </c>
      <c r="I47">
        <v>0.33333333333333331</v>
      </c>
      <c r="J47">
        <v>1.333333333333333</v>
      </c>
      <c r="K47">
        <v>0.33333333333333331</v>
      </c>
      <c r="L47">
        <v>1.666666666666667</v>
      </c>
      <c r="M47">
        <v>0.66666666666666663</v>
      </c>
      <c r="N47">
        <v>1.666666666666667</v>
      </c>
      <c r="O47">
        <v>1</v>
      </c>
      <c r="P47">
        <v>1.333333333333333</v>
      </c>
      <c r="Q47">
        <v>1.666666666666667</v>
      </c>
      <c r="R47">
        <v>1.666666666666667</v>
      </c>
      <c r="S47">
        <v>11</v>
      </c>
      <c r="T47">
        <v>26.333333333333329</v>
      </c>
    </row>
    <row r="48" spans="1:20" x14ac:dyDescent="0.25">
      <c r="A48" t="s">
        <v>65</v>
      </c>
      <c r="B48">
        <v>0.33333333333333331</v>
      </c>
      <c r="C48">
        <v>2</v>
      </c>
      <c r="D48">
        <v>1</v>
      </c>
      <c r="E48">
        <v>0.33333333333333331</v>
      </c>
      <c r="F48">
        <v>0.66666666666666663</v>
      </c>
      <c r="G48">
        <v>1</v>
      </c>
      <c r="H48">
        <v>0</v>
      </c>
      <c r="I48">
        <v>0.33333333333333331</v>
      </c>
      <c r="J48">
        <v>1</v>
      </c>
      <c r="K48">
        <v>0.33333333333333331</v>
      </c>
      <c r="L48">
        <v>1</v>
      </c>
      <c r="M48">
        <v>1.333333333333333</v>
      </c>
      <c r="N48">
        <v>1.333333333333333</v>
      </c>
      <c r="O48">
        <v>0.33333333333333331</v>
      </c>
      <c r="P48">
        <v>0.33333333333333331</v>
      </c>
      <c r="Q48">
        <v>2</v>
      </c>
      <c r="R48">
        <v>1</v>
      </c>
      <c r="S48">
        <v>5.333333333333333</v>
      </c>
      <c r="T48">
        <v>19.666666666666671</v>
      </c>
    </row>
    <row r="49" spans="1:20" x14ac:dyDescent="0.25">
      <c r="A49" s="3" t="s">
        <v>66</v>
      </c>
      <c r="B49">
        <v>3</v>
      </c>
      <c r="C49">
        <v>0.66666666666666663</v>
      </c>
      <c r="D49">
        <v>0.66666666666666663</v>
      </c>
      <c r="E49">
        <v>1.666666666666667</v>
      </c>
      <c r="F49">
        <v>1.666666666666667</v>
      </c>
      <c r="G49">
        <v>2</v>
      </c>
      <c r="H49">
        <v>4</v>
      </c>
      <c r="I49">
        <v>4</v>
      </c>
      <c r="J49">
        <v>8.3333333333333339</v>
      </c>
      <c r="K49">
        <v>12.33333333333333</v>
      </c>
      <c r="L49">
        <v>18.666666666666671</v>
      </c>
      <c r="M49">
        <v>26</v>
      </c>
      <c r="N49">
        <v>42.333333333333343</v>
      </c>
      <c r="O49">
        <v>59.666666666666657</v>
      </c>
      <c r="P49">
        <v>78</v>
      </c>
      <c r="Q49">
        <v>95.333333333333329</v>
      </c>
      <c r="R49">
        <v>109</v>
      </c>
      <c r="S49">
        <v>295.66666666666669</v>
      </c>
      <c r="T49">
        <v>763</v>
      </c>
    </row>
    <row r="50" spans="1:20" x14ac:dyDescent="0.25">
      <c r="A50" t="s">
        <v>67</v>
      </c>
      <c r="B50">
        <v>0</v>
      </c>
      <c r="C50">
        <v>0.33333333333333331</v>
      </c>
      <c r="D50">
        <v>0.33333333333333331</v>
      </c>
      <c r="E50">
        <v>0.66666666666666663</v>
      </c>
      <c r="F50">
        <v>1.333333333333333</v>
      </c>
      <c r="G50">
        <v>0.66666666666666663</v>
      </c>
      <c r="H50">
        <v>2.333333333333333</v>
      </c>
      <c r="I50">
        <v>2.333333333333333</v>
      </c>
      <c r="J50">
        <v>5.333333333333333</v>
      </c>
      <c r="K50">
        <v>7.333333333333333</v>
      </c>
      <c r="L50">
        <v>11.66666666666667</v>
      </c>
      <c r="M50">
        <v>20</v>
      </c>
      <c r="N50">
        <v>34.333333333333343</v>
      </c>
      <c r="O50">
        <v>52</v>
      </c>
      <c r="P50">
        <v>69.333333333333329</v>
      </c>
      <c r="Q50">
        <v>84.666666666666671</v>
      </c>
      <c r="R50">
        <v>94.666666666666671</v>
      </c>
      <c r="S50">
        <v>223.66666666666671</v>
      </c>
      <c r="T50">
        <v>611</v>
      </c>
    </row>
    <row r="51" spans="1:20" x14ac:dyDescent="0.25">
      <c r="A51" t="s">
        <v>68</v>
      </c>
      <c r="B51">
        <v>1.666666666666667</v>
      </c>
      <c r="C51">
        <v>0</v>
      </c>
      <c r="D51">
        <v>0</v>
      </c>
      <c r="E51">
        <v>0.33333333333333331</v>
      </c>
      <c r="F51">
        <v>0</v>
      </c>
      <c r="G51">
        <v>0.33333333333333331</v>
      </c>
      <c r="H51">
        <v>0</v>
      </c>
      <c r="I51">
        <v>0</v>
      </c>
      <c r="J51">
        <v>0.33333333333333331</v>
      </c>
      <c r="K51">
        <v>0.33333333333333331</v>
      </c>
      <c r="L51">
        <v>1.333333333333333</v>
      </c>
      <c r="M51">
        <v>1</v>
      </c>
      <c r="N51">
        <v>0.33333333333333331</v>
      </c>
      <c r="O51">
        <v>1.666666666666667</v>
      </c>
      <c r="P51">
        <v>1.333333333333333</v>
      </c>
      <c r="Q51">
        <v>1.666666666666667</v>
      </c>
      <c r="R51">
        <v>7</v>
      </c>
      <c r="S51">
        <v>42.666666666666657</v>
      </c>
      <c r="T51">
        <v>60</v>
      </c>
    </row>
    <row r="52" spans="1:20" x14ac:dyDescent="0.25">
      <c r="A52" t="s">
        <v>69</v>
      </c>
      <c r="B52">
        <v>1.333333333333333</v>
      </c>
      <c r="C52">
        <v>0.33333333333333331</v>
      </c>
      <c r="D52">
        <v>0.33333333333333331</v>
      </c>
      <c r="E52">
        <v>0.66666666666666663</v>
      </c>
      <c r="F52">
        <v>0.33333333333333331</v>
      </c>
      <c r="G52">
        <v>1</v>
      </c>
      <c r="H52">
        <v>1.666666666666667</v>
      </c>
      <c r="I52">
        <v>1.666666666666667</v>
      </c>
      <c r="J52">
        <v>2.666666666666667</v>
      </c>
      <c r="K52">
        <v>4.666666666666667</v>
      </c>
      <c r="L52">
        <v>5.666666666666667</v>
      </c>
      <c r="M52">
        <v>5</v>
      </c>
      <c r="N52">
        <v>7.666666666666667</v>
      </c>
      <c r="O52">
        <v>6</v>
      </c>
      <c r="P52">
        <v>7.333333333333333</v>
      </c>
      <c r="Q52">
        <v>9</v>
      </c>
      <c r="R52">
        <v>7.333333333333333</v>
      </c>
      <c r="S52">
        <v>29.333333333333329</v>
      </c>
      <c r="T52">
        <v>92</v>
      </c>
    </row>
    <row r="53" spans="1:20" x14ac:dyDescent="0.25">
      <c r="A53" s="3" t="s">
        <v>70</v>
      </c>
      <c r="B53">
        <v>0</v>
      </c>
      <c r="C53">
        <v>0</v>
      </c>
      <c r="D53">
        <v>0</v>
      </c>
      <c r="E53">
        <v>0</v>
      </c>
      <c r="F53">
        <v>0.66666666666666663</v>
      </c>
      <c r="G53">
        <v>0</v>
      </c>
      <c r="H53">
        <v>0</v>
      </c>
      <c r="I53">
        <v>0.66666666666666663</v>
      </c>
      <c r="J53">
        <v>1.333333333333333</v>
      </c>
      <c r="K53">
        <v>2</v>
      </c>
      <c r="L53">
        <v>3.666666666666667</v>
      </c>
      <c r="M53">
        <v>3</v>
      </c>
      <c r="N53">
        <v>1.666666666666667</v>
      </c>
      <c r="O53">
        <v>1.666666666666667</v>
      </c>
      <c r="P53">
        <v>2</v>
      </c>
      <c r="Q53">
        <v>4</v>
      </c>
      <c r="R53">
        <v>3.666666666666667</v>
      </c>
      <c r="S53">
        <v>15</v>
      </c>
      <c r="T53">
        <v>39.333333333333343</v>
      </c>
    </row>
    <row r="54" spans="1:20" x14ac:dyDescent="0.25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0.66666666666666663</v>
      </c>
      <c r="J54">
        <v>1.333333333333333</v>
      </c>
      <c r="K54">
        <v>1.333333333333333</v>
      </c>
      <c r="L54">
        <v>3</v>
      </c>
      <c r="M54">
        <v>1.666666666666667</v>
      </c>
      <c r="N54">
        <v>1.333333333333333</v>
      </c>
      <c r="O54">
        <v>1</v>
      </c>
      <c r="P54">
        <v>1.333333333333333</v>
      </c>
      <c r="Q54">
        <v>2</v>
      </c>
      <c r="R54">
        <v>1.333333333333333</v>
      </c>
      <c r="S54">
        <v>3.666666666666667</v>
      </c>
      <c r="T54">
        <v>18.666666666666671</v>
      </c>
    </row>
    <row r="55" spans="1:20" x14ac:dyDescent="0.2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0.33333333333333331</v>
      </c>
      <c r="J55">
        <v>1.333333333333333</v>
      </c>
      <c r="K55">
        <v>1.333333333333333</v>
      </c>
      <c r="L55">
        <v>1.333333333333333</v>
      </c>
      <c r="M55">
        <v>1.666666666666667</v>
      </c>
      <c r="N55">
        <v>0.33333333333333331</v>
      </c>
      <c r="O55">
        <v>1</v>
      </c>
      <c r="P55">
        <v>0.66666666666666663</v>
      </c>
      <c r="Q55">
        <v>0.33333333333333331</v>
      </c>
      <c r="R55">
        <v>0.33333333333333331</v>
      </c>
      <c r="S55">
        <v>0.66666666666666663</v>
      </c>
      <c r="T55">
        <v>9.3333333333333339</v>
      </c>
    </row>
    <row r="56" spans="1:20" x14ac:dyDescent="0.25">
      <c r="A56" t="s">
        <v>73</v>
      </c>
      <c r="B56">
        <v>0</v>
      </c>
      <c r="C56">
        <v>0</v>
      </c>
      <c r="D56">
        <v>0</v>
      </c>
      <c r="E56">
        <v>0</v>
      </c>
      <c r="F56">
        <v>0.66666666666666663</v>
      </c>
      <c r="G56">
        <v>0</v>
      </c>
      <c r="H56">
        <v>0</v>
      </c>
      <c r="I56">
        <v>0</v>
      </c>
      <c r="J56">
        <v>0</v>
      </c>
      <c r="K56">
        <v>0.66666666666666663</v>
      </c>
      <c r="L56">
        <v>0.66666666666666663</v>
      </c>
      <c r="M56">
        <v>1.333333333333333</v>
      </c>
      <c r="N56">
        <v>0.33333333333333331</v>
      </c>
      <c r="O56">
        <v>0.66666666666666663</v>
      </c>
      <c r="P56">
        <v>0.66666666666666663</v>
      </c>
      <c r="Q56">
        <v>2</v>
      </c>
      <c r="R56">
        <v>2.333333333333333</v>
      </c>
      <c r="S56">
        <v>11.33333333333333</v>
      </c>
      <c r="T56">
        <v>20.666666666666671</v>
      </c>
    </row>
    <row r="57" spans="1:20" x14ac:dyDescent="0.25">
      <c r="A57" s="3" t="s">
        <v>74</v>
      </c>
      <c r="B57">
        <v>3</v>
      </c>
      <c r="C57">
        <v>3</v>
      </c>
      <c r="D57">
        <v>2.333333333333333</v>
      </c>
      <c r="E57">
        <v>2.333333333333333</v>
      </c>
      <c r="F57">
        <v>2.666666666666667</v>
      </c>
      <c r="G57">
        <v>2.666666666666667</v>
      </c>
      <c r="H57">
        <v>4.333333333333333</v>
      </c>
      <c r="I57">
        <v>1.333333333333333</v>
      </c>
      <c r="J57">
        <v>5</v>
      </c>
      <c r="K57">
        <v>5</v>
      </c>
      <c r="L57">
        <v>1.333333333333333</v>
      </c>
      <c r="M57">
        <v>4.666666666666667</v>
      </c>
      <c r="N57">
        <v>4.666666666666667</v>
      </c>
      <c r="O57">
        <v>6</v>
      </c>
      <c r="P57">
        <v>8.3333333333333339</v>
      </c>
      <c r="Q57">
        <v>11</v>
      </c>
      <c r="R57">
        <v>20</v>
      </c>
      <c r="S57">
        <v>110</v>
      </c>
      <c r="T57">
        <v>197.66666666666671</v>
      </c>
    </row>
    <row r="58" spans="1:20" x14ac:dyDescent="0.25">
      <c r="A58" t="s">
        <v>75</v>
      </c>
      <c r="B58">
        <v>0.33333333333333331</v>
      </c>
      <c r="C58">
        <v>0.33333333333333331</v>
      </c>
      <c r="D58">
        <v>0</v>
      </c>
      <c r="E58">
        <v>0</v>
      </c>
      <c r="F58">
        <v>0</v>
      </c>
      <c r="G58">
        <v>0</v>
      </c>
      <c r="H58">
        <v>0.33333333333333331</v>
      </c>
      <c r="I58">
        <v>0</v>
      </c>
      <c r="J58">
        <v>0.33333333333333331</v>
      </c>
      <c r="K58">
        <v>0.33333333333333331</v>
      </c>
      <c r="L58">
        <v>0</v>
      </c>
      <c r="M58">
        <v>0.66666666666666663</v>
      </c>
      <c r="N58">
        <v>0.33333333333333331</v>
      </c>
      <c r="O58">
        <v>0</v>
      </c>
      <c r="P58">
        <v>0</v>
      </c>
      <c r="Q58">
        <v>0</v>
      </c>
      <c r="R58">
        <v>0</v>
      </c>
      <c r="S58">
        <v>0</v>
      </c>
      <c r="T58">
        <v>2.666666666666667</v>
      </c>
    </row>
    <row r="59" spans="1:20" x14ac:dyDescent="0.25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0.33333333333333331</v>
      </c>
      <c r="O59">
        <v>2.333333333333333</v>
      </c>
      <c r="P59">
        <v>2</v>
      </c>
      <c r="Q59">
        <v>7</v>
      </c>
      <c r="R59">
        <v>15.66666666666667</v>
      </c>
      <c r="S59">
        <v>93.666666666666671</v>
      </c>
      <c r="T59">
        <v>121</v>
      </c>
    </row>
    <row r="60" spans="1:20" x14ac:dyDescent="0.25">
      <c r="A60" t="s">
        <v>77</v>
      </c>
      <c r="B60">
        <v>0.66666666666666663</v>
      </c>
      <c r="C60">
        <v>0.33333333333333331</v>
      </c>
      <c r="D60">
        <v>0.33333333333333331</v>
      </c>
      <c r="E60">
        <v>0.66666666666666663</v>
      </c>
      <c r="F60">
        <v>0</v>
      </c>
      <c r="G60">
        <v>1</v>
      </c>
      <c r="H60">
        <v>0.66666666666666663</v>
      </c>
      <c r="I60">
        <v>0.66666666666666663</v>
      </c>
      <c r="J60">
        <v>2</v>
      </c>
      <c r="K60">
        <v>2.666666666666667</v>
      </c>
      <c r="L60">
        <v>0.66666666666666663</v>
      </c>
      <c r="M60">
        <v>0.66666666666666663</v>
      </c>
      <c r="N60">
        <v>1</v>
      </c>
      <c r="O60">
        <v>0.33333333333333331</v>
      </c>
      <c r="P60">
        <v>0.66666666666666663</v>
      </c>
      <c r="Q60">
        <v>1</v>
      </c>
      <c r="R60">
        <v>1</v>
      </c>
      <c r="S60">
        <v>2</v>
      </c>
      <c r="T60">
        <v>16.333333333333329</v>
      </c>
    </row>
    <row r="61" spans="1:20" x14ac:dyDescent="0.25">
      <c r="A61" t="s">
        <v>78</v>
      </c>
      <c r="B61">
        <v>2</v>
      </c>
      <c r="C61">
        <v>2.333333333333333</v>
      </c>
      <c r="D61">
        <v>2</v>
      </c>
      <c r="E61">
        <v>1.666666666666667</v>
      </c>
      <c r="F61">
        <v>2.666666666666667</v>
      </c>
      <c r="G61">
        <v>1.666666666666667</v>
      </c>
      <c r="H61">
        <v>3.333333333333333</v>
      </c>
      <c r="I61">
        <v>0.66666666666666663</v>
      </c>
      <c r="J61">
        <v>2.666666666666667</v>
      </c>
      <c r="K61">
        <v>2</v>
      </c>
      <c r="L61">
        <v>0.66666666666666663</v>
      </c>
      <c r="M61">
        <v>3.333333333333333</v>
      </c>
      <c r="N61">
        <v>3</v>
      </c>
      <c r="O61">
        <v>3.333333333333333</v>
      </c>
      <c r="P61">
        <v>5.666666666666667</v>
      </c>
      <c r="Q61">
        <v>3</v>
      </c>
      <c r="R61">
        <v>3.333333333333333</v>
      </c>
      <c r="S61">
        <v>14.33333333333333</v>
      </c>
      <c r="T61">
        <v>57.666666666666657</v>
      </c>
    </row>
    <row r="62" spans="1:20" x14ac:dyDescent="0.25">
      <c r="A62" s="3" t="s">
        <v>147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0.66666666666666663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0.66666666666666663</v>
      </c>
      <c r="T62">
        <v>1.333333333333333</v>
      </c>
    </row>
    <row r="63" spans="1:20" x14ac:dyDescent="0.25">
      <c r="A63" s="3" t="s">
        <v>79</v>
      </c>
      <c r="B63">
        <v>1.333333333333333</v>
      </c>
      <c r="C63">
        <v>0.66666666666666663</v>
      </c>
      <c r="D63">
        <v>0.33333333333333331</v>
      </c>
      <c r="E63">
        <v>1.666666666666667</v>
      </c>
      <c r="F63">
        <v>2.666666666666667</v>
      </c>
      <c r="G63">
        <v>3.666666666666667</v>
      </c>
      <c r="H63">
        <v>6.666666666666667</v>
      </c>
      <c r="I63">
        <v>14.33333333333333</v>
      </c>
      <c r="J63">
        <v>23</v>
      </c>
      <c r="K63">
        <v>39.666666666666657</v>
      </c>
      <c r="L63">
        <v>60.666666666666657</v>
      </c>
      <c r="M63">
        <v>81.666666666666671</v>
      </c>
      <c r="N63">
        <v>98.666666666666671</v>
      </c>
      <c r="O63">
        <v>133</v>
      </c>
      <c r="P63">
        <v>176.33333333333329</v>
      </c>
      <c r="Q63">
        <v>222.33333333333329</v>
      </c>
      <c r="R63">
        <v>284.66666666666669</v>
      </c>
      <c r="S63">
        <v>817.66666666666663</v>
      </c>
      <c r="T63">
        <v>1969</v>
      </c>
    </row>
    <row r="64" spans="1:20" x14ac:dyDescent="0.25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0.33333333333333331</v>
      </c>
      <c r="I64">
        <v>2</v>
      </c>
      <c r="J64">
        <v>0.33333333333333331</v>
      </c>
      <c r="K64">
        <v>1</v>
      </c>
      <c r="L64">
        <v>2</v>
      </c>
      <c r="M64">
        <v>1</v>
      </c>
      <c r="N64">
        <v>1.333333333333333</v>
      </c>
      <c r="O64">
        <v>0.66666666666666663</v>
      </c>
      <c r="P64">
        <v>0.33333333333333331</v>
      </c>
      <c r="Q64">
        <v>0</v>
      </c>
      <c r="R64">
        <v>1</v>
      </c>
      <c r="S64">
        <v>0.33333333333333331</v>
      </c>
      <c r="T64">
        <v>10.33333333333333</v>
      </c>
    </row>
    <row r="65" spans="1:20" x14ac:dyDescent="0.25">
      <c r="A65" t="s">
        <v>81</v>
      </c>
      <c r="B65">
        <v>0</v>
      </c>
      <c r="C65">
        <v>0</v>
      </c>
      <c r="D65">
        <v>0</v>
      </c>
      <c r="E65">
        <v>0</v>
      </c>
      <c r="F65">
        <v>0.33333333333333331</v>
      </c>
      <c r="G65">
        <v>0.66666666666666663</v>
      </c>
      <c r="H65">
        <v>0</v>
      </c>
      <c r="I65">
        <v>0</v>
      </c>
      <c r="J65">
        <v>3.333333333333333</v>
      </c>
      <c r="K65">
        <v>4</v>
      </c>
      <c r="L65">
        <v>7.333333333333333</v>
      </c>
      <c r="M65">
        <v>9.3333333333333339</v>
      </c>
      <c r="N65">
        <v>13.33333333333333</v>
      </c>
      <c r="O65">
        <v>18</v>
      </c>
      <c r="P65">
        <v>24.666666666666671</v>
      </c>
      <c r="Q65">
        <v>27.666666666666671</v>
      </c>
      <c r="R65">
        <v>49.666666666666657</v>
      </c>
      <c r="S65">
        <v>192.33333333333329</v>
      </c>
      <c r="T65">
        <v>350.66666666666669</v>
      </c>
    </row>
    <row r="66" spans="1:20" x14ac:dyDescent="0.25">
      <c r="A66" t="s">
        <v>82</v>
      </c>
      <c r="B66">
        <v>0</v>
      </c>
      <c r="C66">
        <v>0</v>
      </c>
      <c r="D66">
        <v>0</v>
      </c>
      <c r="E66">
        <v>0</v>
      </c>
      <c r="F66">
        <v>0.66666666666666663</v>
      </c>
      <c r="G66">
        <v>0.66666666666666663</v>
      </c>
      <c r="H66">
        <v>1</v>
      </c>
      <c r="I66">
        <v>3.666666666666667</v>
      </c>
      <c r="J66">
        <v>6.333333333333333</v>
      </c>
      <c r="K66">
        <v>10.66666666666667</v>
      </c>
      <c r="L66">
        <v>18.333333333333329</v>
      </c>
      <c r="M66">
        <v>34</v>
      </c>
      <c r="N66">
        <v>43.666666666666657</v>
      </c>
      <c r="O66">
        <v>57.333333333333343</v>
      </c>
      <c r="P66">
        <v>69.333333333333329</v>
      </c>
      <c r="Q66">
        <v>84</v>
      </c>
      <c r="R66">
        <v>94.666666666666671</v>
      </c>
      <c r="S66">
        <v>232.66666666666671</v>
      </c>
      <c r="T66">
        <v>657</v>
      </c>
    </row>
    <row r="67" spans="1:20" x14ac:dyDescent="0.25">
      <c r="A67" t="s">
        <v>83</v>
      </c>
      <c r="B67">
        <v>0</v>
      </c>
      <c r="C67">
        <v>0</v>
      </c>
      <c r="D67">
        <v>0</v>
      </c>
      <c r="E67">
        <v>0</v>
      </c>
      <c r="F67">
        <v>0.66666666666666663</v>
      </c>
      <c r="G67">
        <v>0.33333333333333331</v>
      </c>
      <c r="H67">
        <v>0.66666666666666663</v>
      </c>
      <c r="I67">
        <v>3.333333333333333</v>
      </c>
      <c r="J67">
        <v>5.666666666666667</v>
      </c>
      <c r="K67">
        <v>10</v>
      </c>
      <c r="L67">
        <v>16.666666666666671</v>
      </c>
      <c r="M67">
        <v>31</v>
      </c>
      <c r="N67">
        <v>37.666666666666657</v>
      </c>
      <c r="O67">
        <v>51.333333333333343</v>
      </c>
      <c r="P67">
        <v>60</v>
      </c>
      <c r="Q67">
        <v>69.666666666666671</v>
      </c>
      <c r="R67">
        <v>81.333333333333329</v>
      </c>
      <c r="S67">
        <v>193</v>
      </c>
      <c r="T67">
        <v>561.33333333333337</v>
      </c>
    </row>
    <row r="68" spans="1:20" x14ac:dyDescent="0.25">
      <c r="A68" t="s">
        <v>84</v>
      </c>
      <c r="B68">
        <v>0.33333333333333331</v>
      </c>
      <c r="C68">
        <v>0.66666666666666663</v>
      </c>
      <c r="D68">
        <v>0.33333333333333331</v>
      </c>
      <c r="E68">
        <v>1.333333333333333</v>
      </c>
      <c r="F68">
        <v>0.33333333333333331</v>
      </c>
      <c r="G68">
        <v>0.33333333333333331</v>
      </c>
      <c r="H68">
        <v>1.666666666666667</v>
      </c>
      <c r="I68">
        <v>5.333333333333333</v>
      </c>
      <c r="J68">
        <v>5</v>
      </c>
      <c r="K68">
        <v>8.3333333333333339</v>
      </c>
      <c r="L68">
        <v>8.3333333333333339</v>
      </c>
      <c r="M68">
        <v>12</v>
      </c>
      <c r="N68">
        <v>9.6666666666666661</v>
      </c>
      <c r="O68">
        <v>17</v>
      </c>
      <c r="P68">
        <v>20.666666666666671</v>
      </c>
      <c r="Q68">
        <v>32.333333333333343</v>
      </c>
      <c r="R68">
        <v>31.333333333333329</v>
      </c>
      <c r="S68">
        <v>115</v>
      </c>
      <c r="T68">
        <v>270</v>
      </c>
    </row>
    <row r="69" spans="1:20" x14ac:dyDescent="0.25">
      <c r="A69" t="s">
        <v>85</v>
      </c>
      <c r="B69">
        <v>0.66666666666666663</v>
      </c>
      <c r="C69">
        <v>0</v>
      </c>
      <c r="D69">
        <v>0</v>
      </c>
      <c r="E69">
        <v>0</v>
      </c>
      <c r="F69">
        <v>1</v>
      </c>
      <c r="G69">
        <v>2</v>
      </c>
      <c r="H69">
        <v>3.333333333333333</v>
      </c>
      <c r="I69">
        <v>3</v>
      </c>
      <c r="J69">
        <v>6</v>
      </c>
      <c r="K69">
        <v>13</v>
      </c>
      <c r="L69">
        <v>21</v>
      </c>
      <c r="M69">
        <v>23.333333333333329</v>
      </c>
      <c r="N69">
        <v>27</v>
      </c>
      <c r="O69">
        <v>33.666666666666657</v>
      </c>
      <c r="P69">
        <v>54.333333333333343</v>
      </c>
      <c r="Q69">
        <v>67.333333333333329</v>
      </c>
      <c r="R69">
        <v>90.666666666666671</v>
      </c>
      <c r="S69">
        <v>239</v>
      </c>
      <c r="T69">
        <v>585.33333333333337</v>
      </c>
    </row>
    <row r="70" spans="1:20" x14ac:dyDescent="0.25">
      <c r="A70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0.33333333333333331</v>
      </c>
      <c r="R70">
        <v>1</v>
      </c>
      <c r="S70">
        <v>2.333333333333333</v>
      </c>
      <c r="T70">
        <v>3.666666666666667</v>
      </c>
    </row>
    <row r="71" spans="1:20" x14ac:dyDescent="0.25">
      <c r="A71" t="s">
        <v>87</v>
      </c>
      <c r="B71">
        <v>0.33333333333333331</v>
      </c>
      <c r="C71">
        <v>0</v>
      </c>
      <c r="D71">
        <v>0</v>
      </c>
      <c r="E71">
        <v>0.33333333333333331</v>
      </c>
      <c r="F71">
        <v>0.33333333333333331</v>
      </c>
      <c r="G71">
        <v>0</v>
      </c>
      <c r="H71">
        <v>0.33333333333333331</v>
      </c>
      <c r="I71">
        <v>0.33333333333333331</v>
      </c>
      <c r="J71">
        <v>2</v>
      </c>
      <c r="K71">
        <v>2.666666666666667</v>
      </c>
      <c r="L71">
        <v>3.666666666666667</v>
      </c>
      <c r="M71">
        <v>2</v>
      </c>
      <c r="N71">
        <v>3.666666666666667</v>
      </c>
      <c r="O71">
        <v>6.333333333333333</v>
      </c>
      <c r="P71">
        <v>7</v>
      </c>
      <c r="Q71">
        <v>10.66666666666667</v>
      </c>
      <c r="R71">
        <v>16.333333333333329</v>
      </c>
      <c r="S71">
        <v>36</v>
      </c>
      <c r="T71">
        <v>92</v>
      </c>
    </row>
    <row r="72" spans="1:20" x14ac:dyDescent="0.25">
      <c r="A72" s="3" t="s">
        <v>88</v>
      </c>
      <c r="B72">
        <v>9</v>
      </c>
      <c r="C72">
        <v>3.666666666666667</v>
      </c>
      <c r="D72">
        <v>1.333333333333333</v>
      </c>
      <c r="E72">
        <v>0.66666666666666663</v>
      </c>
      <c r="F72">
        <v>1.333333333333333</v>
      </c>
      <c r="G72">
        <v>2.666666666666667</v>
      </c>
      <c r="H72">
        <v>2.666666666666667</v>
      </c>
      <c r="I72">
        <v>1.333333333333333</v>
      </c>
      <c r="J72">
        <v>8</v>
      </c>
      <c r="K72">
        <v>8</v>
      </c>
      <c r="L72">
        <v>12.33333333333333</v>
      </c>
      <c r="M72">
        <v>21</v>
      </c>
      <c r="N72">
        <v>26</v>
      </c>
      <c r="O72">
        <v>44</v>
      </c>
      <c r="P72">
        <v>67.333333333333329</v>
      </c>
      <c r="Q72">
        <v>88</v>
      </c>
      <c r="R72">
        <v>128.66666666666671</v>
      </c>
      <c r="S72">
        <v>563</v>
      </c>
      <c r="T72">
        <v>989</v>
      </c>
    </row>
    <row r="73" spans="1:20" x14ac:dyDescent="0.25">
      <c r="A73" t="s">
        <v>139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0.33333333333333331</v>
      </c>
      <c r="K73">
        <v>0.33333333333333331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1.666666666666667</v>
      </c>
    </row>
    <row r="74" spans="1:20" x14ac:dyDescent="0.25">
      <c r="A74" t="s">
        <v>89</v>
      </c>
      <c r="B74">
        <v>3.666666666666667</v>
      </c>
      <c r="C74">
        <v>3.333333333333333</v>
      </c>
      <c r="D74">
        <v>0.66666666666666663</v>
      </c>
      <c r="E74">
        <v>0</v>
      </c>
      <c r="F74">
        <v>0.66666666666666663</v>
      </c>
      <c r="G74">
        <v>1</v>
      </c>
      <c r="H74">
        <v>1.333333333333333</v>
      </c>
      <c r="I74">
        <v>1</v>
      </c>
      <c r="J74">
        <v>2.666666666666667</v>
      </c>
      <c r="K74">
        <v>2.333333333333333</v>
      </c>
      <c r="L74">
        <v>4</v>
      </c>
      <c r="M74">
        <v>7</v>
      </c>
      <c r="N74">
        <v>10.66666666666667</v>
      </c>
      <c r="O74">
        <v>15.33333333333333</v>
      </c>
      <c r="P74">
        <v>23</v>
      </c>
      <c r="Q74">
        <v>36.666666666666657</v>
      </c>
      <c r="R74">
        <v>54.666666666666657</v>
      </c>
      <c r="S74">
        <v>253.66666666666671</v>
      </c>
      <c r="T74">
        <v>421.66666666666669</v>
      </c>
    </row>
    <row r="75" spans="1:20" x14ac:dyDescent="0.25">
      <c r="A75" t="s">
        <v>90</v>
      </c>
      <c r="B75">
        <v>1</v>
      </c>
      <c r="C75">
        <v>0</v>
      </c>
      <c r="D75">
        <v>0</v>
      </c>
      <c r="E75">
        <v>0.33333333333333331</v>
      </c>
      <c r="F75">
        <v>0</v>
      </c>
      <c r="G75">
        <v>0.33333333333333331</v>
      </c>
      <c r="H75">
        <v>0</v>
      </c>
      <c r="I75">
        <v>0</v>
      </c>
      <c r="J75">
        <v>0</v>
      </c>
      <c r="K75">
        <v>0</v>
      </c>
      <c r="L75">
        <v>0</v>
      </c>
      <c r="M75">
        <v>0.66666666666666663</v>
      </c>
      <c r="N75">
        <v>0</v>
      </c>
      <c r="O75">
        <v>0.33333333333333331</v>
      </c>
      <c r="P75">
        <v>0.33333333333333331</v>
      </c>
      <c r="Q75">
        <v>0.33333333333333331</v>
      </c>
      <c r="R75">
        <v>2</v>
      </c>
      <c r="S75">
        <v>2.333333333333333</v>
      </c>
      <c r="T75">
        <v>7.666666666666667</v>
      </c>
    </row>
    <row r="76" spans="1:20" x14ac:dyDescent="0.25">
      <c r="A76" t="s">
        <v>91</v>
      </c>
      <c r="B76">
        <v>1</v>
      </c>
      <c r="C76">
        <v>0</v>
      </c>
      <c r="D76">
        <v>0</v>
      </c>
      <c r="E76">
        <v>0.33333333333333331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0.33333333333333331</v>
      </c>
      <c r="Q76">
        <v>0</v>
      </c>
      <c r="R76">
        <v>0</v>
      </c>
      <c r="S76">
        <v>0</v>
      </c>
      <c r="T76">
        <v>1.666666666666667</v>
      </c>
    </row>
    <row r="77" spans="1:20" x14ac:dyDescent="0.25">
      <c r="A77" t="s">
        <v>92</v>
      </c>
      <c r="B77">
        <v>0.66666666666666663</v>
      </c>
      <c r="C77">
        <v>0</v>
      </c>
      <c r="D77">
        <v>0</v>
      </c>
      <c r="E77">
        <v>0.33333333333333331</v>
      </c>
      <c r="F77">
        <v>0</v>
      </c>
      <c r="G77">
        <v>0</v>
      </c>
      <c r="H77">
        <v>0</v>
      </c>
      <c r="I77">
        <v>0</v>
      </c>
      <c r="J77">
        <v>1.666666666666667</v>
      </c>
      <c r="K77">
        <v>1.333333333333333</v>
      </c>
      <c r="L77">
        <v>4.333333333333333</v>
      </c>
      <c r="M77">
        <v>7.333333333333333</v>
      </c>
      <c r="N77">
        <v>8.3333333333333339</v>
      </c>
      <c r="O77">
        <v>14.66666666666667</v>
      </c>
      <c r="P77">
        <v>22.333333333333329</v>
      </c>
      <c r="Q77">
        <v>23.666666666666671</v>
      </c>
      <c r="R77">
        <v>34.666666666666657</v>
      </c>
      <c r="S77">
        <v>129</v>
      </c>
      <c r="T77">
        <v>248.33333333333329</v>
      </c>
    </row>
    <row r="78" spans="1:20" x14ac:dyDescent="0.25">
      <c r="A78" t="s">
        <v>93</v>
      </c>
      <c r="B78">
        <v>0.66666666666666663</v>
      </c>
      <c r="C78">
        <v>0</v>
      </c>
      <c r="D78">
        <v>0</v>
      </c>
      <c r="E78">
        <v>0.33333333333333331</v>
      </c>
      <c r="F78">
        <v>0</v>
      </c>
      <c r="G78">
        <v>0</v>
      </c>
      <c r="H78">
        <v>0</v>
      </c>
      <c r="I78">
        <v>0</v>
      </c>
      <c r="J78">
        <v>1.333333333333333</v>
      </c>
      <c r="K78">
        <v>0.66666666666666663</v>
      </c>
      <c r="L78">
        <v>1</v>
      </c>
      <c r="M78">
        <v>0.66666666666666663</v>
      </c>
      <c r="N78">
        <v>0.66666666666666663</v>
      </c>
      <c r="O78">
        <v>1.666666666666667</v>
      </c>
      <c r="P78">
        <v>1</v>
      </c>
      <c r="Q78">
        <v>1</v>
      </c>
      <c r="R78">
        <v>1.333333333333333</v>
      </c>
      <c r="S78">
        <v>4.333333333333333</v>
      </c>
      <c r="T78">
        <v>14.66666666666667</v>
      </c>
    </row>
    <row r="79" spans="1:20" x14ac:dyDescent="0.25">
      <c r="A79" t="s">
        <v>94</v>
      </c>
      <c r="B79">
        <v>3.666666666666667</v>
      </c>
      <c r="C79">
        <v>0.33333333333333331</v>
      </c>
      <c r="D79">
        <v>0.66666666666666663</v>
      </c>
      <c r="E79">
        <v>0</v>
      </c>
      <c r="F79">
        <v>0.66666666666666663</v>
      </c>
      <c r="G79">
        <v>1.333333333333333</v>
      </c>
      <c r="H79">
        <v>1.333333333333333</v>
      </c>
      <c r="I79">
        <v>0.33333333333333331</v>
      </c>
      <c r="J79">
        <v>3.333333333333333</v>
      </c>
      <c r="K79">
        <v>4</v>
      </c>
      <c r="L79">
        <v>4</v>
      </c>
      <c r="M79">
        <v>6</v>
      </c>
      <c r="N79">
        <v>7</v>
      </c>
      <c r="O79">
        <v>13.66666666666667</v>
      </c>
      <c r="P79">
        <v>21.666666666666671</v>
      </c>
      <c r="Q79">
        <v>27.333333333333329</v>
      </c>
      <c r="R79">
        <v>37.333333333333343</v>
      </c>
      <c r="S79">
        <v>177</v>
      </c>
      <c r="T79">
        <v>309.66666666666669</v>
      </c>
    </row>
    <row r="80" spans="1:20" x14ac:dyDescent="0.25">
      <c r="A80" s="3" t="s">
        <v>95</v>
      </c>
      <c r="B80">
        <v>1</v>
      </c>
      <c r="C80">
        <v>0.66666666666666663</v>
      </c>
      <c r="D80">
        <v>0.33333333333333331</v>
      </c>
      <c r="E80">
        <v>1.333333333333333</v>
      </c>
      <c r="F80">
        <v>2</v>
      </c>
      <c r="G80">
        <v>1</v>
      </c>
      <c r="H80">
        <v>3.666666666666667</v>
      </c>
      <c r="I80">
        <v>4.666666666666667</v>
      </c>
      <c r="J80">
        <v>6</v>
      </c>
      <c r="K80">
        <v>8.3333333333333339</v>
      </c>
      <c r="L80">
        <v>10.33333333333333</v>
      </c>
      <c r="M80">
        <v>16.666666666666671</v>
      </c>
      <c r="N80">
        <v>17.666666666666671</v>
      </c>
      <c r="O80">
        <v>25</v>
      </c>
      <c r="P80">
        <v>26.333333333333329</v>
      </c>
      <c r="Q80">
        <v>41</v>
      </c>
      <c r="R80">
        <v>42.666666666666657</v>
      </c>
      <c r="S80">
        <v>93.666666666666671</v>
      </c>
      <c r="T80">
        <v>302.33333333333331</v>
      </c>
    </row>
    <row r="81" spans="1:20" x14ac:dyDescent="0.25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0.33333333333333331</v>
      </c>
      <c r="I81">
        <v>0</v>
      </c>
      <c r="J81">
        <v>0</v>
      </c>
      <c r="K81">
        <v>0</v>
      </c>
      <c r="L81">
        <v>0.66666666666666663</v>
      </c>
      <c r="M81">
        <v>1</v>
      </c>
      <c r="N81">
        <v>2.333333333333333</v>
      </c>
      <c r="O81">
        <v>1.333333333333333</v>
      </c>
      <c r="P81">
        <v>2.666666666666667</v>
      </c>
      <c r="Q81">
        <v>4</v>
      </c>
      <c r="R81">
        <v>5</v>
      </c>
      <c r="S81">
        <v>6.333333333333333</v>
      </c>
      <c r="T81">
        <v>23.666666666666671</v>
      </c>
    </row>
    <row r="82" spans="1:20" x14ac:dyDescent="0.25">
      <c r="A82" t="s">
        <v>97</v>
      </c>
      <c r="B82">
        <v>0.33333333333333331</v>
      </c>
      <c r="C82">
        <v>0</v>
      </c>
      <c r="D82">
        <v>0</v>
      </c>
      <c r="E82">
        <v>0.33333333333333331</v>
      </c>
      <c r="F82">
        <v>0</v>
      </c>
      <c r="G82">
        <v>0</v>
      </c>
      <c r="H82">
        <v>0</v>
      </c>
      <c r="I82">
        <v>0</v>
      </c>
      <c r="J82">
        <v>0.33333333333333331</v>
      </c>
      <c r="K82">
        <v>0</v>
      </c>
      <c r="L82">
        <v>0</v>
      </c>
      <c r="M82">
        <v>1.333333333333333</v>
      </c>
      <c r="N82">
        <v>0.33333333333333331</v>
      </c>
      <c r="O82">
        <v>0.66666666666666663</v>
      </c>
      <c r="P82">
        <v>0.33333333333333331</v>
      </c>
      <c r="Q82">
        <v>2</v>
      </c>
      <c r="R82">
        <v>1.333333333333333</v>
      </c>
      <c r="S82">
        <v>2.666666666666667</v>
      </c>
      <c r="T82">
        <v>9.6666666666666661</v>
      </c>
    </row>
    <row r="83" spans="1:20" x14ac:dyDescent="0.25">
      <c r="A83" t="s">
        <v>98</v>
      </c>
      <c r="B83">
        <v>0</v>
      </c>
      <c r="C83">
        <v>0.33333333333333331</v>
      </c>
      <c r="D83">
        <v>0</v>
      </c>
      <c r="E83">
        <v>0.66666666666666663</v>
      </c>
      <c r="F83">
        <v>0.66666666666666663</v>
      </c>
      <c r="G83">
        <v>0</v>
      </c>
      <c r="H83">
        <v>2</v>
      </c>
      <c r="I83">
        <v>2.333333333333333</v>
      </c>
      <c r="J83">
        <v>1.333333333333333</v>
      </c>
      <c r="K83">
        <v>3.666666666666667</v>
      </c>
      <c r="L83">
        <v>5</v>
      </c>
      <c r="M83">
        <v>5</v>
      </c>
      <c r="N83">
        <v>6</v>
      </c>
      <c r="O83">
        <v>9</v>
      </c>
      <c r="P83">
        <v>10</v>
      </c>
      <c r="Q83">
        <v>8.6666666666666661</v>
      </c>
      <c r="R83">
        <v>10.66666666666667</v>
      </c>
      <c r="S83">
        <v>15</v>
      </c>
      <c r="T83">
        <v>80.333333333333329</v>
      </c>
    </row>
    <row r="84" spans="1:20" x14ac:dyDescent="0.25">
      <c r="A84" t="s">
        <v>99</v>
      </c>
      <c r="B84">
        <v>0</v>
      </c>
      <c r="C84">
        <v>0</v>
      </c>
      <c r="D84">
        <v>0</v>
      </c>
      <c r="E84">
        <v>0</v>
      </c>
      <c r="F84">
        <v>0.33333333333333331</v>
      </c>
      <c r="G84">
        <v>0</v>
      </c>
      <c r="H84">
        <v>1</v>
      </c>
      <c r="I84">
        <v>1.666666666666667</v>
      </c>
      <c r="J84">
        <v>0.66666666666666663</v>
      </c>
      <c r="K84">
        <v>1.666666666666667</v>
      </c>
      <c r="L84">
        <v>3</v>
      </c>
      <c r="M84">
        <v>1.666666666666667</v>
      </c>
      <c r="N84">
        <v>1.666666666666667</v>
      </c>
      <c r="O84">
        <v>3.333333333333333</v>
      </c>
      <c r="P84">
        <v>0.66666666666666663</v>
      </c>
      <c r="Q84">
        <v>2</v>
      </c>
      <c r="R84">
        <v>1.333333333333333</v>
      </c>
      <c r="S84">
        <v>1.666666666666667</v>
      </c>
      <c r="T84">
        <v>20.666666666666671</v>
      </c>
    </row>
    <row r="85" spans="1:20" x14ac:dyDescent="0.25">
      <c r="A85" t="s">
        <v>100</v>
      </c>
      <c r="B85">
        <v>0</v>
      </c>
      <c r="C85">
        <v>0</v>
      </c>
      <c r="D85">
        <v>0</v>
      </c>
      <c r="E85">
        <v>0.33333333333333331</v>
      </c>
      <c r="F85">
        <v>0</v>
      </c>
      <c r="G85">
        <v>0</v>
      </c>
      <c r="H85">
        <v>1</v>
      </c>
      <c r="I85">
        <v>0.66666666666666663</v>
      </c>
      <c r="J85">
        <v>0.33333333333333331</v>
      </c>
      <c r="K85">
        <v>0.33333333333333331</v>
      </c>
      <c r="L85">
        <v>1</v>
      </c>
      <c r="M85">
        <v>1</v>
      </c>
      <c r="N85">
        <v>1.333333333333333</v>
      </c>
      <c r="O85">
        <v>1.333333333333333</v>
      </c>
      <c r="P85">
        <v>2</v>
      </c>
      <c r="Q85">
        <v>0.66666666666666663</v>
      </c>
      <c r="R85">
        <v>4</v>
      </c>
      <c r="S85">
        <v>5</v>
      </c>
      <c r="T85">
        <v>19</v>
      </c>
    </row>
    <row r="86" spans="1:20" x14ac:dyDescent="0.25">
      <c r="A86" t="s">
        <v>101</v>
      </c>
      <c r="B86">
        <v>0</v>
      </c>
      <c r="C86">
        <v>0.33333333333333331</v>
      </c>
      <c r="D86">
        <v>0</v>
      </c>
      <c r="E86">
        <v>0.33333333333333331</v>
      </c>
      <c r="F86">
        <v>0.33333333333333331</v>
      </c>
      <c r="G86">
        <v>0</v>
      </c>
      <c r="H86">
        <v>0</v>
      </c>
      <c r="I86">
        <v>0</v>
      </c>
      <c r="J86">
        <v>0.33333333333333331</v>
      </c>
      <c r="K86">
        <v>1.666666666666667</v>
      </c>
      <c r="L86">
        <v>1</v>
      </c>
      <c r="M86">
        <v>2.333333333333333</v>
      </c>
      <c r="N86">
        <v>3</v>
      </c>
      <c r="O86">
        <v>4.333333333333333</v>
      </c>
      <c r="P86">
        <v>7.333333333333333</v>
      </c>
      <c r="Q86">
        <v>6</v>
      </c>
      <c r="R86">
        <v>5.333333333333333</v>
      </c>
      <c r="S86">
        <v>8.3333333333333339</v>
      </c>
      <c r="T86">
        <v>40.666666666666657</v>
      </c>
    </row>
    <row r="87" spans="1:20" x14ac:dyDescent="0.25">
      <c r="A87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0.33333333333333331</v>
      </c>
      <c r="K87">
        <v>0</v>
      </c>
      <c r="L87">
        <v>0</v>
      </c>
      <c r="M87">
        <v>0.66666666666666663</v>
      </c>
      <c r="N87">
        <v>2.333333333333333</v>
      </c>
      <c r="O87">
        <v>1</v>
      </c>
      <c r="P87">
        <v>1.666666666666667</v>
      </c>
      <c r="Q87">
        <v>2.666666666666667</v>
      </c>
      <c r="R87">
        <v>2</v>
      </c>
      <c r="S87">
        <v>1.666666666666667</v>
      </c>
      <c r="T87">
        <v>12.33333333333333</v>
      </c>
    </row>
    <row r="88" spans="1:20" x14ac:dyDescent="0.25">
      <c r="A88" t="s">
        <v>103</v>
      </c>
      <c r="B88">
        <v>0.66666666666666663</v>
      </c>
      <c r="C88">
        <v>0.33333333333333331</v>
      </c>
      <c r="D88">
        <v>0.33333333333333331</v>
      </c>
      <c r="E88">
        <v>0.33333333333333331</v>
      </c>
      <c r="F88">
        <v>1.333333333333333</v>
      </c>
      <c r="G88">
        <v>1</v>
      </c>
      <c r="H88">
        <v>1.333333333333333</v>
      </c>
      <c r="I88">
        <v>2.333333333333333</v>
      </c>
      <c r="J88">
        <v>4</v>
      </c>
      <c r="K88">
        <v>4.666666666666667</v>
      </c>
      <c r="L88">
        <v>4.666666666666667</v>
      </c>
      <c r="M88">
        <v>8.6666666666666661</v>
      </c>
      <c r="N88">
        <v>6.666666666666667</v>
      </c>
      <c r="O88">
        <v>13</v>
      </c>
      <c r="P88">
        <v>11.66666666666667</v>
      </c>
      <c r="Q88">
        <v>23.666666666666671</v>
      </c>
      <c r="R88">
        <v>23.666666666666671</v>
      </c>
      <c r="S88">
        <v>68</v>
      </c>
      <c r="T88">
        <v>176.33333333333329</v>
      </c>
    </row>
    <row r="89" spans="1:20" x14ac:dyDescent="0.25">
      <c r="A89" s="3" t="s">
        <v>104</v>
      </c>
      <c r="B89">
        <v>0</v>
      </c>
      <c r="C89">
        <v>0.33333333333333331</v>
      </c>
      <c r="D89">
        <v>0.33333333333333331</v>
      </c>
      <c r="E89">
        <v>0.33333333333333331</v>
      </c>
      <c r="F89">
        <v>0</v>
      </c>
      <c r="G89">
        <v>0.66666666666666663</v>
      </c>
      <c r="H89">
        <v>0.33333333333333331</v>
      </c>
      <c r="I89">
        <v>0.33333333333333331</v>
      </c>
      <c r="J89">
        <v>0.66666666666666663</v>
      </c>
      <c r="K89">
        <v>0.66666666666666663</v>
      </c>
      <c r="L89">
        <v>1</v>
      </c>
      <c r="M89">
        <v>1.333333333333333</v>
      </c>
      <c r="N89">
        <v>1.666666666666667</v>
      </c>
      <c r="O89">
        <v>2</v>
      </c>
      <c r="P89">
        <v>4.333333333333333</v>
      </c>
      <c r="Q89">
        <v>3</v>
      </c>
      <c r="R89">
        <v>4.666666666666667</v>
      </c>
      <c r="S89">
        <v>22.333333333333329</v>
      </c>
      <c r="T89">
        <v>44</v>
      </c>
    </row>
    <row r="90" spans="1:20" x14ac:dyDescent="0.25">
      <c r="A90" s="3" t="s">
        <v>105</v>
      </c>
      <c r="B90">
        <v>0.33333333333333331</v>
      </c>
      <c r="C90">
        <v>0</v>
      </c>
      <c r="D90">
        <v>0</v>
      </c>
      <c r="E90">
        <v>0.33333333333333331</v>
      </c>
      <c r="F90">
        <v>1.333333333333333</v>
      </c>
      <c r="G90">
        <v>2</v>
      </c>
      <c r="H90">
        <v>1</v>
      </c>
      <c r="I90">
        <v>1</v>
      </c>
      <c r="J90">
        <v>1</v>
      </c>
      <c r="K90">
        <v>0.66666666666666663</v>
      </c>
      <c r="L90">
        <v>1</v>
      </c>
      <c r="M90">
        <v>1.666666666666667</v>
      </c>
      <c r="N90">
        <v>2.333333333333333</v>
      </c>
      <c r="O90">
        <v>2.333333333333333</v>
      </c>
      <c r="P90">
        <v>3</v>
      </c>
      <c r="Q90">
        <v>3.333333333333333</v>
      </c>
      <c r="R90">
        <v>4.333333333333333</v>
      </c>
      <c r="S90">
        <v>25.666666666666671</v>
      </c>
      <c r="T90">
        <v>51.333333333333343</v>
      </c>
    </row>
    <row r="91" spans="1:20" x14ac:dyDescent="0.25">
      <c r="A91" s="3" t="s">
        <v>106</v>
      </c>
      <c r="B91">
        <v>0.33333333333333331</v>
      </c>
      <c r="C91">
        <v>0.66666666666666663</v>
      </c>
      <c r="D91">
        <v>0.33333333333333331</v>
      </c>
      <c r="E91">
        <v>0.66666666666666663</v>
      </c>
      <c r="F91">
        <v>0.66666666666666663</v>
      </c>
      <c r="G91">
        <v>1.333333333333333</v>
      </c>
      <c r="H91">
        <v>2.666666666666667</v>
      </c>
      <c r="I91">
        <v>0.66666666666666663</v>
      </c>
      <c r="J91">
        <v>1.666666666666667</v>
      </c>
      <c r="K91">
        <v>8.6666666666666661</v>
      </c>
      <c r="L91">
        <v>3.333333333333333</v>
      </c>
      <c r="M91">
        <v>8.6666666666666661</v>
      </c>
      <c r="N91">
        <v>10.66666666666667</v>
      </c>
      <c r="O91">
        <v>14.33333333333333</v>
      </c>
      <c r="P91">
        <v>21</v>
      </c>
      <c r="Q91">
        <v>24.333333333333329</v>
      </c>
      <c r="R91">
        <v>33.666666666666657</v>
      </c>
      <c r="S91">
        <v>113.6666666666667</v>
      </c>
      <c r="T91">
        <v>247.33333333333329</v>
      </c>
    </row>
    <row r="92" spans="1:20" x14ac:dyDescent="0.25">
      <c r="A92" t="s">
        <v>107</v>
      </c>
      <c r="B92">
        <v>0</v>
      </c>
      <c r="C92">
        <v>0.66666666666666663</v>
      </c>
      <c r="D92">
        <v>0</v>
      </c>
      <c r="E92">
        <v>0</v>
      </c>
      <c r="F92">
        <v>0</v>
      </c>
      <c r="G92">
        <v>1</v>
      </c>
      <c r="H92">
        <v>1.333333333333333</v>
      </c>
      <c r="I92">
        <v>0</v>
      </c>
      <c r="J92">
        <v>0.33333333333333331</v>
      </c>
      <c r="K92">
        <v>1.333333333333333</v>
      </c>
      <c r="L92">
        <v>0.33333333333333331</v>
      </c>
      <c r="M92">
        <v>1.333333333333333</v>
      </c>
      <c r="N92">
        <v>2.333333333333333</v>
      </c>
      <c r="O92">
        <v>1.666666666666667</v>
      </c>
      <c r="P92">
        <v>3</v>
      </c>
      <c r="Q92">
        <v>1.333333333333333</v>
      </c>
      <c r="R92">
        <v>4.666666666666667</v>
      </c>
      <c r="S92">
        <v>9</v>
      </c>
      <c r="T92">
        <v>28.333333333333329</v>
      </c>
    </row>
    <row r="93" spans="1:20" x14ac:dyDescent="0.25">
      <c r="A93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0.66666666666666663</v>
      </c>
      <c r="I93">
        <v>0.66666666666666663</v>
      </c>
      <c r="J93">
        <v>0.33333333333333331</v>
      </c>
      <c r="K93">
        <v>3.333333333333333</v>
      </c>
      <c r="L93">
        <v>0.66666666666666663</v>
      </c>
      <c r="M93">
        <v>4</v>
      </c>
      <c r="N93">
        <v>3.666666666666667</v>
      </c>
      <c r="O93">
        <v>4.666666666666667</v>
      </c>
      <c r="P93">
        <v>6.333333333333333</v>
      </c>
      <c r="Q93">
        <v>7.666666666666667</v>
      </c>
      <c r="R93">
        <v>9</v>
      </c>
      <c r="S93">
        <v>26.333333333333329</v>
      </c>
      <c r="T93">
        <v>67.333333333333329</v>
      </c>
    </row>
    <row r="94" spans="1:20" x14ac:dyDescent="0.25">
      <c r="A94" t="s">
        <v>109</v>
      </c>
      <c r="B94">
        <v>0.33333333333333331</v>
      </c>
      <c r="C94">
        <v>0</v>
      </c>
      <c r="D94">
        <v>0.33333333333333331</v>
      </c>
      <c r="E94">
        <v>0.66666666666666663</v>
      </c>
      <c r="F94">
        <v>0.66666666666666663</v>
      </c>
      <c r="G94">
        <v>0.33333333333333331</v>
      </c>
      <c r="H94">
        <v>0.66666666666666663</v>
      </c>
      <c r="I94">
        <v>0</v>
      </c>
      <c r="J94">
        <v>1</v>
      </c>
      <c r="K94">
        <v>4</v>
      </c>
      <c r="L94">
        <v>2.333333333333333</v>
      </c>
      <c r="M94">
        <v>3.333333333333333</v>
      </c>
      <c r="N94">
        <v>4.666666666666667</v>
      </c>
      <c r="O94">
        <v>8</v>
      </c>
      <c r="P94">
        <v>11.66666666666667</v>
      </c>
      <c r="Q94">
        <v>15.33333333333333</v>
      </c>
      <c r="R94">
        <v>20</v>
      </c>
      <c r="S94">
        <v>78.333333333333329</v>
      </c>
      <c r="T94">
        <v>151.66666666666671</v>
      </c>
    </row>
    <row r="95" spans="1:20" x14ac:dyDescent="0.25">
      <c r="A95" s="3" t="s">
        <v>110</v>
      </c>
      <c r="B95">
        <v>0</v>
      </c>
      <c r="C95">
        <v>0</v>
      </c>
      <c r="D95">
        <v>0</v>
      </c>
      <c r="E95">
        <v>0</v>
      </c>
      <c r="F95">
        <v>2.333333333333333</v>
      </c>
      <c r="G95">
        <v>2.666666666666667</v>
      </c>
      <c r="H95">
        <v>3.333333333333333</v>
      </c>
      <c r="I95">
        <v>5</v>
      </c>
      <c r="J95">
        <v>4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19.333333333333329</v>
      </c>
    </row>
    <row r="96" spans="1:20" x14ac:dyDescent="0.25">
      <c r="A96" t="s">
        <v>140</v>
      </c>
      <c r="B96">
        <v>0</v>
      </c>
      <c r="C96">
        <v>0</v>
      </c>
      <c r="D96">
        <v>0</v>
      </c>
      <c r="E96">
        <v>0</v>
      </c>
      <c r="F96">
        <v>0</v>
      </c>
      <c r="G96">
        <v>0.33333333333333331</v>
      </c>
      <c r="H96">
        <v>0.33333333333333331</v>
      </c>
      <c r="I96">
        <v>0.66666666666666663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1.333333333333333</v>
      </c>
    </row>
    <row r="97" spans="1:20" x14ac:dyDescent="0.25">
      <c r="A97" t="s">
        <v>111</v>
      </c>
      <c r="B97">
        <v>0</v>
      </c>
      <c r="C97">
        <v>0</v>
      </c>
      <c r="D97">
        <v>0</v>
      </c>
      <c r="E97">
        <v>0</v>
      </c>
      <c r="F97">
        <v>1.666666666666667</v>
      </c>
      <c r="G97">
        <v>1</v>
      </c>
      <c r="H97">
        <v>1</v>
      </c>
      <c r="I97">
        <v>2.666666666666667</v>
      </c>
      <c r="J97">
        <v>3.333333333333333</v>
      </c>
      <c r="K97">
        <v>1.333333333333333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11</v>
      </c>
    </row>
    <row r="98" spans="1:20" x14ac:dyDescent="0.25">
      <c r="A98" t="s">
        <v>112</v>
      </c>
      <c r="B98">
        <v>0</v>
      </c>
      <c r="C98">
        <v>0</v>
      </c>
      <c r="D98">
        <v>0</v>
      </c>
      <c r="E98">
        <v>0</v>
      </c>
      <c r="F98">
        <v>0.33333333333333331</v>
      </c>
      <c r="G98">
        <v>0.66666666666666663</v>
      </c>
      <c r="H98">
        <v>1</v>
      </c>
      <c r="I98">
        <v>1.333333333333333</v>
      </c>
      <c r="J98">
        <v>0.66666666666666663</v>
      </c>
      <c r="K98">
        <v>0.66666666666666663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4.666666666666667</v>
      </c>
    </row>
    <row r="99" spans="1:20" x14ac:dyDescent="0.25">
      <c r="A99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0.66666666666666663</v>
      </c>
      <c r="I99">
        <v>0.33333333333333331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 x14ac:dyDescent="0.25">
      <c r="A100" t="s">
        <v>113</v>
      </c>
      <c r="B100">
        <v>0</v>
      </c>
      <c r="C100">
        <v>0</v>
      </c>
      <c r="D100">
        <v>0</v>
      </c>
      <c r="E100">
        <v>0</v>
      </c>
      <c r="F100">
        <v>0.33333333333333331</v>
      </c>
      <c r="G100">
        <v>0.66666666666666663</v>
      </c>
      <c r="H100">
        <v>0.33333333333333331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1.333333333333333</v>
      </c>
    </row>
    <row r="101" spans="1:20" x14ac:dyDescent="0.25">
      <c r="A101" s="3" t="s">
        <v>114</v>
      </c>
      <c r="B101">
        <v>118.6666666666667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118.6666666666667</v>
      </c>
    </row>
    <row r="102" spans="1:20" x14ac:dyDescent="0.25">
      <c r="A102" t="s">
        <v>115</v>
      </c>
      <c r="B102">
        <v>45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45</v>
      </c>
    </row>
    <row r="103" spans="1:20" x14ac:dyDescent="0.25">
      <c r="A103" t="s">
        <v>116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</v>
      </c>
    </row>
    <row r="104" spans="1:20" x14ac:dyDescent="0.25">
      <c r="A104" t="s">
        <v>117</v>
      </c>
      <c r="B104">
        <v>31.333333333333329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31.333333333333329</v>
      </c>
    </row>
    <row r="105" spans="1:20" x14ac:dyDescent="0.25">
      <c r="A105" t="s">
        <v>118</v>
      </c>
      <c r="B105">
        <v>32.333333333333343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32.333333333333343</v>
      </c>
    </row>
    <row r="106" spans="1:20" x14ac:dyDescent="0.25">
      <c r="A106" s="3" t="s">
        <v>119</v>
      </c>
      <c r="B106">
        <v>55</v>
      </c>
      <c r="C106">
        <v>8.6666666666666661</v>
      </c>
      <c r="D106">
        <v>1.333333333333333</v>
      </c>
      <c r="E106">
        <v>2.333333333333333</v>
      </c>
      <c r="F106">
        <v>1</v>
      </c>
      <c r="G106">
        <v>1.333333333333333</v>
      </c>
      <c r="H106">
        <v>0</v>
      </c>
      <c r="I106">
        <v>0.33333333333333331</v>
      </c>
      <c r="J106">
        <v>0.66666666666666663</v>
      </c>
      <c r="K106">
        <v>0.33333333333333331</v>
      </c>
      <c r="L106">
        <v>0.66666666666666663</v>
      </c>
      <c r="M106">
        <v>0.33333333333333331</v>
      </c>
      <c r="N106">
        <v>0</v>
      </c>
      <c r="O106">
        <v>0</v>
      </c>
      <c r="P106">
        <v>1</v>
      </c>
      <c r="Q106">
        <v>0.66666666666666663</v>
      </c>
      <c r="R106">
        <v>0</v>
      </c>
      <c r="S106">
        <v>0.33333333333333331</v>
      </c>
      <c r="T106">
        <v>74</v>
      </c>
    </row>
    <row r="107" spans="1:20" x14ac:dyDescent="0.25">
      <c r="A107" t="s">
        <v>120</v>
      </c>
      <c r="B107">
        <v>8</v>
      </c>
      <c r="C107">
        <v>3.333333333333333</v>
      </c>
      <c r="D107">
        <v>0.33333333333333331</v>
      </c>
      <c r="E107">
        <v>0.33333333333333331</v>
      </c>
      <c r="F107">
        <v>0</v>
      </c>
      <c r="G107">
        <v>0.33333333333333331</v>
      </c>
      <c r="H107">
        <v>0</v>
      </c>
      <c r="I107">
        <v>0</v>
      </c>
      <c r="J107">
        <v>0</v>
      </c>
      <c r="K107">
        <v>0.33333333333333331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12.66666666666667</v>
      </c>
    </row>
    <row r="108" spans="1:20" x14ac:dyDescent="0.25">
      <c r="A108" t="s">
        <v>121</v>
      </c>
      <c r="B108">
        <v>20.666666666666661</v>
      </c>
      <c r="C108">
        <v>4</v>
      </c>
      <c r="D108">
        <v>0.33333333333333331</v>
      </c>
      <c r="E108">
        <v>1.333333333333333</v>
      </c>
      <c r="F108">
        <v>1</v>
      </c>
      <c r="G108">
        <v>1</v>
      </c>
      <c r="H108">
        <v>0</v>
      </c>
      <c r="I108">
        <v>0.33333333333333331</v>
      </c>
      <c r="J108">
        <v>0.33333333333333331</v>
      </c>
      <c r="K108">
        <v>0</v>
      </c>
      <c r="L108">
        <v>0.33333333333333331</v>
      </c>
      <c r="M108">
        <v>0</v>
      </c>
      <c r="N108">
        <v>0</v>
      </c>
      <c r="O108">
        <v>0</v>
      </c>
      <c r="P108">
        <v>0.33333333333333331</v>
      </c>
      <c r="Q108">
        <v>0</v>
      </c>
      <c r="R108">
        <v>0</v>
      </c>
      <c r="S108">
        <v>0.33333333333333331</v>
      </c>
      <c r="T108">
        <v>30</v>
      </c>
    </row>
    <row r="109" spans="1:20" x14ac:dyDescent="0.25">
      <c r="A109" t="s">
        <v>122</v>
      </c>
      <c r="B109">
        <v>26.333333333333339</v>
      </c>
      <c r="C109">
        <v>1.333333333333333</v>
      </c>
      <c r="D109">
        <v>0.66666666666666663</v>
      </c>
      <c r="E109">
        <v>0.66666666666666663</v>
      </c>
      <c r="F109">
        <v>0</v>
      </c>
      <c r="G109">
        <v>0</v>
      </c>
      <c r="H109">
        <v>0</v>
      </c>
      <c r="I109">
        <v>0</v>
      </c>
      <c r="J109">
        <v>0.33333333333333331</v>
      </c>
      <c r="K109">
        <v>0</v>
      </c>
      <c r="L109">
        <v>0.33333333333333331</v>
      </c>
      <c r="M109">
        <v>0.33333333333333331</v>
      </c>
      <c r="N109">
        <v>0</v>
      </c>
      <c r="O109">
        <v>0</v>
      </c>
      <c r="P109">
        <v>0.66666666666666663</v>
      </c>
      <c r="Q109">
        <v>0.66666666666666663</v>
      </c>
      <c r="R109">
        <v>0</v>
      </c>
      <c r="S109">
        <v>0</v>
      </c>
      <c r="T109">
        <v>31.333333333333329</v>
      </c>
    </row>
    <row r="110" spans="1:20" x14ac:dyDescent="0.25">
      <c r="A110" s="2" t="s">
        <v>123</v>
      </c>
      <c r="B110" s="2">
        <v>2.666666666666667</v>
      </c>
      <c r="C110" s="2">
        <v>1</v>
      </c>
      <c r="D110" s="2">
        <v>0.66666666666666663</v>
      </c>
      <c r="E110" s="2">
        <v>0.66666666666666663</v>
      </c>
      <c r="F110" s="2">
        <v>2</v>
      </c>
      <c r="G110" s="2">
        <v>3</v>
      </c>
      <c r="H110" s="2">
        <v>2</v>
      </c>
      <c r="I110" s="2">
        <v>3.666666666666667</v>
      </c>
      <c r="J110" s="2">
        <v>1.666666666666667</v>
      </c>
      <c r="K110" s="2">
        <v>5.333333333333333</v>
      </c>
      <c r="L110" s="2">
        <v>8.3333333333333339</v>
      </c>
      <c r="M110" s="2">
        <v>7.666666666666667</v>
      </c>
      <c r="N110" s="2">
        <v>10.33333333333333</v>
      </c>
      <c r="O110" s="2">
        <v>9.6666666666666661</v>
      </c>
      <c r="P110" s="2">
        <v>15</v>
      </c>
      <c r="Q110" s="2">
        <v>22.666666666666671</v>
      </c>
      <c r="R110" s="2">
        <v>30.333333333333329</v>
      </c>
      <c r="S110" s="2">
        <v>172.33333333333329</v>
      </c>
      <c r="T110" s="2">
        <v>299.33333333333331</v>
      </c>
    </row>
    <row r="111" spans="1:20" x14ac:dyDescent="0.25">
      <c r="A111" t="s">
        <v>124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0.33333333333333331</v>
      </c>
      <c r="O111">
        <v>0</v>
      </c>
      <c r="P111">
        <v>0</v>
      </c>
      <c r="Q111">
        <v>1.333333333333333</v>
      </c>
      <c r="R111">
        <v>1.333333333333333</v>
      </c>
      <c r="S111">
        <v>42</v>
      </c>
      <c r="T111">
        <v>45</v>
      </c>
    </row>
    <row r="112" spans="1:20" x14ac:dyDescent="0.25">
      <c r="A112" t="s">
        <v>125</v>
      </c>
      <c r="B112">
        <v>1</v>
      </c>
      <c r="C112">
        <v>0</v>
      </c>
      <c r="D112">
        <v>0.33333333333333331</v>
      </c>
      <c r="E112">
        <v>0</v>
      </c>
      <c r="F112">
        <v>1.333333333333333</v>
      </c>
      <c r="G112">
        <v>1.333333333333333</v>
      </c>
      <c r="H112">
        <v>0.66666666666666663</v>
      </c>
      <c r="I112">
        <v>1.333333333333333</v>
      </c>
      <c r="J112">
        <v>0</v>
      </c>
      <c r="K112">
        <v>1.333333333333333</v>
      </c>
      <c r="L112">
        <v>2</v>
      </c>
      <c r="M112">
        <v>3.666666666666667</v>
      </c>
      <c r="N112">
        <v>4.666666666666667</v>
      </c>
      <c r="O112">
        <v>5.333333333333333</v>
      </c>
      <c r="P112">
        <v>7.666666666666667</v>
      </c>
      <c r="Q112">
        <v>9</v>
      </c>
      <c r="R112">
        <v>12</v>
      </c>
      <c r="S112">
        <v>61.333333333333343</v>
      </c>
      <c r="T112">
        <v>113</v>
      </c>
    </row>
    <row r="113" spans="1:20" x14ac:dyDescent="0.25">
      <c r="A113" t="s">
        <v>126</v>
      </c>
      <c r="B113">
        <v>1.666666666666667</v>
      </c>
      <c r="C113">
        <v>1</v>
      </c>
      <c r="D113">
        <v>0.33333333333333331</v>
      </c>
      <c r="E113">
        <v>0.66666666666666663</v>
      </c>
      <c r="F113">
        <v>0.66666666666666663</v>
      </c>
      <c r="G113">
        <v>1.666666666666667</v>
      </c>
      <c r="H113">
        <v>1.333333333333333</v>
      </c>
      <c r="I113">
        <v>2.333333333333333</v>
      </c>
      <c r="J113">
        <v>1.666666666666667</v>
      </c>
      <c r="K113">
        <v>4</v>
      </c>
      <c r="L113">
        <v>6.333333333333333</v>
      </c>
      <c r="M113">
        <v>4</v>
      </c>
      <c r="N113">
        <v>5.333333333333333</v>
      </c>
      <c r="O113">
        <v>4.333333333333333</v>
      </c>
      <c r="P113">
        <v>7.333333333333333</v>
      </c>
      <c r="Q113">
        <v>12.33333333333333</v>
      </c>
      <c r="R113">
        <v>17</v>
      </c>
      <c r="S113">
        <v>69</v>
      </c>
      <c r="T113">
        <v>141.33333333333329</v>
      </c>
    </row>
    <row r="114" spans="1:20" x14ac:dyDescent="0.25">
      <c r="A114" s="2" t="s">
        <v>127</v>
      </c>
      <c r="B114" s="2">
        <v>7.333333333333333</v>
      </c>
      <c r="C114" s="2">
        <v>5.666666666666667</v>
      </c>
      <c r="D114" s="2">
        <v>1.666666666666667</v>
      </c>
      <c r="E114" s="2">
        <v>6.333333333333333</v>
      </c>
      <c r="F114" s="2">
        <v>19.333333333333329</v>
      </c>
      <c r="G114" s="2">
        <v>22.666666666666671</v>
      </c>
      <c r="H114" s="2">
        <v>23</v>
      </c>
      <c r="I114" s="2">
        <v>18</v>
      </c>
      <c r="J114" s="2">
        <v>13.66666666666667</v>
      </c>
      <c r="K114" s="2">
        <v>19.333333333333329</v>
      </c>
      <c r="L114" s="2">
        <v>11.66666666666667</v>
      </c>
      <c r="M114" s="2">
        <v>11</v>
      </c>
      <c r="N114" s="2">
        <v>10</v>
      </c>
      <c r="O114" s="2">
        <v>10.66666666666667</v>
      </c>
      <c r="P114" s="2">
        <v>13.33333333333333</v>
      </c>
      <c r="Q114" s="2">
        <v>15.33333333333333</v>
      </c>
      <c r="R114" s="2">
        <v>18</v>
      </c>
      <c r="S114" s="2">
        <v>78.333333333333329</v>
      </c>
      <c r="T114" s="2">
        <v>307.33333333333331</v>
      </c>
    </row>
    <row r="115" spans="1:20" x14ac:dyDescent="0.25">
      <c r="A115" t="s">
        <v>128</v>
      </c>
      <c r="B115">
        <v>0.66666666666666663</v>
      </c>
      <c r="C115">
        <v>1.333333333333333</v>
      </c>
      <c r="D115">
        <v>0.66666666666666663</v>
      </c>
      <c r="E115">
        <v>2.333333333333333</v>
      </c>
      <c r="F115">
        <v>5</v>
      </c>
      <c r="G115">
        <v>6.666666666666667</v>
      </c>
      <c r="H115">
        <v>5.333333333333333</v>
      </c>
      <c r="I115">
        <v>5.333333333333333</v>
      </c>
      <c r="J115">
        <v>4.333333333333333</v>
      </c>
      <c r="K115">
        <v>7</v>
      </c>
      <c r="L115">
        <v>3.333333333333333</v>
      </c>
      <c r="M115">
        <v>4</v>
      </c>
      <c r="N115">
        <v>3.333333333333333</v>
      </c>
      <c r="O115">
        <v>2</v>
      </c>
      <c r="P115">
        <v>3.666666666666667</v>
      </c>
      <c r="Q115">
        <v>2.333333333333333</v>
      </c>
      <c r="R115">
        <v>3.666666666666667</v>
      </c>
      <c r="S115">
        <v>3</v>
      </c>
      <c r="T115">
        <v>64.333333333333329</v>
      </c>
    </row>
    <row r="116" spans="1:20" x14ac:dyDescent="0.25">
      <c r="A116" t="s">
        <v>129</v>
      </c>
      <c r="B116">
        <v>0</v>
      </c>
      <c r="C116">
        <v>0.33333333333333331</v>
      </c>
      <c r="D116">
        <v>0</v>
      </c>
      <c r="E116">
        <v>0</v>
      </c>
      <c r="F116">
        <v>0.33333333333333331</v>
      </c>
      <c r="G116">
        <v>0</v>
      </c>
      <c r="H116">
        <v>0</v>
      </c>
      <c r="I116">
        <v>0</v>
      </c>
      <c r="J116">
        <v>0.66666666666666663</v>
      </c>
      <c r="K116">
        <v>0.66666666666666663</v>
      </c>
      <c r="L116">
        <v>1.333333333333333</v>
      </c>
      <c r="M116">
        <v>0.66666666666666663</v>
      </c>
      <c r="N116">
        <v>1.666666666666667</v>
      </c>
      <c r="O116">
        <v>2.333333333333333</v>
      </c>
      <c r="P116">
        <v>4</v>
      </c>
      <c r="Q116">
        <v>8.3333333333333339</v>
      </c>
      <c r="R116">
        <v>9</v>
      </c>
      <c r="S116">
        <v>56</v>
      </c>
      <c r="T116">
        <v>85.333333333333329</v>
      </c>
    </row>
    <row r="117" spans="1:20" x14ac:dyDescent="0.25">
      <c r="A117" t="s">
        <v>130</v>
      </c>
      <c r="B117">
        <v>0.66666666666666663</v>
      </c>
      <c r="C117">
        <v>1.333333333333333</v>
      </c>
      <c r="D117">
        <v>0.33333333333333331</v>
      </c>
      <c r="E117">
        <v>0.33333333333333331</v>
      </c>
      <c r="F117">
        <v>1</v>
      </c>
      <c r="G117">
        <v>1</v>
      </c>
      <c r="H117">
        <v>0.33333333333333331</v>
      </c>
      <c r="I117">
        <v>0</v>
      </c>
      <c r="J117">
        <v>0</v>
      </c>
      <c r="K117">
        <v>0.33333333333333331</v>
      </c>
      <c r="L117">
        <v>0.66666666666666663</v>
      </c>
      <c r="M117">
        <v>0.33333333333333331</v>
      </c>
      <c r="N117">
        <v>0</v>
      </c>
      <c r="O117">
        <v>0.33333333333333331</v>
      </c>
      <c r="P117">
        <v>0</v>
      </c>
      <c r="Q117">
        <v>0</v>
      </c>
      <c r="R117">
        <v>0</v>
      </c>
      <c r="S117">
        <v>0</v>
      </c>
      <c r="T117">
        <v>7</v>
      </c>
    </row>
    <row r="118" spans="1:20" x14ac:dyDescent="0.25">
      <c r="A118" t="s">
        <v>131</v>
      </c>
      <c r="B118">
        <v>0</v>
      </c>
      <c r="C118">
        <v>0.33333333333333331</v>
      </c>
      <c r="D118">
        <v>0</v>
      </c>
      <c r="E118">
        <v>0</v>
      </c>
      <c r="F118">
        <v>0.33333333333333331</v>
      </c>
      <c r="G118">
        <v>0</v>
      </c>
      <c r="H118">
        <v>0.66666666666666663</v>
      </c>
      <c r="I118">
        <v>0.33333333333333331</v>
      </c>
      <c r="J118">
        <v>0</v>
      </c>
      <c r="K118">
        <v>0.33333333333333331</v>
      </c>
      <c r="L118">
        <v>0</v>
      </c>
      <c r="M118">
        <v>0</v>
      </c>
      <c r="N118">
        <v>0.33333333333333331</v>
      </c>
      <c r="O118">
        <v>0</v>
      </c>
      <c r="P118">
        <v>0</v>
      </c>
      <c r="Q118">
        <v>0.33333333333333331</v>
      </c>
      <c r="R118">
        <v>0.33333333333333331</v>
      </c>
      <c r="S118">
        <v>0.66666666666666663</v>
      </c>
      <c r="T118">
        <v>3.666666666666667</v>
      </c>
    </row>
    <row r="119" spans="1:20" x14ac:dyDescent="0.25">
      <c r="A119" t="s">
        <v>132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0.33333333333333331</v>
      </c>
      <c r="Q119">
        <v>0</v>
      </c>
      <c r="R119">
        <v>0</v>
      </c>
      <c r="S119">
        <v>0</v>
      </c>
      <c r="T119">
        <v>0.33333333333333331</v>
      </c>
    </row>
    <row r="120" spans="1:20" x14ac:dyDescent="0.25">
      <c r="A120" t="s">
        <v>133</v>
      </c>
      <c r="B120">
        <v>0</v>
      </c>
      <c r="C120">
        <v>0</v>
      </c>
      <c r="D120">
        <v>0</v>
      </c>
      <c r="E120">
        <v>1.333333333333333</v>
      </c>
      <c r="F120">
        <v>2.666666666666667</v>
      </c>
      <c r="G120">
        <v>2.333333333333333</v>
      </c>
      <c r="H120">
        <v>2.666666666666667</v>
      </c>
      <c r="I120">
        <v>1.666666666666667</v>
      </c>
      <c r="J120">
        <v>2</v>
      </c>
      <c r="K120">
        <v>1</v>
      </c>
      <c r="L120">
        <v>2.333333333333333</v>
      </c>
      <c r="M120">
        <v>2.333333333333333</v>
      </c>
      <c r="N120">
        <v>0.33333333333333331</v>
      </c>
      <c r="O120">
        <v>0.66666666666666663</v>
      </c>
      <c r="P120">
        <v>1.333333333333333</v>
      </c>
      <c r="Q120">
        <v>1</v>
      </c>
      <c r="R120">
        <v>0.33333333333333331</v>
      </c>
      <c r="S120">
        <v>0.33333333333333331</v>
      </c>
      <c r="T120">
        <v>22.333333333333329</v>
      </c>
    </row>
    <row r="121" spans="1:20" x14ac:dyDescent="0.25">
      <c r="A121" t="s">
        <v>134</v>
      </c>
      <c r="B121">
        <v>0.66666666666666663</v>
      </c>
      <c r="C121">
        <v>0</v>
      </c>
      <c r="D121">
        <v>0</v>
      </c>
      <c r="E121">
        <v>1.666666666666667</v>
      </c>
      <c r="F121">
        <v>8</v>
      </c>
      <c r="G121">
        <v>8.3333333333333339</v>
      </c>
      <c r="H121">
        <v>9.3333333333333339</v>
      </c>
      <c r="I121">
        <v>8.3333333333333339</v>
      </c>
      <c r="J121">
        <v>5</v>
      </c>
      <c r="K121">
        <v>6</v>
      </c>
      <c r="L121">
        <v>0.66666666666666663</v>
      </c>
      <c r="M121">
        <v>1.666666666666667</v>
      </c>
      <c r="N121">
        <v>1</v>
      </c>
      <c r="O121">
        <v>1.666666666666667</v>
      </c>
      <c r="P121">
        <v>0.66666666666666663</v>
      </c>
      <c r="Q121">
        <v>1</v>
      </c>
      <c r="R121">
        <v>0</v>
      </c>
      <c r="S121">
        <v>0.33333333333333331</v>
      </c>
      <c r="T121">
        <v>55.333333333333343</v>
      </c>
    </row>
    <row r="122" spans="1:20" x14ac:dyDescent="0.25">
      <c r="A122" t="s">
        <v>135</v>
      </c>
      <c r="B122">
        <v>0.33333333333333331</v>
      </c>
      <c r="C122">
        <v>0.33333333333333331</v>
      </c>
      <c r="D122">
        <v>0</v>
      </c>
      <c r="E122">
        <v>0.33333333333333331</v>
      </c>
      <c r="F122">
        <v>1.333333333333333</v>
      </c>
      <c r="G122">
        <v>3.333333333333333</v>
      </c>
      <c r="H122">
        <v>3.333333333333333</v>
      </c>
      <c r="I122">
        <v>1.333333333333333</v>
      </c>
      <c r="J122">
        <v>1.333333333333333</v>
      </c>
      <c r="K122">
        <v>3.333333333333333</v>
      </c>
      <c r="L122">
        <v>2.333333333333333</v>
      </c>
      <c r="M122">
        <v>1.333333333333333</v>
      </c>
      <c r="N122">
        <v>1.666666666666667</v>
      </c>
      <c r="O122">
        <v>1.666666666666667</v>
      </c>
      <c r="P122">
        <v>1</v>
      </c>
      <c r="Q122">
        <v>0</v>
      </c>
      <c r="R122">
        <v>1</v>
      </c>
      <c r="S122">
        <v>6.333333333333333</v>
      </c>
      <c r="T122">
        <v>30.666666666666671</v>
      </c>
    </row>
    <row r="123" spans="1:20" x14ac:dyDescent="0.25">
      <c r="A123" t="s">
        <v>136</v>
      </c>
      <c r="B123">
        <v>5</v>
      </c>
      <c r="C123">
        <v>2</v>
      </c>
      <c r="D123">
        <v>0.66666666666666663</v>
      </c>
      <c r="E123">
        <v>0.33333333333333331</v>
      </c>
      <c r="F123">
        <v>0.66666666666666663</v>
      </c>
      <c r="G123">
        <v>1</v>
      </c>
      <c r="H123">
        <v>1.333333333333333</v>
      </c>
      <c r="I123">
        <v>1</v>
      </c>
      <c r="J123">
        <v>0.33333333333333331</v>
      </c>
      <c r="K123">
        <v>0.66666666666666663</v>
      </c>
      <c r="L123">
        <v>1</v>
      </c>
      <c r="M123">
        <v>0.66666666666666663</v>
      </c>
      <c r="N123">
        <v>1.666666666666667</v>
      </c>
      <c r="O123">
        <v>2</v>
      </c>
      <c r="P123">
        <v>2.333333333333333</v>
      </c>
      <c r="Q123">
        <v>2.333333333333333</v>
      </c>
      <c r="R123">
        <v>3.666666666666667</v>
      </c>
      <c r="S123">
        <v>11.66666666666667</v>
      </c>
      <c r="T123">
        <v>38.333333333333343</v>
      </c>
    </row>
    <row r="124" spans="1:20" x14ac:dyDescent="0.25">
      <c r="A124" t="s">
        <v>19</v>
      </c>
      <c r="B124">
        <f>SUM(B2,B25,B46,B49,B53,B57,B62,B63,B72,B80,B89,B91,B90,B95,B101,B106,B110,B114)</f>
        <v>212.00000000000003</v>
      </c>
      <c r="C124">
        <f t="shared" ref="C124:S124" si="0">SUM(C2,C25,C46,C49,C53,C57,C62,C63,C72,C80,C89,C91,C90,C95,C101,C106,C110,C114)</f>
        <v>32.666666666666664</v>
      </c>
      <c r="D124">
        <f t="shared" si="0"/>
        <v>15.666666666666668</v>
      </c>
      <c r="E124">
        <f t="shared" si="0"/>
        <v>23.000000000000004</v>
      </c>
      <c r="F124">
        <f t="shared" si="0"/>
        <v>44.999999999999993</v>
      </c>
      <c r="G124">
        <f t="shared" si="0"/>
        <v>56.000000000000007</v>
      </c>
      <c r="H124">
        <f t="shared" si="0"/>
        <v>64</v>
      </c>
      <c r="I124">
        <f t="shared" si="0"/>
        <v>80.333333333333329</v>
      </c>
      <c r="J124">
        <f t="shared" si="0"/>
        <v>117.00000000000001</v>
      </c>
      <c r="K124">
        <f t="shared" si="0"/>
        <v>169.66666666666663</v>
      </c>
      <c r="L124">
        <f t="shared" si="0"/>
        <v>212.66666666666669</v>
      </c>
      <c r="M124">
        <f t="shared" si="0"/>
        <v>291.33333333333337</v>
      </c>
      <c r="N124">
        <f t="shared" si="0"/>
        <v>345.33333333333337</v>
      </c>
      <c r="O124">
        <f t="shared" si="0"/>
        <v>428.66666666666663</v>
      </c>
      <c r="P124">
        <f t="shared" si="0"/>
        <v>574.33333333333337</v>
      </c>
      <c r="Q124">
        <f t="shared" si="0"/>
        <v>704.66666666666663</v>
      </c>
      <c r="R124">
        <f t="shared" si="0"/>
        <v>837.00000000000011</v>
      </c>
      <c r="S124">
        <f t="shared" si="0"/>
        <v>2646.6666666666665</v>
      </c>
      <c r="T124">
        <f>SUM(B124:S124)</f>
        <v>6856</v>
      </c>
    </row>
    <row r="126" spans="1:20" x14ac:dyDescent="0.25">
      <c r="A126" t="s">
        <v>153</v>
      </c>
      <c r="B126">
        <f>IFERROR(B$110/(B$124-B$114),0)</f>
        <v>1.3029315960912053E-2</v>
      </c>
      <c r="C126">
        <f t="shared" ref="C126:S126" si="1">IFERROR(C$110/(C$124-C$114),0)</f>
        <v>3.7037037037037042E-2</v>
      </c>
      <c r="D126">
        <f t="shared" si="1"/>
        <v>4.7619047619047616E-2</v>
      </c>
      <c r="E126">
        <f t="shared" si="1"/>
        <v>3.9999999999999987E-2</v>
      </c>
      <c r="F126">
        <f t="shared" si="1"/>
        <v>7.7922077922077934E-2</v>
      </c>
      <c r="G126">
        <f t="shared" si="1"/>
        <v>0.09</v>
      </c>
      <c r="H126">
        <f t="shared" si="1"/>
        <v>4.878048780487805E-2</v>
      </c>
      <c r="I126">
        <f t="shared" si="1"/>
        <v>5.8823529411764712E-2</v>
      </c>
      <c r="J126">
        <f t="shared" si="1"/>
        <v>1.6129032258064519E-2</v>
      </c>
      <c r="K126">
        <f t="shared" si="1"/>
        <v>3.5476718403547672E-2</v>
      </c>
      <c r="L126">
        <f t="shared" si="1"/>
        <v>4.1459369817578771E-2</v>
      </c>
      <c r="M126">
        <f t="shared" si="1"/>
        <v>2.7348394768133173E-2</v>
      </c>
      <c r="N126">
        <f t="shared" si="1"/>
        <v>3.0815109343936369E-2</v>
      </c>
      <c r="O126">
        <f t="shared" si="1"/>
        <v>2.3125996810207338E-2</v>
      </c>
      <c r="P126">
        <f t="shared" si="1"/>
        <v>2.6737967914438502E-2</v>
      </c>
      <c r="Q126">
        <f t="shared" si="1"/>
        <v>3.2882011605415873E-2</v>
      </c>
      <c r="R126">
        <f t="shared" si="1"/>
        <v>3.7037037037037028E-2</v>
      </c>
      <c r="S126">
        <f t="shared" si="1"/>
        <v>6.7099286177806611E-2</v>
      </c>
    </row>
    <row r="127" spans="1:20" x14ac:dyDescent="0.25">
      <c r="A127" t="s">
        <v>154</v>
      </c>
      <c r="B127">
        <f>1+B126</f>
        <v>1.0130293159609121</v>
      </c>
      <c r="C127">
        <f t="shared" ref="C127:S127" si="2">1+C126</f>
        <v>1.037037037037037</v>
      </c>
      <c r="D127">
        <f t="shared" si="2"/>
        <v>1.0476190476190477</v>
      </c>
      <c r="E127">
        <f t="shared" si="2"/>
        <v>1.04</v>
      </c>
      <c r="F127">
        <f t="shared" si="2"/>
        <v>1.0779220779220779</v>
      </c>
      <c r="G127">
        <f t="shared" si="2"/>
        <v>1.0900000000000001</v>
      </c>
      <c r="H127">
        <f t="shared" si="2"/>
        <v>1.0487804878048781</v>
      </c>
      <c r="I127">
        <f t="shared" si="2"/>
        <v>1.0588235294117647</v>
      </c>
      <c r="J127">
        <f t="shared" si="2"/>
        <v>1.0161290322580645</v>
      </c>
      <c r="K127">
        <f t="shared" si="2"/>
        <v>1.0354767184035476</v>
      </c>
      <c r="L127">
        <f t="shared" si="2"/>
        <v>1.0414593698175787</v>
      </c>
      <c r="M127">
        <f t="shared" si="2"/>
        <v>1.0273483947681332</v>
      </c>
      <c r="N127">
        <f t="shared" si="2"/>
        <v>1.0308151093439364</v>
      </c>
      <c r="O127">
        <f t="shared" si="2"/>
        <v>1.0231259968102073</v>
      </c>
      <c r="P127">
        <f t="shared" si="2"/>
        <v>1.0267379679144386</v>
      </c>
      <c r="Q127">
        <f t="shared" si="2"/>
        <v>1.0328820116054158</v>
      </c>
      <c r="R127">
        <f t="shared" si="2"/>
        <v>1.037037037037037</v>
      </c>
      <c r="S127">
        <f t="shared" si="2"/>
        <v>1.0670992861778066</v>
      </c>
    </row>
    <row r="130" spans="1:20" x14ac:dyDescent="0.25">
      <c r="A130" s="4" t="s">
        <v>155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25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12</v>
      </c>
      <c r="N131" s="1" t="s">
        <v>13</v>
      </c>
      <c r="O131" s="1" t="s">
        <v>14</v>
      </c>
      <c r="P131" s="1" t="s">
        <v>15</v>
      </c>
      <c r="Q131" s="1" t="s">
        <v>16</v>
      </c>
      <c r="R131" s="1" t="s">
        <v>17</v>
      </c>
      <c r="S131" s="1" t="s">
        <v>18</v>
      </c>
      <c r="T131" s="1" t="s">
        <v>19</v>
      </c>
    </row>
    <row r="132" spans="1:20" x14ac:dyDescent="0.25">
      <c r="A132" s="3" t="s">
        <v>20</v>
      </c>
      <c r="B132">
        <f>IF(B$110=0, B2, B2*B$127)</f>
        <v>8.7795874049945706</v>
      </c>
      <c r="C132">
        <f t="shared" ref="C132:S132" si="3">IF(C$110=0, C2, C2*C$127)</f>
        <v>2.4197530864197527</v>
      </c>
      <c r="D132">
        <f t="shared" si="3"/>
        <v>2.0952380952380953</v>
      </c>
      <c r="E132">
        <f t="shared" si="3"/>
        <v>1.7333333333333336</v>
      </c>
      <c r="F132">
        <f t="shared" si="3"/>
        <v>2.1558441558441559</v>
      </c>
      <c r="G132">
        <f t="shared" si="3"/>
        <v>2.1800000000000002</v>
      </c>
      <c r="H132">
        <f t="shared" si="3"/>
        <v>3.8455284552845534</v>
      </c>
      <c r="I132">
        <f t="shared" si="3"/>
        <v>4.2352941176470589</v>
      </c>
      <c r="J132">
        <f t="shared" si="3"/>
        <v>7.7903225806451619</v>
      </c>
      <c r="K132">
        <f t="shared" si="3"/>
        <v>8.6289726533628972</v>
      </c>
      <c r="L132">
        <f t="shared" si="3"/>
        <v>10.761746821448311</v>
      </c>
      <c r="M132">
        <f t="shared" si="3"/>
        <v>13.355529131985731</v>
      </c>
      <c r="N132">
        <f t="shared" si="3"/>
        <v>13.744201457919148</v>
      </c>
      <c r="O132">
        <f t="shared" si="3"/>
        <v>15.687931951089842</v>
      </c>
      <c r="P132">
        <f t="shared" si="3"/>
        <v>18.481283422459896</v>
      </c>
      <c r="Q132">
        <f t="shared" si="3"/>
        <v>30.642166344294008</v>
      </c>
      <c r="R132">
        <f t="shared" si="3"/>
        <v>36.987654320987644</v>
      </c>
      <c r="S132">
        <f t="shared" si="3"/>
        <v>119.87081981397357</v>
      </c>
      <c r="T132">
        <f>SUM(B132:S132)</f>
        <v>303.3952071469277</v>
      </c>
    </row>
    <row r="133" spans="1:20" x14ac:dyDescent="0.25">
      <c r="A133" t="s">
        <v>21</v>
      </c>
      <c r="B133">
        <f t="shared" ref="B133:S133" si="4">IF(B$110=0, B3, B3*B$127)</f>
        <v>3.7144408251900112</v>
      </c>
      <c r="C133">
        <f t="shared" si="4"/>
        <v>0.34567901234567899</v>
      </c>
      <c r="D133">
        <f t="shared" si="4"/>
        <v>0.34920634920634919</v>
      </c>
      <c r="E133">
        <f t="shared" si="4"/>
        <v>0.34666666666666668</v>
      </c>
      <c r="F133">
        <f t="shared" si="4"/>
        <v>0.7186147186147186</v>
      </c>
      <c r="G133">
        <f t="shared" si="4"/>
        <v>0</v>
      </c>
      <c r="H133">
        <f t="shared" si="4"/>
        <v>0.34959349593495936</v>
      </c>
      <c r="I133">
        <f t="shared" si="4"/>
        <v>0</v>
      </c>
      <c r="J133">
        <f t="shared" si="4"/>
        <v>0</v>
      </c>
      <c r="K133">
        <f t="shared" si="4"/>
        <v>0.34515890613451583</v>
      </c>
      <c r="L133">
        <f t="shared" si="4"/>
        <v>1.0414593698175787</v>
      </c>
      <c r="M133">
        <f t="shared" si="4"/>
        <v>0.68489892984542211</v>
      </c>
      <c r="N133">
        <f t="shared" si="4"/>
        <v>0.68721007289595759</v>
      </c>
      <c r="O133">
        <f t="shared" si="4"/>
        <v>3.0693779904306222</v>
      </c>
      <c r="P133">
        <f t="shared" si="4"/>
        <v>3.0802139037433158</v>
      </c>
      <c r="Q133">
        <f t="shared" si="4"/>
        <v>5.852998065764023</v>
      </c>
      <c r="R133">
        <f t="shared" si="4"/>
        <v>7.6049382716049374</v>
      </c>
      <c r="S133">
        <f t="shared" si="4"/>
        <v>27.744581440622973</v>
      </c>
      <c r="T133">
        <f t="shared" ref="T133:T196" si="5">SUM(B133:S133)</f>
        <v>55.935038018817728</v>
      </c>
    </row>
    <row r="134" spans="1:20" x14ac:dyDescent="0.25">
      <c r="A134" t="s">
        <v>22</v>
      </c>
      <c r="B134">
        <f t="shared" ref="B134:S134" si="6">IF(B$110=0, B4, B4*B$127)</f>
        <v>3.7144408251900112</v>
      </c>
      <c r="C134">
        <f t="shared" si="6"/>
        <v>0.34567901234567899</v>
      </c>
      <c r="D134">
        <f t="shared" si="6"/>
        <v>0.34920634920634919</v>
      </c>
      <c r="E134">
        <f t="shared" si="6"/>
        <v>0.34666666666666668</v>
      </c>
      <c r="F134">
        <f t="shared" si="6"/>
        <v>0.7186147186147186</v>
      </c>
      <c r="G134">
        <f t="shared" si="6"/>
        <v>0</v>
      </c>
      <c r="H134">
        <f t="shared" si="6"/>
        <v>0.34959349593495936</v>
      </c>
      <c r="I134">
        <f t="shared" si="6"/>
        <v>0</v>
      </c>
      <c r="J134">
        <f t="shared" si="6"/>
        <v>0</v>
      </c>
      <c r="K134">
        <f t="shared" si="6"/>
        <v>0.34515890613451583</v>
      </c>
      <c r="L134">
        <f t="shared" si="6"/>
        <v>1.0414593698175787</v>
      </c>
      <c r="M134">
        <f t="shared" si="6"/>
        <v>0.68489892984542211</v>
      </c>
      <c r="N134">
        <f t="shared" si="6"/>
        <v>0.68721007289595759</v>
      </c>
      <c r="O134">
        <f t="shared" si="6"/>
        <v>2.7283359914938865</v>
      </c>
      <c r="P134">
        <f t="shared" si="6"/>
        <v>3.0802139037433158</v>
      </c>
      <c r="Q134">
        <f t="shared" si="6"/>
        <v>5.5087040618955507</v>
      </c>
      <c r="R134">
        <f t="shared" si="6"/>
        <v>7.2592592592592586</v>
      </c>
      <c r="S134">
        <f t="shared" si="6"/>
        <v>23.12048453385248</v>
      </c>
      <c r="T134">
        <f t="shared" si="5"/>
        <v>50.279926096896347</v>
      </c>
    </row>
    <row r="135" spans="1:20" x14ac:dyDescent="0.25">
      <c r="A135" t="s">
        <v>23</v>
      </c>
      <c r="B135">
        <f t="shared" ref="B135:S135" si="7">IF(B$110=0, B5, B5*B$127)</f>
        <v>0</v>
      </c>
      <c r="C135">
        <f t="shared" si="7"/>
        <v>0</v>
      </c>
      <c r="D135">
        <f t="shared" si="7"/>
        <v>0</v>
      </c>
      <c r="E135">
        <f t="shared" si="7"/>
        <v>0</v>
      </c>
      <c r="F135">
        <f t="shared" si="7"/>
        <v>0</v>
      </c>
      <c r="G135">
        <f t="shared" si="7"/>
        <v>0</v>
      </c>
      <c r="H135">
        <f t="shared" si="7"/>
        <v>0</v>
      </c>
      <c r="I135">
        <f t="shared" si="7"/>
        <v>0</v>
      </c>
      <c r="J135">
        <f t="shared" si="7"/>
        <v>0</v>
      </c>
      <c r="K135">
        <f t="shared" si="7"/>
        <v>0</v>
      </c>
      <c r="L135">
        <f t="shared" si="7"/>
        <v>0</v>
      </c>
      <c r="M135">
        <f t="shared" si="7"/>
        <v>0</v>
      </c>
      <c r="N135">
        <f t="shared" si="7"/>
        <v>0</v>
      </c>
      <c r="O135">
        <f t="shared" si="7"/>
        <v>0.34104199893673576</v>
      </c>
      <c r="P135">
        <f t="shared" si="7"/>
        <v>0</v>
      </c>
      <c r="Q135">
        <f t="shared" si="7"/>
        <v>0.34429400386847192</v>
      </c>
      <c r="R135">
        <f t="shared" si="7"/>
        <v>0.34567901234567899</v>
      </c>
      <c r="S135">
        <f t="shared" si="7"/>
        <v>4.6240969067704949</v>
      </c>
      <c r="T135">
        <f t="shared" si="5"/>
        <v>5.6551119219213817</v>
      </c>
    </row>
    <row r="136" spans="1:20" x14ac:dyDescent="0.25">
      <c r="A136" t="s">
        <v>24</v>
      </c>
      <c r="B136">
        <f t="shared" ref="B136:S136" si="8">IF(B$110=0, B6, B6*B$127)</f>
        <v>0</v>
      </c>
      <c r="C136">
        <f t="shared" si="8"/>
        <v>0</v>
      </c>
      <c r="D136">
        <f t="shared" si="8"/>
        <v>0.34920634920634919</v>
      </c>
      <c r="E136">
        <f t="shared" si="8"/>
        <v>0.34666666666666668</v>
      </c>
      <c r="F136">
        <f t="shared" si="8"/>
        <v>0</v>
      </c>
      <c r="G136">
        <f t="shared" si="8"/>
        <v>0</v>
      </c>
      <c r="H136">
        <f t="shared" si="8"/>
        <v>0.69918699186991873</v>
      </c>
      <c r="I136">
        <f t="shared" si="8"/>
        <v>0</v>
      </c>
      <c r="J136">
        <f t="shared" si="8"/>
        <v>0.67741935483870963</v>
      </c>
      <c r="K136">
        <f t="shared" si="8"/>
        <v>2.0709534368070952</v>
      </c>
      <c r="L136">
        <f t="shared" si="8"/>
        <v>1.3886124930901047</v>
      </c>
      <c r="M136">
        <f t="shared" si="8"/>
        <v>2.7395957193816889</v>
      </c>
      <c r="N136">
        <f t="shared" si="8"/>
        <v>2.0616302186878728</v>
      </c>
      <c r="O136">
        <f t="shared" si="8"/>
        <v>2.0462519936204147</v>
      </c>
      <c r="P136">
        <f t="shared" si="8"/>
        <v>0.34224598930481287</v>
      </c>
      <c r="Q136">
        <f t="shared" si="8"/>
        <v>1.72147001934236</v>
      </c>
      <c r="R136">
        <f t="shared" si="8"/>
        <v>1.7283950617283952</v>
      </c>
      <c r="S136">
        <f t="shared" si="8"/>
        <v>2.4898983344148817</v>
      </c>
      <c r="T136">
        <f t="shared" si="5"/>
        <v>18.661532628959268</v>
      </c>
    </row>
    <row r="137" spans="1:20" x14ac:dyDescent="0.25">
      <c r="A137" t="s">
        <v>25</v>
      </c>
      <c r="B137">
        <f t="shared" ref="B137:S137" si="9">IF(B$110=0, B7, B7*B$127)</f>
        <v>0</v>
      </c>
      <c r="C137">
        <f t="shared" si="9"/>
        <v>0</v>
      </c>
      <c r="D137">
        <f t="shared" si="9"/>
        <v>0</v>
      </c>
      <c r="E137">
        <f t="shared" si="9"/>
        <v>0.34666666666666668</v>
      </c>
      <c r="F137">
        <f t="shared" si="9"/>
        <v>0</v>
      </c>
      <c r="G137">
        <f t="shared" si="9"/>
        <v>0</v>
      </c>
      <c r="H137">
        <f t="shared" si="9"/>
        <v>0.69918699186991873</v>
      </c>
      <c r="I137">
        <f t="shared" si="9"/>
        <v>0</v>
      </c>
      <c r="J137">
        <f t="shared" si="9"/>
        <v>0.67741935483870963</v>
      </c>
      <c r="K137">
        <f t="shared" si="9"/>
        <v>2.0709534368070952</v>
      </c>
      <c r="L137">
        <f t="shared" si="9"/>
        <v>1.3886124930901047</v>
      </c>
      <c r="M137">
        <f t="shared" si="9"/>
        <v>2.3971462544589772</v>
      </c>
      <c r="N137">
        <f t="shared" si="9"/>
        <v>1.7180251822398942</v>
      </c>
      <c r="O137">
        <f t="shared" si="9"/>
        <v>2.0462519936204147</v>
      </c>
      <c r="P137">
        <f t="shared" si="9"/>
        <v>0.34224598930481287</v>
      </c>
      <c r="Q137">
        <f t="shared" si="9"/>
        <v>1.3771760154738875</v>
      </c>
      <c r="R137">
        <f t="shared" si="9"/>
        <v>1.3827160493827158</v>
      </c>
      <c r="S137">
        <f t="shared" si="9"/>
        <v>2.1341985723556132</v>
      </c>
      <c r="T137">
        <f t="shared" si="5"/>
        <v>16.580599000108808</v>
      </c>
    </row>
    <row r="138" spans="1:20" x14ac:dyDescent="0.25">
      <c r="A138" t="s">
        <v>26</v>
      </c>
      <c r="B138">
        <f t="shared" ref="B138:S138" si="10">IF(B$110=0, B8, B8*B$127)</f>
        <v>0</v>
      </c>
      <c r="C138">
        <f t="shared" si="10"/>
        <v>0</v>
      </c>
      <c r="D138">
        <f t="shared" si="10"/>
        <v>0.34920634920634919</v>
      </c>
      <c r="E138">
        <f t="shared" si="10"/>
        <v>0</v>
      </c>
      <c r="F138">
        <f t="shared" si="10"/>
        <v>0</v>
      </c>
      <c r="G138">
        <f t="shared" si="10"/>
        <v>0</v>
      </c>
      <c r="H138">
        <f t="shared" si="10"/>
        <v>0</v>
      </c>
      <c r="I138">
        <f t="shared" si="10"/>
        <v>0</v>
      </c>
      <c r="J138">
        <f t="shared" si="10"/>
        <v>0</v>
      </c>
      <c r="K138">
        <f t="shared" si="10"/>
        <v>0</v>
      </c>
      <c r="L138">
        <f t="shared" si="10"/>
        <v>0</v>
      </c>
      <c r="M138">
        <f t="shared" si="10"/>
        <v>0.34244946492271106</v>
      </c>
      <c r="N138">
        <f t="shared" si="10"/>
        <v>0.3436050364479788</v>
      </c>
      <c r="O138">
        <f t="shared" si="10"/>
        <v>0</v>
      </c>
      <c r="P138">
        <f t="shared" si="10"/>
        <v>0</v>
      </c>
      <c r="Q138">
        <f t="shared" si="10"/>
        <v>0.34429400386847192</v>
      </c>
      <c r="R138">
        <f t="shared" si="10"/>
        <v>0.34567901234567899</v>
      </c>
      <c r="S138">
        <f t="shared" si="10"/>
        <v>0.35569976205926884</v>
      </c>
      <c r="T138">
        <f t="shared" si="5"/>
        <v>2.0809336288504587</v>
      </c>
    </row>
    <row r="139" spans="1:20" x14ac:dyDescent="0.25">
      <c r="A139" t="s">
        <v>27</v>
      </c>
      <c r="B139">
        <f t="shared" ref="B139:S139" si="11">IF(B$110=0, B9, B9*B$127)</f>
        <v>4.3897937024972862</v>
      </c>
      <c r="C139">
        <f t="shared" si="11"/>
        <v>1.037037037037037</v>
      </c>
      <c r="D139">
        <f t="shared" si="11"/>
        <v>0.69841269841269837</v>
      </c>
      <c r="E139">
        <f t="shared" si="11"/>
        <v>0</v>
      </c>
      <c r="F139">
        <f t="shared" si="11"/>
        <v>0</v>
      </c>
      <c r="G139">
        <f t="shared" si="11"/>
        <v>0.36333333333333334</v>
      </c>
      <c r="H139">
        <f t="shared" si="11"/>
        <v>1.0487804878048781</v>
      </c>
      <c r="I139">
        <f t="shared" si="11"/>
        <v>0.70588235294117641</v>
      </c>
      <c r="J139">
        <f t="shared" si="11"/>
        <v>2.3709677419354835</v>
      </c>
      <c r="K139">
        <f t="shared" si="11"/>
        <v>1.7257945306725797</v>
      </c>
      <c r="L139">
        <f t="shared" si="11"/>
        <v>2.4300718629076834</v>
      </c>
      <c r="M139">
        <f t="shared" si="11"/>
        <v>4.1093935790725329</v>
      </c>
      <c r="N139">
        <f t="shared" si="11"/>
        <v>6.5284956925115969</v>
      </c>
      <c r="O139">
        <f t="shared" si="11"/>
        <v>5.4566719829877721</v>
      </c>
      <c r="P139">
        <f t="shared" si="11"/>
        <v>9.5828877005347604</v>
      </c>
      <c r="Q139">
        <f t="shared" si="11"/>
        <v>14.116054158607353</v>
      </c>
      <c r="R139">
        <f t="shared" si="11"/>
        <v>23.160493827160487</v>
      </c>
      <c r="S139">
        <f t="shared" si="11"/>
        <v>75.764049318624274</v>
      </c>
      <c r="T139">
        <f t="shared" si="5"/>
        <v>153.48812000704095</v>
      </c>
    </row>
    <row r="140" spans="1:20" x14ac:dyDescent="0.25">
      <c r="A140" t="s">
        <v>29</v>
      </c>
      <c r="B140">
        <f t="shared" ref="B140:S140" si="12">IF(B$110=0, B10, B10*B$127)</f>
        <v>0</v>
      </c>
      <c r="C140">
        <f t="shared" si="12"/>
        <v>0</v>
      </c>
      <c r="D140">
        <f t="shared" si="12"/>
        <v>0</v>
      </c>
      <c r="E140">
        <f t="shared" si="12"/>
        <v>0</v>
      </c>
      <c r="F140">
        <f t="shared" si="12"/>
        <v>0</v>
      </c>
      <c r="G140">
        <f t="shared" si="12"/>
        <v>0</v>
      </c>
      <c r="H140">
        <f t="shared" si="12"/>
        <v>0</v>
      </c>
      <c r="I140">
        <f t="shared" si="12"/>
        <v>0.3529411764705882</v>
      </c>
      <c r="J140">
        <f t="shared" si="12"/>
        <v>0</v>
      </c>
      <c r="K140">
        <f t="shared" si="12"/>
        <v>0</v>
      </c>
      <c r="L140">
        <f t="shared" si="12"/>
        <v>0</v>
      </c>
      <c r="M140">
        <f t="shared" si="12"/>
        <v>0</v>
      </c>
      <c r="N140">
        <f t="shared" si="12"/>
        <v>0.3436050364479788</v>
      </c>
      <c r="O140">
        <f t="shared" si="12"/>
        <v>0</v>
      </c>
      <c r="P140">
        <f t="shared" si="12"/>
        <v>0</v>
      </c>
      <c r="Q140">
        <f t="shared" si="12"/>
        <v>0</v>
      </c>
      <c r="R140">
        <f t="shared" si="12"/>
        <v>0</v>
      </c>
      <c r="S140">
        <f t="shared" si="12"/>
        <v>0</v>
      </c>
      <c r="T140">
        <f t="shared" si="5"/>
        <v>0.696546212918567</v>
      </c>
    </row>
    <row r="141" spans="1:20" x14ac:dyDescent="0.25">
      <c r="A141" t="s">
        <v>137</v>
      </c>
      <c r="B141">
        <f t="shared" ref="B141:S141" si="13">IF(B$110=0, B11, B11*B$127)</f>
        <v>0.33767643865363733</v>
      </c>
      <c r="C141">
        <f t="shared" si="13"/>
        <v>0</v>
      </c>
      <c r="D141">
        <f t="shared" si="13"/>
        <v>0.34920634920634919</v>
      </c>
      <c r="E141">
        <f t="shared" si="13"/>
        <v>0</v>
      </c>
      <c r="F141">
        <f t="shared" si="13"/>
        <v>0</v>
      </c>
      <c r="G141">
        <f t="shared" si="13"/>
        <v>0</v>
      </c>
      <c r="H141">
        <f t="shared" si="13"/>
        <v>0</v>
      </c>
      <c r="I141">
        <f t="shared" si="13"/>
        <v>0</v>
      </c>
      <c r="J141">
        <f t="shared" si="13"/>
        <v>0</v>
      </c>
      <c r="K141">
        <f t="shared" si="13"/>
        <v>0</v>
      </c>
      <c r="L141">
        <f t="shared" si="13"/>
        <v>0</v>
      </c>
      <c r="M141">
        <f t="shared" si="13"/>
        <v>0</v>
      </c>
      <c r="N141">
        <f t="shared" si="13"/>
        <v>0</v>
      </c>
      <c r="O141">
        <f t="shared" si="13"/>
        <v>0</v>
      </c>
      <c r="P141">
        <f t="shared" si="13"/>
        <v>0</v>
      </c>
      <c r="Q141">
        <f t="shared" si="13"/>
        <v>0</v>
      </c>
      <c r="R141">
        <f t="shared" si="13"/>
        <v>0</v>
      </c>
      <c r="S141">
        <f t="shared" si="13"/>
        <v>0</v>
      </c>
      <c r="T141">
        <f t="shared" si="5"/>
        <v>0.68688278785998658</v>
      </c>
    </row>
    <row r="142" spans="1:20" x14ac:dyDescent="0.25">
      <c r="A142" t="s">
        <v>30</v>
      </c>
      <c r="B142">
        <f t="shared" ref="B142:S142" si="14">IF(B$110=0, B12, B12*B$127)</f>
        <v>2.7014115092290991</v>
      </c>
      <c r="C142">
        <f t="shared" si="14"/>
        <v>1.037037037037037</v>
      </c>
      <c r="D142">
        <f t="shared" si="14"/>
        <v>0.34920634920634919</v>
      </c>
      <c r="E142">
        <f t="shared" si="14"/>
        <v>0</v>
      </c>
      <c r="F142">
        <f t="shared" si="14"/>
        <v>0</v>
      </c>
      <c r="G142">
        <f t="shared" si="14"/>
        <v>0.36333333333333334</v>
      </c>
      <c r="H142">
        <f t="shared" si="14"/>
        <v>1.0487804878048781</v>
      </c>
      <c r="I142">
        <f t="shared" si="14"/>
        <v>0.3529411764705882</v>
      </c>
      <c r="J142">
        <f t="shared" si="14"/>
        <v>2.3709677419354835</v>
      </c>
      <c r="K142">
        <f t="shared" si="14"/>
        <v>1.0354767184035476</v>
      </c>
      <c r="L142">
        <f t="shared" si="14"/>
        <v>2.4300718629076834</v>
      </c>
      <c r="M142">
        <f t="shared" si="14"/>
        <v>3.7669441141498221</v>
      </c>
      <c r="N142">
        <f t="shared" si="14"/>
        <v>6.1848906560636188</v>
      </c>
      <c r="O142">
        <f t="shared" si="14"/>
        <v>5.4566719829877721</v>
      </c>
      <c r="P142">
        <f t="shared" si="14"/>
        <v>8.8983957219251337</v>
      </c>
      <c r="Q142">
        <f t="shared" si="14"/>
        <v>12.050290135396521</v>
      </c>
      <c r="R142">
        <f t="shared" si="14"/>
        <v>19.012345679012341</v>
      </c>
      <c r="S142">
        <f t="shared" si="14"/>
        <v>65.804455980964732</v>
      </c>
      <c r="T142">
        <f t="shared" si="5"/>
        <v>132.86322048682794</v>
      </c>
    </row>
    <row r="143" spans="1:20" x14ac:dyDescent="0.25">
      <c r="A143" t="s">
        <v>31</v>
      </c>
      <c r="B143">
        <f t="shared" ref="B143:S143" si="15">IF(B$110=0, B13, B13*B$127)</f>
        <v>1.0130293159609121</v>
      </c>
      <c r="C143">
        <f t="shared" si="15"/>
        <v>0</v>
      </c>
      <c r="D143">
        <f t="shared" si="15"/>
        <v>0</v>
      </c>
      <c r="E143">
        <f t="shared" si="15"/>
        <v>0</v>
      </c>
      <c r="F143">
        <f t="shared" si="15"/>
        <v>0</v>
      </c>
      <c r="G143">
        <f t="shared" si="15"/>
        <v>0</v>
      </c>
      <c r="H143">
        <f t="shared" si="15"/>
        <v>0</v>
      </c>
      <c r="I143">
        <f t="shared" si="15"/>
        <v>0</v>
      </c>
      <c r="J143">
        <f t="shared" si="15"/>
        <v>0</v>
      </c>
      <c r="K143">
        <f t="shared" si="15"/>
        <v>0</v>
      </c>
      <c r="L143">
        <f t="shared" si="15"/>
        <v>0</v>
      </c>
      <c r="M143">
        <f t="shared" si="15"/>
        <v>0</v>
      </c>
      <c r="N143">
        <f t="shared" si="15"/>
        <v>0</v>
      </c>
      <c r="O143">
        <f t="shared" si="15"/>
        <v>0</v>
      </c>
      <c r="P143">
        <f t="shared" si="15"/>
        <v>0</v>
      </c>
      <c r="Q143">
        <f t="shared" si="15"/>
        <v>0</v>
      </c>
      <c r="R143">
        <f t="shared" si="15"/>
        <v>0</v>
      </c>
      <c r="S143">
        <f t="shared" si="15"/>
        <v>0</v>
      </c>
      <c r="T143">
        <f t="shared" si="5"/>
        <v>1.0130293159609121</v>
      </c>
    </row>
    <row r="144" spans="1:20" x14ac:dyDescent="0.25">
      <c r="A144" t="s">
        <v>32</v>
      </c>
      <c r="B144">
        <f t="shared" ref="B144:S144" si="16">IF(B$110=0, B14, B14*B$127)</f>
        <v>0.33767643865363733</v>
      </c>
      <c r="C144">
        <f t="shared" si="16"/>
        <v>0.69135802469135799</v>
      </c>
      <c r="D144">
        <f t="shared" si="16"/>
        <v>0.69841269841269837</v>
      </c>
      <c r="E144">
        <f t="shared" si="16"/>
        <v>0.69333333333333336</v>
      </c>
      <c r="F144">
        <f t="shared" si="16"/>
        <v>1.437229437229437</v>
      </c>
      <c r="G144">
        <f t="shared" si="16"/>
        <v>0.72666666666666668</v>
      </c>
      <c r="H144">
        <f t="shared" si="16"/>
        <v>1.0487804878048781</v>
      </c>
      <c r="I144">
        <f t="shared" si="16"/>
        <v>3.1764705882352944</v>
      </c>
      <c r="J144">
        <f t="shared" si="16"/>
        <v>4.064516129032258</v>
      </c>
      <c r="K144">
        <f t="shared" si="16"/>
        <v>3.4515890613451585</v>
      </c>
      <c r="L144">
        <f t="shared" si="16"/>
        <v>3.8186843559977888</v>
      </c>
      <c r="M144">
        <f t="shared" si="16"/>
        <v>5.1367419738406657</v>
      </c>
      <c r="N144">
        <f t="shared" si="16"/>
        <v>2.4052352551358513</v>
      </c>
      <c r="O144">
        <f t="shared" si="16"/>
        <v>1.3641679957469428</v>
      </c>
      <c r="P144">
        <f t="shared" si="16"/>
        <v>1.0267379679144386</v>
      </c>
      <c r="Q144">
        <f t="shared" si="16"/>
        <v>1.0328820116054158</v>
      </c>
      <c r="R144">
        <f t="shared" si="16"/>
        <v>0</v>
      </c>
      <c r="S144">
        <f t="shared" si="16"/>
        <v>3.2012978585334197</v>
      </c>
      <c r="T144">
        <f t="shared" si="5"/>
        <v>34.311780284179243</v>
      </c>
    </row>
    <row r="145" spans="1:20" x14ac:dyDescent="0.25">
      <c r="A145" t="s">
        <v>148</v>
      </c>
      <c r="B145">
        <f t="shared" ref="B145:S145" si="17">IF(B$110=0, B15, B15*B$127)</f>
        <v>0</v>
      </c>
      <c r="C145">
        <f t="shared" si="17"/>
        <v>0</v>
      </c>
      <c r="D145">
        <f t="shared" si="17"/>
        <v>0</v>
      </c>
      <c r="E145">
        <f t="shared" si="17"/>
        <v>0</v>
      </c>
      <c r="F145">
        <f t="shared" si="17"/>
        <v>0</v>
      </c>
      <c r="G145">
        <f t="shared" si="17"/>
        <v>0</v>
      </c>
      <c r="H145">
        <f t="shared" si="17"/>
        <v>0</v>
      </c>
      <c r="I145">
        <f t="shared" si="17"/>
        <v>0</v>
      </c>
      <c r="J145">
        <f t="shared" si="17"/>
        <v>0.33870967741935482</v>
      </c>
      <c r="K145">
        <f t="shared" si="17"/>
        <v>0</v>
      </c>
      <c r="L145">
        <f t="shared" si="17"/>
        <v>0</v>
      </c>
      <c r="M145">
        <f t="shared" si="17"/>
        <v>0</v>
      </c>
      <c r="N145">
        <f t="shared" si="17"/>
        <v>0</v>
      </c>
      <c r="O145">
        <f t="shared" si="17"/>
        <v>0</v>
      </c>
      <c r="P145">
        <f t="shared" si="17"/>
        <v>0</v>
      </c>
      <c r="Q145">
        <f t="shared" si="17"/>
        <v>0.34429400386847192</v>
      </c>
      <c r="R145">
        <f t="shared" si="17"/>
        <v>0</v>
      </c>
      <c r="S145">
        <f t="shared" si="17"/>
        <v>0</v>
      </c>
      <c r="T145">
        <f t="shared" si="5"/>
        <v>0.68300368128782674</v>
      </c>
    </row>
    <row r="146" spans="1:20" x14ac:dyDescent="0.25">
      <c r="A146" t="s">
        <v>33</v>
      </c>
      <c r="B146">
        <f t="shared" ref="B146:S146" si="18">IF(B$110=0, B16, B16*B$127)</f>
        <v>0</v>
      </c>
      <c r="C146">
        <f t="shared" si="18"/>
        <v>0.69135802469135799</v>
      </c>
      <c r="D146">
        <f t="shared" si="18"/>
        <v>0.34920634920634919</v>
      </c>
      <c r="E146">
        <f t="shared" si="18"/>
        <v>0</v>
      </c>
      <c r="F146">
        <f t="shared" si="18"/>
        <v>0</v>
      </c>
      <c r="G146">
        <f t="shared" si="18"/>
        <v>0</v>
      </c>
      <c r="H146">
        <f t="shared" si="18"/>
        <v>0</v>
      </c>
      <c r="I146">
        <f t="shared" si="18"/>
        <v>0</v>
      </c>
      <c r="J146">
        <f t="shared" si="18"/>
        <v>0</v>
      </c>
      <c r="K146">
        <f t="shared" si="18"/>
        <v>0</v>
      </c>
      <c r="L146">
        <f t="shared" si="18"/>
        <v>0</v>
      </c>
      <c r="M146">
        <f t="shared" si="18"/>
        <v>0.68489892984542211</v>
      </c>
      <c r="N146">
        <f t="shared" si="18"/>
        <v>0</v>
      </c>
      <c r="O146">
        <f t="shared" si="18"/>
        <v>0</v>
      </c>
      <c r="P146">
        <f t="shared" si="18"/>
        <v>0</v>
      </c>
      <c r="Q146">
        <f t="shared" si="18"/>
        <v>0</v>
      </c>
      <c r="R146">
        <f t="shared" si="18"/>
        <v>0</v>
      </c>
      <c r="S146">
        <f t="shared" si="18"/>
        <v>0.71139952411853768</v>
      </c>
      <c r="T146">
        <f t="shared" si="5"/>
        <v>2.4368628278616669</v>
      </c>
    </row>
    <row r="147" spans="1:20" x14ac:dyDescent="0.25">
      <c r="A147" t="s">
        <v>34</v>
      </c>
      <c r="B147">
        <f t="shared" ref="B147:S147" si="19">IF(B$110=0, B17, B17*B$127)</f>
        <v>0</v>
      </c>
      <c r="C147">
        <f t="shared" si="19"/>
        <v>0</v>
      </c>
      <c r="D147">
        <f t="shared" si="19"/>
        <v>0</v>
      </c>
      <c r="E147">
        <f t="shared" si="19"/>
        <v>0</v>
      </c>
      <c r="F147">
        <f t="shared" si="19"/>
        <v>0.3593073593073593</v>
      </c>
      <c r="G147">
        <f t="shared" si="19"/>
        <v>0</v>
      </c>
      <c r="H147">
        <f t="shared" si="19"/>
        <v>0</v>
      </c>
      <c r="I147">
        <f t="shared" si="19"/>
        <v>0.3529411764705882</v>
      </c>
      <c r="J147">
        <f t="shared" si="19"/>
        <v>0</v>
      </c>
      <c r="K147">
        <f t="shared" si="19"/>
        <v>0</v>
      </c>
      <c r="L147">
        <f t="shared" si="19"/>
        <v>0.69430624654505246</v>
      </c>
      <c r="M147">
        <f t="shared" si="19"/>
        <v>0.34244946492271106</v>
      </c>
      <c r="N147">
        <f t="shared" si="19"/>
        <v>1.0308151093439364</v>
      </c>
      <c r="O147">
        <f t="shared" si="19"/>
        <v>0.68208399787347151</v>
      </c>
      <c r="P147">
        <f t="shared" si="19"/>
        <v>0</v>
      </c>
      <c r="Q147">
        <f t="shared" si="19"/>
        <v>0.34429400386847192</v>
      </c>
      <c r="R147">
        <f t="shared" si="19"/>
        <v>0</v>
      </c>
      <c r="S147">
        <f t="shared" si="19"/>
        <v>1.7784988102963446</v>
      </c>
      <c r="T147">
        <f t="shared" si="5"/>
        <v>5.5846961686279357</v>
      </c>
    </row>
    <row r="148" spans="1:20" x14ac:dyDescent="0.25">
      <c r="A148" t="s">
        <v>35</v>
      </c>
      <c r="B148">
        <f t="shared" ref="B148:S148" si="20">IF(B$110=0, B18, B18*B$127)</f>
        <v>0.33767643865363733</v>
      </c>
      <c r="C148">
        <f t="shared" si="20"/>
        <v>0</v>
      </c>
      <c r="D148">
        <f t="shared" si="20"/>
        <v>0.34920634920634919</v>
      </c>
      <c r="E148">
        <f t="shared" si="20"/>
        <v>0.34666666666666668</v>
      </c>
      <c r="F148">
        <f t="shared" si="20"/>
        <v>1.0779220779220779</v>
      </c>
      <c r="G148">
        <f t="shared" si="20"/>
        <v>0.72666666666666668</v>
      </c>
      <c r="H148">
        <f t="shared" si="20"/>
        <v>1.0487804878048781</v>
      </c>
      <c r="I148">
        <f t="shared" si="20"/>
        <v>2.4705882352941173</v>
      </c>
      <c r="J148">
        <f t="shared" si="20"/>
        <v>3.387096774193548</v>
      </c>
      <c r="K148">
        <f t="shared" si="20"/>
        <v>3.4515890613451585</v>
      </c>
      <c r="L148">
        <f t="shared" si="20"/>
        <v>3.1243781094527359</v>
      </c>
      <c r="M148">
        <f t="shared" si="20"/>
        <v>3.4244946492271104</v>
      </c>
      <c r="N148">
        <f t="shared" si="20"/>
        <v>1.374420145791915</v>
      </c>
      <c r="O148">
        <f t="shared" si="20"/>
        <v>0.68208399787347151</v>
      </c>
      <c r="P148">
        <f t="shared" si="20"/>
        <v>1.0267379679144386</v>
      </c>
      <c r="Q148">
        <f t="shared" si="20"/>
        <v>0.34429400386847192</v>
      </c>
      <c r="R148">
        <f t="shared" si="20"/>
        <v>0</v>
      </c>
      <c r="S148">
        <f t="shared" si="20"/>
        <v>0.35569976205926884</v>
      </c>
      <c r="T148">
        <f t="shared" si="5"/>
        <v>23.528301393940517</v>
      </c>
    </row>
    <row r="149" spans="1:20" x14ac:dyDescent="0.25">
      <c r="A149" t="s">
        <v>36</v>
      </c>
      <c r="B149">
        <f t="shared" ref="B149:S149" si="21">IF(B$110=0, B19, B19*B$127)</f>
        <v>0</v>
      </c>
      <c r="C149">
        <f t="shared" si="21"/>
        <v>0</v>
      </c>
      <c r="D149">
        <f t="shared" si="21"/>
        <v>0</v>
      </c>
      <c r="E149">
        <f t="shared" si="21"/>
        <v>0</v>
      </c>
      <c r="F149">
        <f t="shared" si="21"/>
        <v>0</v>
      </c>
      <c r="G149">
        <f t="shared" si="21"/>
        <v>0.72666666666666668</v>
      </c>
      <c r="H149">
        <f t="shared" si="21"/>
        <v>0</v>
      </c>
      <c r="I149">
        <f t="shared" si="21"/>
        <v>0.3529411764705882</v>
      </c>
      <c r="J149">
        <f t="shared" si="21"/>
        <v>0.33870967741935482</v>
      </c>
      <c r="K149">
        <f t="shared" si="21"/>
        <v>0.34515890613451583</v>
      </c>
      <c r="L149">
        <f t="shared" si="21"/>
        <v>0.34715312327252623</v>
      </c>
      <c r="M149">
        <f t="shared" si="21"/>
        <v>0.34244946492271106</v>
      </c>
      <c r="N149">
        <f t="shared" si="21"/>
        <v>0</v>
      </c>
      <c r="O149">
        <f t="shared" si="21"/>
        <v>1.7052099946836792</v>
      </c>
      <c r="P149">
        <f t="shared" si="21"/>
        <v>1.7112299465240646</v>
      </c>
      <c r="Q149">
        <f t="shared" si="21"/>
        <v>3.0986460348162472</v>
      </c>
      <c r="R149">
        <f t="shared" si="21"/>
        <v>1.3827160493827158</v>
      </c>
      <c r="S149">
        <f t="shared" si="21"/>
        <v>3.2012978585334197</v>
      </c>
      <c r="T149">
        <f t="shared" si="5"/>
        <v>13.55217889882649</v>
      </c>
    </row>
    <row r="150" spans="1:20" x14ac:dyDescent="0.25">
      <c r="A150" t="s">
        <v>37</v>
      </c>
      <c r="B150">
        <f t="shared" ref="B150:S150" si="22">IF(B$110=0, B20, B20*B$127)</f>
        <v>0</v>
      </c>
      <c r="C150">
        <f t="shared" si="22"/>
        <v>0</v>
      </c>
      <c r="D150">
        <f t="shared" si="22"/>
        <v>0</v>
      </c>
      <c r="E150">
        <f t="shared" si="22"/>
        <v>0</v>
      </c>
      <c r="F150">
        <f t="shared" si="22"/>
        <v>0</v>
      </c>
      <c r="G150">
        <f t="shared" si="22"/>
        <v>0.72666666666666668</v>
      </c>
      <c r="H150">
        <f t="shared" si="22"/>
        <v>0</v>
      </c>
      <c r="I150">
        <f t="shared" si="22"/>
        <v>0.3529411764705882</v>
      </c>
      <c r="J150">
        <f t="shared" si="22"/>
        <v>0.33870967741935482</v>
      </c>
      <c r="K150">
        <f t="shared" si="22"/>
        <v>0</v>
      </c>
      <c r="L150">
        <f t="shared" si="22"/>
        <v>0</v>
      </c>
      <c r="M150">
        <f t="shared" si="22"/>
        <v>0</v>
      </c>
      <c r="N150">
        <f t="shared" si="22"/>
        <v>0</v>
      </c>
      <c r="O150">
        <f t="shared" si="22"/>
        <v>0</v>
      </c>
      <c r="P150">
        <f t="shared" si="22"/>
        <v>0</v>
      </c>
      <c r="Q150">
        <f t="shared" si="22"/>
        <v>0</v>
      </c>
      <c r="R150">
        <f t="shared" si="22"/>
        <v>0</v>
      </c>
      <c r="S150">
        <f t="shared" si="22"/>
        <v>0</v>
      </c>
      <c r="T150">
        <f t="shared" si="5"/>
        <v>1.4183175205566096</v>
      </c>
    </row>
    <row r="151" spans="1:20" x14ac:dyDescent="0.25">
      <c r="A151" t="s">
        <v>38</v>
      </c>
      <c r="B151">
        <f t="shared" ref="B151:S151" si="23">IF(B$110=0, B21, B21*B$127)</f>
        <v>0</v>
      </c>
      <c r="C151">
        <f t="shared" si="23"/>
        <v>0</v>
      </c>
      <c r="D151">
        <f t="shared" si="23"/>
        <v>0</v>
      </c>
      <c r="E151">
        <f t="shared" si="23"/>
        <v>0</v>
      </c>
      <c r="F151">
        <f t="shared" si="23"/>
        <v>0</v>
      </c>
      <c r="G151">
        <f t="shared" si="23"/>
        <v>0</v>
      </c>
      <c r="H151">
        <f t="shared" si="23"/>
        <v>0</v>
      </c>
      <c r="I151">
        <f t="shared" si="23"/>
        <v>0</v>
      </c>
      <c r="J151">
        <f t="shared" si="23"/>
        <v>0</v>
      </c>
      <c r="K151">
        <f t="shared" si="23"/>
        <v>0.34515890613451583</v>
      </c>
      <c r="L151">
        <f t="shared" si="23"/>
        <v>0.34715312327252623</v>
      </c>
      <c r="M151">
        <f t="shared" si="23"/>
        <v>0.34244946492271106</v>
      </c>
      <c r="N151">
        <f t="shared" si="23"/>
        <v>0</v>
      </c>
      <c r="O151">
        <f t="shared" si="23"/>
        <v>1.7052099946836792</v>
      </c>
      <c r="P151">
        <f t="shared" si="23"/>
        <v>1.7112299465240646</v>
      </c>
      <c r="Q151">
        <f t="shared" si="23"/>
        <v>3.0986460348162472</v>
      </c>
      <c r="R151">
        <f t="shared" si="23"/>
        <v>1.3827160493827158</v>
      </c>
      <c r="S151">
        <f t="shared" si="23"/>
        <v>3.2012978585334197</v>
      </c>
      <c r="T151">
        <f t="shared" si="5"/>
        <v>12.133861378269881</v>
      </c>
    </row>
    <row r="152" spans="1:20" x14ac:dyDescent="0.25">
      <c r="A152" t="s">
        <v>39</v>
      </c>
      <c r="B152">
        <f t="shared" ref="B152:S152" si="24">IF(B$110=0, B22, B22*B$127)</f>
        <v>0</v>
      </c>
      <c r="C152">
        <f t="shared" si="24"/>
        <v>0</v>
      </c>
      <c r="D152">
        <f t="shared" si="24"/>
        <v>0</v>
      </c>
      <c r="E152">
        <f t="shared" si="24"/>
        <v>0</v>
      </c>
      <c r="F152">
        <f t="shared" si="24"/>
        <v>0</v>
      </c>
      <c r="G152">
        <f t="shared" si="24"/>
        <v>0</v>
      </c>
      <c r="H152">
        <f t="shared" si="24"/>
        <v>0</v>
      </c>
      <c r="I152">
        <f t="shared" si="24"/>
        <v>0</v>
      </c>
      <c r="J152">
        <f t="shared" si="24"/>
        <v>0</v>
      </c>
      <c r="K152">
        <f t="shared" si="24"/>
        <v>0</v>
      </c>
      <c r="L152">
        <f t="shared" si="24"/>
        <v>1.3886124930901047</v>
      </c>
      <c r="M152">
        <f t="shared" si="24"/>
        <v>0</v>
      </c>
      <c r="N152">
        <f t="shared" si="24"/>
        <v>1.0308151093439364</v>
      </c>
      <c r="O152">
        <f t="shared" si="24"/>
        <v>1.7052099946836792</v>
      </c>
      <c r="P152">
        <f t="shared" si="24"/>
        <v>1.3689839572192513</v>
      </c>
      <c r="Q152">
        <f t="shared" si="24"/>
        <v>4.1315280464216633</v>
      </c>
      <c r="R152">
        <f t="shared" si="24"/>
        <v>2.7654320987654324</v>
      </c>
      <c r="S152">
        <f t="shared" si="24"/>
        <v>2.8455980964741512</v>
      </c>
      <c r="T152">
        <f t="shared" si="5"/>
        <v>15.236179795998218</v>
      </c>
    </row>
    <row r="153" spans="1:20" x14ac:dyDescent="0.25">
      <c r="A153" t="s">
        <v>40</v>
      </c>
      <c r="B153">
        <f t="shared" ref="B153:S153" si="25">IF(B$110=0, B23, B23*B$127)</f>
        <v>0</v>
      </c>
      <c r="C153">
        <f t="shared" si="25"/>
        <v>0</v>
      </c>
      <c r="D153">
        <f t="shared" si="25"/>
        <v>0</v>
      </c>
      <c r="E153">
        <f t="shared" si="25"/>
        <v>0</v>
      </c>
      <c r="F153">
        <f t="shared" si="25"/>
        <v>0</v>
      </c>
      <c r="G153">
        <f t="shared" si="25"/>
        <v>0</v>
      </c>
      <c r="H153">
        <f t="shared" si="25"/>
        <v>0</v>
      </c>
      <c r="I153">
        <f t="shared" si="25"/>
        <v>0</v>
      </c>
      <c r="J153">
        <f t="shared" si="25"/>
        <v>0</v>
      </c>
      <c r="K153">
        <f t="shared" si="25"/>
        <v>0</v>
      </c>
      <c r="L153">
        <f t="shared" si="25"/>
        <v>1.3886124930901047</v>
      </c>
      <c r="M153">
        <f t="shared" si="25"/>
        <v>0</v>
      </c>
      <c r="N153">
        <f t="shared" si="25"/>
        <v>1.0308151093439364</v>
      </c>
      <c r="O153">
        <f t="shared" si="25"/>
        <v>1.7052099946836792</v>
      </c>
      <c r="P153">
        <f t="shared" si="25"/>
        <v>1.3689839572192513</v>
      </c>
      <c r="Q153">
        <f t="shared" si="25"/>
        <v>4.1315280464216633</v>
      </c>
      <c r="R153">
        <f t="shared" si="25"/>
        <v>2.7654320987654324</v>
      </c>
      <c r="S153">
        <f t="shared" si="25"/>
        <v>2.8455980964741512</v>
      </c>
      <c r="T153">
        <f t="shared" si="5"/>
        <v>15.236179795998218</v>
      </c>
    </row>
    <row r="154" spans="1:20" x14ac:dyDescent="0.25">
      <c r="A154" t="s">
        <v>41</v>
      </c>
      <c r="B154">
        <f t="shared" ref="B154:S154" si="26">IF(B$110=0, B24, B24*B$127)</f>
        <v>0.33767643865363733</v>
      </c>
      <c r="C154">
        <f t="shared" si="26"/>
        <v>0.34567901234567899</v>
      </c>
      <c r="D154">
        <f t="shared" si="26"/>
        <v>0</v>
      </c>
      <c r="E154">
        <f t="shared" si="26"/>
        <v>0.34666666666666668</v>
      </c>
      <c r="F154">
        <f t="shared" si="26"/>
        <v>0</v>
      </c>
      <c r="G154">
        <f t="shared" si="26"/>
        <v>0.36333333333333334</v>
      </c>
      <c r="H154">
        <f t="shared" si="26"/>
        <v>0.69918699186991873</v>
      </c>
      <c r="I154">
        <f t="shared" si="26"/>
        <v>0</v>
      </c>
      <c r="J154">
        <f t="shared" si="26"/>
        <v>0.33870967741935482</v>
      </c>
      <c r="K154">
        <f t="shared" si="26"/>
        <v>0.69031781226903166</v>
      </c>
      <c r="L154">
        <f t="shared" si="26"/>
        <v>0.34715312327252623</v>
      </c>
      <c r="M154">
        <f t="shared" si="26"/>
        <v>0.34244946492271106</v>
      </c>
      <c r="N154">
        <f t="shared" si="26"/>
        <v>1.0308151093439364</v>
      </c>
      <c r="O154">
        <f t="shared" si="26"/>
        <v>0.34104199893673576</v>
      </c>
      <c r="P154">
        <f t="shared" si="26"/>
        <v>1.3689839572192513</v>
      </c>
      <c r="Q154">
        <f t="shared" si="26"/>
        <v>0.68858800773694384</v>
      </c>
      <c r="R154">
        <f t="shared" si="26"/>
        <v>0.34567901234567899</v>
      </c>
      <c r="S154">
        <f t="shared" si="26"/>
        <v>4.6240969067704949</v>
      </c>
      <c r="T154">
        <f t="shared" si="5"/>
        <v>12.2103775131059</v>
      </c>
    </row>
    <row r="155" spans="1:20" x14ac:dyDescent="0.25">
      <c r="A155" s="3" t="s">
        <v>42</v>
      </c>
      <c r="B155">
        <f t="shared" ref="B155:S155" si="27">IF(B$110=0, B25, B25*B$127)</f>
        <v>1.0130293159609121</v>
      </c>
      <c r="C155">
        <f t="shared" si="27"/>
        <v>2.4197530864197527</v>
      </c>
      <c r="D155">
        <f t="shared" si="27"/>
        <v>3.1428571428571432</v>
      </c>
      <c r="E155">
        <f t="shared" si="27"/>
        <v>2.7733333333333339</v>
      </c>
      <c r="F155">
        <f t="shared" si="27"/>
        <v>4.3116883116883118</v>
      </c>
      <c r="G155">
        <f t="shared" si="27"/>
        <v>6.9033333333333333</v>
      </c>
      <c r="H155">
        <f t="shared" si="27"/>
        <v>6.6422764227642279</v>
      </c>
      <c r="I155">
        <f t="shared" si="27"/>
        <v>21.529411764705877</v>
      </c>
      <c r="J155">
        <f t="shared" si="27"/>
        <v>31.838709677419349</v>
      </c>
      <c r="K155">
        <f t="shared" si="27"/>
        <v>50.04804138950481</v>
      </c>
      <c r="L155">
        <f t="shared" si="27"/>
        <v>69.430624654505252</v>
      </c>
      <c r="M155">
        <f t="shared" si="27"/>
        <v>95.20095124851369</v>
      </c>
      <c r="N155">
        <f t="shared" si="27"/>
        <v>106.17395626242545</v>
      </c>
      <c r="O155">
        <f t="shared" si="27"/>
        <v>106.06406166932486</v>
      </c>
      <c r="P155">
        <f t="shared" si="27"/>
        <v>142.3743315508022</v>
      </c>
      <c r="Q155">
        <f t="shared" si="27"/>
        <v>144.94777562862663</v>
      </c>
      <c r="R155">
        <f t="shared" si="27"/>
        <v>123.4074074074074</v>
      </c>
      <c r="S155">
        <f t="shared" si="27"/>
        <v>223.73515033528017</v>
      </c>
      <c r="T155">
        <f t="shared" si="5"/>
        <v>1141.9566925348727</v>
      </c>
    </row>
    <row r="156" spans="1:20" x14ac:dyDescent="0.25">
      <c r="A156" t="s">
        <v>43</v>
      </c>
      <c r="B156">
        <f t="shared" ref="B156:S156" si="28">IF(B$110=0, B26, B26*B$127)</f>
        <v>0</v>
      </c>
      <c r="C156">
        <f t="shared" si="28"/>
        <v>0</v>
      </c>
      <c r="D156">
        <f t="shared" si="28"/>
        <v>0</v>
      </c>
      <c r="E156">
        <f t="shared" si="28"/>
        <v>0.34666666666666668</v>
      </c>
      <c r="F156">
        <f t="shared" si="28"/>
        <v>0</v>
      </c>
      <c r="G156">
        <f t="shared" si="28"/>
        <v>0.36333333333333334</v>
      </c>
      <c r="H156">
        <f t="shared" si="28"/>
        <v>0.34959349593495936</v>
      </c>
      <c r="I156">
        <f t="shared" si="28"/>
        <v>0.70588235294117641</v>
      </c>
      <c r="J156">
        <f t="shared" si="28"/>
        <v>0.33870967741935482</v>
      </c>
      <c r="K156">
        <f t="shared" si="28"/>
        <v>0.34515890613451583</v>
      </c>
      <c r="L156">
        <f t="shared" si="28"/>
        <v>1.0414593698175787</v>
      </c>
      <c r="M156">
        <f t="shared" si="28"/>
        <v>1.7122473246135557</v>
      </c>
      <c r="N156">
        <f t="shared" si="28"/>
        <v>2.4052352551358513</v>
      </c>
      <c r="O156">
        <f t="shared" si="28"/>
        <v>0.68208399787347151</v>
      </c>
      <c r="P156">
        <f t="shared" si="28"/>
        <v>3.0802139037433158</v>
      </c>
      <c r="Q156">
        <f t="shared" si="28"/>
        <v>4.4758220502901347</v>
      </c>
      <c r="R156">
        <f t="shared" si="28"/>
        <v>2.7654320987654324</v>
      </c>
      <c r="S156">
        <f t="shared" si="28"/>
        <v>6.0468959550075709</v>
      </c>
      <c r="T156">
        <f t="shared" si="5"/>
        <v>24.658734387676919</v>
      </c>
    </row>
    <row r="157" spans="1:20" x14ac:dyDescent="0.25">
      <c r="A157" t="s">
        <v>44</v>
      </c>
      <c r="B157">
        <f t="shared" ref="B157:S157" si="29">IF(B$110=0, B27, B27*B$127)</f>
        <v>0</v>
      </c>
      <c r="C157">
        <f t="shared" si="29"/>
        <v>0</v>
      </c>
      <c r="D157">
        <f t="shared" si="29"/>
        <v>0</v>
      </c>
      <c r="E157">
        <f t="shared" si="29"/>
        <v>0</v>
      </c>
      <c r="F157">
        <f t="shared" si="29"/>
        <v>0</v>
      </c>
      <c r="G157">
        <f t="shared" si="29"/>
        <v>0</v>
      </c>
      <c r="H157">
        <f t="shared" si="29"/>
        <v>0.34959349593495936</v>
      </c>
      <c r="I157">
        <f t="shared" si="29"/>
        <v>0</v>
      </c>
      <c r="J157">
        <f t="shared" si="29"/>
        <v>0.33870967741935482</v>
      </c>
      <c r="K157">
        <f t="shared" si="29"/>
        <v>0</v>
      </c>
      <c r="L157">
        <f t="shared" si="29"/>
        <v>0.69430624654505246</v>
      </c>
      <c r="M157">
        <f t="shared" si="29"/>
        <v>2.0546967895362664</v>
      </c>
      <c r="N157">
        <f t="shared" si="29"/>
        <v>3.779655400927767</v>
      </c>
      <c r="O157">
        <f t="shared" si="29"/>
        <v>1.7052099946836792</v>
      </c>
      <c r="P157">
        <f t="shared" si="29"/>
        <v>3.4224598930481283</v>
      </c>
      <c r="Q157">
        <f t="shared" si="29"/>
        <v>2.7543520309477758</v>
      </c>
      <c r="R157">
        <f t="shared" si="29"/>
        <v>1.7283950617283952</v>
      </c>
      <c r="S157">
        <f t="shared" si="29"/>
        <v>6.4025957170668395</v>
      </c>
      <c r="T157">
        <f t="shared" si="5"/>
        <v>23.229974307838219</v>
      </c>
    </row>
    <row r="158" spans="1:20" x14ac:dyDescent="0.25">
      <c r="A158" t="s">
        <v>45</v>
      </c>
      <c r="B158">
        <f t="shared" ref="B158:S158" si="30">IF(B$110=0, B28, B28*B$127)</f>
        <v>0</v>
      </c>
      <c r="C158">
        <f t="shared" si="30"/>
        <v>0</v>
      </c>
      <c r="D158">
        <f t="shared" si="30"/>
        <v>0</v>
      </c>
      <c r="E158">
        <f t="shared" si="30"/>
        <v>0</v>
      </c>
      <c r="F158">
        <f t="shared" si="30"/>
        <v>0</v>
      </c>
      <c r="G158">
        <f t="shared" si="30"/>
        <v>0.36333333333333334</v>
      </c>
      <c r="H158">
        <f t="shared" si="30"/>
        <v>0.34959349593495936</v>
      </c>
      <c r="I158">
        <f t="shared" si="30"/>
        <v>1.4117647058823526</v>
      </c>
      <c r="J158">
        <f t="shared" si="30"/>
        <v>0.67741935483870963</v>
      </c>
      <c r="K158">
        <f t="shared" si="30"/>
        <v>2.4161123429416107</v>
      </c>
      <c r="L158">
        <f t="shared" si="30"/>
        <v>2.0829187396351574</v>
      </c>
      <c r="M158">
        <f t="shared" si="30"/>
        <v>5.1367419738406657</v>
      </c>
      <c r="N158">
        <f t="shared" si="30"/>
        <v>5.1540755467196817</v>
      </c>
      <c r="O158">
        <f t="shared" si="30"/>
        <v>3.4104199893673575</v>
      </c>
      <c r="P158">
        <f t="shared" si="30"/>
        <v>6.8449197860962574</v>
      </c>
      <c r="Q158">
        <f t="shared" si="30"/>
        <v>4.8201160541586079</v>
      </c>
      <c r="R158">
        <f t="shared" si="30"/>
        <v>5.8765432098765435</v>
      </c>
      <c r="S158">
        <f t="shared" si="30"/>
        <v>11.738092147955872</v>
      </c>
      <c r="T158">
        <f t="shared" si="5"/>
        <v>50.282050680581108</v>
      </c>
    </row>
    <row r="159" spans="1:20" x14ac:dyDescent="0.25">
      <c r="A159" t="s">
        <v>46</v>
      </c>
      <c r="B159">
        <f t="shared" ref="B159:S159" si="31">IF(B$110=0, B29, B29*B$127)</f>
        <v>0</v>
      </c>
      <c r="C159">
        <f t="shared" si="31"/>
        <v>0</v>
      </c>
      <c r="D159">
        <f t="shared" si="31"/>
        <v>0</v>
      </c>
      <c r="E159">
        <f t="shared" si="31"/>
        <v>0</v>
      </c>
      <c r="F159">
        <f t="shared" si="31"/>
        <v>0</v>
      </c>
      <c r="G159">
        <f t="shared" si="31"/>
        <v>0</v>
      </c>
      <c r="H159">
        <f t="shared" si="31"/>
        <v>0.34959349593495936</v>
      </c>
      <c r="I159">
        <f t="shared" si="31"/>
        <v>0.70588235294117641</v>
      </c>
      <c r="J159">
        <f t="shared" si="31"/>
        <v>1.0161290322580645</v>
      </c>
      <c r="K159">
        <f t="shared" si="31"/>
        <v>3.4515890613451585</v>
      </c>
      <c r="L159">
        <f t="shared" si="31"/>
        <v>4.1658374792703148</v>
      </c>
      <c r="M159">
        <f t="shared" si="31"/>
        <v>6.1640903686087993</v>
      </c>
      <c r="N159">
        <f t="shared" si="31"/>
        <v>6.5284956925115969</v>
      </c>
      <c r="O159">
        <f t="shared" si="31"/>
        <v>4.7745879851143016</v>
      </c>
      <c r="P159">
        <f t="shared" si="31"/>
        <v>10.267379679144387</v>
      </c>
      <c r="Q159">
        <f t="shared" si="31"/>
        <v>11.705996131528043</v>
      </c>
      <c r="R159">
        <f t="shared" si="31"/>
        <v>8.9876543209876534</v>
      </c>
      <c r="S159">
        <f t="shared" si="31"/>
        <v>14.583690244430027</v>
      </c>
      <c r="T159">
        <f t="shared" si="5"/>
        <v>72.700925844074476</v>
      </c>
    </row>
    <row r="160" spans="1:20" x14ac:dyDescent="0.25">
      <c r="A160" t="s">
        <v>47</v>
      </c>
      <c r="B160">
        <f t="shared" ref="B160:S160" si="32">IF(B$110=0, B30, B30*B$127)</f>
        <v>0</v>
      </c>
      <c r="C160">
        <f t="shared" si="32"/>
        <v>0</v>
      </c>
      <c r="D160">
        <f t="shared" si="32"/>
        <v>0.34920634920634919</v>
      </c>
      <c r="E160">
        <f t="shared" si="32"/>
        <v>0</v>
      </c>
      <c r="F160">
        <f t="shared" si="32"/>
        <v>0.3593073593073593</v>
      </c>
      <c r="G160">
        <f t="shared" si="32"/>
        <v>0.36333333333333334</v>
      </c>
      <c r="H160">
        <f t="shared" si="32"/>
        <v>0</v>
      </c>
      <c r="I160">
        <f t="shared" si="32"/>
        <v>0.70588235294117641</v>
      </c>
      <c r="J160">
        <f t="shared" si="32"/>
        <v>1.0161290322580645</v>
      </c>
      <c r="K160">
        <f t="shared" si="32"/>
        <v>0.69031781226903166</v>
      </c>
      <c r="L160">
        <f t="shared" si="32"/>
        <v>0.69430624654505246</v>
      </c>
      <c r="M160">
        <f t="shared" si="32"/>
        <v>3.0820451843043997</v>
      </c>
      <c r="N160">
        <f t="shared" si="32"/>
        <v>5.1540755467196817</v>
      </c>
      <c r="O160">
        <f t="shared" si="32"/>
        <v>6.1387559808612444</v>
      </c>
      <c r="P160">
        <f t="shared" si="32"/>
        <v>11.978609625668453</v>
      </c>
      <c r="Q160">
        <f t="shared" si="32"/>
        <v>11.017408123791105</v>
      </c>
      <c r="R160">
        <f t="shared" si="32"/>
        <v>9.6790123456790127</v>
      </c>
      <c r="S160">
        <f t="shared" si="32"/>
        <v>13.872290720311486</v>
      </c>
      <c r="T160">
        <f t="shared" si="5"/>
        <v>65.100680013195756</v>
      </c>
    </row>
    <row r="161" spans="1:20" x14ac:dyDescent="0.25">
      <c r="A161" t="s">
        <v>48</v>
      </c>
      <c r="B161">
        <f t="shared" ref="B161:S161" si="33">IF(B$110=0, B31, B31*B$127)</f>
        <v>0</v>
      </c>
      <c r="C161">
        <f t="shared" si="33"/>
        <v>0</v>
      </c>
      <c r="D161">
        <f t="shared" si="33"/>
        <v>0</v>
      </c>
      <c r="E161">
        <f t="shared" si="33"/>
        <v>0.34666666666666668</v>
      </c>
      <c r="F161">
        <f t="shared" si="33"/>
        <v>0</v>
      </c>
      <c r="G161">
        <f t="shared" si="33"/>
        <v>0</v>
      </c>
      <c r="H161">
        <f t="shared" si="33"/>
        <v>0</v>
      </c>
      <c r="I161">
        <f t="shared" si="33"/>
        <v>0.3529411764705882</v>
      </c>
      <c r="J161">
        <f t="shared" si="33"/>
        <v>0.67741935483870963</v>
      </c>
      <c r="K161">
        <f t="shared" si="33"/>
        <v>1.0354767184035476</v>
      </c>
      <c r="L161">
        <f t="shared" si="33"/>
        <v>2.4300718629076834</v>
      </c>
      <c r="M161">
        <f t="shared" si="33"/>
        <v>2.7395957193816889</v>
      </c>
      <c r="N161">
        <f t="shared" si="33"/>
        <v>6.5284956925115969</v>
      </c>
      <c r="O161">
        <f t="shared" si="33"/>
        <v>4.0925039872408293</v>
      </c>
      <c r="P161">
        <f t="shared" si="33"/>
        <v>8.5561497326203231</v>
      </c>
      <c r="Q161">
        <f t="shared" si="33"/>
        <v>7.2301740812379105</v>
      </c>
      <c r="R161">
        <f t="shared" si="33"/>
        <v>5.5308641975308639</v>
      </c>
      <c r="S161">
        <f t="shared" si="33"/>
        <v>8.5367942894224527</v>
      </c>
      <c r="T161">
        <f t="shared" si="5"/>
        <v>48.057153479232859</v>
      </c>
    </row>
    <row r="162" spans="1:20" x14ac:dyDescent="0.25">
      <c r="A162" t="s">
        <v>49</v>
      </c>
      <c r="B162">
        <f t="shared" ref="B162:S162" si="34">IF(B$110=0, B32, B32*B$127)</f>
        <v>0</v>
      </c>
      <c r="C162">
        <f t="shared" si="34"/>
        <v>0</v>
      </c>
      <c r="D162">
        <f t="shared" si="34"/>
        <v>0</v>
      </c>
      <c r="E162">
        <f t="shared" si="34"/>
        <v>0</v>
      </c>
      <c r="F162">
        <f t="shared" si="34"/>
        <v>0</v>
      </c>
      <c r="G162">
        <f t="shared" si="34"/>
        <v>0</v>
      </c>
      <c r="H162">
        <f t="shared" si="34"/>
        <v>0</v>
      </c>
      <c r="I162">
        <f t="shared" si="34"/>
        <v>0</v>
      </c>
      <c r="J162">
        <f t="shared" si="34"/>
        <v>0.33870967741935482</v>
      </c>
      <c r="K162">
        <f t="shared" si="34"/>
        <v>0</v>
      </c>
      <c r="L162">
        <f t="shared" si="34"/>
        <v>0.34715312327252623</v>
      </c>
      <c r="M162">
        <f t="shared" si="34"/>
        <v>0.34244946492271106</v>
      </c>
      <c r="N162">
        <f t="shared" si="34"/>
        <v>0</v>
      </c>
      <c r="O162">
        <f t="shared" si="34"/>
        <v>0.34104199893673576</v>
      </c>
      <c r="P162">
        <f t="shared" si="34"/>
        <v>0.68449197860962574</v>
      </c>
      <c r="Q162">
        <f t="shared" si="34"/>
        <v>1.0328820116054158</v>
      </c>
      <c r="R162">
        <f t="shared" si="34"/>
        <v>1.7283950617283952</v>
      </c>
      <c r="S162">
        <f t="shared" si="34"/>
        <v>1.0670992861778066</v>
      </c>
      <c r="T162">
        <f t="shared" si="5"/>
        <v>5.882222602672571</v>
      </c>
    </row>
    <row r="163" spans="1:20" x14ac:dyDescent="0.25">
      <c r="A163" t="s">
        <v>50</v>
      </c>
      <c r="B163">
        <f t="shared" ref="B163:S163" si="35">IF(B$110=0, B33, B33*B$127)</f>
        <v>0</v>
      </c>
      <c r="C163">
        <f t="shared" si="35"/>
        <v>0</v>
      </c>
      <c r="D163">
        <f t="shared" si="35"/>
        <v>0</v>
      </c>
      <c r="E163">
        <f t="shared" si="35"/>
        <v>0</v>
      </c>
      <c r="F163">
        <f t="shared" si="35"/>
        <v>0</v>
      </c>
      <c r="G163">
        <f t="shared" si="35"/>
        <v>0.36333333333333334</v>
      </c>
      <c r="H163">
        <f t="shared" si="35"/>
        <v>0</v>
      </c>
      <c r="I163">
        <f t="shared" si="35"/>
        <v>0.3529411764705882</v>
      </c>
      <c r="J163">
        <f t="shared" si="35"/>
        <v>1.0161290322580645</v>
      </c>
      <c r="K163">
        <f t="shared" si="35"/>
        <v>2.0709534368070952</v>
      </c>
      <c r="L163">
        <f t="shared" si="35"/>
        <v>5.2072968490878937</v>
      </c>
      <c r="M163">
        <f t="shared" si="35"/>
        <v>8.9036860879904864</v>
      </c>
      <c r="N163">
        <f t="shared" si="35"/>
        <v>11.682571239231276</v>
      </c>
      <c r="O163">
        <f t="shared" si="35"/>
        <v>13.98272195640617</v>
      </c>
      <c r="P163">
        <f t="shared" si="35"/>
        <v>15.401069518716579</v>
      </c>
      <c r="Q163">
        <f t="shared" si="35"/>
        <v>16.870406189555119</v>
      </c>
      <c r="R163">
        <f t="shared" si="35"/>
        <v>17.283950617283956</v>
      </c>
      <c r="S163">
        <f t="shared" si="35"/>
        <v>25.966082630326621</v>
      </c>
      <c r="T163">
        <f t="shared" si="5"/>
        <v>119.10114206746719</v>
      </c>
    </row>
    <row r="164" spans="1:20" x14ac:dyDescent="0.25">
      <c r="A164" t="s">
        <v>51</v>
      </c>
      <c r="B164">
        <f t="shared" ref="B164:S164" si="36">IF(B$110=0, B34, B34*B$127)</f>
        <v>0</v>
      </c>
      <c r="C164">
        <f t="shared" si="36"/>
        <v>0</v>
      </c>
      <c r="D164">
        <f t="shared" si="36"/>
        <v>0</v>
      </c>
      <c r="E164">
        <f t="shared" si="36"/>
        <v>0</v>
      </c>
      <c r="F164">
        <f t="shared" si="36"/>
        <v>0</v>
      </c>
      <c r="G164">
        <f t="shared" si="36"/>
        <v>0</v>
      </c>
      <c r="H164">
        <f t="shared" si="36"/>
        <v>0</v>
      </c>
      <c r="I164">
        <f t="shared" si="36"/>
        <v>0</v>
      </c>
      <c r="J164">
        <f t="shared" si="36"/>
        <v>0.33870967741935482</v>
      </c>
      <c r="K164">
        <f t="shared" si="36"/>
        <v>0.69031781226903166</v>
      </c>
      <c r="L164">
        <f t="shared" si="36"/>
        <v>0</v>
      </c>
      <c r="M164">
        <f t="shared" si="36"/>
        <v>1.0273483947681332</v>
      </c>
      <c r="N164">
        <f t="shared" si="36"/>
        <v>0.3436050364479788</v>
      </c>
      <c r="O164">
        <f t="shared" si="36"/>
        <v>0.68208399787347151</v>
      </c>
      <c r="P164">
        <f t="shared" si="36"/>
        <v>1.3689839572192513</v>
      </c>
      <c r="Q164">
        <f t="shared" si="36"/>
        <v>0.34429400386847192</v>
      </c>
      <c r="R164">
        <f t="shared" si="36"/>
        <v>1.037037037037037</v>
      </c>
      <c r="S164">
        <f t="shared" si="36"/>
        <v>1.0670992861778066</v>
      </c>
      <c r="T164">
        <f t="shared" si="5"/>
        <v>6.8994792030805376</v>
      </c>
    </row>
    <row r="165" spans="1:20" x14ac:dyDescent="0.25">
      <c r="A165" t="s">
        <v>52</v>
      </c>
      <c r="B165">
        <f t="shared" ref="B165:S165" si="37">IF(B$110=0, B35, B35*B$127)</f>
        <v>0</v>
      </c>
      <c r="C165">
        <f t="shared" si="37"/>
        <v>0</v>
      </c>
      <c r="D165">
        <f t="shared" si="37"/>
        <v>0</v>
      </c>
      <c r="E165">
        <f t="shared" si="37"/>
        <v>0</v>
      </c>
      <c r="F165">
        <f t="shared" si="37"/>
        <v>0</v>
      </c>
      <c r="G165">
        <f t="shared" si="37"/>
        <v>0.36333333333333334</v>
      </c>
      <c r="H165">
        <f t="shared" si="37"/>
        <v>0.34959349593495936</v>
      </c>
      <c r="I165">
        <f t="shared" si="37"/>
        <v>3.882352941176471</v>
      </c>
      <c r="J165">
        <f t="shared" si="37"/>
        <v>7.4516129032258061</v>
      </c>
      <c r="K165">
        <f t="shared" si="37"/>
        <v>15.877309682187727</v>
      </c>
      <c r="L165">
        <f t="shared" si="37"/>
        <v>15.274737423991157</v>
      </c>
      <c r="M165">
        <f t="shared" si="37"/>
        <v>17.464922711058264</v>
      </c>
      <c r="N165">
        <f t="shared" si="37"/>
        <v>22.334327369118625</v>
      </c>
      <c r="O165">
        <f t="shared" si="37"/>
        <v>18.416267942583733</v>
      </c>
      <c r="P165">
        <f t="shared" si="37"/>
        <v>18.823529411764703</v>
      </c>
      <c r="Q165">
        <f t="shared" si="37"/>
        <v>18.247582205029019</v>
      </c>
      <c r="R165">
        <f t="shared" si="37"/>
        <v>11.061728395061731</v>
      </c>
      <c r="S165">
        <f t="shared" si="37"/>
        <v>30.945879299156392</v>
      </c>
      <c r="T165">
        <f t="shared" si="5"/>
        <v>180.49317711362193</v>
      </c>
    </row>
    <row r="166" spans="1:20" x14ac:dyDescent="0.25">
      <c r="A166" t="s">
        <v>53</v>
      </c>
      <c r="B166">
        <f t="shared" ref="B166:S166" si="38">IF(B$110=0, B36, B36*B$127)</f>
        <v>0</v>
      </c>
      <c r="C166">
        <f t="shared" si="38"/>
        <v>0</v>
      </c>
      <c r="D166">
        <f t="shared" si="38"/>
        <v>0</v>
      </c>
      <c r="E166">
        <f t="shared" si="38"/>
        <v>0</v>
      </c>
      <c r="F166">
        <f t="shared" si="38"/>
        <v>0</v>
      </c>
      <c r="G166">
        <f t="shared" si="38"/>
        <v>0</v>
      </c>
      <c r="H166">
        <f t="shared" si="38"/>
        <v>1.3983739837398372</v>
      </c>
      <c r="I166">
        <f t="shared" si="38"/>
        <v>4.2352941176470589</v>
      </c>
      <c r="J166">
        <f t="shared" si="38"/>
        <v>5.7580645161290329</v>
      </c>
      <c r="K166">
        <f t="shared" si="38"/>
        <v>6.5580192165558016</v>
      </c>
      <c r="L166">
        <f t="shared" si="38"/>
        <v>8.3316749585406296</v>
      </c>
      <c r="M166">
        <f t="shared" si="38"/>
        <v>8.9036860879904864</v>
      </c>
      <c r="N166">
        <f t="shared" si="38"/>
        <v>8.5901259111994701</v>
      </c>
      <c r="O166">
        <f t="shared" si="38"/>
        <v>8.1850079744816586</v>
      </c>
      <c r="P166">
        <f t="shared" si="38"/>
        <v>8.5561497326203231</v>
      </c>
      <c r="Q166">
        <f t="shared" si="38"/>
        <v>7.9187620889748551</v>
      </c>
      <c r="R166">
        <f t="shared" si="38"/>
        <v>7.6049382716049374</v>
      </c>
      <c r="S166">
        <f t="shared" si="38"/>
        <v>9.9595933376595287</v>
      </c>
      <c r="T166">
        <f t="shared" si="5"/>
        <v>85.999690197143622</v>
      </c>
    </row>
    <row r="167" spans="1:20" x14ac:dyDescent="0.25">
      <c r="A167" t="s">
        <v>54</v>
      </c>
      <c r="B167">
        <f t="shared" ref="B167:S167" si="39">IF(B$110=0, B37, B37*B$127)</f>
        <v>0</v>
      </c>
      <c r="C167">
        <f t="shared" si="39"/>
        <v>0</v>
      </c>
      <c r="D167">
        <f t="shared" si="39"/>
        <v>0</v>
      </c>
      <c r="E167">
        <f t="shared" si="39"/>
        <v>0</v>
      </c>
      <c r="F167">
        <f t="shared" si="39"/>
        <v>0</v>
      </c>
      <c r="G167">
        <f t="shared" si="39"/>
        <v>0</v>
      </c>
      <c r="H167">
        <f t="shared" si="39"/>
        <v>0.34959349593495936</v>
      </c>
      <c r="I167">
        <f t="shared" si="39"/>
        <v>1.7647058823529416</v>
      </c>
      <c r="J167">
        <f t="shared" si="39"/>
        <v>2.032258064516129</v>
      </c>
      <c r="K167">
        <f t="shared" si="39"/>
        <v>0.69031781226903166</v>
      </c>
      <c r="L167">
        <f t="shared" si="39"/>
        <v>5.2072968490878937</v>
      </c>
      <c r="M167">
        <f t="shared" si="39"/>
        <v>3.7669441141498221</v>
      </c>
      <c r="N167">
        <f t="shared" si="39"/>
        <v>4.4668654738237237</v>
      </c>
      <c r="O167">
        <f t="shared" si="39"/>
        <v>4.433545986177565</v>
      </c>
      <c r="P167">
        <f t="shared" si="39"/>
        <v>9.5828877005347604</v>
      </c>
      <c r="Q167">
        <f t="shared" si="39"/>
        <v>7.5744680851063819</v>
      </c>
      <c r="R167">
        <f t="shared" si="39"/>
        <v>4.8395061728395063</v>
      </c>
      <c r="S167">
        <f t="shared" si="39"/>
        <v>7.1139952411853775</v>
      </c>
      <c r="T167">
        <f t="shared" si="5"/>
        <v>51.822384877978095</v>
      </c>
    </row>
    <row r="168" spans="1:20" x14ac:dyDescent="0.25">
      <c r="A168" t="s">
        <v>55</v>
      </c>
      <c r="B168">
        <f t="shared" ref="B168:S168" si="40">IF(B$110=0, B38, B38*B$127)</f>
        <v>0</v>
      </c>
      <c r="C168">
        <f t="shared" si="40"/>
        <v>0</v>
      </c>
      <c r="D168">
        <f t="shared" si="40"/>
        <v>0</v>
      </c>
      <c r="E168">
        <f t="shared" si="40"/>
        <v>0.34666666666666668</v>
      </c>
      <c r="F168">
        <f t="shared" si="40"/>
        <v>0.3593073593073593</v>
      </c>
      <c r="G168">
        <f t="shared" si="40"/>
        <v>0</v>
      </c>
      <c r="H168">
        <f t="shared" si="40"/>
        <v>0.34959349593495936</v>
      </c>
      <c r="I168">
        <f t="shared" si="40"/>
        <v>0.3529411764705882</v>
      </c>
      <c r="J168">
        <f t="shared" si="40"/>
        <v>1.6935483870967745</v>
      </c>
      <c r="K168">
        <f t="shared" si="40"/>
        <v>2.7612712490761271</v>
      </c>
      <c r="L168">
        <f t="shared" si="40"/>
        <v>3.4715312327252619</v>
      </c>
      <c r="M168">
        <f t="shared" si="40"/>
        <v>6.5065398335315097</v>
      </c>
      <c r="N168">
        <f t="shared" si="40"/>
        <v>3.779655400927767</v>
      </c>
      <c r="O168">
        <f t="shared" si="40"/>
        <v>3.4104199893673575</v>
      </c>
      <c r="P168">
        <f t="shared" si="40"/>
        <v>3.764705882352942</v>
      </c>
      <c r="Q168">
        <f t="shared" si="40"/>
        <v>3.0986460348162472</v>
      </c>
      <c r="R168">
        <f t="shared" si="40"/>
        <v>3.8024691358024691</v>
      </c>
      <c r="S168">
        <f t="shared" si="40"/>
        <v>6.7582954791261081</v>
      </c>
      <c r="T168">
        <f t="shared" si="5"/>
        <v>40.455591323202142</v>
      </c>
    </row>
    <row r="169" spans="1:20" x14ac:dyDescent="0.25">
      <c r="A169" t="s">
        <v>56</v>
      </c>
      <c r="B169">
        <f t="shared" ref="B169:S169" si="41">IF(B$110=0, B39, B39*B$127)</f>
        <v>0</v>
      </c>
      <c r="C169">
        <f t="shared" si="41"/>
        <v>0</v>
      </c>
      <c r="D169">
        <f t="shared" si="41"/>
        <v>0</v>
      </c>
      <c r="E169">
        <f t="shared" si="41"/>
        <v>0</v>
      </c>
      <c r="F169">
        <f t="shared" si="41"/>
        <v>0</v>
      </c>
      <c r="G169">
        <f t="shared" si="41"/>
        <v>0</v>
      </c>
      <c r="H169">
        <f t="shared" si="41"/>
        <v>0</v>
      </c>
      <c r="I169">
        <f t="shared" si="41"/>
        <v>0</v>
      </c>
      <c r="J169">
        <f t="shared" si="41"/>
        <v>0</v>
      </c>
      <c r="K169">
        <f t="shared" si="41"/>
        <v>0</v>
      </c>
      <c r="L169">
        <f t="shared" si="41"/>
        <v>0.69430624654505246</v>
      </c>
      <c r="M169">
        <f t="shared" si="41"/>
        <v>0.68489892984542211</v>
      </c>
      <c r="N169">
        <f t="shared" si="41"/>
        <v>1.374420145791915</v>
      </c>
      <c r="O169">
        <f t="shared" si="41"/>
        <v>1.0231259968102073</v>
      </c>
      <c r="P169">
        <f t="shared" si="41"/>
        <v>1.0267379679144386</v>
      </c>
      <c r="Q169">
        <f t="shared" si="41"/>
        <v>1.3771760154738875</v>
      </c>
      <c r="R169">
        <f t="shared" si="41"/>
        <v>1.3827160493827158</v>
      </c>
      <c r="S169">
        <f t="shared" si="41"/>
        <v>5.6911961929483015</v>
      </c>
      <c r="T169">
        <f t="shared" si="5"/>
        <v>13.254577544711941</v>
      </c>
    </row>
    <row r="170" spans="1:20" x14ac:dyDescent="0.25">
      <c r="A170" t="s">
        <v>57</v>
      </c>
      <c r="B170">
        <f t="shared" ref="B170:S170" si="42">IF(B$110=0, B40, B40*B$127)</f>
        <v>0.33767643865363733</v>
      </c>
      <c r="C170">
        <f t="shared" si="42"/>
        <v>0.69135802469135799</v>
      </c>
      <c r="D170">
        <f t="shared" si="42"/>
        <v>0.69841269841269837</v>
      </c>
      <c r="E170">
        <f t="shared" si="42"/>
        <v>1.04</v>
      </c>
      <c r="F170">
        <f t="shared" si="42"/>
        <v>0.3593073593073593</v>
      </c>
      <c r="G170">
        <f t="shared" si="42"/>
        <v>0.72666666666666668</v>
      </c>
      <c r="H170">
        <f t="shared" si="42"/>
        <v>0.34959349593495936</v>
      </c>
      <c r="I170">
        <f t="shared" si="42"/>
        <v>2.1176470588235294</v>
      </c>
      <c r="J170">
        <f t="shared" si="42"/>
        <v>2.709677419354839</v>
      </c>
      <c r="K170">
        <f t="shared" si="42"/>
        <v>4.1419068736141904</v>
      </c>
      <c r="L170">
        <f t="shared" si="42"/>
        <v>3.1243781094527359</v>
      </c>
      <c r="M170">
        <f t="shared" si="42"/>
        <v>4.7942925089179553</v>
      </c>
      <c r="N170">
        <f t="shared" si="42"/>
        <v>2.7488402915838308</v>
      </c>
      <c r="O170">
        <f t="shared" si="42"/>
        <v>4.7745879851143016</v>
      </c>
      <c r="P170">
        <f t="shared" si="42"/>
        <v>5.4759358288770059</v>
      </c>
      <c r="Q170">
        <f t="shared" si="42"/>
        <v>6.5415860735009668</v>
      </c>
      <c r="R170">
        <f t="shared" si="42"/>
        <v>6.2222222222222214</v>
      </c>
      <c r="S170">
        <f t="shared" si="42"/>
        <v>8.5367942894224527</v>
      </c>
      <c r="T170">
        <f t="shared" si="5"/>
        <v>55.390883344550701</v>
      </c>
    </row>
    <row r="171" spans="1:20" x14ac:dyDescent="0.25">
      <c r="A171" t="s">
        <v>58</v>
      </c>
      <c r="B171">
        <f t="shared" ref="B171:S171" si="43">IF(B$110=0, B41, B41*B$127)</f>
        <v>0</v>
      </c>
      <c r="C171">
        <f t="shared" si="43"/>
        <v>0</v>
      </c>
      <c r="D171">
        <f t="shared" si="43"/>
        <v>0</v>
      </c>
      <c r="E171">
        <f t="shared" si="43"/>
        <v>0.34666666666666668</v>
      </c>
      <c r="F171">
        <f t="shared" si="43"/>
        <v>1.0779220779220779</v>
      </c>
      <c r="G171">
        <f t="shared" si="43"/>
        <v>0</v>
      </c>
      <c r="H171">
        <f t="shared" si="43"/>
        <v>0</v>
      </c>
      <c r="I171">
        <f t="shared" si="43"/>
        <v>0.3529411764705882</v>
      </c>
      <c r="J171">
        <f t="shared" si="43"/>
        <v>0.33870967741935482</v>
      </c>
      <c r="K171">
        <f t="shared" si="43"/>
        <v>0.34515890613451583</v>
      </c>
      <c r="L171">
        <f t="shared" si="43"/>
        <v>1.0414593698175787</v>
      </c>
      <c r="M171">
        <f t="shared" si="43"/>
        <v>1.7122473246135557</v>
      </c>
      <c r="N171">
        <f t="shared" si="43"/>
        <v>0</v>
      </c>
      <c r="O171">
        <f t="shared" si="43"/>
        <v>1.0231259968102073</v>
      </c>
      <c r="P171">
        <f t="shared" si="43"/>
        <v>0.68449197860962574</v>
      </c>
      <c r="Q171">
        <f t="shared" si="43"/>
        <v>1.0328820116054158</v>
      </c>
      <c r="R171">
        <f t="shared" si="43"/>
        <v>1.037037037037037</v>
      </c>
      <c r="S171">
        <f t="shared" si="43"/>
        <v>3.2012978585334197</v>
      </c>
      <c r="T171">
        <f t="shared" si="5"/>
        <v>12.193940081640044</v>
      </c>
    </row>
    <row r="172" spans="1:20" x14ac:dyDescent="0.25">
      <c r="A172" t="s">
        <v>59</v>
      </c>
      <c r="B172">
        <f t="shared" ref="B172:S172" si="44">IF(B$110=0, B42, B42*B$127)</f>
        <v>0</v>
      </c>
      <c r="C172">
        <f t="shared" si="44"/>
        <v>0</v>
      </c>
      <c r="D172">
        <f t="shared" si="44"/>
        <v>0</v>
      </c>
      <c r="E172">
        <f t="shared" si="44"/>
        <v>0</v>
      </c>
      <c r="F172">
        <f t="shared" si="44"/>
        <v>0</v>
      </c>
      <c r="G172">
        <f t="shared" si="44"/>
        <v>0</v>
      </c>
      <c r="H172">
        <f t="shared" si="44"/>
        <v>0</v>
      </c>
      <c r="I172">
        <f t="shared" si="44"/>
        <v>0</v>
      </c>
      <c r="J172">
        <f t="shared" si="44"/>
        <v>0.33870967741935482</v>
      </c>
      <c r="K172">
        <f t="shared" si="44"/>
        <v>0</v>
      </c>
      <c r="L172">
        <f t="shared" si="44"/>
        <v>0</v>
      </c>
      <c r="M172">
        <f t="shared" si="44"/>
        <v>0.34244946492271106</v>
      </c>
      <c r="N172">
        <f t="shared" si="44"/>
        <v>0.68721007289595759</v>
      </c>
      <c r="O172">
        <f t="shared" si="44"/>
        <v>1.0231259968102073</v>
      </c>
      <c r="P172">
        <f t="shared" si="44"/>
        <v>3.764705882352942</v>
      </c>
      <c r="Q172">
        <f t="shared" si="44"/>
        <v>2.0657640232108316</v>
      </c>
      <c r="R172">
        <f t="shared" si="44"/>
        <v>1.3827160493827158</v>
      </c>
      <c r="S172">
        <f t="shared" si="44"/>
        <v>4.6240969067704949</v>
      </c>
      <c r="T172">
        <f t="shared" si="5"/>
        <v>14.228778073765215</v>
      </c>
    </row>
    <row r="173" spans="1:20" x14ac:dyDescent="0.25">
      <c r="A173" t="s">
        <v>60</v>
      </c>
      <c r="B173">
        <f t="shared" ref="B173:S173" si="45">IF(B$110=0, B43, B43*B$127)</f>
        <v>0</v>
      </c>
      <c r="C173">
        <f t="shared" si="45"/>
        <v>0.69135802469135799</v>
      </c>
      <c r="D173">
        <f t="shared" si="45"/>
        <v>1.0476190476190477</v>
      </c>
      <c r="E173">
        <f t="shared" si="45"/>
        <v>0</v>
      </c>
      <c r="F173">
        <f t="shared" si="45"/>
        <v>0.3593073593073593</v>
      </c>
      <c r="G173">
        <f t="shared" si="45"/>
        <v>0.36333333333333334</v>
      </c>
      <c r="H173">
        <f t="shared" si="45"/>
        <v>1.0487804878048781</v>
      </c>
      <c r="I173">
        <f t="shared" si="45"/>
        <v>1.7647058823529416</v>
      </c>
      <c r="J173">
        <f t="shared" si="45"/>
        <v>2.032258064516129</v>
      </c>
      <c r="K173">
        <f t="shared" si="45"/>
        <v>1.7257945306725797</v>
      </c>
      <c r="L173">
        <f t="shared" si="45"/>
        <v>2.7772249861802103</v>
      </c>
      <c r="M173">
        <f t="shared" si="45"/>
        <v>1.369797859690844</v>
      </c>
      <c r="N173">
        <f t="shared" si="45"/>
        <v>2.7488402915838308</v>
      </c>
      <c r="O173">
        <f t="shared" si="45"/>
        <v>2.7283359914938865</v>
      </c>
      <c r="P173">
        <f t="shared" si="45"/>
        <v>1.0267379679144386</v>
      </c>
      <c r="Q173">
        <f t="shared" si="45"/>
        <v>2.7543520309477758</v>
      </c>
      <c r="R173">
        <f t="shared" si="45"/>
        <v>3.8024691358024691</v>
      </c>
      <c r="S173">
        <f t="shared" si="45"/>
        <v>4.6240969067704949</v>
      </c>
      <c r="T173">
        <f t="shared" si="5"/>
        <v>30.865011900681573</v>
      </c>
    </row>
    <row r="174" spans="1:20" x14ac:dyDescent="0.25">
      <c r="A174" t="s">
        <v>61</v>
      </c>
      <c r="B174">
        <f t="shared" ref="B174:S174" si="46">IF(B$110=0, B44, B44*B$127)</f>
        <v>0</v>
      </c>
      <c r="C174">
        <f t="shared" si="46"/>
        <v>0.34567901234567899</v>
      </c>
      <c r="D174">
        <f t="shared" si="46"/>
        <v>0.34920634920634919</v>
      </c>
      <c r="E174">
        <f t="shared" si="46"/>
        <v>0</v>
      </c>
      <c r="F174">
        <f t="shared" si="46"/>
        <v>0</v>
      </c>
      <c r="G174">
        <f t="shared" si="46"/>
        <v>0</v>
      </c>
      <c r="H174">
        <f t="shared" si="46"/>
        <v>0.34959349593495936</v>
      </c>
      <c r="I174">
        <f t="shared" si="46"/>
        <v>0.3529411764705882</v>
      </c>
      <c r="J174">
        <f t="shared" si="46"/>
        <v>0.33870967741935482</v>
      </c>
      <c r="K174">
        <f t="shared" si="46"/>
        <v>0.34515890613451583</v>
      </c>
      <c r="L174">
        <f t="shared" si="46"/>
        <v>1.3886124930901047</v>
      </c>
      <c r="M174">
        <f t="shared" si="46"/>
        <v>1.7122473246135557</v>
      </c>
      <c r="N174">
        <f t="shared" si="46"/>
        <v>0.68721007289595759</v>
      </c>
      <c r="O174">
        <f t="shared" si="46"/>
        <v>1.0231259968102073</v>
      </c>
      <c r="P174">
        <f t="shared" si="46"/>
        <v>2.7379679144385034</v>
      </c>
      <c r="Q174">
        <f t="shared" si="46"/>
        <v>0.68858800773694384</v>
      </c>
      <c r="R174">
        <f t="shared" si="46"/>
        <v>0.34567901234567899</v>
      </c>
      <c r="S174">
        <f t="shared" si="46"/>
        <v>2.1341985723556132</v>
      </c>
      <c r="T174">
        <f t="shared" si="5"/>
        <v>12.798918011798012</v>
      </c>
    </row>
    <row r="175" spans="1:20" x14ac:dyDescent="0.25">
      <c r="A175" t="s">
        <v>62</v>
      </c>
      <c r="B175">
        <f t="shared" ref="B175:S175" si="47">IF(B$110=0, B45, B45*B$127)</f>
        <v>0.67535287730727467</v>
      </c>
      <c r="C175">
        <f t="shared" si="47"/>
        <v>0.69135802469135799</v>
      </c>
      <c r="D175">
        <f t="shared" si="47"/>
        <v>0.69841269841269837</v>
      </c>
      <c r="E175">
        <f t="shared" si="47"/>
        <v>0.34666666666666668</v>
      </c>
      <c r="F175">
        <f t="shared" si="47"/>
        <v>1.7965367965367969</v>
      </c>
      <c r="G175">
        <f t="shared" si="47"/>
        <v>3.9966666666666675</v>
      </c>
      <c r="H175">
        <f t="shared" si="47"/>
        <v>1.0487804878048781</v>
      </c>
      <c r="I175">
        <f t="shared" si="47"/>
        <v>2.4705882352941173</v>
      </c>
      <c r="J175">
        <f t="shared" si="47"/>
        <v>3.387096774193548</v>
      </c>
      <c r="K175">
        <f t="shared" si="47"/>
        <v>6.9031781226903179</v>
      </c>
      <c r="L175">
        <f t="shared" si="47"/>
        <v>11.456053067993366</v>
      </c>
      <c r="M175">
        <f t="shared" si="47"/>
        <v>16.780023781212837</v>
      </c>
      <c r="N175">
        <f t="shared" si="47"/>
        <v>17.180251822398944</v>
      </c>
      <c r="O175">
        <f t="shared" si="47"/>
        <v>24.213981924508246</v>
      </c>
      <c r="P175">
        <f t="shared" si="47"/>
        <v>25.326203208556159</v>
      </c>
      <c r="Q175">
        <f t="shared" si="47"/>
        <v>33.39651837524179</v>
      </c>
      <c r="R175">
        <f t="shared" si="47"/>
        <v>27.308641975308635</v>
      </c>
      <c r="S175">
        <f t="shared" si="47"/>
        <v>50.865065974475435</v>
      </c>
      <c r="T175">
        <f t="shared" si="5"/>
        <v>228.54137747995972</v>
      </c>
    </row>
    <row r="176" spans="1:20" x14ac:dyDescent="0.25">
      <c r="A176" s="3" t="s">
        <v>63</v>
      </c>
      <c r="B176">
        <f t="shared" ref="B176:S176" si="48">IF(B$110=0, B46, B46*B$127)</f>
        <v>0.67535287730727467</v>
      </c>
      <c r="C176">
        <f t="shared" si="48"/>
        <v>3.1111111111111107</v>
      </c>
      <c r="D176">
        <f t="shared" si="48"/>
        <v>1.3968253968253965</v>
      </c>
      <c r="E176">
        <f t="shared" si="48"/>
        <v>0.34666666666666668</v>
      </c>
      <c r="F176">
        <f t="shared" si="48"/>
        <v>1.437229437229437</v>
      </c>
      <c r="G176">
        <f t="shared" si="48"/>
        <v>2.1800000000000002</v>
      </c>
      <c r="H176">
        <f t="shared" si="48"/>
        <v>0.34959349593495936</v>
      </c>
      <c r="I176">
        <f t="shared" si="48"/>
        <v>0.70588235294117641</v>
      </c>
      <c r="J176">
        <f t="shared" si="48"/>
        <v>2.3709677419354835</v>
      </c>
      <c r="K176">
        <f t="shared" si="48"/>
        <v>0.69031781226903166</v>
      </c>
      <c r="L176">
        <f t="shared" si="48"/>
        <v>2.7772249861802103</v>
      </c>
      <c r="M176">
        <f t="shared" si="48"/>
        <v>2.0546967895362664</v>
      </c>
      <c r="N176">
        <f t="shared" si="48"/>
        <v>3.0924453280318094</v>
      </c>
      <c r="O176">
        <f t="shared" si="48"/>
        <v>1.3641679957469428</v>
      </c>
      <c r="P176">
        <f t="shared" si="48"/>
        <v>1.7112299465240646</v>
      </c>
      <c r="Q176">
        <f t="shared" si="48"/>
        <v>3.7872340425531918</v>
      </c>
      <c r="R176">
        <f t="shared" si="48"/>
        <v>2.7654320987654324</v>
      </c>
      <c r="S176">
        <f t="shared" si="48"/>
        <v>17.429288340904169</v>
      </c>
      <c r="T176">
        <f t="shared" si="5"/>
        <v>48.245666420462619</v>
      </c>
    </row>
    <row r="177" spans="1:20" x14ac:dyDescent="0.25">
      <c r="A177" t="s">
        <v>64</v>
      </c>
      <c r="B177">
        <f t="shared" ref="B177:S177" si="49">IF(B$110=0, B47, B47*B$127)</f>
        <v>0.33767643865363733</v>
      </c>
      <c r="C177">
        <f t="shared" si="49"/>
        <v>1.037037037037037</v>
      </c>
      <c r="D177">
        <f t="shared" si="49"/>
        <v>0.34920634920634919</v>
      </c>
      <c r="E177">
        <f t="shared" si="49"/>
        <v>0</v>
      </c>
      <c r="F177">
        <f t="shared" si="49"/>
        <v>0.7186147186147186</v>
      </c>
      <c r="G177">
        <f t="shared" si="49"/>
        <v>1.0900000000000001</v>
      </c>
      <c r="H177">
        <f t="shared" si="49"/>
        <v>0.34959349593495936</v>
      </c>
      <c r="I177">
        <f t="shared" si="49"/>
        <v>0.3529411764705882</v>
      </c>
      <c r="J177">
        <f t="shared" si="49"/>
        <v>1.354838709677419</v>
      </c>
      <c r="K177">
        <f t="shared" si="49"/>
        <v>0.34515890613451583</v>
      </c>
      <c r="L177">
        <f t="shared" si="49"/>
        <v>1.7357656163626314</v>
      </c>
      <c r="M177">
        <f t="shared" si="49"/>
        <v>0.68489892984542211</v>
      </c>
      <c r="N177">
        <f t="shared" si="49"/>
        <v>1.7180251822398942</v>
      </c>
      <c r="O177">
        <f t="shared" si="49"/>
        <v>1.0231259968102073</v>
      </c>
      <c r="P177">
        <f t="shared" si="49"/>
        <v>1.3689839572192513</v>
      </c>
      <c r="Q177">
        <f t="shared" si="49"/>
        <v>1.72147001934236</v>
      </c>
      <c r="R177">
        <f t="shared" si="49"/>
        <v>1.7283950617283952</v>
      </c>
      <c r="S177">
        <f t="shared" si="49"/>
        <v>11.738092147955872</v>
      </c>
      <c r="T177">
        <f t="shared" si="5"/>
        <v>27.653823743233261</v>
      </c>
    </row>
    <row r="178" spans="1:20" x14ac:dyDescent="0.25">
      <c r="A178" t="s">
        <v>65</v>
      </c>
      <c r="B178">
        <f t="shared" ref="B178:S178" si="50">IF(B$110=0, B48, B48*B$127)</f>
        <v>0.33767643865363733</v>
      </c>
      <c r="C178">
        <f t="shared" si="50"/>
        <v>2.074074074074074</v>
      </c>
      <c r="D178">
        <f t="shared" si="50"/>
        <v>1.0476190476190477</v>
      </c>
      <c r="E178">
        <f t="shared" si="50"/>
        <v>0.34666666666666668</v>
      </c>
      <c r="F178">
        <f t="shared" si="50"/>
        <v>0.7186147186147186</v>
      </c>
      <c r="G178">
        <f t="shared" si="50"/>
        <v>1.0900000000000001</v>
      </c>
      <c r="H178">
        <f t="shared" si="50"/>
        <v>0</v>
      </c>
      <c r="I178">
        <f t="shared" si="50"/>
        <v>0.3529411764705882</v>
      </c>
      <c r="J178">
        <f t="shared" si="50"/>
        <v>1.0161290322580645</v>
      </c>
      <c r="K178">
        <f t="shared" si="50"/>
        <v>0.34515890613451583</v>
      </c>
      <c r="L178">
        <f t="shared" si="50"/>
        <v>1.0414593698175787</v>
      </c>
      <c r="M178">
        <f t="shared" si="50"/>
        <v>1.369797859690844</v>
      </c>
      <c r="N178">
        <f t="shared" si="50"/>
        <v>1.374420145791915</v>
      </c>
      <c r="O178">
        <f t="shared" si="50"/>
        <v>0.34104199893673576</v>
      </c>
      <c r="P178">
        <f t="shared" si="50"/>
        <v>0.34224598930481287</v>
      </c>
      <c r="Q178">
        <f t="shared" si="50"/>
        <v>2.0657640232108316</v>
      </c>
      <c r="R178">
        <f t="shared" si="50"/>
        <v>1.037037037037037</v>
      </c>
      <c r="S178">
        <f t="shared" si="50"/>
        <v>5.6911961929483015</v>
      </c>
      <c r="T178">
        <f t="shared" si="5"/>
        <v>20.591842677229366</v>
      </c>
    </row>
    <row r="179" spans="1:20" x14ac:dyDescent="0.25">
      <c r="A179" s="3" t="s">
        <v>66</v>
      </c>
      <c r="B179">
        <f t="shared" ref="B179:S179" si="51">IF(B$110=0, B49, B49*B$127)</f>
        <v>3.0390879478827362</v>
      </c>
      <c r="C179">
        <f t="shared" si="51"/>
        <v>0.69135802469135799</v>
      </c>
      <c r="D179">
        <f t="shared" si="51"/>
        <v>0.69841269841269837</v>
      </c>
      <c r="E179">
        <f t="shared" si="51"/>
        <v>1.7333333333333336</v>
      </c>
      <c r="F179">
        <f t="shared" si="51"/>
        <v>1.7965367965367969</v>
      </c>
      <c r="G179">
        <f t="shared" si="51"/>
        <v>2.1800000000000002</v>
      </c>
      <c r="H179">
        <f t="shared" si="51"/>
        <v>4.1951219512195124</v>
      </c>
      <c r="I179">
        <f t="shared" si="51"/>
        <v>4.2352941176470589</v>
      </c>
      <c r="J179">
        <f t="shared" si="51"/>
        <v>8.4677419354838719</v>
      </c>
      <c r="K179">
        <f t="shared" si="51"/>
        <v>12.770879526977083</v>
      </c>
      <c r="L179">
        <f t="shared" si="51"/>
        <v>19.440574903261474</v>
      </c>
      <c r="M179">
        <f t="shared" si="51"/>
        <v>26.711058263971463</v>
      </c>
      <c r="N179">
        <f t="shared" si="51"/>
        <v>43.637839628893317</v>
      </c>
      <c r="O179">
        <f t="shared" si="51"/>
        <v>61.046517809675692</v>
      </c>
      <c r="P179">
        <f t="shared" si="51"/>
        <v>80.085561497326211</v>
      </c>
      <c r="Q179">
        <f t="shared" si="51"/>
        <v>98.468085106382972</v>
      </c>
      <c r="R179">
        <f t="shared" si="51"/>
        <v>113.03703703703702</v>
      </c>
      <c r="S179">
        <f t="shared" si="51"/>
        <v>315.50568894657152</v>
      </c>
      <c r="T179">
        <f t="shared" si="5"/>
        <v>797.74012952530416</v>
      </c>
    </row>
    <row r="180" spans="1:20" x14ac:dyDescent="0.25">
      <c r="A180" t="s">
        <v>67</v>
      </c>
      <c r="B180">
        <f t="shared" ref="B180:S180" si="52">IF(B$110=0, B50, B50*B$127)</f>
        <v>0</v>
      </c>
      <c r="C180">
        <f t="shared" si="52"/>
        <v>0.34567901234567899</v>
      </c>
      <c r="D180">
        <f t="shared" si="52"/>
        <v>0.34920634920634919</v>
      </c>
      <c r="E180">
        <f t="shared" si="52"/>
        <v>0.69333333333333336</v>
      </c>
      <c r="F180">
        <f t="shared" si="52"/>
        <v>1.437229437229437</v>
      </c>
      <c r="G180">
        <f t="shared" si="52"/>
        <v>0.72666666666666668</v>
      </c>
      <c r="H180">
        <f t="shared" si="52"/>
        <v>2.4471544715447151</v>
      </c>
      <c r="I180">
        <f t="shared" si="52"/>
        <v>2.4705882352941173</v>
      </c>
      <c r="J180">
        <f t="shared" si="52"/>
        <v>5.419354838709677</v>
      </c>
      <c r="K180">
        <f t="shared" si="52"/>
        <v>7.5934959349593489</v>
      </c>
      <c r="L180">
        <f t="shared" si="52"/>
        <v>12.150359314538422</v>
      </c>
      <c r="M180">
        <f t="shared" si="52"/>
        <v>20.546967895362663</v>
      </c>
      <c r="N180">
        <f t="shared" si="52"/>
        <v>35.391318754141828</v>
      </c>
      <c r="O180">
        <f t="shared" si="52"/>
        <v>53.20255183413078</v>
      </c>
      <c r="P180">
        <f t="shared" si="52"/>
        <v>71.18716577540107</v>
      </c>
      <c r="Q180">
        <f t="shared" si="52"/>
        <v>87.450676982591872</v>
      </c>
      <c r="R180">
        <f t="shared" si="52"/>
        <v>98.172839506172835</v>
      </c>
      <c r="S180">
        <f t="shared" si="52"/>
        <v>238.67454034176944</v>
      </c>
      <c r="T180">
        <f t="shared" si="5"/>
        <v>638.25912868339822</v>
      </c>
    </row>
    <row r="181" spans="1:20" x14ac:dyDescent="0.25">
      <c r="A181" t="s">
        <v>68</v>
      </c>
      <c r="B181">
        <f t="shared" ref="B181:S181" si="53">IF(B$110=0, B51, B51*B$127)</f>
        <v>1.6883821932681871</v>
      </c>
      <c r="C181">
        <f t="shared" si="53"/>
        <v>0</v>
      </c>
      <c r="D181">
        <f t="shared" si="53"/>
        <v>0</v>
      </c>
      <c r="E181">
        <f t="shared" si="53"/>
        <v>0.34666666666666668</v>
      </c>
      <c r="F181">
        <f t="shared" si="53"/>
        <v>0</v>
      </c>
      <c r="G181">
        <f t="shared" si="53"/>
        <v>0.36333333333333334</v>
      </c>
      <c r="H181">
        <f t="shared" si="53"/>
        <v>0</v>
      </c>
      <c r="I181">
        <f t="shared" si="53"/>
        <v>0</v>
      </c>
      <c r="J181">
        <f t="shared" si="53"/>
        <v>0.33870967741935482</v>
      </c>
      <c r="K181">
        <f t="shared" si="53"/>
        <v>0.34515890613451583</v>
      </c>
      <c r="L181">
        <f t="shared" si="53"/>
        <v>1.3886124930901047</v>
      </c>
      <c r="M181">
        <f t="shared" si="53"/>
        <v>1.0273483947681332</v>
      </c>
      <c r="N181">
        <f t="shared" si="53"/>
        <v>0.3436050364479788</v>
      </c>
      <c r="O181">
        <f t="shared" si="53"/>
        <v>1.7052099946836792</v>
      </c>
      <c r="P181">
        <f t="shared" si="53"/>
        <v>1.3689839572192513</v>
      </c>
      <c r="Q181">
        <f t="shared" si="53"/>
        <v>1.72147001934236</v>
      </c>
      <c r="R181">
        <f t="shared" si="53"/>
        <v>7.2592592592592586</v>
      </c>
      <c r="S181">
        <f t="shared" si="53"/>
        <v>45.529569543586405</v>
      </c>
      <c r="T181">
        <f t="shared" si="5"/>
        <v>63.426309475219227</v>
      </c>
    </row>
    <row r="182" spans="1:20" x14ac:dyDescent="0.25">
      <c r="A182" t="s">
        <v>69</v>
      </c>
      <c r="B182">
        <f t="shared" ref="B182:S182" si="54">IF(B$110=0, B52, B52*B$127)</f>
        <v>1.3507057546145491</v>
      </c>
      <c r="C182">
        <f t="shared" si="54"/>
        <v>0.34567901234567899</v>
      </c>
      <c r="D182">
        <f t="shared" si="54"/>
        <v>0.34920634920634919</v>
      </c>
      <c r="E182">
        <f t="shared" si="54"/>
        <v>0.69333333333333336</v>
      </c>
      <c r="F182">
        <f t="shared" si="54"/>
        <v>0.3593073593073593</v>
      </c>
      <c r="G182">
        <f t="shared" si="54"/>
        <v>1.0900000000000001</v>
      </c>
      <c r="H182">
        <f t="shared" si="54"/>
        <v>1.747967479674797</v>
      </c>
      <c r="I182">
        <f t="shared" si="54"/>
        <v>1.7647058823529416</v>
      </c>
      <c r="J182">
        <f t="shared" si="54"/>
        <v>2.709677419354839</v>
      </c>
      <c r="K182">
        <f t="shared" si="54"/>
        <v>4.8322246858832223</v>
      </c>
      <c r="L182">
        <f t="shared" si="54"/>
        <v>5.9016030956329466</v>
      </c>
      <c r="M182">
        <f t="shared" si="54"/>
        <v>5.1367419738406657</v>
      </c>
      <c r="N182">
        <f t="shared" si="54"/>
        <v>7.902915838303513</v>
      </c>
      <c r="O182">
        <f t="shared" si="54"/>
        <v>6.1387559808612444</v>
      </c>
      <c r="P182">
        <f t="shared" si="54"/>
        <v>7.5294117647058831</v>
      </c>
      <c r="Q182">
        <f t="shared" si="54"/>
        <v>9.2959381044487426</v>
      </c>
      <c r="R182">
        <f t="shared" si="54"/>
        <v>7.6049382716049374</v>
      </c>
      <c r="S182">
        <f t="shared" si="54"/>
        <v>31.301579061215655</v>
      </c>
      <c r="T182">
        <f t="shared" si="5"/>
        <v>96.054691366686654</v>
      </c>
    </row>
    <row r="183" spans="1:20" x14ac:dyDescent="0.25">
      <c r="A183" s="3" t="s">
        <v>70</v>
      </c>
      <c r="B183">
        <f t="shared" ref="B183:S183" si="55">IF(B$110=0, B53, B53*B$127)</f>
        <v>0</v>
      </c>
      <c r="C183">
        <f t="shared" si="55"/>
        <v>0</v>
      </c>
      <c r="D183">
        <f t="shared" si="55"/>
        <v>0</v>
      </c>
      <c r="E183">
        <f t="shared" si="55"/>
        <v>0</v>
      </c>
      <c r="F183">
        <f t="shared" si="55"/>
        <v>0.7186147186147186</v>
      </c>
      <c r="G183">
        <f t="shared" si="55"/>
        <v>0</v>
      </c>
      <c r="H183">
        <f t="shared" si="55"/>
        <v>0</v>
      </c>
      <c r="I183">
        <f t="shared" si="55"/>
        <v>0.70588235294117641</v>
      </c>
      <c r="J183">
        <f t="shared" si="55"/>
        <v>1.354838709677419</v>
      </c>
      <c r="K183">
        <f t="shared" si="55"/>
        <v>2.0709534368070952</v>
      </c>
      <c r="L183">
        <f t="shared" si="55"/>
        <v>3.8186843559977888</v>
      </c>
      <c r="M183">
        <f t="shared" si="55"/>
        <v>3.0820451843043997</v>
      </c>
      <c r="N183">
        <f t="shared" si="55"/>
        <v>1.7180251822398942</v>
      </c>
      <c r="O183">
        <f t="shared" si="55"/>
        <v>1.7052099946836792</v>
      </c>
      <c r="P183">
        <f t="shared" si="55"/>
        <v>2.0534759358288772</v>
      </c>
      <c r="Q183">
        <f t="shared" si="55"/>
        <v>4.1315280464216633</v>
      </c>
      <c r="R183">
        <f t="shared" si="55"/>
        <v>3.8024691358024691</v>
      </c>
      <c r="S183">
        <f t="shared" si="55"/>
        <v>16.006489292667098</v>
      </c>
      <c r="T183">
        <f t="shared" si="5"/>
        <v>41.168216345986281</v>
      </c>
    </row>
    <row r="184" spans="1:20" x14ac:dyDescent="0.25">
      <c r="A184" t="s">
        <v>71</v>
      </c>
      <c r="B184">
        <f t="shared" ref="B184:S184" si="56">IF(B$110=0, B54, B54*B$127)</f>
        <v>0</v>
      </c>
      <c r="C184">
        <f t="shared" si="56"/>
        <v>0</v>
      </c>
      <c r="D184">
        <f t="shared" si="56"/>
        <v>0</v>
      </c>
      <c r="E184">
        <f t="shared" si="56"/>
        <v>0</v>
      </c>
      <c r="F184">
        <f t="shared" si="56"/>
        <v>0</v>
      </c>
      <c r="G184">
        <f t="shared" si="56"/>
        <v>0</v>
      </c>
      <c r="H184">
        <f t="shared" si="56"/>
        <v>0</v>
      </c>
      <c r="I184">
        <f t="shared" si="56"/>
        <v>0.70588235294117641</v>
      </c>
      <c r="J184">
        <f t="shared" si="56"/>
        <v>1.354838709677419</v>
      </c>
      <c r="K184">
        <f t="shared" si="56"/>
        <v>1.3806356245380631</v>
      </c>
      <c r="L184">
        <f t="shared" si="56"/>
        <v>3.1243781094527359</v>
      </c>
      <c r="M184">
        <f t="shared" si="56"/>
        <v>1.7122473246135557</v>
      </c>
      <c r="N184">
        <f t="shared" si="56"/>
        <v>1.374420145791915</v>
      </c>
      <c r="O184">
        <f t="shared" si="56"/>
        <v>1.0231259968102073</v>
      </c>
      <c r="P184">
        <f t="shared" si="56"/>
        <v>1.3689839572192513</v>
      </c>
      <c r="Q184">
        <f t="shared" si="56"/>
        <v>2.0657640232108316</v>
      </c>
      <c r="R184">
        <f t="shared" si="56"/>
        <v>1.3827160493827158</v>
      </c>
      <c r="S184">
        <f t="shared" si="56"/>
        <v>3.9126973826519578</v>
      </c>
      <c r="T184">
        <f t="shared" si="5"/>
        <v>19.405689676289828</v>
      </c>
    </row>
    <row r="185" spans="1:20" x14ac:dyDescent="0.25">
      <c r="A185" t="s">
        <v>72</v>
      </c>
      <c r="B185">
        <f t="shared" ref="B185:S185" si="57">IF(B$110=0, B55, B55*B$127)</f>
        <v>0</v>
      </c>
      <c r="C185">
        <f t="shared" si="57"/>
        <v>0</v>
      </c>
      <c r="D185">
        <f t="shared" si="57"/>
        <v>0</v>
      </c>
      <c r="E185">
        <f t="shared" si="57"/>
        <v>0</v>
      </c>
      <c r="F185">
        <f t="shared" si="57"/>
        <v>0</v>
      </c>
      <c r="G185">
        <f t="shared" si="57"/>
        <v>0</v>
      </c>
      <c r="H185">
        <f t="shared" si="57"/>
        <v>0</v>
      </c>
      <c r="I185">
        <f t="shared" si="57"/>
        <v>0.3529411764705882</v>
      </c>
      <c r="J185">
        <f t="shared" si="57"/>
        <v>1.354838709677419</v>
      </c>
      <c r="K185">
        <f t="shared" si="57"/>
        <v>1.3806356245380631</v>
      </c>
      <c r="L185">
        <f t="shared" si="57"/>
        <v>1.3886124930901047</v>
      </c>
      <c r="M185">
        <f t="shared" si="57"/>
        <v>1.7122473246135557</v>
      </c>
      <c r="N185">
        <f t="shared" si="57"/>
        <v>0.3436050364479788</v>
      </c>
      <c r="O185">
        <f t="shared" si="57"/>
        <v>1.0231259968102073</v>
      </c>
      <c r="P185">
        <f t="shared" si="57"/>
        <v>0.68449197860962574</v>
      </c>
      <c r="Q185">
        <f t="shared" si="57"/>
        <v>0.34429400386847192</v>
      </c>
      <c r="R185">
        <f t="shared" si="57"/>
        <v>0.34567901234567899</v>
      </c>
      <c r="S185">
        <f t="shared" si="57"/>
        <v>0.71139952411853768</v>
      </c>
      <c r="T185">
        <f t="shared" si="5"/>
        <v>9.6418708805902309</v>
      </c>
    </row>
    <row r="186" spans="1:20" x14ac:dyDescent="0.25">
      <c r="A186" t="s">
        <v>73</v>
      </c>
      <c r="B186">
        <f t="shared" ref="B186:S186" si="58">IF(B$110=0, B56, B56*B$127)</f>
        <v>0</v>
      </c>
      <c r="C186">
        <f t="shared" si="58"/>
        <v>0</v>
      </c>
      <c r="D186">
        <f t="shared" si="58"/>
        <v>0</v>
      </c>
      <c r="E186">
        <f t="shared" si="58"/>
        <v>0</v>
      </c>
      <c r="F186">
        <f t="shared" si="58"/>
        <v>0.7186147186147186</v>
      </c>
      <c r="G186">
        <f t="shared" si="58"/>
        <v>0</v>
      </c>
      <c r="H186">
        <f t="shared" si="58"/>
        <v>0</v>
      </c>
      <c r="I186">
        <f t="shared" si="58"/>
        <v>0</v>
      </c>
      <c r="J186">
        <f t="shared" si="58"/>
        <v>0</v>
      </c>
      <c r="K186">
        <f t="shared" si="58"/>
        <v>0.69031781226903166</v>
      </c>
      <c r="L186">
        <f t="shared" si="58"/>
        <v>0.69430624654505246</v>
      </c>
      <c r="M186">
        <f t="shared" si="58"/>
        <v>1.369797859690844</v>
      </c>
      <c r="N186">
        <f t="shared" si="58"/>
        <v>0.3436050364479788</v>
      </c>
      <c r="O186">
        <f t="shared" si="58"/>
        <v>0.68208399787347151</v>
      </c>
      <c r="P186">
        <f t="shared" si="58"/>
        <v>0.68449197860962574</v>
      </c>
      <c r="Q186">
        <f t="shared" si="58"/>
        <v>2.0657640232108316</v>
      </c>
      <c r="R186">
        <f t="shared" si="58"/>
        <v>2.4197530864197527</v>
      </c>
      <c r="S186">
        <f t="shared" si="58"/>
        <v>12.093791910015138</v>
      </c>
      <c r="T186">
        <f t="shared" si="5"/>
        <v>21.762526669696445</v>
      </c>
    </row>
    <row r="187" spans="1:20" x14ac:dyDescent="0.25">
      <c r="A187" s="3" t="s">
        <v>74</v>
      </c>
      <c r="B187">
        <f t="shared" ref="B187:S187" si="59">IF(B$110=0, B57, B57*B$127)</f>
        <v>3.0390879478827362</v>
      </c>
      <c r="C187">
        <f t="shared" si="59"/>
        <v>3.1111111111111107</v>
      </c>
      <c r="D187">
        <f t="shared" si="59"/>
        <v>2.4444444444444442</v>
      </c>
      <c r="E187">
        <f t="shared" si="59"/>
        <v>2.4266666666666663</v>
      </c>
      <c r="F187">
        <f t="shared" si="59"/>
        <v>2.8744588744588748</v>
      </c>
      <c r="G187">
        <f t="shared" si="59"/>
        <v>2.9066666666666672</v>
      </c>
      <c r="H187">
        <f t="shared" si="59"/>
        <v>4.5447154471544717</v>
      </c>
      <c r="I187">
        <f t="shared" si="59"/>
        <v>1.4117647058823526</v>
      </c>
      <c r="J187">
        <f t="shared" si="59"/>
        <v>5.0806451612903221</v>
      </c>
      <c r="K187">
        <f t="shared" si="59"/>
        <v>5.1773835920177378</v>
      </c>
      <c r="L187">
        <f t="shared" si="59"/>
        <v>1.3886124930901047</v>
      </c>
      <c r="M187">
        <f t="shared" si="59"/>
        <v>4.7942925089179553</v>
      </c>
      <c r="N187">
        <f t="shared" si="59"/>
        <v>4.8104705102717036</v>
      </c>
      <c r="O187">
        <f t="shared" si="59"/>
        <v>6.1387559808612444</v>
      </c>
      <c r="P187">
        <f t="shared" si="59"/>
        <v>8.5561497326203231</v>
      </c>
      <c r="Q187">
        <f t="shared" si="59"/>
        <v>11.361702127659575</v>
      </c>
      <c r="R187">
        <f t="shared" si="59"/>
        <v>20.74074074074074</v>
      </c>
      <c r="S187">
        <f t="shared" si="59"/>
        <v>117.38092147955872</v>
      </c>
      <c r="T187">
        <f t="shared" si="5"/>
        <v>208.18859019129576</v>
      </c>
    </row>
    <row r="188" spans="1:20" x14ac:dyDescent="0.25">
      <c r="A188" t="s">
        <v>75</v>
      </c>
      <c r="B188">
        <f t="shared" ref="B188:S188" si="60">IF(B$110=0, B58, B58*B$127)</f>
        <v>0.33767643865363733</v>
      </c>
      <c r="C188">
        <f t="shared" si="60"/>
        <v>0.34567901234567899</v>
      </c>
      <c r="D188">
        <f t="shared" si="60"/>
        <v>0</v>
      </c>
      <c r="E188">
        <f t="shared" si="60"/>
        <v>0</v>
      </c>
      <c r="F188">
        <f t="shared" si="60"/>
        <v>0</v>
      </c>
      <c r="G188">
        <f t="shared" si="60"/>
        <v>0</v>
      </c>
      <c r="H188">
        <f t="shared" si="60"/>
        <v>0.34959349593495936</v>
      </c>
      <c r="I188">
        <f t="shared" si="60"/>
        <v>0</v>
      </c>
      <c r="J188">
        <f t="shared" si="60"/>
        <v>0.33870967741935482</v>
      </c>
      <c r="K188">
        <f t="shared" si="60"/>
        <v>0.34515890613451583</v>
      </c>
      <c r="L188">
        <f t="shared" si="60"/>
        <v>0</v>
      </c>
      <c r="M188">
        <f t="shared" si="60"/>
        <v>0.68489892984542211</v>
      </c>
      <c r="N188">
        <f t="shared" si="60"/>
        <v>0.3436050364479788</v>
      </c>
      <c r="O188">
        <f t="shared" si="60"/>
        <v>0</v>
      </c>
      <c r="P188">
        <f t="shared" si="60"/>
        <v>0</v>
      </c>
      <c r="Q188">
        <f t="shared" si="60"/>
        <v>0</v>
      </c>
      <c r="R188">
        <f t="shared" si="60"/>
        <v>0</v>
      </c>
      <c r="S188">
        <f t="shared" si="60"/>
        <v>0</v>
      </c>
      <c r="T188">
        <f t="shared" si="5"/>
        <v>2.7453214967815471</v>
      </c>
    </row>
    <row r="189" spans="1:20" x14ac:dyDescent="0.25">
      <c r="A189" t="s">
        <v>76</v>
      </c>
      <c r="B189">
        <f t="shared" ref="B189:S189" si="61">IF(B$110=0, B59, B59*B$127)</f>
        <v>0</v>
      </c>
      <c r="C189">
        <f t="shared" si="61"/>
        <v>0</v>
      </c>
      <c r="D189">
        <f t="shared" si="61"/>
        <v>0</v>
      </c>
      <c r="E189">
        <f t="shared" si="61"/>
        <v>0</v>
      </c>
      <c r="F189">
        <f t="shared" si="61"/>
        <v>0</v>
      </c>
      <c r="G189">
        <f t="shared" si="61"/>
        <v>0</v>
      </c>
      <c r="H189">
        <f t="shared" si="61"/>
        <v>0</v>
      </c>
      <c r="I189">
        <f t="shared" si="61"/>
        <v>0</v>
      </c>
      <c r="J189">
        <f t="shared" si="61"/>
        <v>0</v>
      </c>
      <c r="K189">
        <f t="shared" si="61"/>
        <v>0</v>
      </c>
      <c r="L189">
        <f t="shared" si="61"/>
        <v>0</v>
      </c>
      <c r="M189">
        <f t="shared" si="61"/>
        <v>0</v>
      </c>
      <c r="N189">
        <f t="shared" si="61"/>
        <v>0.3436050364479788</v>
      </c>
      <c r="O189">
        <f t="shared" si="61"/>
        <v>2.3872939925571499</v>
      </c>
      <c r="P189">
        <f t="shared" si="61"/>
        <v>2.0534759358288772</v>
      </c>
      <c r="Q189">
        <f t="shared" si="61"/>
        <v>7.2301740812379105</v>
      </c>
      <c r="R189">
        <f t="shared" si="61"/>
        <v>16.246913580246915</v>
      </c>
      <c r="S189">
        <f t="shared" si="61"/>
        <v>99.951633138654557</v>
      </c>
      <c r="T189">
        <f t="shared" si="5"/>
        <v>128.21309576497339</v>
      </c>
    </row>
    <row r="190" spans="1:20" x14ac:dyDescent="0.25">
      <c r="A190" t="s">
        <v>77</v>
      </c>
      <c r="B190">
        <f t="shared" ref="B190:S190" si="62">IF(B$110=0, B60, B60*B$127)</f>
        <v>0.67535287730727467</v>
      </c>
      <c r="C190">
        <f t="shared" si="62"/>
        <v>0.34567901234567899</v>
      </c>
      <c r="D190">
        <f t="shared" si="62"/>
        <v>0.34920634920634919</v>
      </c>
      <c r="E190">
        <f t="shared" si="62"/>
        <v>0.69333333333333336</v>
      </c>
      <c r="F190">
        <f t="shared" si="62"/>
        <v>0</v>
      </c>
      <c r="G190">
        <f t="shared" si="62"/>
        <v>1.0900000000000001</v>
      </c>
      <c r="H190">
        <f t="shared" si="62"/>
        <v>0.69918699186991873</v>
      </c>
      <c r="I190">
        <f t="shared" si="62"/>
        <v>0.70588235294117641</v>
      </c>
      <c r="J190">
        <f t="shared" si="62"/>
        <v>2.032258064516129</v>
      </c>
      <c r="K190">
        <f t="shared" si="62"/>
        <v>2.7612712490761271</v>
      </c>
      <c r="L190">
        <f t="shared" si="62"/>
        <v>0.69430624654505246</v>
      </c>
      <c r="M190">
        <f t="shared" si="62"/>
        <v>0.68489892984542211</v>
      </c>
      <c r="N190">
        <f t="shared" si="62"/>
        <v>1.0308151093439364</v>
      </c>
      <c r="O190">
        <f t="shared" si="62"/>
        <v>0.34104199893673576</v>
      </c>
      <c r="P190">
        <f t="shared" si="62"/>
        <v>0.68449197860962574</v>
      </c>
      <c r="Q190">
        <f t="shared" si="62"/>
        <v>1.0328820116054158</v>
      </c>
      <c r="R190">
        <f t="shared" si="62"/>
        <v>1.037037037037037</v>
      </c>
      <c r="S190">
        <f t="shared" si="62"/>
        <v>2.1341985723556132</v>
      </c>
      <c r="T190">
        <f t="shared" si="5"/>
        <v>16.991842114874828</v>
      </c>
    </row>
    <row r="191" spans="1:20" x14ac:dyDescent="0.25">
      <c r="A191" t="s">
        <v>78</v>
      </c>
      <c r="B191">
        <f t="shared" ref="B191:S191" si="63">IF(B$110=0, B61, B61*B$127)</f>
        <v>2.0260586319218241</v>
      </c>
      <c r="C191">
        <f t="shared" si="63"/>
        <v>2.4197530864197527</v>
      </c>
      <c r="D191">
        <f t="shared" si="63"/>
        <v>2.0952380952380953</v>
      </c>
      <c r="E191">
        <f t="shared" si="63"/>
        <v>1.7333333333333336</v>
      </c>
      <c r="F191">
        <f t="shared" si="63"/>
        <v>2.8744588744588748</v>
      </c>
      <c r="G191">
        <f t="shared" si="63"/>
        <v>1.8166666666666671</v>
      </c>
      <c r="H191">
        <f t="shared" si="63"/>
        <v>3.4959349593495932</v>
      </c>
      <c r="I191">
        <f t="shared" si="63"/>
        <v>0.70588235294117641</v>
      </c>
      <c r="J191">
        <f t="shared" si="63"/>
        <v>2.709677419354839</v>
      </c>
      <c r="K191">
        <f t="shared" si="63"/>
        <v>2.0709534368070952</v>
      </c>
      <c r="L191">
        <f t="shared" si="63"/>
        <v>0.69430624654505246</v>
      </c>
      <c r="M191">
        <f t="shared" si="63"/>
        <v>3.4244946492271104</v>
      </c>
      <c r="N191">
        <f t="shared" si="63"/>
        <v>3.0924453280318094</v>
      </c>
      <c r="O191">
        <f t="shared" si="63"/>
        <v>3.4104199893673575</v>
      </c>
      <c r="P191">
        <f t="shared" si="63"/>
        <v>5.8181818181818192</v>
      </c>
      <c r="Q191">
        <f t="shared" si="63"/>
        <v>3.0986460348162472</v>
      </c>
      <c r="R191">
        <f t="shared" si="63"/>
        <v>3.4567901234567895</v>
      </c>
      <c r="S191">
        <f t="shared" si="63"/>
        <v>15.295089768548557</v>
      </c>
      <c r="T191">
        <f t="shared" si="5"/>
        <v>60.238330814666</v>
      </c>
    </row>
    <row r="192" spans="1:20" x14ac:dyDescent="0.25">
      <c r="A192" s="3" t="s">
        <v>147</v>
      </c>
      <c r="B192">
        <f t="shared" ref="B192:S192" si="64">IF(B$110=0, B62, B62*B$127)</f>
        <v>0</v>
      </c>
      <c r="C192">
        <f t="shared" si="64"/>
        <v>0</v>
      </c>
      <c r="D192">
        <f t="shared" si="64"/>
        <v>0</v>
      </c>
      <c r="E192">
        <f t="shared" si="64"/>
        <v>0</v>
      </c>
      <c r="F192">
        <f t="shared" si="64"/>
        <v>0</v>
      </c>
      <c r="G192">
        <f t="shared" si="64"/>
        <v>0</v>
      </c>
      <c r="H192">
        <f t="shared" si="64"/>
        <v>0</v>
      </c>
      <c r="I192">
        <f t="shared" si="64"/>
        <v>0</v>
      </c>
      <c r="J192">
        <f t="shared" si="64"/>
        <v>0.67741935483870963</v>
      </c>
      <c r="K192">
        <f t="shared" si="64"/>
        <v>0</v>
      </c>
      <c r="L192">
        <f t="shared" si="64"/>
        <v>0</v>
      </c>
      <c r="M192">
        <f t="shared" si="64"/>
        <v>0</v>
      </c>
      <c r="N192">
        <f t="shared" si="64"/>
        <v>0</v>
      </c>
      <c r="O192">
        <f t="shared" si="64"/>
        <v>0</v>
      </c>
      <c r="P192">
        <f t="shared" si="64"/>
        <v>0</v>
      </c>
      <c r="Q192">
        <f t="shared" si="64"/>
        <v>0</v>
      </c>
      <c r="R192">
        <f t="shared" si="64"/>
        <v>0</v>
      </c>
      <c r="S192">
        <f t="shared" si="64"/>
        <v>0.71139952411853768</v>
      </c>
      <c r="T192">
        <f t="shared" si="5"/>
        <v>1.3888188789572473</v>
      </c>
    </row>
    <row r="193" spans="1:20" x14ac:dyDescent="0.25">
      <c r="A193" s="3" t="s">
        <v>79</v>
      </c>
      <c r="B193">
        <f t="shared" ref="B193:S193" si="65">IF(B$110=0, B63, B63*B$127)</f>
        <v>1.3507057546145491</v>
      </c>
      <c r="C193">
        <f t="shared" si="65"/>
        <v>0.69135802469135799</v>
      </c>
      <c r="D193">
        <f t="shared" si="65"/>
        <v>0.34920634920634919</v>
      </c>
      <c r="E193">
        <f t="shared" si="65"/>
        <v>1.7333333333333336</v>
      </c>
      <c r="F193">
        <f t="shared" si="65"/>
        <v>2.8744588744588748</v>
      </c>
      <c r="G193">
        <f t="shared" si="65"/>
        <v>3.9966666666666675</v>
      </c>
      <c r="H193">
        <f t="shared" si="65"/>
        <v>6.9918699186991873</v>
      </c>
      <c r="I193">
        <f t="shared" si="65"/>
        <v>15.176470588235292</v>
      </c>
      <c r="J193">
        <f t="shared" si="65"/>
        <v>23.370967741935484</v>
      </c>
      <c r="K193">
        <f t="shared" si="65"/>
        <v>41.073909830007381</v>
      </c>
      <c r="L193">
        <f t="shared" si="65"/>
        <v>63.181868435599768</v>
      </c>
      <c r="M193">
        <f t="shared" si="65"/>
        <v>83.900118906064222</v>
      </c>
      <c r="N193">
        <f t="shared" si="65"/>
        <v>101.70709078860173</v>
      </c>
      <c r="O193">
        <f t="shared" si="65"/>
        <v>136.07575757575756</v>
      </c>
      <c r="P193">
        <f t="shared" si="65"/>
        <v>181.04812834224595</v>
      </c>
      <c r="Q193">
        <f t="shared" si="65"/>
        <v>229.64410058027073</v>
      </c>
      <c r="R193">
        <f t="shared" si="65"/>
        <v>295.20987654320987</v>
      </c>
      <c r="S193">
        <f t="shared" si="65"/>
        <v>872.53151633138646</v>
      </c>
      <c r="T193">
        <f t="shared" si="5"/>
        <v>2060.9074045849848</v>
      </c>
    </row>
    <row r="194" spans="1:20" x14ac:dyDescent="0.25">
      <c r="A194" t="s">
        <v>80</v>
      </c>
      <c r="B194">
        <f t="shared" ref="B194:S194" si="66">IF(B$110=0, B64, B64*B$127)</f>
        <v>0</v>
      </c>
      <c r="C194">
        <f t="shared" si="66"/>
        <v>0</v>
      </c>
      <c r="D194">
        <f t="shared" si="66"/>
        <v>0</v>
      </c>
      <c r="E194">
        <f t="shared" si="66"/>
        <v>0</v>
      </c>
      <c r="F194">
        <f t="shared" si="66"/>
        <v>0</v>
      </c>
      <c r="G194">
        <f t="shared" si="66"/>
        <v>0</v>
      </c>
      <c r="H194">
        <f t="shared" si="66"/>
        <v>0.34959349593495936</v>
      </c>
      <c r="I194">
        <f t="shared" si="66"/>
        <v>2.1176470588235294</v>
      </c>
      <c r="J194">
        <f t="shared" si="66"/>
        <v>0.33870967741935482</v>
      </c>
      <c r="K194">
        <f t="shared" si="66"/>
        <v>1.0354767184035476</v>
      </c>
      <c r="L194">
        <f t="shared" si="66"/>
        <v>2.0829187396351574</v>
      </c>
      <c r="M194">
        <f t="shared" si="66"/>
        <v>1.0273483947681332</v>
      </c>
      <c r="N194">
        <f t="shared" si="66"/>
        <v>1.374420145791915</v>
      </c>
      <c r="O194">
        <f t="shared" si="66"/>
        <v>0.68208399787347151</v>
      </c>
      <c r="P194">
        <f t="shared" si="66"/>
        <v>0.34224598930481287</v>
      </c>
      <c r="Q194">
        <f t="shared" si="66"/>
        <v>0</v>
      </c>
      <c r="R194">
        <f t="shared" si="66"/>
        <v>1.037037037037037</v>
      </c>
      <c r="S194">
        <f t="shared" si="66"/>
        <v>0.35569976205926884</v>
      </c>
      <c r="T194">
        <f t="shared" si="5"/>
        <v>10.743181017051185</v>
      </c>
    </row>
    <row r="195" spans="1:20" x14ac:dyDescent="0.25">
      <c r="A195" t="s">
        <v>81</v>
      </c>
      <c r="B195">
        <f t="shared" ref="B195:S195" si="67">IF(B$110=0, B65, B65*B$127)</f>
        <v>0</v>
      </c>
      <c r="C195">
        <f t="shared" si="67"/>
        <v>0</v>
      </c>
      <c r="D195">
        <f t="shared" si="67"/>
        <v>0</v>
      </c>
      <c r="E195">
        <f t="shared" si="67"/>
        <v>0</v>
      </c>
      <c r="F195">
        <f t="shared" si="67"/>
        <v>0.3593073593073593</v>
      </c>
      <c r="G195">
        <f t="shared" si="67"/>
        <v>0.72666666666666668</v>
      </c>
      <c r="H195">
        <f t="shared" si="67"/>
        <v>0</v>
      </c>
      <c r="I195">
        <f t="shared" si="67"/>
        <v>0</v>
      </c>
      <c r="J195">
        <f t="shared" si="67"/>
        <v>3.387096774193548</v>
      </c>
      <c r="K195">
        <f t="shared" si="67"/>
        <v>4.1419068736141904</v>
      </c>
      <c r="L195">
        <f t="shared" si="67"/>
        <v>7.6373687119955767</v>
      </c>
      <c r="M195">
        <f t="shared" si="67"/>
        <v>9.5885850178359107</v>
      </c>
      <c r="N195">
        <f t="shared" si="67"/>
        <v>13.744201457919148</v>
      </c>
      <c r="O195">
        <f t="shared" si="67"/>
        <v>18.416267942583733</v>
      </c>
      <c r="P195">
        <f t="shared" si="67"/>
        <v>25.326203208556159</v>
      </c>
      <c r="Q195">
        <f t="shared" si="67"/>
        <v>28.576402321083176</v>
      </c>
      <c r="R195">
        <f t="shared" si="67"/>
        <v>51.506172839506164</v>
      </c>
      <c r="S195">
        <f t="shared" si="67"/>
        <v>205.2387627081981</v>
      </c>
      <c r="T195">
        <f t="shared" si="5"/>
        <v>368.64894188145968</v>
      </c>
    </row>
    <row r="196" spans="1:20" x14ac:dyDescent="0.25">
      <c r="A196" t="s">
        <v>82</v>
      </c>
      <c r="B196">
        <f t="shared" ref="B196:S196" si="68">IF(B$110=0, B66, B66*B$127)</f>
        <v>0</v>
      </c>
      <c r="C196">
        <f t="shared" si="68"/>
        <v>0</v>
      </c>
      <c r="D196">
        <f t="shared" si="68"/>
        <v>0</v>
      </c>
      <c r="E196">
        <f t="shared" si="68"/>
        <v>0</v>
      </c>
      <c r="F196">
        <f t="shared" si="68"/>
        <v>0.7186147186147186</v>
      </c>
      <c r="G196">
        <f t="shared" si="68"/>
        <v>0.72666666666666668</v>
      </c>
      <c r="H196">
        <f t="shared" si="68"/>
        <v>1.0487804878048781</v>
      </c>
      <c r="I196">
        <f t="shared" si="68"/>
        <v>3.882352941176471</v>
      </c>
      <c r="J196">
        <f t="shared" si="68"/>
        <v>6.4354838709677411</v>
      </c>
      <c r="K196">
        <f t="shared" si="68"/>
        <v>11.04508499630451</v>
      </c>
      <c r="L196">
        <f t="shared" si="68"/>
        <v>19.093421779988937</v>
      </c>
      <c r="M196">
        <f t="shared" si="68"/>
        <v>34.929845422116529</v>
      </c>
      <c r="N196">
        <f t="shared" si="68"/>
        <v>45.012259774685212</v>
      </c>
      <c r="O196">
        <f t="shared" si="68"/>
        <v>58.659223817118566</v>
      </c>
      <c r="P196">
        <f t="shared" si="68"/>
        <v>71.18716577540107</v>
      </c>
      <c r="Q196">
        <f t="shared" si="68"/>
        <v>86.762088974854933</v>
      </c>
      <c r="R196">
        <f t="shared" si="68"/>
        <v>98.172839506172835</v>
      </c>
      <c r="S196">
        <f t="shared" si="68"/>
        <v>248.27843391736971</v>
      </c>
      <c r="T196">
        <f t="shared" si="5"/>
        <v>685.95226264924281</v>
      </c>
    </row>
    <row r="197" spans="1:20" x14ac:dyDescent="0.25">
      <c r="A197" t="s">
        <v>83</v>
      </c>
      <c r="B197">
        <f t="shared" ref="B197:S197" si="69">IF(B$110=0, B67, B67*B$127)</f>
        <v>0</v>
      </c>
      <c r="C197">
        <f t="shared" si="69"/>
        <v>0</v>
      </c>
      <c r="D197">
        <f t="shared" si="69"/>
        <v>0</v>
      </c>
      <c r="E197">
        <f t="shared" si="69"/>
        <v>0</v>
      </c>
      <c r="F197">
        <f t="shared" si="69"/>
        <v>0.7186147186147186</v>
      </c>
      <c r="G197">
        <f t="shared" si="69"/>
        <v>0.36333333333333334</v>
      </c>
      <c r="H197">
        <f t="shared" si="69"/>
        <v>0.69918699186991873</v>
      </c>
      <c r="I197">
        <f t="shared" si="69"/>
        <v>3.5294117647058822</v>
      </c>
      <c r="J197">
        <f t="shared" si="69"/>
        <v>5.7580645161290329</v>
      </c>
      <c r="K197">
        <f t="shared" si="69"/>
        <v>10.354767184035476</v>
      </c>
      <c r="L197">
        <f t="shared" si="69"/>
        <v>17.357656163626316</v>
      </c>
      <c r="M197">
        <f t="shared" si="69"/>
        <v>31.84780023781213</v>
      </c>
      <c r="N197">
        <f t="shared" si="69"/>
        <v>38.827369118621597</v>
      </c>
      <c r="O197">
        <f t="shared" si="69"/>
        <v>52.520467836257318</v>
      </c>
      <c r="P197">
        <f t="shared" si="69"/>
        <v>61.604278074866315</v>
      </c>
      <c r="Q197">
        <f t="shared" si="69"/>
        <v>71.957446808510639</v>
      </c>
      <c r="R197">
        <f t="shared" si="69"/>
        <v>84.34567901234567</v>
      </c>
      <c r="S197">
        <f t="shared" si="69"/>
        <v>205.95016223231667</v>
      </c>
      <c r="T197">
        <f t="shared" ref="T197:T254" si="70">SUM(B197:S197)</f>
        <v>585.83423799304501</v>
      </c>
    </row>
    <row r="198" spans="1:20" x14ac:dyDescent="0.25">
      <c r="A198" t="s">
        <v>84</v>
      </c>
      <c r="B198">
        <f t="shared" ref="B198:S198" si="71">IF(B$110=0, B68, B68*B$127)</f>
        <v>0.33767643865363733</v>
      </c>
      <c r="C198">
        <f t="shared" si="71"/>
        <v>0.69135802469135799</v>
      </c>
      <c r="D198">
        <f t="shared" si="71"/>
        <v>0.34920634920634919</v>
      </c>
      <c r="E198">
        <f t="shared" si="71"/>
        <v>1.3866666666666665</v>
      </c>
      <c r="F198">
        <f t="shared" si="71"/>
        <v>0.3593073593073593</v>
      </c>
      <c r="G198">
        <f t="shared" si="71"/>
        <v>0.36333333333333334</v>
      </c>
      <c r="H198">
        <f t="shared" si="71"/>
        <v>1.747967479674797</v>
      </c>
      <c r="I198">
        <f t="shared" si="71"/>
        <v>5.6470588235294112</v>
      </c>
      <c r="J198">
        <f t="shared" si="71"/>
        <v>5.0806451612903221</v>
      </c>
      <c r="K198">
        <f t="shared" si="71"/>
        <v>8.6289726533628972</v>
      </c>
      <c r="L198">
        <f t="shared" si="71"/>
        <v>8.6788280818131565</v>
      </c>
      <c r="M198">
        <f t="shared" si="71"/>
        <v>12.328180737217599</v>
      </c>
      <c r="N198">
        <f t="shared" si="71"/>
        <v>9.9645460569913844</v>
      </c>
      <c r="O198">
        <f t="shared" si="71"/>
        <v>17.393141945773525</v>
      </c>
      <c r="P198">
        <f t="shared" si="71"/>
        <v>21.219251336898402</v>
      </c>
      <c r="Q198">
        <f t="shared" si="71"/>
        <v>33.39651837524179</v>
      </c>
      <c r="R198">
        <f t="shared" si="71"/>
        <v>32.493827160493822</v>
      </c>
      <c r="S198">
        <f t="shared" si="71"/>
        <v>122.71641791044776</v>
      </c>
      <c r="T198">
        <f t="shared" si="70"/>
        <v>282.78290389459357</v>
      </c>
    </row>
    <row r="199" spans="1:20" x14ac:dyDescent="0.25">
      <c r="A199" t="s">
        <v>85</v>
      </c>
      <c r="B199">
        <f t="shared" ref="B199:S199" si="72">IF(B$110=0, B69, B69*B$127)</f>
        <v>0.67535287730727467</v>
      </c>
      <c r="C199">
        <f t="shared" si="72"/>
        <v>0</v>
      </c>
      <c r="D199">
        <f t="shared" si="72"/>
        <v>0</v>
      </c>
      <c r="E199">
        <f t="shared" si="72"/>
        <v>0</v>
      </c>
      <c r="F199">
        <f t="shared" si="72"/>
        <v>1.0779220779220779</v>
      </c>
      <c r="G199">
        <f t="shared" si="72"/>
        <v>2.1800000000000002</v>
      </c>
      <c r="H199">
        <f t="shared" si="72"/>
        <v>3.4959349593495932</v>
      </c>
      <c r="I199">
        <f t="shared" si="72"/>
        <v>3.1764705882352944</v>
      </c>
      <c r="J199">
        <f t="shared" si="72"/>
        <v>6.096774193548387</v>
      </c>
      <c r="K199">
        <f t="shared" si="72"/>
        <v>13.461197339246119</v>
      </c>
      <c r="L199">
        <f t="shared" si="72"/>
        <v>21.870646766169152</v>
      </c>
      <c r="M199">
        <f t="shared" si="72"/>
        <v>23.97146254458977</v>
      </c>
      <c r="N199">
        <f t="shared" si="72"/>
        <v>27.832007952286283</v>
      </c>
      <c r="O199">
        <f t="shared" si="72"/>
        <v>34.445241892610305</v>
      </c>
      <c r="P199">
        <f t="shared" si="72"/>
        <v>55.786096256684509</v>
      </c>
      <c r="Q199">
        <f t="shared" si="72"/>
        <v>69.547388781431323</v>
      </c>
      <c r="R199">
        <f t="shared" si="72"/>
        <v>94.024691358024697</v>
      </c>
      <c r="S199">
        <f t="shared" si="72"/>
        <v>255.03672939649579</v>
      </c>
      <c r="T199">
        <f t="shared" si="70"/>
        <v>612.67791698390056</v>
      </c>
    </row>
    <row r="200" spans="1:20" x14ac:dyDescent="0.25">
      <c r="A200" t="s">
        <v>86</v>
      </c>
      <c r="B200">
        <f t="shared" ref="B200:S200" si="73">IF(B$110=0, B70, B70*B$127)</f>
        <v>0</v>
      </c>
      <c r="C200">
        <f t="shared" si="73"/>
        <v>0</v>
      </c>
      <c r="D200">
        <f t="shared" si="73"/>
        <v>0</v>
      </c>
      <c r="E200">
        <f t="shared" si="73"/>
        <v>0</v>
      </c>
      <c r="F200">
        <f t="shared" si="73"/>
        <v>0</v>
      </c>
      <c r="G200">
        <f t="shared" si="73"/>
        <v>0</v>
      </c>
      <c r="H200">
        <f t="shared" si="73"/>
        <v>0</v>
      </c>
      <c r="I200">
        <f t="shared" si="73"/>
        <v>0</v>
      </c>
      <c r="J200">
        <f t="shared" si="73"/>
        <v>0</v>
      </c>
      <c r="K200">
        <f t="shared" si="73"/>
        <v>0</v>
      </c>
      <c r="L200">
        <f t="shared" si="73"/>
        <v>0</v>
      </c>
      <c r="M200">
        <f t="shared" si="73"/>
        <v>0</v>
      </c>
      <c r="N200">
        <f t="shared" si="73"/>
        <v>0</v>
      </c>
      <c r="O200">
        <f t="shared" si="73"/>
        <v>0</v>
      </c>
      <c r="P200">
        <f t="shared" si="73"/>
        <v>0</v>
      </c>
      <c r="Q200">
        <f t="shared" si="73"/>
        <v>0.34429400386847192</v>
      </c>
      <c r="R200">
        <f t="shared" si="73"/>
        <v>1.037037037037037</v>
      </c>
      <c r="S200">
        <f t="shared" si="73"/>
        <v>2.4898983344148817</v>
      </c>
      <c r="T200">
        <f t="shared" si="70"/>
        <v>3.8712293753203904</v>
      </c>
    </row>
    <row r="201" spans="1:20" x14ac:dyDescent="0.25">
      <c r="A201" t="s">
        <v>87</v>
      </c>
      <c r="B201">
        <f t="shared" ref="B201:S201" si="74">IF(B$110=0, B71, B71*B$127)</f>
        <v>0.33767643865363733</v>
      </c>
      <c r="C201">
        <f t="shared" si="74"/>
        <v>0</v>
      </c>
      <c r="D201">
        <f t="shared" si="74"/>
        <v>0</v>
      </c>
      <c r="E201">
        <f t="shared" si="74"/>
        <v>0.34666666666666668</v>
      </c>
      <c r="F201">
        <f t="shared" si="74"/>
        <v>0.3593073593073593</v>
      </c>
      <c r="G201">
        <f t="shared" si="74"/>
        <v>0</v>
      </c>
      <c r="H201">
        <f t="shared" si="74"/>
        <v>0.34959349593495936</v>
      </c>
      <c r="I201">
        <f t="shared" si="74"/>
        <v>0.3529411764705882</v>
      </c>
      <c r="J201">
        <f t="shared" si="74"/>
        <v>2.032258064516129</v>
      </c>
      <c r="K201">
        <f t="shared" si="74"/>
        <v>2.7612712490761271</v>
      </c>
      <c r="L201">
        <f t="shared" si="74"/>
        <v>3.8186843559977888</v>
      </c>
      <c r="M201">
        <f t="shared" si="74"/>
        <v>2.0546967895362664</v>
      </c>
      <c r="N201">
        <f t="shared" si="74"/>
        <v>3.779655400927767</v>
      </c>
      <c r="O201">
        <f t="shared" si="74"/>
        <v>6.4797979797979792</v>
      </c>
      <c r="P201">
        <f t="shared" si="74"/>
        <v>7.1871657754010698</v>
      </c>
      <c r="Q201">
        <f t="shared" si="74"/>
        <v>11.017408123791105</v>
      </c>
      <c r="R201">
        <f t="shared" si="74"/>
        <v>16.938271604938265</v>
      </c>
      <c r="S201">
        <f t="shared" si="74"/>
        <v>38.415574302401041</v>
      </c>
      <c r="T201">
        <f t="shared" si="70"/>
        <v>96.230968783416756</v>
      </c>
    </row>
    <row r="202" spans="1:20" x14ac:dyDescent="0.25">
      <c r="A202" s="3" t="s">
        <v>88</v>
      </c>
      <c r="B202">
        <f t="shared" ref="B202:S202" si="75">IF(B$110=0, B72, B72*B$127)</f>
        <v>9.1172638436482085</v>
      </c>
      <c r="C202">
        <f t="shared" si="75"/>
        <v>3.8024691358024691</v>
      </c>
      <c r="D202">
        <f t="shared" si="75"/>
        <v>1.3968253968253965</v>
      </c>
      <c r="E202">
        <f t="shared" si="75"/>
        <v>0.69333333333333336</v>
      </c>
      <c r="F202">
        <f t="shared" si="75"/>
        <v>1.437229437229437</v>
      </c>
      <c r="G202">
        <f t="shared" si="75"/>
        <v>2.9066666666666672</v>
      </c>
      <c r="H202">
        <f t="shared" si="75"/>
        <v>2.7967479674796754</v>
      </c>
      <c r="I202">
        <f t="shared" si="75"/>
        <v>1.4117647058823526</v>
      </c>
      <c r="J202">
        <f t="shared" si="75"/>
        <v>8.129032258064516</v>
      </c>
      <c r="K202">
        <f t="shared" si="75"/>
        <v>8.2838137472283808</v>
      </c>
      <c r="L202">
        <f t="shared" si="75"/>
        <v>12.844665561083467</v>
      </c>
      <c r="M202">
        <f t="shared" si="75"/>
        <v>21.574316290130799</v>
      </c>
      <c r="N202">
        <f t="shared" si="75"/>
        <v>26.801192842942346</v>
      </c>
      <c r="O202">
        <f t="shared" si="75"/>
        <v>45.017543859649123</v>
      </c>
      <c r="P202">
        <f t="shared" si="75"/>
        <v>69.133689839572199</v>
      </c>
      <c r="Q202">
        <f t="shared" si="75"/>
        <v>90.893617021276597</v>
      </c>
      <c r="R202">
        <f t="shared" si="75"/>
        <v>133.43209876543213</v>
      </c>
      <c r="S202">
        <f t="shared" si="75"/>
        <v>600.77689811810512</v>
      </c>
      <c r="T202">
        <f t="shared" si="70"/>
        <v>1040.4491687903524</v>
      </c>
    </row>
    <row r="203" spans="1:20" x14ac:dyDescent="0.25">
      <c r="A203" t="s">
        <v>139</v>
      </c>
      <c r="B203">
        <f t="shared" ref="B203:S203" si="76">IF(B$110=0, B73, B73*B$127)</f>
        <v>0</v>
      </c>
      <c r="C203">
        <f t="shared" si="76"/>
        <v>0</v>
      </c>
      <c r="D203">
        <f t="shared" si="76"/>
        <v>0</v>
      </c>
      <c r="E203">
        <f t="shared" si="76"/>
        <v>0</v>
      </c>
      <c r="F203">
        <f t="shared" si="76"/>
        <v>0</v>
      </c>
      <c r="G203">
        <f t="shared" si="76"/>
        <v>0</v>
      </c>
      <c r="H203">
        <f t="shared" si="76"/>
        <v>0</v>
      </c>
      <c r="I203">
        <f t="shared" si="76"/>
        <v>0</v>
      </c>
      <c r="J203">
        <f t="shared" si="76"/>
        <v>0.33870967741935482</v>
      </c>
      <c r="K203">
        <f t="shared" si="76"/>
        <v>0.34515890613451583</v>
      </c>
      <c r="L203">
        <f t="shared" si="76"/>
        <v>0</v>
      </c>
      <c r="M203">
        <f t="shared" si="76"/>
        <v>0</v>
      </c>
      <c r="N203">
        <f t="shared" si="76"/>
        <v>0</v>
      </c>
      <c r="O203">
        <f t="shared" si="76"/>
        <v>0</v>
      </c>
      <c r="P203">
        <f t="shared" si="76"/>
        <v>0</v>
      </c>
      <c r="Q203">
        <f t="shared" si="76"/>
        <v>0</v>
      </c>
      <c r="R203">
        <f t="shared" si="76"/>
        <v>0</v>
      </c>
      <c r="S203">
        <f t="shared" si="76"/>
        <v>1.0670992861778066</v>
      </c>
      <c r="T203">
        <f t="shared" si="70"/>
        <v>1.7509678697316773</v>
      </c>
    </row>
    <row r="204" spans="1:20" x14ac:dyDescent="0.25">
      <c r="A204" t="s">
        <v>89</v>
      </c>
      <c r="B204">
        <f t="shared" ref="B204:S204" si="77">IF(B$110=0, B74, B74*B$127)</f>
        <v>3.7144408251900112</v>
      </c>
      <c r="C204">
        <f t="shared" si="77"/>
        <v>3.4567901234567895</v>
      </c>
      <c r="D204">
        <f t="shared" si="77"/>
        <v>0.69841269841269837</v>
      </c>
      <c r="E204">
        <f t="shared" si="77"/>
        <v>0</v>
      </c>
      <c r="F204">
        <f t="shared" si="77"/>
        <v>0.7186147186147186</v>
      </c>
      <c r="G204">
        <f t="shared" si="77"/>
        <v>1.0900000000000001</v>
      </c>
      <c r="H204">
        <f t="shared" si="77"/>
        <v>1.3983739837398372</v>
      </c>
      <c r="I204">
        <f t="shared" si="77"/>
        <v>1.0588235294117647</v>
      </c>
      <c r="J204">
        <f t="shared" si="77"/>
        <v>2.709677419354839</v>
      </c>
      <c r="K204">
        <f t="shared" si="77"/>
        <v>2.4161123429416107</v>
      </c>
      <c r="L204">
        <f t="shared" si="77"/>
        <v>4.1658374792703148</v>
      </c>
      <c r="M204">
        <f t="shared" si="77"/>
        <v>7.191438763376933</v>
      </c>
      <c r="N204">
        <f t="shared" si="77"/>
        <v>10.995361166335325</v>
      </c>
      <c r="O204">
        <f t="shared" si="77"/>
        <v>15.687931951089842</v>
      </c>
      <c r="P204">
        <f t="shared" si="77"/>
        <v>23.614973262032088</v>
      </c>
      <c r="Q204">
        <f t="shared" si="77"/>
        <v>37.872340425531902</v>
      </c>
      <c r="R204">
        <f t="shared" si="77"/>
        <v>56.691358024691347</v>
      </c>
      <c r="S204">
        <f t="shared" si="77"/>
        <v>270.68751892710367</v>
      </c>
      <c r="T204">
        <f t="shared" si="70"/>
        <v>444.1680056405537</v>
      </c>
    </row>
    <row r="205" spans="1:20" x14ac:dyDescent="0.25">
      <c r="A205" t="s">
        <v>90</v>
      </c>
      <c r="B205">
        <f t="shared" ref="B205:S205" si="78">IF(B$110=0, B75, B75*B$127)</f>
        <v>1.0130293159609121</v>
      </c>
      <c r="C205">
        <f t="shared" si="78"/>
        <v>0</v>
      </c>
      <c r="D205">
        <f t="shared" si="78"/>
        <v>0</v>
      </c>
      <c r="E205">
        <f t="shared" si="78"/>
        <v>0.34666666666666668</v>
      </c>
      <c r="F205">
        <f t="shared" si="78"/>
        <v>0</v>
      </c>
      <c r="G205">
        <f t="shared" si="78"/>
        <v>0.36333333333333334</v>
      </c>
      <c r="H205">
        <f t="shared" si="78"/>
        <v>0</v>
      </c>
      <c r="I205">
        <f t="shared" si="78"/>
        <v>0</v>
      </c>
      <c r="J205">
        <f t="shared" si="78"/>
        <v>0</v>
      </c>
      <c r="K205">
        <f t="shared" si="78"/>
        <v>0</v>
      </c>
      <c r="L205">
        <f t="shared" si="78"/>
        <v>0</v>
      </c>
      <c r="M205">
        <f t="shared" si="78"/>
        <v>0.68489892984542211</v>
      </c>
      <c r="N205">
        <f t="shared" si="78"/>
        <v>0</v>
      </c>
      <c r="O205">
        <f t="shared" si="78"/>
        <v>0.34104199893673576</v>
      </c>
      <c r="P205">
        <f t="shared" si="78"/>
        <v>0.34224598930481287</v>
      </c>
      <c r="Q205">
        <f t="shared" si="78"/>
        <v>0.34429400386847192</v>
      </c>
      <c r="R205">
        <f t="shared" si="78"/>
        <v>2.074074074074074</v>
      </c>
      <c r="S205">
        <f t="shared" si="78"/>
        <v>2.4898983344148817</v>
      </c>
      <c r="T205">
        <f t="shared" si="70"/>
        <v>7.9994826464053101</v>
      </c>
    </row>
    <row r="206" spans="1:20" x14ac:dyDescent="0.25">
      <c r="A206" t="s">
        <v>91</v>
      </c>
      <c r="B206">
        <f t="shared" ref="B206:S206" si="79">IF(B$110=0, B76, B76*B$127)</f>
        <v>1.0130293159609121</v>
      </c>
      <c r="C206">
        <f t="shared" si="79"/>
        <v>0</v>
      </c>
      <c r="D206">
        <f t="shared" si="79"/>
        <v>0</v>
      </c>
      <c r="E206">
        <f t="shared" si="79"/>
        <v>0.34666666666666668</v>
      </c>
      <c r="F206">
        <f t="shared" si="79"/>
        <v>0</v>
      </c>
      <c r="G206">
        <f t="shared" si="79"/>
        <v>0</v>
      </c>
      <c r="H206">
        <f t="shared" si="79"/>
        <v>0</v>
      </c>
      <c r="I206">
        <f t="shared" si="79"/>
        <v>0</v>
      </c>
      <c r="J206">
        <f t="shared" si="79"/>
        <v>0</v>
      </c>
      <c r="K206">
        <f t="shared" si="79"/>
        <v>0</v>
      </c>
      <c r="L206">
        <f t="shared" si="79"/>
        <v>0</v>
      </c>
      <c r="M206">
        <f t="shared" si="79"/>
        <v>0</v>
      </c>
      <c r="N206">
        <f t="shared" si="79"/>
        <v>0</v>
      </c>
      <c r="O206">
        <f t="shared" si="79"/>
        <v>0</v>
      </c>
      <c r="P206">
        <f t="shared" si="79"/>
        <v>0.34224598930481287</v>
      </c>
      <c r="Q206">
        <f t="shared" si="79"/>
        <v>0</v>
      </c>
      <c r="R206">
        <f t="shared" si="79"/>
        <v>0</v>
      </c>
      <c r="S206">
        <f t="shared" si="79"/>
        <v>0</v>
      </c>
      <c r="T206">
        <f t="shared" si="70"/>
        <v>1.7019419719323916</v>
      </c>
    </row>
    <row r="207" spans="1:20" x14ac:dyDescent="0.25">
      <c r="A207" t="s">
        <v>92</v>
      </c>
      <c r="B207">
        <f t="shared" ref="B207:S207" si="80">IF(B$110=0, B77, B77*B$127)</f>
        <v>0.67535287730727467</v>
      </c>
      <c r="C207">
        <f t="shared" si="80"/>
        <v>0</v>
      </c>
      <c r="D207">
        <f t="shared" si="80"/>
        <v>0</v>
      </c>
      <c r="E207">
        <f t="shared" si="80"/>
        <v>0.34666666666666668</v>
      </c>
      <c r="F207">
        <f t="shared" si="80"/>
        <v>0</v>
      </c>
      <c r="G207">
        <f t="shared" si="80"/>
        <v>0</v>
      </c>
      <c r="H207">
        <f t="shared" si="80"/>
        <v>0</v>
      </c>
      <c r="I207">
        <f t="shared" si="80"/>
        <v>0</v>
      </c>
      <c r="J207">
        <f t="shared" si="80"/>
        <v>1.6935483870967745</v>
      </c>
      <c r="K207">
        <f t="shared" si="80"/>
        <v>1.3806356245380631</v>
      </c>
      <c r="L207">
        <f t="shared" si="80"/>
        <v>4.5129906025428408</v>
      </c>
      <c r="M207">
        <f t="shared" si="80"/>
        <v>7.5338882282996433</v>
      </c>
      <c r="N207">
        <f t="shared" si="80"/>
        <v>8.5901259111994701</v>
      </c>
      <c r="O207">
        <f t="shared" si="80"/>
        <v>15.005847953216378</v>
      </c>
      <c r="P207">
        <f t="shared" si="80"/>
        <v>22.930481283422459</v>
      </c>
      <c r="Q207">
        <f t="shared" si="80"/>
        <v>24.444874274661512</v>
      </c>
      <c r="R207">
        <f t="shared" si="80"/>
        <v>35.950617283950606</v>
      </c>
      <c r="S207">
        <f t="shared" si="80"/>
        <v>137.65580791693705</v>
      </c>
      <c r="T207">
        <f t="shared" si="70"/>
        <v>260.72083700983876</v>
      </c>
    </row>
    <row r="208" spans="1:20" x14ac:dyDescent="0.25">
      <c r="A208" t="s">
        <v>93</v>
      </c>
      <c r="B208">
        <f t="shared" ref="B208:S208" si="81">IF(B$110=0, B78, B78*B$127)</f>
        <v>0.67535287730727467</v>
      </c>
      <c r="C208">
        <f t="shared" si="81"/>
        <v>0</v>
      </c>
      <c r="D208">
        <f t="shared" si="81"/>
        <v>0</v>
      </c>
      <c r="E208">
        <f t="shared" si="81"/>
        <v>0.34666666666666668</v>
      </c>
      <c r="F208">
        <f t="shared" si="81"/>
        <v>0</v>
      </c>
      <c r="G208">
        <f t="shared" si="81"/>
        <v>0</v>
      </c>
      <c r="H208">
        <f t="shared" si="81"/>
        <v>0</v>
      </c>
      <c r="I208">
        <f t="shared" si="81"/>
        <v>0</v>
      </c>
      <c r="J208">
        <f t="shared" si="81"/>
        <v>1.354838709677419</v>
      </c>
      <c r="K208">
        <f t="shared" si="81"/>
        <v>0.69031781226903166</v>
      </c>
      <c r="L208">
        <f t="shared" si="81"/>
        <v>1.0414593698175787</v>
      </c>
      <c r="M208">
        <f t="shared" si="81"/>
        <v>0.68489892984542211</v>
      </c>
      <c r="N208">
        <f t="shared" si="81"/>
        <v>0.68721007289595759</v>
      </c>
      <c r="O208">
        <f t="shared" si="81"/>
        <v>1.7052099946836792</v>
      </c>
      <c r="P208">
        <f t="shared" si="81"/>
        <v>1.0267379679144386</v>
      </c>
      <c r="Q208">
        <f t="shared" si="81"/>
        <v>1.0328820116054158</v>
      </c>
      <c r="R208">
        <f t="shared" si="81"/>
        <v>1.3827160493827158</v>
      </c>
      <c r="S208">
        <f t="shared" si="81"/>
        <v>4.6240969067704949</v>
      </c>
      <c r="T208">
        <f t="shared" si="70"/>
        <v>15.252387368836095</v>
      </c>
    </row>
    <row r="209" spans="1:20" x14ac:dyDescent="0.25">
      <c r="A209" t="s">
        <v>94</v>
      </c>
      <c r="B209">
        <f t="shared" ref="B209:S209" si="82">IF(B$110=0, B79, B79*B$127)</f>
        <v>3.7144408251900112</v>
      </c>
      <c r="C209">
        <f t="shared" si="82"/>
        <v>0.34567901234567899</v>
      </c>
      <c r="D209">
        <f t="shared" si="82"/>
        <v>0.69841269841269837</v>
      </c>
      <c r="E209">
        <f t="shared" si="82"/>
        <v>0</v>
      </c>
      <c r="F209">
        <f t="shared" si="82"/>
        <v>0.7186147186147186</v>
      </c>
      <c r="G209">
        <f t="shared" si="82"/>
        <v>1.4533333333333331</v>
      </c>
      <c r="H209">
        <f t="shared" si="82"/>
        <v>1.3983739837398372</v>
      </c>
      <c r="I209">
        <f t="shared" si="82"/>
        <v>0.3529411764705882</v>
      </c>
      <c r="J209">
        <f t="shared" si="82"/>
        <v>3.387096774193548</v>
      </c>
      <c r="K209">
        <f t="shared" si="82"/>
        <v>4.1419068736141904</v>
      </c>
      <c r="L209">
        <f t="shared" si="82"/>
        <v>4.1658374792703148</v>
      </c>
      <c r="M209">
        <f t="shared" si="82"/>
        <v>6.1640903686087993</v>
      </c>
      <c r="N209">
        <f t="shared" si="82"/>
        <v>7.2157057654075549</v>
      </c>
      <c r="O209">
        <f t="shared" si="82"/>
        <v>13.98272195640617</v>
      </c>
      <c r="P209">
        <f t="shared" si="82"/>
        <v>22.245989304812841</v>
      </c>
      <c r="Q209">
        <f t="shared" si="82"/>
        <v>28.232108317214696</v>
      </c>
      <c r="R209">
        <f t="shared" si="82"/>
        <v>38.716049382716058</v>
      </c>
      <c r="S209">
        <f t="shared" si="82"/>
        <v>188.87657365347175</v>
      </c>
      <c r="T209">
        <f t="shared" si="70"/>
        <v>325.80987562382279</v>
      </c>
    </row>
    <row r="210" spans="1:20" x14ac:dyDescent="0.25">
      <c r="A210" s="3" t="s">
        <v>95</v>
      </c>
      <c r="B210">
        <f t="shared" ref="B210:S210" si="83">IF(B$110=0, B80, B80*B$127)</f>
        <v>1.0130293159609121</v>
      </c>
      <c r="C210">
        <f t="shared" si="83"/>
        <v>0.69135802469135799</v>
      </c>
      <c r="D210">
        <f t="shared" si="83"/>
        <v>0.34920634920634919</v>
      </c>
      <c r="E210">
        <f t="shared" si="83"/>
        <v>1.3866666666666665</v>
      </c>
      <c r="F210">
        <f t="shared" si="83"/>
        <v>2.1558441558441559</v>
      </c>
      <c r="G210">
        <f t="shared" si="83"/>
        <v>1.0900000000000001</v>
      </c>
      <c r="H210">
        <f t="shared" si="83"/>
        <v>3.8455284552845534</v>
      </c>
      <c r="I210">
        <f t="shared" si="83"/>
        <v>4.9411764705882355</v>
      </c>
      <c r="J210">
        <f t="shared" si="83"/>
        <v>6.096774193548387</v>
      </c>
      <c r="K210">
        <f t="shared" si="83"/>
        <v>8.6289726533628972</v>
      </c>
      <c r="L210">
        <f t="shared" si="83"/>
        <v>10.761746821448311</v>
      </c>
      <c r="M210">
        <f t="shared" si="83"/>
        <v>17.122473246135559</v>
      </c>
      <c r="N210">
        <f t="shared" si="83"/>
        <v>18.211066931742881</v>
      </c>
      <c r="O210">
        <f t="shared" si="83"/>
        <v>25.578149920255182</v>
      </c>
      <c r="P210">
        <f t="shared" si="83"/>
        <v>27.037433155080212</v>
      </c>
      <c r="Q210">
        <f t="shared" si="83"/>
        <v>42.348162475822051</v>
      </c>
      <c r="R210">
        <f t="shared" si="83"/>
        <v>44.246913580246904</v>
      </c>
      <c r="S210">
        <f t="shared" si="83"/>
        <v>99.951633138654557</v>
      </c>
      <c r="T210">
        <f t="shared" si="70"/>
        <v>315.45613555453917</v>
      </c>
    </row>
    <row r="211" spans="1:20" x14ac:dyDescent="0.25">
      <c r="A211" t="s">
        <v>96</v>
      </c>
      <c r="B211">
        <f t="shared" ref="B211:S211" si="84">IF(B$110=0, B81, B81*B$127)</f>
        <v>0</v>
      </c>
      <c r="C211">
        <f t="shared" si="84"/>
        <v>0</v>
      </c>
      <c r="D211">
        <f t="shared" si="84"/>
        <v>0</v>
      </c>
      <c r="E211">
        <f t="shared" si="84"/>
        <v>0</v>
      </c>
      <c r="F211">
        <f t="shared" si="84"/>
        <v>0</v>
      </c>
      <c r="G211">
        <f t="shared" si="84"/>
        <v>0</v>
      </c>
      <c r="H211">
        <f t="shared" si="84"/>
        <v>0.34959349593495936</v>
      </c>
      <c r="I211">
        <f t="shared" si="84"/>
        <v>0</v>
      </c>
      <c r="J211">
        <f t="shared" si="84"/>
        <v>0</v>
      </c>
      <c r="K211">
        <f t="shared" si="84"/>
        <v>0</v>
      </c>
      <c r="L211">
        <f t="shared" si="84"/>
        <v>0.69430624654505246</v>
      </c>
      <c r="M211">
        <f t="shared" si="84"/>
        <v>1.0273483947681332</v>
      </c>
      <c r="N211">
        <f t="shared" si="84"/>
        <v>2.4052352551358513</v>
      </c>
      <c r="O211">
        <f t="shared" si="84"/>
        <v>1.3641679957469428</v>
      </c>
      <c r="P211">
        <f t="shared" si="84"/>
        <v>2.7379679144385034</v>
      </c>
      <c r="Q211">
        <f t="shared" si="84"/>
        <v>4.1315280464216633</v>
      </c>
      <c r="R211">
        <f t="shared" si="84"/>
        <v>5.1851851851851851</v>
      </c>
      <c r="S211">
        <f t="shared" si="84"/>
        <v>6.7582954791261081</v>
      </c>
      <c r="T211">
        <f t="shared" si="70"/>
        <v>24.653628013302399</v>
      </c>
    </row>
    <row r="212" spans="1:20" x14ac:dyDescent="0.25">
      <c r="A212" t="s">
        <v>97</v>
      </c>
      <c r="B212">
        <f t="shared" ref="B212:S212" si="85">IF(B$110=0, B82, B82*B$127)</f>
        <v>0.33767643865363733</v>
      </c>
      <c r="C212">
        <f t="shared" si="85"/>
        <v>0</v>
      </c>
      <c r="D212">
        <f t="shared" si="85"/>
        <v>0</v>
      </c>
      <c r="E212">
        <f t="shared" si="85"/>
        <v>0.34666666666666668</v>
      </c>
      <c r="F212">
        <f t="shared" si="85"/>
        <v>0</v>
      </c>
      <c r="G212">
        <f t="shared" si="85"/>
        <v>0</v>
      </c>
      <c r="H212">
        <f t="shared" si="85"/>
        <v>0</v>
      </c>
      <c r="I212">
        <f t="shared" si="85"/>
        <v>0</v>
      </c>
      <c r="J212">
        <f t="shared" si="85"/>
        <v>0.33870967741935482</v>
      </c>
      <c r="K212">
        <f t="shared" si="85"/>
        <v>0</v>
      </c>
      <c r="L212">
        <f t="shared" si="85"/>
        <v>0</v>
      </c>
      <c r="M212">
        <f t="shared" si="85"/>
        <v>1.369797859690844</v>
      </c>
      <c r="N212">
        <f t="shared" si="85"/>
        <v>0.3436050364479788</v>
      </c>
      <c r="O212">
        <f t="shared" si="85"/>
        <v>0.68208399787347151</v>
      </c>
      <c r="P212">
        <f t="shared" si="85"/>
        <v>0.34224598930481287</v>
      </c>
      <c r="Q212">
        <f t="shared" si="85"/>
        <v>2.0657640232108316</v>
      </c>
      <c r="R212">
        <f t="shared" si="85"/>
        <v>1.3827160493827158</v>
      </c>
      <c r="S212">
        <f t="shared" si="85"/>
        <v>2.8455980964741512</v>
      </c>
      <c r="T212">
        <f t="shared" si="70"/>
        <v>10.054863835124465</v>
      </c>
    </row>
    <row r="213" spans="1:20" x14ac:dyDescent="0.25">
      <c r="A213" t="s">
        <v>98</v>
      </c>
      <c r="B213">
        <f t="shared" ref="B213:S213" si="86">IF(B$110=0, B83, B83*B$127)</f>
        <v>0</v>
      </c>
      <c r="C213">
        <f t="shared" si="86"/>
        <v>0.34567901234567899</v>
      </c>
      <c r="D213">
        <f t="shared" si="86"/>
        <v>0</v>
      </c>
      <c r="E213">
        <f t="shared" si="86"/>
        <v>0.69333333333333336</v>
      </c>
      <c r="F213">
        <f t="shared" si="86"/>
        <v>0.7186147186147186</v>
      </c>
      <c r="G213">
        <f t="shared" si="86"/>
        <v>0</v>
      </c>
      <c r="H213">
        <f t="shared" si="86"/>
        <v>2.0975609756097562</v>
      </c>
      <c r="I213">
        <f t="shared" si="86"/>
        <v>2.4705882352941173</v>
      </c>
      <c r="J213">
        <f t="shared" si="86"/>
        <v>1.354838709677419</v>
      </c>
      <c r="K213">
        <f t="shared" si="86"/>
        <v>3.7967479674796749</v>
      </c>
      <c r="L213">
        <f t="shared" si="86"/>
        <v>5.2072968490878937</v>
      </c>
      <c r="M213">
        <f t="shared" si="86"/>
        <v>5.1367419738406657</v>
      </c>
      <c r="N213">
        <f t="shared" si="86"/>
        <v>6.1848906560636188</v>
      </c>
      <c r="O213">
        <f t="shared" si="86"/>
        <v>9.2081339712918666</v>
      </c>
      <c r="P213">
        <f t="shared" si="86"/>
        <v>10.267379679144387</v>
      </c>
      <c r="Q213">
        <f t="shared" si="86"/>
        <v>8.9516441005802694</v>
      </c>
      <c r="R213">
        <f t="shared" si="86"/>
        <v>11.061728395061731</v>
      </c>
      <c r="S213">
        <f t="shared" si="86"/>
        <v>16.006489292667098</v>
      </c>
      <c r="T213">
        <f t="shared" si="70"/>
        <v>83.501667870092234</v>
      </c>
    </row>
    <row r="214" spans="1:20" x14ac:dyDescent="0.25">
      <c r="A214" t="s">
        <v>99</v>
      </c>
      <c r="B214">
        <f t="shared" ref="B214:S214" si="87">IF(B$110=0, B84, B84*B$127)</f>
        <v>0</v>
      </c>
      <c r="C214">
        <f t="shared" si="87"/>
        <v>0</v>
      </c>
      <c r="D214">
        <f t="shared" si="87"/>
        <v>0</v>
      </c>
      <c r="E214">
        <f t="shared" si="87"/>
        <v>0</v>
      </c>
      <c r="F214">
        <f t="shared" si="87"/>
        <v>0.3593073593073593</v>
      </c>
      <c r="G214">
        <f t="shared" si="87"/>
        <v>0</v>
      </c>
      <c r="H214">
        <f t="shared" si="87"/>
        <v>1.0487804878048781</v>
      </c>
      <c r="I214">
        <f t="shared" si="87"/>
        <v>1.7647058823529416</v>
      </c>
      <c r="J214">
        <f t="shared" si="87"/>
        <v>0.67741935483870963</v>
      </c>
      <c r="K214">
        <f t="shared" si="87"/>
        <v>1.7257945306725797</v>
      </c>
      <c r="L214">
        <f t="shared" si="87"/>
        <v>3.1243781094527359</v>
      </c>
      <c r="M214">
        <f t="shared" si="87"/>
        <v>1.7122473246135557</v>
      </c>
      <c r="N214">
        <f t="shared" si="87"/>
        <v>1.7180251822398942</v>
      </c>
      <c r="O214">
        <f t="shared" si="87"/>
        <v>3.4104199893673575</v>
      </c>
      <c r="P214">
        <f t="shared" si="87"/>
        <v>0.68449197860962574</v>
      </c>
      <c r="Q214">
        <f t="shared" si="87"/>
        <v>2.0657640232108316</v>
      </c>
      <c r="R214">
        <f t="shared" si="87"/>
        <v>1.3827160493827158</v>
      </c>
      <c r="S214">
        <f t="shared" si="87"/>
        <v>1.7784988102963446</v>
      </c>
      <c r="T214">
        <f t="shared" si="70"/>
        <v>21.452549082149527</v>
      </c>
    </row>
    <row r="215" spans="1:20" x14ac:dyDescent="0.25">
      <c r="A215" t="s">
        <v>100</v>
      </c>
      <c r="B215">
        <f t="shared" ref="B215:S215" si="88">IF(B$110=0, B85, B85*B$127)</f>
        <v>0</v>
      </c>
      <c r="C215">
        <f t="shared" si="88"/>
        <v>0</v>
      </c>
      <c r="D215">
        <f t="shared" si="88"/>
        <v>0</v>
      </c>
      <c r="E215">
        <f t="shared" si="88"/>
        <v>0.34666666666666668</v>
      </c>
      <c r="F215">
        <f t="shared" si="88"/>
        <v>0</v>
      </c>
      <c r="G215">
        <f t="shared" si="88"/>
        <v>0</v>
      </c>
      <c r="H215">
        <f t="shared" si="88"/>
        <v>1.0487804878048781</v>
      </c>
      <c r="I215">
        <f t="shared" si="88"/>
        <v>0.70588235294117641</v>
      </c>
      <c r="J215">
        <f t="shared" si="88"/>
        <v>0.33870967741935482</v>
      </c>
      <c r="K215">
        <f t="shared" si="88"/>
        <v>0.34515890613451583</v>
      </c>
      <c r="L215">
        <f t="shared" si="88"/>
        <v>1.0414593698175787</v>
      </c>
      <c r="M215">
        <f t="shared" si="88"/>
        <v>1.0273483947681332</v>
      </c>
      <c r="N215">
        <f t="shared" si="88"/>
        <v>1.374420145791915</v>
      </c>
      <c r="O215">
        <f t="shared" si="88"/>
        <v>1.3641679957469428</v>
      </c>
      <c r="P215">
        <f t="shared" si="88"/>
        <v>2.0534759358288772</v>
      </c>
      <c r="Q215">
        <f t="shared" si="88"/>
        <v>0.68858800773694384</v>
      </c>
      <c r="R215">
        <f t="shared" si="88"/>
        <v>4.1481481481481479</v>
      </c>
      <c r="S215">
        <f t="shared" si="88"/>
        <v>5.3354964308890329</v>
      </c>
      <c r="T215">
        <f t="shared" si="70"/>
        <v>19.818302519694164</v>
      </c>
    </row>
    <row r="216" spans="1:20" x14ac:dyDescent="0.25">
      <c r="A216" t="s">
        <v>101</v>
      </c>
      <c r="B216">
        <f t="shared" ref="B216:S216" si="89">IF(B$110=0, B86, B86*B$127)</f>
        <v>0</v>
      </c>
      <c r="C216">
        <f t="shared" si="89"/>
        <v>0.34567901234567899</v>
      </c>
      <c r="D216">
        <f t="shared" si="89"/>
        <v>0</v>
      </c>
      <c r="E216">
        <f t="shared" si="89"/>
        <v>0.34666666666666668</v>
      </c>
      <c r="F216">
        <f t="shared" si="89"/>
        <v>0.3593073593073593</v>
      </c>
      <c r="G216">
        <f t="shared" si="89"/>
        <v>0</v>
      </c>
      <c r="H216">
        <f t="shared" si="89"/>
        <v>0</v>
      </c>
      <c r="I216">
        <f t="shared" si="89"/>
        <v>0</v>
      </c>
      <c r="J216">
        <f t="shared" si="89"/>
        <v>0.33870967741935482</v>
      </c>
      <c r="K216">
        <f t="shared" si="89"/>
        <v>1.7257945306725797</v>
      </c>
      <c r="L216">
        <f t="shared" si="89"/>
        <v>1.0414593698175787</v>
      </c>
      <c r="M216">
        <f t="shared" si="89"/>
        <v>2.3971462544589772</v>
      </c>
      <c r="N216">
        <f t="shared" si="89"/>
        <v>3.0924453280318094</v>
      </c>
      <c r="O216">
        <f t="shared" si="89"/>
        <v>4.433545986177565</v>
      </c>
      <c r="P216">
        <f t="shared" si="89"/>
        <v>7.5294117647058831</v>
      </c>
      <c r="Q216">
        <f t="shared" si="89"/>
        <v>6.1972920696324945</v>
      </c>
      <c r="R216">
        <f t="shared" si="89"/>
        <v>5.5308641975308639</v>
      </c>
      <c r="S216">
        <f t="shared" si="89"/>
        <v>8.892494051481723</v>
      </c>
      <c r="T216">
        <f t="shared" si="70"/>
        <v>42.230816268248532</v>
      </c>
    </row>
    <row r="217" spans="1:20" x14ac:dyDescent="0.25">
      <c r="A217" t="s">
        <v>102</v>
      </c>
      <c r="B217">
        <f t="shared" ref="B217:S217" si="90">IF(B$110=0, B87, B87*B$127)</f>
        <v>0</v>
      </c>
      <c r="C217">
        <f t="shared" si="90"/>
        <v>0</v>
      </c>
      <c r="D217">
        <f t="shared" si="90"/>
        <v>0</v>
      </c>
      <c r="E217">
        <f t="shared" si="90"/>
        <v>0</v>
      </c>
      <c r="F217">
        <f t="shared" si="90"/>
        <v>0</v>
      </c>
      <c r="G217">
        <f t="shared" si="90"/>
        <v>0</v>
      </c>
      <c r="H217">
        <f t="shared" si="90"/>
        <v>0</v>
      </c>
      <c r="I217">
        <f t="shared" si="90"/>
        <v>0</v>
      </c>
      <c r="J217">
        <f t="shared" si="90"/>
        <v>0.33870967741935482</v>
      </c>
      <c r="K217">
        <f t="shared" si="90"/>
        <v>0</v>
      </c>
      <c r="L217">
        <f t="shared" si="90"/>
        <v>0</v>
      </c>
      <c r="M217">
        <f t="shared" si="90"/>
        <v>0.68489892984542211</v>
      </c>
      <c r="N217">
        <f t="shared" si="90"/>
        <v>2.4052352551358513</v>
      </c>
      <c r="O217">
        <f t="shared" si="90"/>
        <v>1.0231259968102073</v>
      </c>
      <c r="P217">
        <f t="shared" si="90"/>
        <v>1.7112299465240646</v>
      </c>
      <c r="Q217">
        <f t="shared" si="90"/>
        <v>2.7543520309477758</v>
      </c>
      <c r="R217">
        <f t="shared" si="90"/>
        <v>2.074074074074074</v>
      </c>
      <c r="S217">
        <f t="shared" si="90"/>
        <v>1.7784988102963446</v>
      </c>
      <c r="T217">
        <f t="shared" si="70"/>
        <v>12.770124721053095</v>
      </c>
    </row>
    <row r="218" spans="1:20" x14ac:dyDescent="0.25">
      <c r="A218" t="s">
        <v>103</v>
      </c>
      <c r="B218">
        <f t="shared" ref="B218:S218" si="91">IF(B$110=0, B88, B88*B$127)</f>
        <v>0.67535287730727467</v>
      </c>
      <c r="C218">
        <f t="shared" si="91"/>
        <v>0.34567901234567899</v>
      </c>
      <c r="D218">
        <f t="shared" si="91"/>
        <v>0.34920634920634919</v>
      </c>
      <c r="E218">
        <f t="shared" si="91"/>
        <v>0.34666666666666668</v>
      </c>
      <c r="F218">
        <f t="shared" si="91"/>
        <v>1.437229437229437</v>
      </c>
      <c r="G218">
        <f t="shared" si="91"/>
        <v>1.0900000000000001</v>
      </c>
      <c r="H218">
        <f t="shared" si="91"/>
        <v>1.3983739837398372</v>
      </c>
      <c r="I218">
        <f t="shared" si="91"/>
        <v>2.4705882352941173</v>
      </c>
      <c r="J218">
        <f t="shared" si="91"/>
        <v>4.064516129032258</v>
      </c>
      <c r="K218">
        <f t="shared" si="91"/>
        <v>4.8322246858832223</v>
      </c>
      <c r="L218">
        <f t="shared" si="91"/>
        <v>4.8601437258153677</v>
      </c>
      <c r="M218">
        <f t="shared" si="91"/>
        <v>8.9036860879904864</v>
      </c>
      <c r="N218">
        <f t="shared" si="91"/>
        <v>6.8721007289595759</v>
      </c>
      <c r="O218">
        <f t="shared" si="91"/>
        <v>13.300637958532695</v>
      </c>
      <c r="P218">
        <f t="shared" si="91"/>
        <v>11.978609625668453</v>
      </c>
      <c r="Q218">
        <f t="shared" si="91"/>
        <v>24.444874274661512</v>
      </c>
      <c r="R218">
        <f t="shared" si="91"/>
        <v>24.543209876543212</v>
      </c>
      <c r="S218">
        <f t="shared" si="91"/>
        <v>72.562751460090851</v>
      </c>
      <c r="T218">
        <f t="shared" si="70"/>
        <v>184.47585111496699</v>
      </c>
    </row>
    <row r="219" spans="1:20" x14ac:dyDescent="0.25">
      <c r="A219" s="3" t="s">
        <v>104</v>
      </c>
      <c r="B219">
        <f t="shared" ref="B219:S219" si="92">IF(B$110=0, B89, B89*B$127)</f>
        <v>0</v>
      </c>
      <c r="C219">
        <f t="shared" si="92"/>
        <v>0.34567901234567899</v>
      </c>
      <c r="D219">
        <f t="shared" si="92"/>
        <v>0.34920634920634919</v>
      </c>
      <c r="E219">
        <f t="shared" si="92"/>
        <v>0.34666666666666668</v>
      </c>
      <c r="F219">
        <f t="shared" si="92"/>
        <v>0</v>
      </c>
      <c r="G219">
        <f t="shared" si="92"/>
        <v>0.72666666666666668</v>
      </c>
      <c r="H219">
        <f t="shared" si="92"/>
        <v>0.34959349593495936</v>
      </c>
      <c r="I219">
        <f t="shared" si="92"/>
        <v>0.3529411764705882</v>
      </c>
      <c r="J219">
        <f t="shared" si="92"/>
        <v>0.67741935483870963</v>
      </c>
      <c r="K219">
        <f t="shared" si="92"/>
        <v>0.69031781226903166</v>
      </c>
      <c r="L219">
        <f t="shared" si="92"/>
        <v>1.0414593698175787</v>
      </c>
      <c r="M219">
        <f t="shared" si="92"/>
        <v>1.369797859690844</v>
      </c>
      <c r="N219">
        <f t="shared" si="92"/>
        <v>1.7180251822398942</v>
      </c>
      <c r="O219">
        <f t="shared" si="92"/>
        <v>2.0462519936204147</v>
      </c>
      <c r="P219">
        <f t="shared" si="92"/>
        <v>4.4491978609625669</v>
      </c>
      <c r="Q219">
        <f t="shared" si="92"/>
        <v>3.0986460348162472</v>
      </c>
      <c r="R219">
        <f t="shared" si="92"/>
        <v>4.8395061728395063</v>
      </c>
      <c r="S219">
        <f t="shared" si="92"/>
        <v>23.83188405797101</v>
      </c>
      <c r="T219">
        <f t="shared" si="70"/>
        <v>46.233259066356709</v>
      </c>
    </row>
    <row r="220" spans="1:20" x14ac:dyDescent="0.25">
      <c r="A220" s="3" t="s">
        <v>105</v>
      </c>
      <c r="B220">
        <f t="shared" ref="B220:S220" si="93">IF(B$110=0, B90, B90*B$127)</f>
        <v>0.33767643865363733</v>
      </c>
      <c r="C220">
        <f t="shared" si="93"/>
        <v>0</v>
      </c>
      <c r="D220">
        <f t="shared" si="93"/>
        <v>0</v>
      </c>
      <c r="E220">
        <f t="shared" si="93"/>
        <v>0.34666666666666668</v>
      </c>
      <c r="F220">
        <f t="shared" si="93"/>
        <v>1.437229437229437</v>
      </c>
      <c r="G220">
        <f t="shared" si="93"/>
        <v>2.1800000000000002</v>
      </c>
      <c r="H220">
        <f t="shared" si="93"/>
        <v>1.0487804878048781</v>
      </c>
      <c r="I220">
        <f t="shared" si="93"/>
        <v>1.0588235294117647</v>
      </c>
      <c r="J220">
        <f t="shared" si="93"/>
        <v>1.0161290322580645</v>
      </c>
      <c r="K220">
        <f t="shared" si="93"/>
        <v>0.69031781226903166</v>
      </c>
      <c r="L220">
        <f t="shared" si="93"/>
        <v>1.0414593698175787</v>
      </c>
      <c r="M220">
        <f t="shared" si="93"/>
        <v>1.7122473246135557</v>
      </c>
      <c r="N220">
        <f t="shared" si="93"/>
        <v>2.4052352551358513</v>
      </c>
      <c r="O220">
        <f t="shared" si="93"/>
        <v>2.3872939925571499</v>
      </c>
      <c r="P220">
        <f t="shared" si="93"/>
        <v>3.0802139037433158</v>
      </c>
      <c r="Q220">
        <f t="shared" si="93"/>
        <v>3.4429400386847191</v>
      </c>
      <c r="R220">
        <f t="shared" si="93"/>
        <v>4.4938271604938267</v>
      </c>
      <c r="S220">
        <f t="shared" si="93"/>
        <v>27.388881678563706</v>
      </c>
      <c r="T220">
        <f t="shared" si="70"/>
        <v>54.067722127903181</v>
      </c>
    </row>
    <row r="221" spans="1:20" x14ac:dyDescent="0.25">
      <c r="A221" s="3" t="s">
        <v>106</v>
      </c>
      <c r="B221">
        <f t="shared" ref="B221:S221" si="94">IF(B$110=0, B91, B91*B$127)</f>
        <v>0.33767643865363733</v>
      </c>
      <c r="C221">
        <f t="shared" si="94"/>
        <v>0.69135802469135799</v>
      </c>
      <c r="D221">
        <f t="shared" si="94"/>
        <v>0.34920634920634919</v>
      </c>
      <c r="E221">
        <f t="shared" si="94"/>
        <v>0.69333333333333336</v>
      </c>
      <c r="F221">
        <f t="shared" si="94"/>
        <v>0.7186147186147186</v>
      </c>
      <c r="G221">
        <f t="shared" si="94"/>
        <v>1.4533333333333331</v>
      </c>
      <c r="H221">
        <f t="shared" si="94"/>
        <v>2.7967479674796754</v>
      </c>
      <c r="I221">
        <f t="shared" si="94"/>
        <v>0.70588235294117641</v>
      </c>
      <c r="J221">
        <f t="shared" si="94"/>
        <v>1.6935483870967745</v>
      </c>
      <c r="K221">
        <f t="shared" si="94"/>
        <v>8.9741315594974118</v>
      </c>
      <c r="L221">
        <f t="shared" si="94"/>
        <v>3.4715312327252619</v>
      </c>
      <c r="M221">
        <f t="shared" si="94"/>
        <v>8.9036860879904864</v>
      </c>
      <c r="N221">
        <f t="shared" si="94"/>
        <v>10.995361166335325</v>
      </c>
      <c r="O221">
        <f t="shared" si="94"/>
        <v>14.664805954279636</v>
      </c>
      <c r="P221">
        <f t="shared" si="94"/>
        <v>21.561497326203209</v>
      </c>
      <c r="Q221">
        <f t="shared" si="94"/>
        <v>25.133462282398447</v>
      </c>
      <c r="R221">
        <f t="shared" si="94"/>
        <v>34.913580246913568</v>
      </c>
      <c r="S221">
        <f t="shared" si="94"/>
        <v>121.29361886221072</v>
      </c>
      <c r="T221">
        <f t="shared" si="70"/>
        <v>259.3513756239044</v>
      </c>
    </row>
    <row r="222" spans="1:20" x14ac:dyDescent="0.25">
      <c r="A222" t="s">
        <v>107</v>
      </c>
      <c r="B222">
        <f t="shared" ref="B222:S222" si="95">IF(B$110=0, B92, B92*B$127)</f>
        <v>0</v>
      </c>
      <c r="C222">
        <f t="shared" si="95"/>
        <v>0.69135802469135799</v>
      </c>
      <c r="D222">
        <f t="shared" si="95"/>
        <v>0</v>
      </c>
      <c r="E222">
        <f t="shared" si="95"/>
        <v>0</v>
      </c>
      <c r="F222">
        <f t="shared" si="95"/>
        <v>0</v>
      </c>
      <c r="G222">
        <f t="shared" si="95"/>
        <v>1.0900000000000001</v>
      </c>
      <c r="H222">
        <f t="shared" si="95"/>
        <v>1.3983739837398372</v>
      </c>
      <c r="I222">
        <f t="shared" si="95"/>
        <v>0</v>
      </c>
      <c r="J222">
        <f t="shared" si="95"/>
        <v>0.33870967741935482</v>
      </c>
      <c r="K222">
        <f t="shared" si="95"/>
        <v>1.3806356245380631</v>
      </c>
      <c r="L222">
        <f t="shared" si="95"/>
        <v>0.34715312327252623</v>
      </c>
      <c r="M222">
        <f t="shared" si="95"/>
        <v>1.369797859690844</v>
      </c>
      <c r="N222">
        <f t="shared" si="95"/>
        <v>2.4052352551358513</v>
      </c>
      <c r="O222">
        <f t="shared" si="95"/>
        <v>1.7052099946836792</v>
      </c>
      <c r="P222">
        <f t="shared" si="95"/>
        <v>3.0802139037433158</v>
      </c>
      <c r="Q222">
        <f t="shared" si="95"/>
        <v>1.3771760154738875</v>
      </c>
      <c r="R222">
        <f t="shared" si="95"/>
        <v>4.8395061728395063</v>
      </c>
      <c r="S222">
        <f t="shared" si="95"/>
        <v>9.6038935756002601</v>
      </c>
      <c r="T222">
        <f t="shared" si="70"/>
        <v>29.627263210828481</v>
      </c>
    </row>
    <row r="223" spans="1:20" x14ac:dyDescent="0.25">
      <c r="A223" t="s">
        <v>108</v>
      </c>
      <c r="B223">
        <f t="shared" ref="B223:S223" si="96">IF(B$110=0, B93, B93*B$127)</f>
        <v>0</v>
      </c>
      <c r="C223">
        <f t="shared" si="96"/>
        <v>0</v>
      </c>
      <c r="D223">
        <f t="shared" si="96"/>
        <v>0</v>
      </c>
      <c r="E223">
        <f t="shared" si="96"/>
        <v>0</v>
      </c>
      <c r="F223">
        <f t="shared" si="96"/>
        <v>0</v>
      </c>
      <c r="G223">
        <f t="shared" si="96"/>
        <v>0</v>
      </c>
      <c r="H223">
        <f t="shared" si="96"/>
        <v>0.69918699186991873</v>
      </c>
      <c r="I223">
        <f t="shared" si="96"/>
        <v>0.70588235294117641</v>
      </c>
      <c r="J223">
        <f t="shared" si="96"/>
        <v>0.33870967741935482</v>
      </c>
      <c r="K223">
        <f t="shared" si="96"/>
        <v>3.4515890613451585</v>
      </c>
      <c r="L223">
        <f t="shared" si="96"/>
        <v>0.69430624654505246</v>
      </c>
      <c r="M223">
        <f t="shared" si="96"/>
        <v>4.1093935790725329</v>
      </c>
      <c r="N223">
        <f t="shared" si="96"/>
        <v>3.779655400927767</v>
      </c>
      <c r="O223">
        <f t="shared" si="96"/>
        <v>4.7745879851143016</v>
      </c>
      <c r="P223">
        <f t="shared" si="96"/>
        <v>6.5026737967914441</v>
      </c>
      <c r="Q223">
        <f t="shared" si="96"/>
        <v>7.9187620889748551</v>
      </c>
      <c r="R223">
        <f t="shared" si="96"/>
        <v>9.3333333333333321</v>
      </c>
      <c r="S223">
        <f t="shared" si="96"/>
        <v>28.100281202682236</v>
      </c>
      <c r="T223">
        <f t="shared" si="70"/>
        <v>70.408361717017129</v>
      </c>
    </row>
    <row r="224" spans="1:20" x14ac:dyDescent="0.25">
      <c r="A224" t="s">
        <v>109</v>
      </c>
      <c r="B224">
        <f t="shared" ref="B224:S224" si="97">IF(B$110=0, B94, B94*B$127)</f>
        <v>0.33767643865363733</v>
      </c>
      <c r="C224">
        <f t="shared" si="97"/>
        <v>0</v>
      </c>
      <c r="D224">
        <f t="shared" si="97"/>
        <v>0.34920634920634919</v>
      </c>
      <c r="E224">
        <f t="shared" si="97"/>
        <v>0.69333333333333336</v>
      </c>
      <c r="F224">
        <f t="shared" si="97"/>
        <v>0.7186147186147186</v>
      </c>
      <c r="G224">
        <f t="shared" si="97"/>
        <v>0.36333333333333334</v>
      </c>
      <c r="H224">
        <f t="shared" si="97"/>
        <v>0.69918699186991873</v>
      </c>
      <c r="I224">
        <f t="shared" si="97"/>
        <v>0</v>
      </c>
      <c r="J224">
        <f t="shared" si="97"/>
        <v>1.0161290322580645</v>
      </c>
      <c r="K224">
        <f t="shared" si="97"/>
        <v>4.1419068736141904</v>
      </c>
      <c r="L224">
        <f t="shared" si="97"/>
        <v>2.4300718629076834</v>
      </c>
      <c r="M224">
        <f t="shared" si="97"/>
        <v>3.4244946492271104</v>
      </c>
      <c r="N224">
        <f t="shared" si="97"/>
        <v>4.8104705102717036</v>
      </c>
      <c r="O224">
        <f t="shared" si="97"/>
        <v>8.1850079744816586</v>
      </c>
      <c r="P224">
        <f t="shared" si="97"/>
        <v>11.978609625668453</v>
      </c>
      <c r="Q224">
        <f t="shared" si="97"/>
        <v>15.837524177949707</v>
      </c>
      <c r="R224">
        <f t="shared" si="97"/>
        <v>20.74074074074074</v>
      </c>
      <c r="S224">
        <f t="shared" si="97"/>
        <v>83.589444083928171</v>
      </c>
      <c r="T224">
        <f t="shared" si="70"/>
        <v>159.31575069605879</v>
      </c>
    </row>
    <row r="225" spans="1:20" x14ac:dyDescent="0.25">
      <c r="A225" s="3" t="s">
        <v>110</v>
      </c>
      <c r="B225">
        <f t="shared" ref="B225:S225" si="98">IF(B$110=0, B95, B95*B$127)</f>
        <v>0</v>
      </c>
      <c r="C225">
        <f t="shared" si="98"/>
        <v>0</v>
      </c>
      <c r="D225">
        <f t="shared" si="98"/>
        <v>0</v>
      </c>
      <c r="E225">
        <f t="shared" si="98"/>
        <v>0</v>
      </c>
      <c r="F225">
        <f t="shared" si="98"/>
        <v>2.5151515151515147</v>
      </c>
      <c r="G225">
        <f t="shared" si="98"/>
        <v>2.9066666666666672</v>
      </c>
      <c r="H225">
        <f t="shared" si="98"/>
        <v>3.4959349593495932</v>
      </c>
      <c r="I225">
        <f t="shared" si="98"/>
        <v>5.2941176470588234</v>
      </c>
      <c r="J225">
        <f t="shared" si="98"/>
        <v>4.064516129032258</v>
      </c>
      <c r="K225">
        <f t="shared" si="98"/>
        <v>2.0709534368070952</v>
      </c>
      <c r="L225">
        <f t="shared" si="98"/>
        <v>0</v>
      </c>
      <c r="M225">
        <f t="shared" si="98"/>
        <v>0</v>
      </c>
      <c r="N225">
        <f t="shared" si="98"/>
        <v>0</v>
      </c>
      <c r="O225">
        <f t="shared" si="98"/>
        <v>0</v>
      </c>
      <c r="P225">
        <f t="shared" si="98"/>
        <v>0</v>
      </c>
      <c r="Q225">
        <f t="shared" si="98"/>
        <v>0</v>
      </c>
      <c r="R225">
        <f t="shared" si="98"/>
        <v>0</v>
      </c>
      <c r="S225">
        <f t="shared" si="98"/>
        <v>0</v>
      </c>
      <c r="T225">
        <f t="shared" si="70"/>
        <v>20.347340354065949</v>
      </c>
    </row>
    <row r="226" spans="1:20" x14ac:dyDescent="0.25">
      <c r="A226" t="s">
        <v>140</v>
      </c>
      <c r="B226">
        <f t="shared" ref="B226:S226" si="99">IF(B$110=0, B96, B96*B$127)</f>
        <v>0</v>
      </c>
      <c r="C226">
        <f t="shared" si="99"/>
        <v>0</v>
      </c>
      <c r="D226">
        <f t="shared" si="99"/>
        <v>0</v>
      </c>
      <c r="E226">
        <f t="shared" si="99"/>
        <v>0</v>
      </c>
      <c r="F226">
        <f t="shared" si="99"/>
        <v>0</v>
      </c>
      <c r="G226">
        <f t="shared" si="99"/>
        <v>0.36333333333333334</v>
      </c>
      <c r="H226">
        <f t="shared" si="99"/>
        <v>0.34959349593495936</v>
      </c>
      <c r="I226">
        <f t="shared" si="99"/>
        <v>0.70588235294117641</v>
      </c>
      <c r="J226">
        <f t="shared" si="99"/>
        <v>0</v>
      </c>
      <c r="K226">
        <f t="shared" si="99"/>
        <v>0</v>
      </c>
      <c r="L226">
        <f t="shared" si="99"/>
        <v>0</v>
      </c>
      <c r="M226">
        <f t="shared" si="99"/>
        <v>0</v>
      </c>
      <c r="N226">
        <f t="shared" si="99"/>
        <v>0</v>
      </c>
      <c r="O226">
        <f t="shared" si="99"/>
        <v>0</v>
      </c>
      <c r="P226">
        <f t="shared" si="99"/>
        <v>0</v>
      </c>
      <c r="Q226">
        <f t="shared" si="99"/>
        <v>0</v>
      </c>
      <c r="R226">
        <f t="shared" si="99"/>
        <v>0</v>
      </c>
      <c r="S226">
        <f t="shared" si="99"/>
        <v>0</v>
      </c>
      <c r="T226">
        <f t="shared" si="70"/>
        <v>1.4188091822094691</v>
      </c>
    </row>
    <row r="227" spans="1:20" x14ac:dyDescent="0.25">
      <c r="A227" t="s">
        <v>111</v>
      </c>
      <c r="B227">
        <f t="shared" ref="B227:S227" si="100">IF(B$110=0, B97, B97*B$127)</f>
        <v>0</v>
      </c>
      <c r="C227">
        <f t="shared" si="100"/>
        <v>0</v>
      </c>
      <c r="D227">
        <f t="shared" si="100"/>
        <v>0</v>
      </c>
      <c r="E227">
        <f t="shared" si="100"/>
        <v>0</v>
      </c>
      <c r="F227">
        <f t="shared" si="100"/>
        <v>1.7965367965367969</v>
      </c>
      <c r="G227">
        <f t="shared" si="100"/>
        <v>1.0900000000000001</v>
      </c>
      <c r="H227">
        <f t="shared" si="100"/>
        <v>1.0487804878048781</v>
      </c>
      <c r="I227">
        <f t="shared" si="100"/>
        <v>2.8235294117647061</v>
      </c>
      <c r="J227">
        <f t="shared" si="100"/>
        <v>3.387096774193548</v>
      </c>
      <c r="K227">
        <f t="shared" si="100"/>
        <v>1.3806356245380631</v>
      </c>
      <c r="L227">
        <f t="shared" si="100"/>
        <v>0</v>
      </c>
      <c r="M227">
        <f t="shared" si="100"/>
        <v>0</v>
      </c>
      <c r="N227">
        <f t="shared" si="100"/>
        <v>0</v>
      </c>
      <c r="O227">
        <f t="shared" si="100"/>
        <v>0</v>
      </c>
      <c r="P227">
        <f t="shared" si="100"/>
        <v>0</v>
      </c>
      <c r="Q227">
        <f t="shared" si="100"/>
        <v>0</v>
      </c>
      <c r="R227">
        <f t="shared" si="100"/>
        <v>0</v>
      </c>
      <c r="S227">
        <f t="shared" si="100"/>
        <v>0</v>
      </c>
      <c r="T227">
        <f t="shared" si="70"/>
        <v>11.526579094837993</v>
      </c>
    </row>
    <row r="228" spans="1:20" x14ac:dyDescent="0.25">
      <c r="A228" t="s">
        <v>112</v>
      </c>
      <c r="B228">
        <f t="shared" ref="B228:S228" si="101">IF(B$110=0, B98, B98*B$127)</f>
        <v>0</v>
      </c>
      <c r="C228">
        <f t="shared" si="101"/>
        <v>0</v>
      </c>
      <c r="D228">
        <f t="shared" si="101"/>
        <v>0</v>
      </c>
      <c r="E228">
        <f t="shared" si="101"/>
        <v>0</v>
      </c>
      <c r="F228">
        <f t="shared" si="101"/>
        <v>0.3593073593073593</v>
      </c>
      <c r="G228">
        <f t="shared" si="101"/>
        <v>0.72666666666666668</v>
      </c>
      <c r="H228">
        <f t="shared" si="101"/>
        <v>1.0487804878048781</v>
      </c>
      <c r="I228">
        <f t="shared" si="101"/>
        <v>1.4117647058823526</v>
      </c>
      <c r="J228">
        <f t="shared" si="101"/>
        <v>0.67741935483870963</v>
      </c>
      <c r="K228">
        <f t="shared" si="101"/>
        <v>0.69031781226903166</v>
      </c>
      <c r="L228">
        <f t="shared" si="101"/>
        <v>0</v>
      </c>
      <c r="M228">
        <f t="shared" si="101"/>
        <v>0</v>
      </c>
      <c r="N228">
        <f t="shared" si="101"/>
        <v>0</v>
      </c>
      <c r="O228">
        <f t="shared" si="101"/>
        <v>0</v>
      </c>
      <c r="P228">
        <f t="shared" si="101"/>
        <v>0</v>
      </c>
      <c r="Q228">
        <f t="shared" si="101"/>
        <v>0</v>
      </c>
      <c r="R228">
        <f t="shared" si="101"/>
        <v>0</v>
      </c>
      <c r="S228">
        <f t="shared" si="101"/>
        <v>0</v>
      </c>
      <c r="T228">
        <f t="shared" si="70"/>
        <v>4.9142563867689981</v>
      </c>
    </row>
    <row r="229" spans="1:20" x14ac:dyDescent="0.25">
      <c r="A229" t="s">
        <v>150</v>
      </c>
      <c r="B229">
        <f t="shared" ref="B229:S229" si="102">IF(B$110=0, B99, B99*B$127)</f>
        <v>0</v>
      </c>
      <c r="C229">
        <f t="shared" si="102"/>
        <v>0</v>
      </c>
      <c r="D229">
        <f t="shared" si="102"/>
        <v>0</v>
      </c>
      <c r="E229">
        <f t="shared" si="102"/>
        <v>0</v>
      </c>
      <c r="F229">
        <f t="shared" si="102"/>
        <v>0</v>
      </c>
      <c r="G229">
        <f t="shared" si="102"/>
        <v>0</v>
      </c>
      <c r="H229">
        <f t="shared" si="102"/>
        <v>0.69918699186991873</v>
      </c>
      <c r="I229">
        <f t="shared" si="102"/>
        <v>0.3529411764705882</v>
      </c>
      <c r="J229">
        <f t="shared" si="102"/>
        <v>0</v>
      </c>
      <c r="K229">
        <f t="shared" si="102"/>
        <v>0</v>
      </c>
      <c r="L229">
        <f t="shared" si="102"/>
        <v>0</v>
      </c>
      <c r="M229">
        <f t="shared" si="102"/>
        <v>0</v>
      </c>
      <c r="N229">
        <f t="shared" si="102"/>
        <v>0</v>
      </c>
      <c r="O229">
        <f t="shared" si="102"/>
        <v>0</v>
      </c>
      <c r="P229">
        <f t="shared" si="102"/>
        <v>0</v>
      </c>
      <c r="Q229">
        <f t="shared" si="102"/>
        <v>0</v>
      </c>
      <c r="R229">
        <f t="shared" si="102"/>
        <v>0</v>
      </c>
      <c r="S229">
        <f t="shared" si="102"/>
        <v>0</v>
      </c>
      <c r="T229">
        <f t="shared" si="70"/>
        <v>1.052128168340507</v>
      </c>
    </row>
    <row r="230" spans="1:20" x14ac:dyDescent="0.25">
      <c r="A230" t="s">
        <v>113</v>
      </c>
      <c r="B230">
        <f t="shared" ref="B230:S230" si="103">IF(B$110=0, B100, B100*B$127)</f>
        <v>0</v>
      </c>
      <c r="C230">
        <f t="shared" si="103"/>
        <v>0</v>
      </c>
      <c r="D230">
        <f t="shared" si="103"/>
        <v>0</v>
      </c>
      <c r="E230">
        <f t="shared" si="103"/>
        <v>0</v>
      </c>
      <c r="F230">
        <f t="shared" si="103"/>
        <v>0.3593073593073593</v>
      </c>
      <c r="G230">
        <f t="shared" si="103"/>
        <v>0.72666666666666668</v>
      </c>
      <c r="H230">
        <f t="shared" si="103"/>
        <v>0.34959349593495936</v>
      </c>
      <c r="I230">
        <f t="shared" si="103"/>
        <v>0</v>
      </c>
      <c r="J230">
        <f t="shared" si="103"/>
        <v>0</v>
      </c>
      <c r="K230">
        <f t="shared" si="103"/>
        <v>0</v>
      </c>
      <c r="L230">
        <f t="shared" si="103"/>
        <v>0</v>
      </c>
      <c r="M230">
        <f t="shared" si="103"/>
        <v>0</v>
      </c>
      <c r="N230">
        <f t="shared" si="103"/>
        <v>0</v>
      </c>
      <c r="O230">
        <f t="shared" si="103"/>
        <v>0</v>
      </c>
      <c r="P230">
        <f t="shared" si="103"/>
        <v>0</v>
      </c>
      <c r="Q230">
        <f t="shared" si="103"/>
        <v>0</v>
      </c>
      <c r="R230">
        <f t="shared" si="103"/>
        <v>0</v>
      </c>
      <c r="S230">
        <f t="shared" si="103"/>
        <v>0</v>
      </c>
      <c r="T230">
        <f t="shared" si="70"/>
        <v>1.4355675219089854</v>
      </c>
    </row>
    <row r="231" spans="1:20" x14ac:dyDescent="0.25">
      <c r="A231" s="3" t="s">
        <v>114</v>
      </c>
      <c r="B231">
        <f t="shared" ref="B231:S231" si="104">IF(B$110=0, B101, B101*B$127)</f>
        <v>120.21281216069494</v>
      </c>
      <c r="C231">
        <f t="shared" si="104"/>
        <v>0</v>
      </c>
      <c r="D231">
        <f t="shared" si="104"/>
        <v>0</v>
      </c>
      <c r="E231">
        <f t="shared" si="104"/>
        <v>0</v>
      </c>
      <c r="F231">
        <f t="shared" si="104"/>
        <v>0</v>
      </c>
      <c r="G231">
        <f t="shared" si="104"/>
        <v>0</v>
      </c>
      <c r="H231">
        <f t="shared" si="104"/>
        <v>0</v>
      </c>
      <c r="I231">
        <f t="shared" si="104"/>
        <v>0</v>
      </c>
      <c r="J231">
        <f t="shared" si="104"/>
        <v>0</v>
      </c>
      <c r="K231">
        <f t="shared" si="104"/>
        <v>0</v>
      </c>
      <c r="L231">
        <f t="shared" si="104"/>
        <v>0</v>
      </c>
      <c r="M231">
        <f t="shared" si="104"/>
        <v>0</v>
      </c>
      <c r="N231">
        <f t="shared" si="104"/>
        <v>0</v>
      </c>
      <c r="O231">
        <f t="shared" si="104"/>
        <v>0</v>
      </c>
      <c r="P231">
        <f t="shared" si="104"/>
        <v>0</v>
      </c>
      <c r="Q231">
        <f t="shared" si="104"/>
        <v>0</v>
      </c>
      <c r="R231">
        <f t="shared" si="104"/>
        <v>0</v>
      </c>
      <c r="S231">
        <f t="shared" si="104"/>
        <v>0</v>
      </c>
      <c r="T231">
        <f t="shared" si="70"/>
        <v>120.21281216069494</v>
      </c>
    </row>
    <row r="232" spans="1:20" x14ac:dyDescent="0.25">
      <c r="A232" t="s">
        <v>115</v>
      </c>
      <c r="B232">
        <f t="shared" ref="B232:S232" si="105">IF(B$110=0, B102, B102*B$127)</f>
        <v>45.586319218241044</v>
      </c>
      <c r="C232">
        <f t="shared" si="105"/>
        <v>0</v>
      </c>
      <c r="D232">
        <f t="shared" si="105"/>
        <v>0</v>
      </c>
      <c r="E232">
        <f t="shared" si="105"/>
        <v>0</v>
      </c>
      <c r="F232">
        <f t="shared" si="105"/>
        <v>0</v>
      </c>
      <c r="G232">
        <f t="shared" si="105"/>
        <v>0</v>
      </c>
      <c r="H232">
        <f t="shared" si="105"/>
        <v>0</v>
      </c>
      <c r="I232">
        <f t="shared" si="105"/>
        <v>0</v>
      </c>
      <c r="J232">
        <f t="shared" si="105"/>
        <v>0</v>
      </c>
      <c r="K232">
        <f t="shared" si="105"/>
        <v>0</v>
      </c>
      <c r="L232">
        <f t="shared" si="105"/>
        <v>0</v>
      </c>
      <c r="M232">
        <f t="shared" si="105"/>
        <v>0</v>
      </c>
      <c r="N232">
        <f t="shared" si="105"/>
        <v>0</v>
      </c>
      <c r="O232">
        <f t="shared" si="105"/>
        <v>0</v>
      </c>
      <c r="P232">
        <f t="shared" si="105"/>
        <v>0</v>
      </c>
      <c r="Q232">
        <f t="shared" si="105"/>
        <v>0</v>
      </c>
      <c r="R232">
        <f t="shared" si="105"/>
        <v>0</v>
      </c>
      <c r="S232">
        <f t="shared" si="105"/>
        <v>0</v>
      </c>
      <c r="T232">
        <f t="shared" si="70"/>
        <v>45.586319218241044</v>
      </c>
    </row>
    <row r="233" spans="1:20" x14ac:dyDescent="0.25">
      <c r="A233" t="s">
        <v>116</v>
      </c>
      <c r="B233">
        <f t="shared" ref="B233:S233" si="106">IF(B$110=0, B103, B103*B$127)</f>
        <v>10.130293159609121</v>
      </c>
      <c r="C233">
        <f t="shared" si="106"/>
        <v>0</v>
      </c>
      <c r="D233">
        <f t="shared" si="106"/>
        <v>0</v>
      </c>
      <c r="E233">
        <f t="shared" si="106"/>
        <v>0</v>
      </c>
      <c r="F233">
        <f t="shared" si="106"/>
        <v>0</v>
      </c>
      <c r="G233">
        <f t="shared" si="106"/>
        <v>0</v>
      </c>
      <c r="H233">
        <f t="shared" si="106"/>
        <v>0</v>
      </c>
      <c r="I233">
        <f t="shared" si="106"/>
        <v>0</v>
      </c>
      <c r="J233">
        <f t="shared" si="106"/>
        <v>0</v>
      </c>
      <c r="K233">
        <f t="shared" si="106"/>
        <v>0</v>
      </c>
      <c r="L233">
        <f t="shared" si="106"/>
        <v>0</v>
      </c>
      <c r="M233">
        <f t="shared" si="106"/>
        <v>0</v>
      </c>
      <c r="N233">
        <f t="shared" si="106"/>
        <v>0</v>
      </c>
      <c r="O233">
        <f t="shared" si="106"/>
        <v>0</v>
      </c>
      <c r="P233">
        <f t="shared" si="106"/>
        <v>0</v>
      </c>
      <c r="Q233">
        <f t="shared" si="106"/>
        <v>0</v>
      </c>
      <c r="R233">
        <f t="shared" si="106"/>
        <v>0</v>
      </c>
      <c r="S233">
        <f t="shared" si="106"/>
        <v>0</v>
      </c>
      <c r="T233">
        <f t="shared" si="70"/>
        <v>10.130293159609121</v>
      </c>
    </row>
    <row r="234" spans="1:20" x14ac:dyDescent="0.25">
      <c r="A234" t="s">
        <v>117</v>
      </c>
      <c r="B234">
        <f t="shared" ref="B234:S234" si="107">IF(B$110=0, B104, B104*B$127)</f>
        <v>31.741585233441906</v>
      </c>
      <c r="C234">
        <f t="shared" si="107"/>
        <v>0</v>
      </c>
      <c r="D234">
        <f t="shared" si="107"/>
        <v>0</v>
      </c>
      <c r="E234">
        <f t="shared" si="107"/>
        <v>0</v>
      </c>
      <c r="F234">
        <f t="shared" si="107"/>
        <v>0</v>
      </c>
      <c r="G234">
        <f t="shared" si="107"/>
        <v>0</v>
      </c>
      <c r="H234">
        <f t="shared" si="107"/>
        <v>0</v>
      </c>
      <c r="I234">
        <f t="shared" si="107"/>
        <v>0</v>
      </c>
      <c r="J234">
        <f t="shared" si="107"/>
        <v>0</v>
      </c>
      <c r="K234">
        <f t="shared" si="107"/>
        <v>0</v>
      </c>
      <c r="L234">
        <f t="shared" si="107"/>
        <v>0</v>
      </c>
      <c r="M234">
        <f t="shared" si="107"/>
        <v>0</v>
      </c>
      <c r="N234">
        <f t="shared" si="107"/>
        <v>0</v>
      </c>
      <c r="O234">
        <f t="shared" si="107"/>
        <v>0</v>
      </c>
      <c r="P234">
        <f t="shared" si="107"/>
        <v>0</v>
      </c>
      <c r="Q234">
        <f t="shared" si="107"/>
        <v>0</v>
      </c>
      <c r="R234">
        <f t="shared" si="107"/>
        <v>0</v>
      </c>
      <c r="S234">
        <f t="shared" si="107"/>
        <v>0</v>
      </c>
      <c r="T234">
        <f t="shared" si="70"/>
        <v>31.741585233441906</v>
      </c>
    </row>
    <row r="235" spans="1:20" x14ac:dyDescent="0.25">
      <c r="A235" t="s">
        <v>118</v>
      </c>
      <c r="B235">
        <f t="shared" ref="B235:S235" si="108">IF(B$110=0, B105, B105*B$127)</f>
        <v>32.754614549402831</v>
      </c>
      <c r="C235">
        <f t="shared" si="108"/>
        <v>0</v>
      </c>
      <c r="D235">
        <f t="shared" si="108"/>
        <v>0</v>
      </c>
      <c r="E235">
        <f t="shared" si="108"/>
        <v>0</v>
      </c>
      <c r="F235">
        <f t="shared" si="108"/>
        <v>0</v>
      </c>
      <c r="G235">
        <f t="shared" si="108"/>
        <v>0</v>
      </c>
      <c r="H235">
        <f t="shared" si="108"/>
        <v>0</v>
      </c>
      <c r="I235">
        <f t="shared" si="108"/>
        <v>0</v>
      </c>
      <c r="J235">
        <f t="shared" si="108"/>
        <v>0</v>
      </c>
      <c r="K235">
        <f t="shared" si="108"/>
        <v>0</v>
      </c>
      <c r="L235">
        <f t="shared" si="108"/>
        <v>0</v>
      </c>
      <c r="M235">
        <f t="shared" si="108"/>
        <v>0</v>
      </c>
      <c r="N235">
        <f t="shared" si="108"/>
        <v>0</v>
      </c>
      <c r="O235">
        <f t="shared" si="108"/>
        <v>0</v>
      </c>
      <c r="P235">
        <f t="shared" si="108"/>
        <v>0</v>
      </c>
      <c r="Q235">
        <f t="shared" si="108"/>
        <v>0</v>
      </c>
      <c r="R235">
        <f t="shared" si="108"/>
        <v>0</v>
      </c>
      <c r="S235">
        <f t="shared" si="108"/>
        <v>0</v>
      </c>
      <c r="T235">
        <f t="shared" si="70"/>
        <v>32.754614549402831</v>
      </c>
    </row>
    <row r="236" spans="1:20" x14ac:dyDescent="0.25">
      <c r="A236" s="3" t="s">
        <v>119</v>
      </c>
      <c r="B236">
        <f t="shared" ref="B236:S236" si="109">IF(B$110=0, B106, B106*B$127)</f>
        <v>55.716612377850161</v>
      </c>
      <c r="C236">
        <f t="shared" si="109"/>
        <v>8.9876543209876534</v>
      </c>
      <c r="D236">
        <f t="shared" si="109"/>
        <v>1.3968253968253965</v>
      </c>
      <c r="E236">
        <f t="shared" si="109"/>
        <v>2.4266666666666663</v>
      </c>
      <c r="F236">
        <f t="shared" si="109"/>
        <v>1.0779220779220779</v>
      </c>
      <c r="G236">
        <f t="shared" si="109"/>
        <v>1.4533333333333331</v>
      </c>
      <c r="H236">
        <f t="shared" si="109"/>
        <v>0</v>
      </c>
      <c r="I236">
        <f t="shared" si="109"/>
        <v>0.3529411764705882</v>
      </c>
      <c r="J236">
        <f t="shared" si="109"/>
        <v>0.67741935483870963</v>
      </c>
      <c r="K236">
        <f t="shared" si="109"/>
        <v>0.34515890613451583</v>
      </c>
      <c r="L236">
        <f t="shared" si="109"/>
        <v>0.69430624654505246</v>
      </c>
      <c r="M236">
        <f t="shared" si="109"/>
        <v>0.34244946492271106</v>
      </c>
      <c r="N236">
        <f t="shared" si="109"/>
        <v>0</v>
      </c>
      <c r="O236">
        <f t="shared" si="109"/>
        <v>0</v>
      </c>
      <c r="P236">
        <f t="shared" si="109"/>
        <v>1.0267379679144386</v>
      </c>
      <c r="Q236">
        <f t="shared" si="109"/>
        <v>0.68858800773694384</v>
      </c>
      <c r="R236">
        <f t="shared" si="109"/>
        <v>0</v>
      </c>
      <c r="S236">
        <f t="shared" si="109"/>
        <v>0.35569976205926884</v>
      </c>
      <c r="T236">
        <f t="shared" si="70"/>
        <v>75.542315060207514</v>
      </c>
    </row>
    <row r="237" spans="1:20" x14ac:dyDescent="0.25">
      <c r="A237" t="s">
        <v>120</v>
      </c>
      <c r="B237">
        <f t="shared" ref="B237:S237" si="110">IF(B$110=0, B107, B107*B$127)</f>
        <v>8.1042345276872965</v>
      </c>
      <c r="C237">
        <f t="shared" si="110"/>
        <v>3.4567901234567895</v>
      </c>
      <c r="D237">
        <f t="shared" si="110"/>
        <v>0.34920634920634919</v>
      </c>
      <c r="E237">
        <f t="shared" si="110"/>
        <v>0.34666666666666668</v>
      </c>
      <c r="F237">
        <f t="shared" si="110"/>
        <v>0</v>
      </c>
      <c r="G237">
        <f t="shared" si="110"/>
        <v>0.36333333333333334</v>
      </c>
      <c r="H237">
        <f t="shared" si="110"/>
        <v>0</v>
      </c>
      <c r="I237">
        <f t="shared" si="110"/>
        <v>0</v>
      </c>
      <c r="J237">
        <f t="shared" si="110"/>
        <v>0</v>
      </c>
      <c r="K237">
        <f t="shared" si="110"/>
        <v>0.34515890613451583</v>
      </c>
      <c r="L237">
        <f t="shared" si="110"/>
        <v>0</v>
      </c>
      <c r="M237">
        <f t="shared" si="110"/>
        <v>0</v>
      </c>
      <c r="N237">
        <f t="shared" si="110"/>
        <v>0</v>
      </c>
      <c r="O237">
        <f t="shared" si="110"/>
        <v>0</v>
      </c>
      <c r="P237">
        <f t="shared" si="110"/>
        <v>0</v>
      </c>
      <c r="Q237">
        <f t="shared" si="110"/>
        <v>0</v>
      </c>
      <c r="R237">
        <f t="shared" si="110"/>
        <v>0</v>
      </c>
      <c r="S237">
        <f t="shared" si="110"/>
        <v>0</v>
      </c>
      <c r="T237">
        <f t="shared" si="70"/>
        <v>12.965389906484953</v>
      </c>
    </row>
    <row r="238" spans="1:20" x14ac:dyDescent="0.25">
      <c r="A238" t="s">
        <v>121</v>
      </c>
      <c r="B238">
        <f t="shared" ref="B238:S238" si="111">IF(B$110=0, B108, B108*B$127)</f>
        <v>20.93593919652551</v>
      </c>
      <c r="C238">
        <f t="shared" si="111"/>
        <v>4.1481481481481479</v>
      </c>
      <c r="D238">
        <f t="shared" si="111"/>
        <v>0.34920634920634919</v>
      </c>
      <c r="E238">
        <f t="shared" si="111"/>
        <v>1.3866666666666665</v>
      </c>
      <c r="F238">
        <f t="shared" si="111"/>
        <v>1.0779220779220779</v>
      </c>
      <c r="G238">
        <f t="shared" si="111"/>
        <v>1.0900000000000001</v>
      </c>
      <c r="H238">
        <f t="shared" si="111"/>
        <v>0</v>
      </c>
      <c r="I238">
        <f t="shared" si="111"/>
        <v>0.3529411764705882</v>
      </c>
      <c r="J238">
        <f t="shared" si="111"/>
        <v>0.33870967741935482</v>
      </c>
      <c r="K238">
        <f t="shared" si="111"/>
        <v>0</v>
      </c>
      <c r="L238">
        <f t="shared" si="111"/>
        <v>0.34715312327252623</v>
      </c>
      <c r="M238">
        <f t="shared" si="111"/>
        <v>0</v>
      </c>
      <c r="N238">
        <f t="shared" si="111"/>
        <v>0</v>
      </c>
      <c r="O238">
        <f t="shared" si="111"/>
        <v>0</v>
      </c>
      <c r="P238">
        <f t="shared" si="111"/>
        <v>0.34224598930481287</v>
      </c>
      <c r="Q238">
        <f t="shared" si="111"/>
        <v>0</v>
      </c>
      <c r="R238">
        <f t="shared" si="111"/>
        <v>0</v>
      </c>
      <c r="S238">
        <f t="shared" si="111"/>
        <v>0.35569976205926884</v>
      </c>
      <c r="T238">
        <f t="shared" si="70"/>
        <v>30.724632166995306</v>
      </c>
    </row>
    <row r="239" spans="1:20" x14ac:dyDescent="0.25">
      <c r="A239" t="s">
        <v>122</v>
      </c>
      <c r="B239">
        <f t="shared" ref="B239:S239" si="112">IF(B$110=0, B109, B109*B$127)</f>
        <v>26.676438653637359</v>
      </c>
      <c r="C239">
        <f t="shared" si="112"/>
        <v>1.3827160493827158</v>
      </c>
      <c r="D239">
        <f t="shared" si="112"/>
        <v>0.69841269841269837</v>
      </c>
      <c r="E239">
        <f t="shared" si="112"/>
        <v>0.69333333333333336</v>
      </c>
      <c r="F239">
        <f t="shared" si="112"/>
        <v>0</v>
      </c>
      <c r="G239">
        <f t="shared" si="112"/>
        <v>0</v>
      </c>
      <c r="H239">
        <f t="shared" si="112"/>
        <v>0</v>
      </c>
      <c r="I239">
        <f t="shared" si="112"/>
        <v>0</v>
      </c>
      <c r="J239">
        <f t="shared" si="112"/>
        <v>0.33870967741935482</v>
      </c>
      <c r="K239">
        <f t="shared" si="112"/>
        <v>0</v>
      </c>
      <c r="L239">
        <f t="shared" si="112"/>
        <v>0.34715312327252623</v>
      </c>
      <c r="M239">
        <f t="shared" si="112"/>
        <v>0.34244946492271106</v>
      </c>
      <c r="N239">
        <f t="shared" si="112"/>
        <v>0</v>
      </c>
      <c r="O239">
        <f t="shared" si="112"/>
        <v>0</v>
      </c>
      <c r="P239">
        <f t="shared" si="112"/>
        <v>0.68449197860962574</v>
      </c>
      <c r="Q239">
        <f t="shared" si="112"/>
        <v>0.68858800773694384</v>
      </c>
      <c r="R239">
        <f t="shared" si="112"/>
        <v>0</v>
      </c>
      <c r="S239">
        <f t="shared" si="112"/>
        <v>0</v>
      </c>
      <c r="T239">
        <f t="shared" si="70"/>
        <v>31.852292986727271</v>
      </c>
    </row>
    <row r="240" spans="1:20" x14ac:dyDescent="0.25">
      <c r="A240" s="2" t="s">
        <v>123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f t="shared" si="70"/>
        <v>0</v>
      </c>
    </row>
    <row r="241" spans="1:20" x14ac:dyDescent="0.25">
      <c r="A241" t="s">
        <v>124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f t="shared" si="70"/>
        <v>0</v>
      </c>
    </row>
    <row r="242" spans="1:20" x14ac:dyDescent="0.25">
      <c r="A242" t="s">
        <v>125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f t="shared" si="70"/>
        <v>0</v>
      </c>
    </row>
    <row r="243" spans="1:20" x14ac:dyDescent="0.25">
      <c r="A243" t="s">
        <v>126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f t="shared" si="70"/>
        <v>0</v>
      </c>
    </row>
    <row r="244" spans="1:20" x14ac:dyDescent="0.25">
      <c r="A244" s="2" t="s">
        <v>127</v>
      </c>
      <c r="B244">
        <f>B114</f>
        <v>7.333333333333333</v>
      </c>
      <c r="C244">
        <f t="shared" ref="C244:S244" si="113">C114</f>
        <v>5.666666666666667</v>
      </c>
      <c r="D244">
        <f t="shared" si="113"/>
        <v>1.666666666666667</v>
      </c>
      <c r="E244">
        <f t="shared" si="113"/>
        <v>6.333333333333333</v>
      </c>
      <c r="F244">
        <f t="shared" si="113"/>
        <v>19.333333333333329</v>
      </c>
      <c r="G244">
        <f t="shared" si="113"/>
        <v>22.666666666666671</v>
      </c>
      <c r="H244">
        <f t="shared" si="113"/>
        <v>23</v>
      </c>
      <c r="I244">
        <f t="shared" si="113"/>
        <v>18</v>
      </c>
      <c r="J244">
        <f t="shared" si="113"/>
        <v>13.66666666666667</v>
      </c>
      <c r="K244">
        <f t="shared" si="113"/>
        <v>19.333333333333329</v>
      </c>
      <c r="L244">
        <f t="shared" si="113"/>
        <v>11.66666666666667</v>
      </c>
      <c r="M244">
        <f t="shared" si="113"/>
        <v>11</v>
      </c>
      <c r="N244">
        <f t="shared" si="113"/>
        <v>10</v>
      </c>
      <c r="O244">
        <f t="shared" si="113"/>
        <v>10.66666666666667</v>
      </c>
      <c r="P244">
        <f t="shared" si="113"/>
        <v>13.33333333333333</v>
      </c>
      <c r="Q244">
        <f t="shared" si="113"/>
        <v>15.33333333333333</v>
      </c>
      <c r="R244">
        <f t="shared" si="113"/>
        <v>18</v>
      </c>
      <c r="S244">
        <f t="shared" si="113"/>
        <v>78.333333333333329</v>
      </c>
      <c r="T244">
        <f t="shared" si="70"/>
        <v>305.33333333333331</v>
      </c>
    </row>
    <row r="245" spans="1:20" x14ac:dyDescent="0.25">
      <c r="A245" t="s">
        <v>128</v>
      </c>
      <c r="B245">
        <f t="shared" ref="B245:S245" si="114">B115</f>
        <v>0.66666666666666663</v>
      </c>
      <c r="C245">
        <f t="shared" si="114"/>
        <v>1.333333333333333</v>
      </c>
      <c r="D245">
        <f t="shared" si="114"/>
        <v>0.66666666666666663</v>
      </c>
      <c r="E245">
        <f t="shared" si="114"/>
        <v>2.333333333333333</v>
      </c>
      <c r="F245">
        <f t="shared" si="114"/>
        <v>5</v>
      </c>
      <c r="G245">
        <f t="shared" si="114"/>
        <v>6.666666666666667</v>
      </c>
      <c r="H245">
        <f t="shared" si="114"/>
        <v>5.333333333333333</v>
      </c>
      <c r="I245">
        <f t="shared" si="114"/>
        <v>5.333333333333333</v>
      </c>
      <c r="J245">
        <f t="shared" si="114"/>
        <v>4.333333333333333</v>
      </c>
      <c r="K245">
        <f t="shared" si="114"/>
        <v>7</v>
      </c>
      <c r="L245">
        <f t="shared" si="114"/>
        <v>3.333333333333333</v>
      </c>
      <c r="M245">
        <f t="shared" si="114"/>
        <v>4</v>
      </c>
      <c r="N245">
        <f t="shared" si="114"/>
        <v>3.333333333333333</v>
      </c>
      <c r="O245">
        <f t="shared" si="114"/>
        <v>2</v>
      </c>
      <c r="P245">
        <f t="shared" si="114"/>
        <v>3.666666666666667</v>
      </c>
      <c r="Q245">
        <f t="shared" si="114"/>
        <v>2.333333333333333</v>
      </c>
      <c r="R245">
        <f t="shared" si="114"/>
        <v>3.666666666666667</v>
      </c>
      <c r="S245">
        <f t="shared" si="114"/>
        <v>3</v>
      </c>
      <c r="T245">
        <f t="shared" si="70"/>
        <v>64</v>
      </c>
    </row>
    <row r="246" spans="1:20" x14ac:dyDescent="0.25">
      <c r="A246" t="s">
        <v>129</v>
      </c>
      <c r="B246">
        <f t="shared" ref="B246:S246" si="115">B116</f>
        <v>0</v>
      </c>
      <c r="C246">
        <f t="shared" si="115"/>
        <v>0.33333333333333331</v>
      </c>
      <c r="D246">
        <f t="shared" si="115"/>
        <v>0</v>
      </c>
      <c r="E246">
        <f t="shared" si="115"/>
        <v>0</v>
      </c>
      <c r="F246">
        <f t="shared" si="115"/>
        <v>0.33333333333333331</v>
      </c>
      <c r="G246">
        <f t="shared" si="115"/>
        <v>0</v>
      </c>
      <c r="H246">
        <f t="shared" si="115"/>
        <v>0</v>
      </c>
      <c r="I246">
        <f t="shared" si="115"/>
        <v>0</v>
      </c>
      <c r="J246">
        <f t="shared" si="115"/>
        <v>0.66666666666666663</v>
      </c>
      <c r="K246">
        <f t="shared" si="115"/>
        <v>0.66666666666666663</v>
      </c>
      <c r="L246">
        <f t="shared" si="115"/>
        <v>1.333333333333333</v>
      </c>
      <c r="M246">
        <f t="shared" si="115"/>
        <v>0.66666666666666663</v>
      </c>
      <c r="N246">
        <f t="shared" si="115"/>
        <v>1.666666666666667</v>
      </c>
      <c r="O246">
        <f t="shared" si="115"/>
        <v>2.333333333333333</v>
      </c>
      <c r="P246">
        <f t="shared" si="115"/>
        <v>4</v>
      </c>
      <c r="Q246">
        <f t="shared" si="115"/>
        <v>8.3333333333333339</v>
      </c>
      <c r="R246">
        <f t="shared" si="115"/>
        <v>9</v>
      </c>
      <c r="S246">
        <f t="shared" si="115"/>
        <v>56</v>
      </c>
      <c r="T246">
        <f t="shared" si="70"/>
        <v>85.333333333333343</v>
      </c>
    </row>
    <row r="247" spans="1:20" x14ac:dyDescent="0.25">
      <c r="A247" t="s">
        <v>130</v>
      </c>
      <c r="B247">
        <f t="shared" ref="B247:S247" si="116">B117</f>
        <v>0.66666666666666663</v>
      </c>
      <c r="C247">
        <f t="shared" si="116"/>
        <v>1.333333333333333</v>
      </c>
      <c r="D247">
        <f t="shared" si="116"/>
        <v>0.33333333333333331</v>
      </c>
      <c r="E247">
        <f t="shared" si="116"/>
        <v>0.33333333333333331</v>
      </c>
      <c r="F247">
        <f t="shared" si="116"/>
        <v>1</v>
      </c>
      <c r="G247">
        <f t="shared" si="116"/>
        <v>1</v>
      </c>
      <c r="H247">
        <f t="shared" si="116"/>
        <v>0.33333333333333331</v>
      </c>
      <c r="I247">
        <f t="shared" si="116"/>
        <v>0</v>
      </c>
      <c r="J247">
        <f t="shared" si="116"/>
        <v>0</v>
      </c>
      <c r="K247">
        <f t="shared" si="116"/>
        <v>0.33333333333333331</v>
      </c>
      <c r="L247">
        <f t="shared" si="116"/>
        <v>0.66666666666666663</v>
      </c>
      <c r="M247">
        <f t="shared" si="116"/>
        <v>0.33333333333333331</v>
      </c>
      <c r="N247">
        <f t="shared" si="116"/>
        <v>0</v>
      </c>
      <c r="O247">
        <f t="shared" si="116"/>
        <v>0.33333333333333331</v>
      </c>
      <c r="P247">
        <f t="shared" si="116"/>
        <v>0</v>
      </c>
      <c r="Q247">
        <f t="shared" si="116"/>
        <v>0</v>
      </c>
      <c r="R247">
        <f t="shared" si="116"/>
        <v>0</v>
      </c>
      <c r="S247">
        <f t="shared" si="116"/>
        <v>0</v>
      </c>
      <c r="T247">
        <f t="shared" si="70"/>
        <v>6.6666666666666652</v>
      </c>
    </row>
    <row r="248" spans="1:20" x14ac:dyDescent="0.25">
      <c r="A248" t="s">
        <v>131</v>
      </c>
      <c r="B248">
        <f t="shared" ref="B248:S248" si="117">B118</f>
        <v>0</v>
      </c>
      <c r="C248">
        <f t="shared" si="117"/>
        <v>0.33333333333333331</v>
      </c>
      <c r="D248">
        <f t="shared" si="117"/>
        <v>0</v>
      </c>
      <c r="E248">
        <f t="shared" si="117"/>
        <v>0</v>
      </c>
      <c r="F248">
        <f t="shared" si="117"/>
        <v>0.33333333333333331</v>
      </c>
      <c r="G248">
        <f t="shared" si="117"/>
        <v>0</v>
      </c>
      <c r="H248">
        <f t="shared" si="117"/>
        <v>0.66666666666666663</v>
      </c>
      <c r="I248">
        <f t="shared" si="117"/>
        <v>0.33333333333333331</v>
      </c>
      <c r="J248">
        <f t="shared" si="117"/>
        <v>0</v>
      </c>
      <c r="K248">
        <f t="shared" si="117"/>
        <v>0.33333333333333331</v>
      </c>
      <c r="L248">
        <f t="shared" si="117"/>
        <v>0</v>
      </c>
      <c r="M248">
        <f t="shared" si="117"/>
        <v>0</v>
      </c>
      <c r="N248">
        <f t="shared" si="117"/>
        <v>0.33333333333333331</v>
      </c>
      <c r="O248">
        <f t="shared" si="117"/>
        <v>0</v>
      </c>
      <c r="P248">
        <f t="shared" si="117"/>
        <v>0</v>
      </c>
      <c r="Q248">
        <f t="shared" si="117"/>
        <v>0.33333333333333331</v>
      </c>
      <c r="R248">
        <f t="shared" si="117"/>
        <v>0.33333333333333331</v>
      </c>
      <c r="S248">
        <f t="shared" si="117"/>
        <v>0.66666666666666663</v>
      </c>
      <c r="T248">
        <f t="shared" si="70"/>
        <v>3.6666666666666665</v>
      </c>
    </row>
    <row r="249" spans="1:20" x14ac:dyDescent="0.25">
      <c r="A249" t="s">
        <v>132</v>
      </c>
      <c r="B249">
        <f t="shared" ref="B249:S249" si="118">B119</f>
        <v>0</v>
      </c>
      <c r="C249">
        <f t="shared" si="118"/>
        <v>0</v>
      </c>
      <c r="D249">
        <f t="shared" si="118"/>
        <v>0</v>
      </c>
      <c r="E249">
        <f t="shared" si="118"/>
        <v>0</v>
      </c>
      <c r="F249">
        <f t="shared" si="118"/>
        <v>0</v>
      </c>
      <c r="G249">
        <f t="shared" si="118"/>
        <v>0</v>
      </c>
      <c r="H249">
        <f t="shared" si="118"/>
        <v>0</v>
      </c>
      <c r="I249">
        <f t="shared" si="118"/>
        <v>0</v>
      </c>
      <c r="J249">
        <f t="shared" si="118"/>
        <v>0</v>
      </c>
      <c r="K249">
        <f t="shared" si="118"/>
        <v>0</v>
      </c>
      <c r="L249">
        <f t="shared" si="118"/>
        <v>0</v>
      </c>
      <c r="M249">
        <f t="shared" si="118"/>
        <v>0</v>
      </c>
      <c r="N249">
        <f t="shared" si="118"/>
        <v>0</v>
      </c>
      <c r="O249">
        <f t="shared" si="118"/>
        <v>0</v>
      </c>
      <c r="P249">
        <f t="shared" si="118"/>
        <v>0.33333333333333331</v>
      </c>
      <c r="Q249">
        <f t="shared" si="118"/>
        <v>0</v>
      </c>
      <c r="R249">
        <f t="shared" si="118"/>
        <v>0</v>
      </c>
      <c r="S249">
        <f t="shared" si="118"/>
        <v>0</v>
      </c>
      <c r="T249">
        <f t="shared" si="70"/>
        <v>0.33333333333333331</v>
      </c>
    </row>
    <row r="250" spans="1:20" x14ac:dyDescent="0.25">
      <c r="A250" t="s">
        <v>133</v>
      </c>
      <c r="B250">
        <f t="shared" ref="B250:S250" si="119">B120</f>
        <v>0</v>
      </c>
      <c r="C250">
        <f t="shared" si="119"/>
        <v>0</v>
      </c>
      <c r="D250">
        <f t="shared" si="119"/>
        <v>0</v>
      </c>
      <c r="E250">
        <f t="shared" si="119"/>
        <v>1.333333333333333</v>
      </c>
      <c r="F250">
        <f t="shared" si="119"/>
        <v>2.666666666666667</v>
      </c>
      <c r="G250">
        <f t="shared" si="119"/>
        <v>2.333333333333333</v>
      </c>
      <c r="H250">
        <f t="shared" si="119"/>
        <v>2.666666666666667</v>
      </c>
      <c r="I250">
        <f t="shared" si="119"/>
        <v>1.666666666666667</v>
      </c>
      <c r="J250">
        <f t="shared" si="119"/>
        <v>2</v>
      </c>
      <c r="K250">
        <f t="shared" si="119"/>
        <v>1</v>
      </c>
      <c r="L250">
        <f t="shared" si="119"/>
        <v>2.333333333333333</v>
      </c>
      <c r="M250">
        <f t="shared" si="119"/>
        <v>2.333333333333333</v>
      </c>
      <c r="N250">
        <f t="shared" si="119"/>
        <v>0.33333333333333331</v>
      </c>
      <c r="O250">
        <f t="shared" si="119"/>
        <v>0.66666666666666663</v>
      </c>
      <c r="P250">
        <f t="shared" si="119"/>
        <v>1.333333333333333</v>
      </c>
      <c r="Q250">
        <f t="shared" si="119"/>
        <v>1</v>
      </c>
      <c r="R250">
        <f t="shared" si="119"/>
        <v>0.33333333333333331</v>
      </c>
      <c r="S250">
        <f t="shared" si="119"/>
        <v>0.33333333333333331</v>
      </c>
      <c r="T250">
        <f t="shared" si="70"/>
        <v>22.333333333333329</v>
      </c>
    </row>
    <row r="251" spans="1:20" x14ac:dyDescent="0.25">
      <c r="A251" t="s">
        <v>134</v>
      </c>
      <c r="B251">
        <f t="shared" ref="B251:S251" si="120">B121</f>
        <v>0.66666666666666663</v>
      </c>
      <c r="C251">
        <f t="shared" si="120"/>
        <v>0</v>
      </c>
      <c r="D251">
        <f t="shared" si="120"/>
        <v>0</v>
      </c>
      <c r="E251">
        <f t="shared" si="120"/>
        <v>1.666666666666667</v>
      </c>
      <c r="F251">
        <f t="shared" si="120"/>
        <v>8</v>
      </c>
      <c r="G251">
        <f t="shared" si="120"/>
        <v>8.3333333333333339</v>
      </c>
      <c r="H251">
        <f t="shared" si="120"/>
        <v>9.3333333333333339</v>
      </c>
      <c r="I251">
        <f t="shared" si="120"/>
        <v>8.3333333333333339</v>
      </c>
      <c r="J251">
        <f t="shared" si="120"/>
        <v>5</v>
      </c>
      <c r="K251">
        <f t="shared" si="120"/>
        <v>6</v>
      </c>
      <c r="L251">
        <f t="shared" si="120"/>
        <v>0.66666666666666663</v>
      </c>
      <c r="M251">
        <f t="shared" si="120"/>
        <v>1.666666666666667</v>
      </c>
      <c r="N251">
        <f t="shared" si="120"/>
        <v>1</v>
      </c>
      <c r="O251">
        <f t="shared" si="120"/>
        <v>1.666666666666667</v>
      </c>
      <c r="P251">
        <f t="shared" si="120"/>
        <v>0.66666666666666663</v>
      </c>
      <c r="Q251">
        <f t="shared" si="120"/>
        <v>1</v>
      </c>
      <c r="R251">
        <f t="shared" si="120"/>
        <v>0</v>
      </c>
      <c r="S251">
        <f t="shared" si="120"/>
        <v>0.33333333333333331</v>
      </c>
      <c r="T251">
        <f t="shared" si="70"/>
        <v>54.333333333333329</v>
      </c>
    </row>
    <row r="252" spans="1:20" x14ac:dyDescent="0.25">
      <c r="A252" t="s">
        <v>135</v>
      </c>
      <c r="B252">
        <f t="shared" ref="B252:S252" si="121">B122</f>
        <v>0.33333333333333331</v>
      </c>
      <c r="C252">
        <f t="shared" si="121"/>
        <v>0.33333333333333331</v>
      </c>
      <c r="D252">
        <f t="shared" si="121"/>
        <v>0</v>
      </c>
      <c r="E252">
        <f t="shared" si="121"/>
        <v>0.33333333333333331</v>
      </c>
      <c r="F252">
        <f t="shared" si="121"/>
        <v>1.333333333333333</v>
      </c>
      <c r="G252">
        <f t="shared" si="121"/>
        <v>3.333333333333333</v>
      </c>
      <c r="H252">
        <f t="shared" si="121"/>
        <v>3.333333333333333</v>
      </c>
      <c r="I252">
        <f t="shared" si="121"/>
        <v>1.333333333333333</v>
      </c>
      <c r="J252">
        <f t="shared" si="121"/>
        <v>1.333333333333333</v>
      </c>
      <c r="K252">
        <f t="shared" si="121"/>
        <v>3.333333333333333</v>
      </c>
      <c r="L252">
        <f t="shared" si="121"/>
        <v>2.333333333333333</v>
      </c>
      <c r="M252">
        <f t="shared" si="121"/>
        <v>1.333333333333333</v>
      </c>
      <c r="N252">
        <f t="shared" si="121"/>
        <v>1.666666666666667</v>
      </c>
      <c r="O252">
        <f t="shared" si="121"/>
        <v>1.666666666666667</v>
      </c>
      <c r="P252">
        <f t="shared" si="121"/>
        <v>1</v>
      </c>
      <c r="Q252">
        <f t="shared" si="121"/>
        <v>0</v>
      </c>
      <c r="R252">
        <f t="shared" si="121"/>
        <v>1</v>
      </c>
      <c r="S252">
        <f t="shared" si="121"/>
        <v>6.333333333333333</v>
      </c>
      <c r="T252">
        <f t="shared" si="70"/>
        <v>30.333333333333329</v>
      </c>
    </row>
    <row r="253" spans="1:20" x14ac:dyDescent="0.25">
      <c r="A253" t="s">
        <v>136</v>
      </c>
      <c r="B253">
        <f t="shared" ref="B253:S253" si="122">B123</f>
        <v>5</v>
      </c>
      <c r="C253">
        <f t="shared" si="122"/>
        <v>2</v>
      </c>
      <c r="D253">
        <f t="shared" si="122"/>
        <v>0.66666666666666663</v>
      </c>
      <c r="E253">
        <f t="shared" si="122"/>
        <v>0.33333333333333331</v>
      </c>
      <c r="F253">
        <f t="shared" si="122"/>
        <v>0.66666666666666663</v>
      </c>
      <c r="G253">
        <f t="shared" si="122"/>
        <v>1</v>
      </c>
      <c r="H253">
        <f t="shared" si="122"/>
        <v>1.333333333333333</v>
      </c>
      <c r="I253">
        <f t="shared" si="122"/>
        <v>1</v>
      </c>
      <c r="J253">
        <f t="shared" si="122"/>
        <v>0.33333333333333331</v>
      </c>
      <c r="K253">
        <f t="shared" si="122"/>
        <v>0.66666666666666663</v>
      </c>
      <c r="L253">
        <f t="shared" si="122"/>
        <v>1</v>
      </c>
      <c r="M253">
        <f t="shared" si="122"/>
        <v>0.66666666666666663</v>
      </c>
      <c r="N253">
        <f t="shared" si="122"/>
        <v>1.666666666666667</v>
      </c>
      <c r="O253">
        <f t="shared" si="122"/>
        <v>2</v>
      </c>
      <c r="P253">
        <f t="shared" si="122"/>
        <v>2.333333333333333</v>
      </c>
      <c r="Q253">
        <f t="shared" si="122"/>
        <v>2.333333333333333</v>
      </c>
      <c r="R253">
        <f t="shared" si="122"/>
        <v>3.666666666666667</v>
      </c>
      <c r="S253">
        <f t="shared" si="122"/>
        <v>11.66666666666667</v>
      </c>
      <c r="T253">
        <f t="shared" si="70"/>
        <v>38.333333333333336</v>
      </c>
    </row>
    <row r="254" spans="1:20" x14ac:dyDescent="0.25">
      <c r="A254" t="s">
        <v>19</v>
      </c>
      <c r="B254">
        <f>SUM(B132,B155,B176,B179,B183,B187,B192,B193,B202,B210,B219,B221,B220,B225,B231,B236,B240,B244)</f>
        <v>211.96525515743764</v>
      </c>
      <c r="C254">
        <f t="shared" ref="C254:S254" si="123">SUM(C132,C155,C176,C179,C183,C187,C192,C193,C202,C210,C219,C221,C220,C225,C231,C236,C240,C244)</f>
        <v>32.629629629629626</v>
      </c>
      <c r="D254">
        <f t="shared" si="123"/>
        <v>15.63492063492064</v>
      </c>
      <c r="E254">
        <f t="shared" si="123"/>
        <v>22.973333333333333</v>
      </c>
      <c r="F254">
        <f t="shared" si="123"/>
        <v>44.844155844155843</v>
      </c>
      <c r="G254">
        <f t="shared" si="123"/>
        <v>55.730000000000004</v>
      </c>
      <c r="H254">
        <f t="shared" si="123"/>
        <v>63.90243902439024</v>
      </c>
      <c r="I254">
        <f t="shared" si="123"/>
        <v>80.117647058823522</v>
      </c>
      <c r="J254">
        <f t="shared" si="123"/>
        <v>116.97311827956986</v>
      </c>
      <c r="K254">
        <f t="shared" si="123"/>
        <v>169.47745750184771</v>
      </c>
      <c r="L254">
        <f t="shared" si="123"/>
        <v>212.32117191818679</v>
      </c>
      <c r="M254">
        <f t="shared" si="123"/>
        <v>291.12366230677765</v>
      </c>
      <c r="N254">
        <f t="shared" si="123"/>
        <v>345.01491053677933</v>
      </c>
      <c r="O254">
        <f t="shared" si="123"/>
        <v>428.44311536416797</v>
      </c>
      <c r="P254">
        <f t="shared" si="123"/>
        <v>573.93226381461682</v>
      </c>
      <c r="Q254">
        <f t="shared" si="123"/>
        <v>703.92134107027709</v>
      </c>
      <c r="R254">
        <f t="shared" si="123"/>
        <v>835.87654320987656</v>
      </c>
      <c r="S254">
        <f t="shared" si="123"/>
        <v>2635.1032230153583</v>
      </c>
      <c r="T254">
        <f>SUM(B254:S254)</f>
        <v>6839.9841877001491</v>
      </c>
    </row>
    <row r="256" spans="1:20" x14ac:dyDescent="0.25">
      <c r="A256" t="s">
        <v>156</v>
      </c>
      <c r="B256">
        <v>92.4</v>
      </c>
      <c r="C256" t="s">
        <v>157</v>
      </c>
      <c r="D256">
        <f>1/(B256/100)</f>
        <v>1.0822510822510822</v>
      </c>
    </row>
    <row r="257" spans="1:20" x14ac:dyDescent="0.25">
      <c r="A257" t="s">
        <v>158</v>
      </c>
      <c r="B257">
        <v>94.2</v>
      </c>
      <c r="C257" t="s">
        <v>157</v>
      </c>
      <c r="D257">
        <f>1/(B257/100)</f>
        <v>1.0615711252653928</v>
      </c>
    </row>
    <row r="258" spans="1:20" x14ac:dyDescent="0.25">
      <c r="A258" s="5" t="s">
        <v>159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x14ac:dyDescent="0.25">
      <c r="A259" s="1" t="s">
        <v>0</v>
      </c>
      <c r="B259" s="1" t="s">
        <v>1</v>
      </c>
      <c r="C259" s="1" t="s">
        <v>2</v>
      </c>
      <c r="D259" s="1" t="s">
        <v>3</v>
      </c>
      <c r="E259" s="1" t="s">
        <v>4</v>
      </c>
      <c r="F259" s="1" t="s">
        <v>5</v>
      </c>
      <c r="G259" s="1" t="s">
        <v>6</v>
      </c>
      <c r="H259" s="1" t="s">
        <v>7</v>
      </c>
      <c r="I259" s="1" t="s">
        <v>8</v>
      </c>
      <c r="J259" s="1" t="s">
        <v>9</v>
      </c>
      <c r="K259" s="1" t="s">
        <v>10</v>
      </c>
      <c r="L259" s="1" t="s">
        <v>11</v>
      </c>
      <c r="M259" s="1" t="s">
        <v>12</v>
      </c>
      <c r="N259" s="1" t="s">
        <v>13</v>
      </c>
      <c r="O259" s="1" t="s">
        <v>14</v>
      </c>
      <c r="P259" s="1" t="s">
        <v>15</v>
      </c>
      <c r="Q259" s="1" t="s">
        <v>16</v>
      </c>
      <c r="R259" s="1" t="s">
        <v>17</v>
      </c>
      <c r="S259" s="1" t="s">
        <v>18</v>
      </c>
      <c r="T259" s="1" t="s">
        <v>19</v>
      </c>
    </row>
    <row r="260" spans="1:20" x14ac:dyDescent="0.25">
      <c r="A260" s="3" t="s">
        <v>20</v>
      </c>
      <c r="B260">
        <f>B132*$D$256</f>
        <v>9.5017179707733455</v>
      </c>
      <c r="C260">
        <f>C132*$D$257</f>
        <v>2.5687400068150241</v>
      </c>
      <c r="D260">
        <f t="shared" ref="D260:S260" si="124">D132*$D$257</f>
        <v>2.224244262460823</v>
      </c>
      <c r="E260">
        <f t="shared" si="124"/>
        <v>1.840056617126681</v>
      </c>
      <c r="F260">
        <f t="shared" si="124"/>
        <v>2.2885819064163013</v>
      </c>
      <c r="G260">
        <f t="shared" si="124"/>
        <v>2.3142250530785562</v>
      </c>
      <c r="H260">
        <f t="shared" si="124"/>
        <v>4.0823019695165108</v>
      </c>
      <c r="I260">
        <f t="shared" si="124"/>
        <v>4.4960659423004872</v>
      </c>
      <c r="J260">
        <f t="shared" si="124"/>
        <v>8.2699815081158832</v>
      </c>
      <c r="K260">
        <f t="shared" si="124"/>
        <v>9.1602682095147525</v>
      </c>
      <c r="L260">
        <f t="shared" si="124"/>
        <v>11.424359683066147</v>
      </c>
      <c r="M260">
        <f t="shared" si="124"/>
        <v>14.177844089156828</v>
      </c>
      <c r="N260">
        <f t="shared" si="124"/>
        <v>14.590447407557482</v>
      </c>
      <c r="O260">
        <f t="shared" si="124"/>
        <v>16.653855574405352</v>
      </c>
      <c r="P260">
        <f t="shared" si="124"/>
        <v>19.619196839129401</v>
      </c>
      <c r="Q260">
        <f t="shared" si="124"/>
        <v>32.528839006681537</v>
      </c>
      <c r="R260">
        <f t="shared" si="124"/>
        <v>39.26502581845822</v>
      </c>
      <c r="S260">
        <f t="shared" si="124"/>
        <v>127.25140107640506</v>
      </c>
      <c r="T260">
        <f>SUM(B260:S260)</f>
        <v>322.25715294097841</v>
      </c>
    </row>
    <row r="261" spans="1:20" x14ac:dyDescent="0.25">
      <c r="A261" t="s">
        <v>21</v>
      </c>
      <c r="B261">
        <f t="shared" ref="B261:B324" si="125">B133*$D$256</f>
        <v>4.0199576030194928</v>
      </c>
      <c r="C261">
        <f t="shared" ref="C261:S261" si="126">C133*$D$257</f>
        <v>0.36696285811643203</v>
      </c>
      <c r="D261">
        <f t="shared" si="126"/>
        <v>0.37070737707680379</v>
      </c>
      <c r="E261">
        <f t="shared" si="126"/>
        <v>0.36801132342533616</v>
      </c>
      <c r="F261">
        <f t="shared" si="126"/>
        <v>0.76286063547210037</v>
      </c>
      <c r="G261">
        <f t="shared" si="126"/>
        <v>0</v>
      </c>
      <c r="H261">
        <f t="shared" si="126"/>
        <v>0.37111836086513733</v>
      </c>
      <c r="I261">
        <f t="shared" si="126"/>
        <v>0</v>
      </c>
      <c r="J261">
        <f t="shared" si="126"/>
        <v>0</v>
      </c>
      <c r="K261">
        <f t="shared" si="126"/>
        <v>0.36641072838059002</v>
      </c>
      <c r="L261">
        <f t="shared" si="126"/>
        <v>1.1055831951354338</v>
      </c>
      <c r="M261">
        <f t="shared" si="126"/>
        <v>0.72706892764906805</v>
      </c>
      <c r="N261">
        <f t="shared" si="126"/>
        <v>0.72952237037787426</v>
      </c>
      <c r="O261">
        <f t="shared" si="126"/>
        <v>3.2583630471662657</v>
      </c>
      <c r="P261">
        <f t="shared" si="126"/>
        <v>3.2698661398549</v>
      </c>
      <c r="Q261">
        <f t="shared" si="126"/>
        <v>6.2133737428492815</v>
      </c>
      <c r="R261">
        <f t="shared" si="126"/>
        <v>8.0731828785615054</v>
      </c>
      <c r="S261">
        <f t="shared" si="126"/>
        <v>29.452846539939461</v>
      </c>
      <c r="T261">
        <f t="shared" ref="T261:T324" si="127">SUM(B261:S261)</f>
        <v>59.455835727889678</v>
      </c>
    </row>
    <row r="262" spans="1:20" x14ac:dyDescent="0.25">
      <c r="A262" t="s">
        <v>22</v>
      </c>
      <c r="B262">
        <f t="shared" si="125"/>
        <v>4.0199576030194928</v>
      </c>
      <c r="C262">
        <f t="shared" ref="C262:S262" si="128">C134*$D$257</f>
        <v>0.36696285811643203</v>
      </c>
      <c r="D262">
        <f t="shared" si="128"/>
        <v>0.37070737707680379</v>
      </c>
      <c r="E262">
        <f t="shared" si="128"/>
        <v>0.36801132342533616</v>
      </c>
      <c r="F262">
        <f t="shared" si="128"/>
        <v>0.76286063547210037</v>
      </c>
      <c r="G262">
        <f t="shared" si="128"/>
        <v>0</v>
      </c>
      <c r="H262">
        <f t="shared" si="128"/>
        <v>0.37111836086513733</v>
      </c>
      <c r="I262">
        <f t="shared" si="128"/>
        <v>0</v>
      </c>
      <c r="J262">
        <f t="shared" si="128"/>
        <v>0</v>
      </c>
      <c r="K262">
        <f t="shared" si="128"/>
        <v>0.36641072838059002</v>
      </c>
      <c r="L262">
        <f t="shared" si="128"/>
        <v>1.1055831951354338</v>
      </c>
      <c r="M262">
        <f t="shared" si="128"/>
        <v>0.72706892764906805</v>
      </c>
      <c r="N262">
        <f t="shared" si="128"/>
        <v>0.72952237037787426</v>
      </c>
      <c r="O262">
        <f t="shared" si="128"/>
        <v>2.8963227085922361</v>
      </c>
      <c r="P262">
        <f t="shared" si="128"/>
        <v>3.2698661398549</v>
      </c>
      <c r="Q262">
        <f t="shared" si="128"/>
        <v>5.8478811697405</v>
      </c>
      <c r="R262">
        <f t="shared" si="128"/>
        <v>7.7062200204450724</v>
      </c>
      <c r="S262">
        <f t="shared" si="128"/>
        <v>24.544038783282886</v>
      </c>
      <c r="T262">
        <f t="shared" si="127"/>
        <v>53.452532201433861</v>
      </c>
    </row>
    <row r="263" spans="1:20" x14ac:dyDescent="0.25">
      <c r="A263" t="s">
        <v>23</v>
      </c>
      <c r="B263">
        <f t="shared" si="125"/>
        <v>0</v>
      </c>
      <c r="C263">
        <f t="shared" ref="C263:S263" si="129">C135*$D$257</f>
        <v>0</v>
      </c>
      <c r="D263">
        <f t="shared" si="129"/>
        <v>0</v>
      </c>
      <c r="E263">
        <f t="shared" si="129"/>
        <v>0</v>
      </c>
      <c r="F263">
        <f t="shared" si="129"/>
        <v>0</v>
      </c>
      <c r="G263">
        <f t="shared" si="129"/>
        <v>0</v>
      </c>
      <c r="H263">
        <f t="shared" si="129"/>
        <v>0</v>
      </c>
      <c r="I263">
        <f t="shared" si="129"/>
        <v>0</v>
      </c>
      <c r="J263">
        <f t="shared" si="129"/>
        <v>0</v>
      </c>
      <c r="K263">
        <f t="shared" si="129"/>
        <v>0</v>
      </c>
      <c r="L263">
        <f t="shared" si="129"/>
        <v>0</v>
      </c>
      <c r="M263">
        <f t="shared" si="129"/>
        <v>0</v>
      </c>
      <c r="N263">
        <f t="shared" si="129"/>
        <v>0</v>
      </c>
      <c r="O263">
        <f t="shared" si="129"/>
        <v>0.36204033857402945</v>
      </c>
      <c r="P263">
        <f t="shared" si="129"/>
        <v>0</v>
      </c>
      <c r="Q263">
        <f t="shared" si="129"/>
        <v>0.36549257310878125</v>
      </c>
      <c r="R263">
        <f t="shared" si="129"/>
        <v>0.36696285811643203</v>
      </c>
      <c r="S263">
        <f t="shared" si="129"/>
        <v>4.908807756656576</v>
      </c>
      <c r="T263">
        <f t="shared" si="127"/>
        <v>6.0033035264558183</v>
      </c>
    </row>
    <row r="264" spans="1:20" x14ac:dyDescent="0.25">
      <c r="A264" t="s">
        <v>24</v>
      </c>
      <c r="B264">
        <f t="shared" si="125"/>
        <v>0</v>
      </c>
      <c r="C264">
        <f t="shared" ref="C264:S264" si="130">C136*$D$257</f>
        <v>0</v>
      </c>
      <c r="D264">
        <f t="shared" si="130"/>
        <v>0.37070737707680379</v>
      </c>
      <c r="E264">
        <f t="shared" si="130"/>
        <v>0.36801132342533616</v>
      </c>
      <c r="F264">
        <f t="shared" si="130"/>
        <v>0</v>
      </c>
      <c r="G264">
        <f t="shared" si="130"/>
        <v>0</v>
      </c>
      <c r="H264">
        <f t="shared" si="130"/>
        <v>0.74223672173027466</v>
      </c>
      <c r="I264">
        <f t="shared" si="130"/>
        <v>0</v>
      </c>
      <c r="J264">
        <f t="shared" si="130"/>
        <v>0.71912882679268542</v>
      </c>
      <c r="K264">
        <f t="shared" si="130"/>
        <v>2.1984643702835407</v>
      </c>
      <c r="L264">
        <f t="shared" si="130"/>
        <v>1.474110926847245</v>
      </c>
      <c r="M264">
        <f t="shared" si="130"/>
        <v>2.9082757105962727</v>
      </c>
      <c r="N264">
        <f t="shared" si="130"/>
        <v>2.1885671111336227</v>
      </c>
      <c r="O264">
        <f t="shared" si="130"/>
        <v>2.1722420314441768</v>
      </c>
      <c r="P264">
        <f t="shared" si="130"/>
        <v>0.3633184599838778</v>
      </c>
      <c r="Q264">
        <f t="shared" si="130"/>
        <v>1.8274628655439065</v>
      </c>
      <c r="R264">
        <f t="shared" si="130"/>
        <v>1.8348142905821605</v>
      </c>
      <c r="S264">
        <f t="shared" si="130"/>
        <v>2.6432041766612331</v>
      </c>
      <c r="T264">
        <f t="shared" si="127"/>
        <v>19.810544192101133</v>
      </c>
    </row>
    <row r="265" spans="1:20" x14ac:dyDescent="0.25">
      <c r="A265" t="s">
        <v>25</v>
      </c>
      <c r="B265">
        <f t="shared" si="125"/>
        <v>0</v>
      </c>
      <c r="C265">
        <f t="shared" ref="C265:S265" si="131">C137*$D$257</f>
        <v>0</v>
      </c>
      <c r="D265">
        <f t="shared" si="131"/>
        <v>0</v>
      </c>
      <c r="E265">
        <f t="shared" si="131"/>
        <v>0.36801132342533616</v>
      </c>
      <c r="F265">
        <f t="shared" si="131"/>
        <v>0</v>
      </c>
      <c r="G265">
        <f t="shared" si="131"/>
        <v>0</v>
      </c>
      <c r="H265">
        <f t="shared" si="131"/>
        <v>0.74223672173027466</v>
      </c>
      <c r="I265">
        <f t="shared" si="131"/>
        <v>0</v>
      </c>
      <c r="J265">
        <f t="shared" si="131"/>
        <v>0.71912882679268542</v>
      </c>
      <c r="K265">
        <f t="shared" si="131"/>
        <v>2.1984643702835407</v>
      </c>
      <c r="L265">
        <f t="shared" si="131"/>
        <v>1.474110926847245</v>
      </c>
      <c r="M265">
        <f t="shared" si="131"/>
        <v>2.5447412467717379</v>
      </c>
      <c r="N265">
        <f t="shared" si="131"/>
        <v>1.8238059259446859</v>
      </c>
      <c r="O265">
        <f t="shared" si="131"/>
        <v>2.1722420314441768</v>
      </c>
      <c r="P265">
        <f t="shared" si="131"/>
        <v>0.3633184599838778</v>
      </c>
      <c r="Q265">
        <f t="shared" si="131"/>
        <v>1.4619702924351248</v>
      </c>
      <c r="R265">
        <f t="shared" si="131"/>
        <v>1.4678514324657279</v>
      </c>
      <c r="S265">
        <f t="shared" si="131"/>
        <v>2.2656035799953429</v>
      </c>
      <c r="T265">
        <f t="shared" si="127"/>
        <v>17.601485138119756</v>
      </c>
    </row>
    <row r="266" spans="1:20" x14ac:dyDescent="0.25">
      <c r="A266" t="s">
        <v>26</v>
      </c>
      <c r="B266">
        <f t="shared" si="125"/>
        <v>0</v>
      </c>
      <c r="C266">
        <f t="shared" ref="C266:S266" si="132">C138*$D$257</f>
        <v>0</v>
      </c>
      <c r="D266">
        <f t="shared" si="132"/>
        <v>0.37070737707680379</v>
      </c>
      <c r="E266">
        <f t="shared" si="132"/>
        <v>0</v>
      </c>
      <c r="F266">
        <f t="shared" si="132"/>
        <v>0</v>
      </c>
      <c r="G266">
        <f t="shared" si="132"/>
        <v>0</v>
      </c>
      <c r="H266">
        <f t="shared" si="132"/>
        <v>0</v>
      </c>
      <c r="I266">
        <f t="shared" si="132"/>
        <v>0</v>
      </c>
      <c r="J266">
        <f t="shared" si="132"/>
        <v>0</v>
      </c>
      <c r="K266">
        <f t="shared" si="132"/>
        <v>0</v>
      </c>
      <c r="L266">
        <f t="shared" si="132"/>
        <v>0</v>
      </c>
      <c r="M266">
        <f t="shared" si="132"/>
        <v>0.36353446382453403</v>
      </c>
      <c r="N266">
        <f t="shared" si="132"/>
        <v>0.36476118518893713</v>
      </c>
      <c r="O266">
        <f t="shared" si="132"/>
        <v>0</v>
      </c>
      <c r="P266">
        <f t="shared" si="132"/>
        <v>0</v>
      </c>
      <c r="Q266">
        <f t="shared" si="132"/>
        <v>0.36549257310878125</v>
      </c>
      <c r="R266">
        <f t="shared" si="132"/>
        <v>0.36696285811643203</v>
      </c>
      <c r="S266">
        <f t="shared" si="132"/>
        <v>0.37760059666589046</v>
      </c>
      <c r="T266">
        <f t="shared" si="127"/>
        <v>2.2090590539813788</v>
      </c>
    </row>
    <row r="267" spans="1:20" x14ac:dyDescent="0.25">
      <c r="A267" t="s">
        <v>27</v>
      </c>
      <c r="B267">
        <f t="shared" si="125"/>
        <v>4.7508589853866736</v>
      </c>
      <c r="C267">
        <f t="shared" ref="C267:S267" si="133">C139*$D$257</f>
        <v>1.1008885743492962</v>
      </c>
      <c r="D267">
        <f t="shared" si="133"/>
        <v>0.74141475415360758</v>
      </c>
      <c r="E267">
        <f t="shared" si="133"/>
        <v>0</v>
      </c>
      <c r="F267">
        <f t="shared" si="133"/>
        <v>0</v>
      </c>
      <c r="G267">
        <f t="shared" si="133"/>
        <v>0.38570417551309272</v>
      </c>
      <c r="H267">
        <f t="shared" si="133"/>
        <v>1.1133550825954119</v>
      </c>
      <c r="I267">
        <f t="shared" si="133"/>
        <v>0.74934432371674775</v>
      </c>
      <c r="J267">
        <f t="shared" si="133"/>
        <v>2.5169508937743985</v>
      </c>
      <c r="K267">
        <f t="shared" si="133"/>
        <v>1.8320536419029507</v>
      </c>
      <c r="L267">
        <f t="shared" si="133"/>
        <v>2.5796941219826786</v>
      </c>
      <c r="M267">
        <f t="shared" si="133"/>
        <v>4.3624135658944088</v>
      </c>
      <c r="N267">
        <f t="shared" si="133"/>
        <v>6.9304625185898052</v>
      </c>
      <c r="O267">
        <f t="shared" si="133"/>
        <v>5.7926454171844712</v>
      </c>
      <c r="P267">
        <f t="shared" si="133"/>
        <v>10.172916879548577</v>
      </c>
      <c r="Q267">
        <f t="shared" si="133"/>
        <v>14.985195497460035</v>
      </c>
      <c r="R267">
        <f t="shared" si="133"/>
        <v>24.586511493800941</v>
      </c>
      <c r="S267">
        <f t="shared" si="133"/>
        <v>80.428927089834687</v>
      </c>
      <c r="T267">
        <f t="shared" si="127"/>
        <v>163.02933701568776</v>
      </c>
    </row>
    <row r="268" spans="1:20" x14ac:dyDescent="0.25">
      <c r="A268" t="s">
        <v>29</v>
      </c>
      <c r="B268">
        <f t="shared" si="125"/>
        <v>0</v>
      </c>
      <c r="C268">
        <f t="shared" ref="C268:S268" si="134">C140*$D$257</f>
        <v>0</v>
      </c>
      <c r="D268">
        <f t="shared" si="134"/>
        <v>0</v>
      </c>
      <c r="E268">
        <f t="shared" si="134"/>
        <v>0</v>
      </c>
      <c r="F268">
        <f t="shared" si="134"/>
        <v>0</v>
      </c>
      <c r="G268">
        <f t="shared" si="134"/>
        <v>0</v>
      </c>
      <c r="H268">
        <f t="shared" si="134"/>
        <v>0</v>
      </c>
      <c r="I268">
        <f t="shared" si="134"/>
        <v>0.37467216185837388</v>
      </c>
      <c r="J268">
        <f t="shared" si="134"/>
        <v>0</v>
      </c>
      <c r="K268">
        <f t="shared" si="134"/>
        <v>0</v>
      </c>
      <c r="L268">
        <f t="shared" si="134"/>
        <v>0</v>
      </c>
      <c r="M268">
        <f t="shared" si="134"/>
        <v>0</v>
      </c>
      <c r="N268">
        <f t="shared" si="134"/>
        <v>0.36476118518893713</v>
      </c>
      <c r="O268">
        <f t="shared" si="134"/>
        <v>0</v>
      </c>
      <c r="P268">
        <f t="shared" si="134"/>
        <v>0</v>
      </c>
      <c r="Q268">
        <f t="shared" si="134"/>
        <v>0</v>
      </c>
      <c r="R268">
        <f t="shared" si="134"/>
        <v>0</v>
      </c>
      <c r="S268">
        <f t="shared" si="134"/>
        <v>0</v>
      </c>
      <c r="T268">
        <f t="shared" si="127"/>
        <v>0.73943334704731101</v>
      </c>
    </row>
    <row r="269" spans="1:20" x14ac:dyDescent="0.25">
      <c r="A269" t="s">
        <v>137</v>
      </c>
      <c r="B269">
        <f t="shared" si="125"/>
        <v>0.36545069118359019</v>
      </c>
      <c r="C269">
        <f t="shared" ref="C269:S269" si="135">C141*$D$257</f>
        <v>0</v>
      </c>
      <c r="D269">
        <f t="shared" si="135"/>
        <v>0.37070737707680379</v>
      </c>
      <c r="E269">
        <f t="shared" si="135"/>
        <v>0</v>
      </c>
      <c r="F269">
        <f t="shared" si="135"/>
        <v>0</v>
      </c>
      <c r="G269">
        <f t="shared" si="135"/>
        <v>0</v>
      </c>
      <c r="H269">
        <f t="shared" si="135"/>
        <v>0</v>
      </c>
      <c r="I269">
        <f t="shared" si="135"/>
        <v>0</v>
      </c>
      <c r="J269">
        <f t="shared" si="135"/>
        <v>0</v>
      </c>
      <c r="K269">
        <f t="shared" si="135"/>
        <v>0</v>
      </c>
      <c r="L269">
        <f t="shared" si="135"/>
        <v>0</v>
      </c>
      <c r="M269">
        <f t="shared" si="135"/>
        <v>0</v>
      </c>
      <c r="N269">
        <f t="shared" si="135"/>
        <v>0</v>
      </c>
      <c r="O269">
        <f t="shared" si="135"/>
        <v>0</v>
      </c>
      <c r="P269">
        <f t="shared" si="135"/>
        <v>0</v>
      </c>
      <c r="Q269">
        <f t="shared" si="135"/>
        <v>0</v>
      </c>
      <c r="R269">
        <f t="shared" si="135"/>
        <v>0</v>
      </c>
      <c r="S269">
        <f t="shared" si="135"/>
        <v>0</v>
      </c>
      <c r="T269">
        <f t="shared" si="127"/>
        <v>0.73615806826039398</v>
      </c>
    </row>
    <row r="270" spans="1:20" x14ac:dyDescent="0.25">
      <c r="A270" t="s">
        <v>30</v>
      </c>
      <c r="B270">
        <f t="shared" si="125"/>
        <v>2.923605529468722</v>
      </c>
      <c r="C270">
        <f t="shared" ref="C270:S270" si="136">C142*$D$257</f>
        <v>1.1008885743492962</v>
      </c>
      <c r="D270">
        <f t="shared" si="136"/>
        <v>0.37070737707680379</v>
      </c>
      <c r="E270">
        <f t="shared" si="136"/>
        <v>0</v>
      </c>
      <c r="F270">
        <f t="shared" si="136"/>
        <v>0</v>
      </c>
      <c r="G270">
        <f t="shared" si="136"/>
        <v>0.38570417551309272</v>
      </c>
      <c r="H270">
        <f t="shared" si="136"/>
        <v>1.1133550825954119</v>
      </c>
      <c r="I270">
        <f t="shared" si="136"/>
        <v>0.37467216185837388</v>
      </c>
      <c r="J270">
        <f t="shared" si="136"/>
        <v>2.5169508937743985</v>
      </c>
      <c r="K270">
        <f t="shared" si="136"/>
        <v>1.0992321851417703</v>
      </c>
      <c r="L270">
        <f t="shared" si="136"/>
        <v>2.5796941219826786</v>
      </c>
      <c r="M270">
        <f t="shared" si="136"/>
        <v>3.9988791020698748</v>
      </c>
      <c r="N270">
        <f t="shared" si="136"/>
        <v>6.5657013334008694</v>
      </c>
      <c r="O270">
        <f t="shared" si="136"/>
        <v>5.7926454171844712</v>
      </c>
      <c r="P270">
        <f t="shared" si="136"/>
        <v>9.4462799595808207</v>
      </c>
      <c r="Q270">
        <f t="shared" si="136"/>
        <v>12.792240058807346</v>
      </c>
      <c r="R270">
        <f t="shared" si="136"/>
        <v>20.182957196403759</v>
      </c>
      <c r="S270">
        <f t="shared" si="136"/>
        <v>69.85611038318973</v>
      </c>
      <c r="T270">
        <f t="shared" si="127"/>
        <v>141.09962355239742</v>
      </c>
    </row>
    <row r="271" spans="1:20" x14ac:dyDescent="0.25">
      <c r="A271" t="s">
        <v>31</v>
      </c>
      <c r="B271">
        <f t="shared" si="125"/>
        <v>1.0963520735507706</v>
      </c>
      <c r="C271">
        <f t="shared" ref="C271:S271" si="137">C143*$D$257</f>
        <v>0</v>
      </c>
      <c r="D271">
        <f t="shared" si="137"/>
        <v>0</v>
      </c>
      <c r="E271">
        <f t="shared" si="137"/>
        <v>0</v>
      </c>
      <c r="F271">
        <f t="shared" si="137"/>
        <v>0</v>
      </c>
      <c r="G271">
        <f t="shared" si="137"/>
        <v>0</v>
      </c>
      <c r="H271">
        <f t="shared" si="137"/>
        <v>0</v>
      </c>
      <c r="I271">
        <f t="shared" si="137"/>
        <v>0</v>
      </c>
      <c r="J271">
        <f t="shared" si="137"/>
        <v>0</v>
      </c>
      <c r="K271">
        <f t="shared" si="137"/>
        <v>0</v>
      </c>
      <c r="L271">
        <f t="shared" si="137"/>
        <v>0</v>
      </c>
      <c r="M271">
        <f t="shared" si="137"/>
        <v>0</v>
      </c>
      <c r="N271">
        <f t="shared" si="137"/>
        <v>0</v>
      </c>
      <c r="O271">
        <f t="shared" si="137"/>
        <v>0</v>
      </c>
      <c r="P271">
        <f t="shared" si="137"/>
        <v>0</v>
      </c>
      <c r="Q271">
        <f t="shared" si="137"/>
        <v>0</v>
      </c>
      <c r="R271">
        <f t="shared" si="137"/>
        <v>0</v>
      </c>
      <c r="S271">
        <f t="shared" si="137"/>
        <v>0</v>
      </c>
      <c r="T271">
        <f t="shared" si="127"/>
        <v>1.0963520735507706</v>
      </c>
    </row>
    <row r="272" spans="1:20" x14ac:dyDescent="0.25">
      <c r="A272" t="s">
        <v>32</v>
      </c>
      <c r="B272">
        <f t="shared" si="125"/>
        <v>0.36545069118359019</v>
      </c>
      <c r="C272">
        <f t="shared" ref="C272:S272" si="138">C144*$D$257</f>
        <v>0.73392571623286407</v>
      </c>
      <c r="D272">
        <f t="shared" si="138"/>
        <v>0.74141475415360758</v>
      </c>
      <c r="E272">
        <f t="shared" si="138"/>
        <v>0.73602264685067231</v>
      </c>
      <c r="F272">
        <f t="shared" si="138"/>
        <v>1.5257212709442005</v>
      </c>
      <c r="G272">
        <f t="shared" si="138"/>
        <v>0.77140835102618543</v>
      </c>
      <c r="H272">
        <f t="shared" si="138"/>
        <v>1.1133550825954119</v>
      </c>
      <c r="I272">
        <f t="shared" si="138"/>
        <v>3.3720494567253656</v>
      </c>
      <c r="J272">
        <f t="shared" si="138"/>
        <v>4.3147729607561125</v>
      </c>
      <c r="K272">
        <f t="shared" si="138"/>
        <v>3.6641072838059006</v>
      </c>
      <c r="L272">
        <f t="shared" si="138"/>
        <v>4.0538050488299247</v>
      </c>
      <c r="M272">
        <f t="shared" si="138"/>
        <v>5.4530169573680105</v>
      </c>
      <c r="N272">
        <f t="shared" si="138"/>
        <v>2.5533282963225599</v>
      </c>
      <c r="O272">
        <f t="shared" si="138"/>
        <v>1.4481613542961176</v>
      </c>
      <c r="P272">
        <f t="shared" si="138"/>
        <v>1.0899553799516333</v>
      </c>
      <c r="Q272">
        <f t="shared" si="138"/>
        <v>1.0964777193263437</v>
      </c>
      <c r="R272">
        <f t="shared" si="138"/>
        <v>0</v>
      </c>
      <c r="S272">
        <f t="shared" si="138"/>
        <v>3.3984053699930143</v>
      </c>
      <c r="T272">
        <f t="shared" si="127"/>
        <v>36.431378340361519</v>
      </c>
    </row>
    <row r="273" spans="1:20" x14ac:dyDescent="0.25">
      <c r="A273" t="s">
        <v>148</v>
      </c>
      <c r="B273">
        <f t="shared" si="125"/>
        <v>0</v>
      </c>
      <c r="C273">
        <f t="shared" ref="C273:S273" si="139">C145*$D$257</f>
        <v>0</v>
      </c>
      <c r="D273">
        <f t="shared" si="139"/>
        <v>0</v>
      </c>
      <c r="E273">
        <f t="shared" si="139"/>
        <v>0</v>
      </c>
      <c r="F273">
        <f t="shared" si="139"/>
        <v>0</v>
      </c>
      <c r="G273">
        <f t="shared" si="139"/>
        <v>0</v>
      </c>
      <c r="H273">
        <f t="shared" si="139"/>
        <v>0</v>
      </c>
      <c r="I273">
        <f t="shared" si="139"/>
        <v>0</v>
      </c>
      <c r="J273">
        <f t="shared" si="139"/>
        <v>0.35956441339634271</v>
      </c>
      <c r="K273">
        <f t="shared" si="139"/>
        <v>0</v>
      </c>
      <c r="L273">
        <f t="shared" si="139"/>
        <v>0</v>
      </c>
      <c r="M273">
        <f t="shared" si="139"/>
        <v>0</v>
      </c>
      <c r="N273">
        <f t="shared" si="139"/>
        <v>0</v>
      </c>
      <c r="O273">
        <f t="shared" si="139"/>
        <v>0</v>
      </c>
      <c r="P273">
        <f t="shared" si="139"/>
        <v>0</v>
      </c>
      <c r="Q273">
        <f t="shared" si="139"/>
        <v>0.36549257310878125</v>
      </c>
      <c r="R273">
        <f t="shared" si="139"/>
        <v>0</v>
      </c>
      <c r="S273">
        <f t="shared" si="139"/>
        <v>0</v>
      </c>
      <c r="T273">
        <f t="shared" si="127"/>
        <v>0.72505698650512396</v>
      </c>
    </row>
    <row r="274" spans="1:20" x14ac:dyDescent="0.25">
      <c r="A274" t="s">
        <v>33</v>
      </c>
      <c r="B274">
        <f t="shared" si="125"/>
        <v>0</v>
      </c>
      <c r="C274">
        <f t="shared" ref="C274:S274" si="140">C146*$D$257</f>
        <v>0.73392571623286407</v>
      </c>
      <c r="D274">
        <f t="shared" si="140"/>
        <v>0.37070737707680379</v>
      </c>
      <c r="E274">
        <f t="shared" si="140"/>
        <v>0</v>
      </c>
      <c r="F274">
        <f t="shared" si="140"/>
        <v>0</v>
      </c>
      <c r="G274">
        <f t="shared" si="140"/>
        <v>0</v>
      </c>
      <c r="H274">
        <f t="shared" si="140"/>
        <v>0</v>
      </c>
      <c r="I274">
        <f t="shared" si="140"/>
        <v>0</v>
      </c>
      <c r="J274">
        <f t="shared" si="140"/>
        <v>0</v>
      </c>
      <c r="K274">
        <f t="shared" si="140"/>
        <v>0</v>
      </c>
      <c r="L274">
        <f t="shared" si="140"/>
        <v>0</v>
      </c>
      <c r="M274">
        <f t="shared" si="140"/>
        <v>0.72706892764906805</v>
      </c>
      <c r="N274">
        <f t="shared" si="140"/>
        <v>0</v>
      </c>
      <c r="O274">
        <f t="shared" si="140"/>
        <v>0</v>
      </c>
      <c r="P274">
        <f t="shared" si="140"/>
        <v>0</v>
      </c>
      <c r="Q274">
        <f t="shared" si="140"/>
        <v>0</v>
      </c>
      <c r="R274">
        <f t="shared" si="140"/>
        <v>0</v>
      </c>
      <c r="S274">
        <f t="shared" si="140"/>
        <v>0.75520119333178093</v>
      </c>
      <c r="T274">
        <f t="shared" si="127"/>
        <v>2.5869032142905168</v>
      </c>
    </row>
    <row r="275" spans="1:20" x14ac:dyDescent="0.25">
      <c r="A275" t="s">
        <v>34</v>
      </c>
      <c r="B275">
        <f t="shared" si="125"/>
        <v>0</v>
      </c>
      <c r="C275">
        <f t="shared" ref="C275:S275" si="141">C147*$D$257</f>
        <v>0</v>
      </c>
      <c r="D275">
        <f t="shared" si="141"/>
        <v>0</v>
      </c>
      <c r="E275">
        <f t="shared" si="141"/>
        <v>0</v>
      </c>
      <c r="F275">
        <f t="shared" si="141"/>
        <v>0.38143031773605018</v>
      </c>
      <c r="G275">
        <f t="shared" si="141"/>
        <v>0</v>
      </c>
      <c r="H275">
        <f t="shared" si="141"/>
        <v>0</v>
      </c>
      <c r="I275">
        <f t="shared" si="141"/>
        <v>0.37467216185837388</v>
      </c>
      <c r="J275">
        <f t="shared" si="141"/>
        <v>0</v>
      </c>
      <c r="K275">
        <f t="shared" si="141"/>
        <v>0</v>
      </c>
      <c r="L275">
        <f t="shared" si="141"/>
        <v>0.7370554634236226</v>
      </c>
      <c r="M275">
        <f t="shared" si="141"/>
        <v>0.36353446382453403</v>
      </c>
      <c r="N275">
        <f t="shared" si="141"/>
        <v>1.0942835555668113</v>
      </c>
      <c r="O275">
        <f t="shared" si="141"/>
        <v>0.7240806771480589</v>
      </c>
      <c r="P275">
        <f t="shared" si="141"/>
        <v>0</v>
      </c>
      <c r="Q275">
        <f t="shared" si="141"/>
        <v>0.36549257310878125</v>
      </c>
      <c r="R275">
        <f t="shared" si="141"/>
        <v>0</v>
      </c>
      <c r="S275">
        <f t="shared" si="141"/>
        <v>1.8880029833294529</v>
      </c>
      <c r="T275">
        <f t="shared" si="127"/>
        <v>5.9285521959956844</v>
      </c>
    </row>
    <row r="276" spans="1:20" x14ac:dyDescent="0.25">
      <c r="A276" t="s">
        <v>35</v>
      </c>
      <c r="B276">
        <f t="shared" si="125"/>
        <v>0.36545069118359019</v>
      </c>
      <c r="C276">
        <f t="shared" ref="C276:S276" si="142">C148*$D$257</f>
        <v>0</v>
      </c>
      <c r="D276">
        <f t="shared" si="142"/>
        <v>0.37070737707680379</v>
      </c>
      <c r="E276">
        <f t="shared" si="142"/>
        <v>0.36801132342533616</v>
      </c>
      <c r="F276">
        <f t="shared" si="142"/>
        <v>1.1442909532081507</v>
      </c>
      <c r="G276">
        <f t="shared" si="142"/>
        <v>0.77140835102618543</v>
      </c>
      <c r="H276">
        <f t="shared" si="142"/>
        <v>1.1133550825954119</v>
      </c>
      <c r="I276">
        <f t="shared" si="142"/>
        <v>2.6227051330086169</v>
      </c>
      <c r="J276">
        <f t="shared" si="142"/>
        <v>3.5956441339634266</v>
      </c>
      <c r="K276">
        <f t="shared" si="142"/>
        <v>3.6641072838059006</v>
      </c>
      <c r="L276">
        <f t="shared" si="142"/>
        <v>3.3167495854063014</v>
      </c>
      <c r="M276">
        <f t="shared" si="142"/>
        <v>3.63534463824534</v>
      </c>
      <c r="N276">
        <f t="shared" si="142"/>
        <v>1.4590447407557483</v>
      </c>
      <c r="O276">
        <f t="shared" si="142"/>
        <v>0.7240806771480589</v>
      </c>
      <c r="P276">
        <f t="shared" si="142"/>
        <v>1.0899553799516333</v>
      </c>
      <c r="Q276">
        <f t="shared" si="142"/>
        <v>0.36549257310878125</v>
      </c>
      <c r="R276">
        <f t="shared" si="142"/>
        <v>0</v>
      </c>
      <c r="S276">
        <f t="shared" si="142"/>
        <v>0.37760059666589046</v>
      </c>
      <c r="T276">
        <f t="shared" si="127"/>
        <v>24.983948520575176</v>
      </c>
    </row>
    <row r="277" spans="1:20" x14ac:dyDescent="0.25">
      <c r="A277" t="s">
        <v>36</v>
      </c>
      <c r="B277">
        <f t="shared" si="125"/>
        <v>0</v>
      </c>
      <c r="C277">
        <f t="shared" ref="C277:S277" si="143">C149*$D$257</f>
        <v>0</v>
      </c>
      <c r="D277">
        <f t="shared" si="143"/>
        <v>0</v>
      </c>
      <c r="E277">
        <f t="shared" si="143"/>
        <v>0</v>
      </c>
      <c r="F277">
        <f t="shared" si="143"/>
        <v>0</v>
      </c>
      <c r="G277">
        <f t="shared" si="143"/>
        <v>0.77140835102618543</v>
      </c>
      <c r="H277">
        <f t="shared" si="143"/>
        <v>0</v>
      </c>
      <c r="I277">
        <f t="shared" si="143"/>
        <v>0.37467216185837388</v>
      </c>
      <c r="J277">
        <f t="shared" si="143"/>
        <v>0.35956441339634271</v>
      </c>
      <c r="K277">
        <f t="shared" si="143"/>
        <v>0.36641072838059002</v>
      </c>
      <c r="L277">
        <f t="shared" si="143"/>
        <v>0.3685277317118113</v>
      </c>
      <c r="M277">
        <f t="shared" si="143"/>
        <v>0.36353446382453403</v>
      </c>
      <c r="N277">
        <f t="shared" si="143"/>
        <v>0</v>
      </c>
      <c r="O277">
        <f t="shared" si="143"/>
        <v>1.8102016928701476</v>
      </c>
      <c r="P277">
        <f t="shared" si="143"/>
        <v>1.8165922999193891</v>
      </c>
      <c r="Q277">
        <f t="shared" si="143"/>
        <v>3.289433157979031</v>
      </c>
      <c r="R277">
        <f t="shared" si="143"/>
        <v>1.4678514324657279</v>
      </c>
      <c r="S277">
        <f t="shared" si="143"/>
        <v>3.3984053699930143</v>
      </c>
      <c r="T277">
        <f t="shared" si="127"/>
        <v>14.386601803425147</v>
      </c>
    </row>
    <row r="278" spans="1:20" x14ac:dyDescent="0.25">
      <c r="A278" t="s">
        <v>37</v>
      </c>
      <c r="B278">
        <f t="shared" si="125"/>
        <v>0</v>
      </c>
      <c r="C278">
        <f t="shared" ref="C278:S278" si="144">C150*$D$257</f>
        <v>0</v>
      </c>
      <c r="D278">
        <f t="shared" si="144"/>
        <v>0</v>
      </c>
      <c r="E278">
        <f t="shared" si="144"/>
        <v>0</v>
      </c>
      <c r="F278">
        <f t="shared" si="144"/>
        <v>0</v>
      </c>
      <c r="G278">
        <f t="shared" si="144"/>
        <v>0.77140835102618543</v>
      </c>
      <c r="H278">
        <f t="shared" si="144"/>
        <v>0</v>
      </c>
      <c r="I278">
        <f t="shared" si="144"/>
        <v>0.37467216185837388</v>
      </c>
      <c r="J278">
        <f t="shared" si="144"/>
        <v>0.35956441339634271</v>
      </c>
      <c r="K278">
        <f t="shared" si="144"/>
        <v>0</v>
      </c>
      <c r="L278">
        <f t="shared" si="144"/>
        <v>0</v>
      </c>
      <c r="M278">
        <f t="shared" si="144"/>
        <v>0</v>
      </c>
      <c r="N278">
        <f t="shared" si="144"/>
        <v>0</v>
      </c>
      <c r="O278">
        <f t="shared" si="144"/>
        <v>0</v>
      </c>
      <c r="P278">
        <f t="shared" si="144"/>
        <v>0</v>
      </c>
      <c r="Q278">
        <f t="shared" si="144"/>
        <v>0</v>
      </c>
      <c r="R278">
        <f t="shared" si="144"/>
        <v>0</v>
      </c>
      <c r="S278">
        <f t="shared" si="144"/>
        <v>0</v>
      </c>
      <c r="T278">
        <f t="shared" si="127"/>
        <v>1.505644926280902</v>
      </c>
    </row>
    <row r="279" spans="1:20" x14ac:dyDescent="0.25">
      <c r="A279" t="s">
        <v>38</v>
      </c>
      <c r="B279">
        <f t="shared" si="125"/>
        <v>0</v>
      </c>
      <c r="C279">
        <f t="shared" ref="C279:S279" si="145">C151*$D$257</f>
        <v>0</v>
      </c>
      <c r="D279">
        <f t="shared" si="145"/>
        <v>0</v>
      </c>
      <c r="E279">
        <f t="shared" si="145"/>
        <v>0</v>
      </c>
      <c r="F279">
        <f t="shared" si="145"/>
        <v>0</v>
      </c>
      <c r="G279">
        <f t="shared" si="145"/>
        <v>0</v>
      </c>
      <c r="H279">
        <f t="shared" si="145"/>
        <v>0</v>
      </c>
      <c r="I279">
        <f t="shared" si="145"/>
        <v>0</v>
      </c>
      <c r="J279">
        <f t="shared" si="145"/>
        <v>0</v>
      </c>
      <c r="K279">
        <f t="shared" si="145"/>
        <v>0.36641072838059002</v>
      </c>
      <c r="L279">
        <f t="shared" si="145"/>
        <v>0.3685277317118113</v>
      </c>
      <c r="M279">
        <f t="shared" si="145"/>
        <v>0.36353446382453403</v>
      </c>
      <c r="N279">
        <f t="shared" si="145"/>
        <v>0</v>
      </c>
      <c r="O279">
        <f t="shared" si="145"/>
        <v>1.8102016928701476</v>
      </c>
      <c r="P279">
        <f t="shared" si="145"/>
        <v>1.8165922999193891</v>
      </c>
      <c r="Q279">
        <f t="shared" si="145"/>
        <v>3.289433157979031</v>
      </c>
      <c r="R279">
        <f t="shared" si="145"/>
        <v>1.4678514324657279</v>
      </c>
      <c r="S279">
        <f t="shared" si="145"/>
        <v>3.3984053699930143</v>
      </c>
      <c r="T279">
        <f t="shared" si="127"/>
        <v>12.880956877144246</v>
      </c>
    </row>
    <row r="280" spans="1:20" x14ac:dyDescent="0.25">
      <c r="A280" t="s">
        <v>39</v>
      </c>
      <c r="B280">
        <f t="shared" si="125"/>
        <v>0</v>
      </c>
      <c r="C280">
        <f t="shared" ref="C280:S280" si="146">C152*$D$257</f>
        <v>0</v>
      </c>
      <c r="D280">
        <f t="shared" si="146"/>
        <v>0</v>
      </c>
      <c r="E280">
        <f t="shared" si="146"/>
        <v>0</v>
      </c>
      <c r="F280">
        <f t="shared" si="146"/>
        <v>0</v>
      </c>
      <c r="G280">
        <f t="shared" si="146"/>
        <v>0</v>
      </c>
      <c r="H280">
        <f t="shared" si="146"/>
        <v>0</v>
      </c>
      <c r="I280">
        <f t="shared" si="146"/>
        <v>0</v>
      </c>
      <c r="J280">
        <f t="shared" si="146"/>
        <v>0</v>
      </c>
      <c r="K280">
        <f t="shared" si="146"/>
        <v>0</v>
      </c>
      <c r="L280">
        <f t="shared" si="146"/>
        <v>1.474110926847245</v>
      </c>
      <c r="M280">
        <f t="shared" si="146"/>
        <v>0</v>
      </c>
      <c r="N280">
        <f t="shared" si="146"/>
        <v>1.0942835555668113</v>
      </c>
      <c r="O280">
        <f t="shared" si="146"/>
        <v>1.8102016928701476</v>
      </c>
      <c r="P280">
        <f t="shared" si="146"/>
        <v>1.453273839935511</v>
      </c>
      <c r="Q280">
        <f t="shared" si="146"/>
        <v>4.385910877305375</v>
      </c>
      <c r="R280">
        <f t="shared" si="146"/>
        <v>2.9357028649314567</v>
      </c>
      <c r="S280">
        <f t="shared" si="146"/>
        <v>3.0208047733271242</v>
      </c>
      <c r="T280">
        <f t="shared" si="127"/>
        <v>16.17428853078367</v>
      </c>
    </row>
    <row r="281" spans="1:20" x14ac:dyDescent="0.25">
      <c r="A281" t="s">
        <v>40</v>
      </c>
      <c r="B281">
        <f t="shared" si="125"/>
        <v>0</v>
      </c>
      <c r="C281">
        <f t="shared" ref="C281:S281" si="147">C153*$D$257</f>
        <v>0</v>
      </c>
      <c r="D281">
        <f t="shared" si="147"/>
        <v>0</v>
      </c>
      <c r="E281">
        <f t="shared" si="147"/>
        <v>0</v>
      </c>
      <c r="F281">
        <f t="shared" si="147"/>
        <v>0</v>
      </c>
      <c r="G281">
        <f t="shared" si="147"/>
        <v>0</v>
      </c>
      <c r="H281">
        <f t="shared" si="147"/>
        <v>0</v>
      </c>
      <c r="I281">
        <f t="shared" si="147"/>
        <v>0</v>
      </c>
      <c r="J281">
        <f t="shared" si="147"/>
        <v>0</v>
      </c>
      <c r="K281">
        <f t="shared" si="147"/>
        <v>0</v>
      </c>
      <c r="L281">
        <f t="shared" si="147"/>
        <v>1.474110926847245</v>
      </c>
      <c r="M281">
        <f t="shared" si="147"/>
        <v>0</v>
      </c>
      <c r="N281">
        <f t="shared" si="147"/>
        <v>1.0942835555668113</v>
      </c>
      <c r="O281">
        <f t="shared" si="147"/>
        <v>1.8102016928701476</v>
      </c>
      <c r="P281">
        <f t="shared" si="147"/>
        <v>1.453273839935511</v>
      </c>
      <c r="Q281">
        <f t="shared" si="147"/>
        <v>4.385910877305375</v>
      </c>
      <c r="R281">
        <f t="shared" si="147"/>
        <v>2.9357028649314567</v>
      </c>
      <c r="S281">
        <f t="shared" si="147"/>
        <v>3.0208047733271242</v>
      </c>
      <c r="T281">
        <f t="shared" si="127"/>
        <v>16.17428853078367</v>
      </c>
    </row>
    <row r="282" spans="1:20" x14ac:dyDescent="0.25">
      <c r="A282" t="s">
        <v>41</v>
      </c>
      <c r="B282">
        <f t="shared" si="125"/>
        <v>0.36545069118359019</v>
      </c>
      <c r="C282">
        <f t="shared" ref="C282:S282" si="148">C154*$D$257</f>
        <v>0.36696285811643203</v>
      </c>
      <c r="D282">
        <f t="shared" si="148"/>
        <v>0</v>
      </c>
      <c r="E282">
        <f t="shared" si="148"/>
        <v>0.36801132342533616</v>
      </c>
      <c r="F282">
        <f t="shared" si="148"/>
        <v>0</v>
      </c>
      <c r="G282">
        <f t="shared" si="148"/>
        <v>0.38570417551309272</v>
      </c>
      <c r="H282">
        <f t="shared" si="148"/>
        <v>0.74223672173027466</v>
      </c>
      <c r="I282">
        <f t="shared" si="148"/>
        <v>0</v>
      </c>
      <c r="J282">
        <f t="shared" si="148"/>
        <v>0.35956441339634271</v>
      </c>
      <c r="K282">
        <f t="shared" si="148"/>
        <v>0.73282145676118005</v>
      </c>
      <c r="L282">
        <f t="shared" si="148"/>
        <v>0.3685277317118113</v>
      </c>
      <c r="M282">
        <f t="shared" si="148"/>
        <v>0.36353446382453403</v>
      </c>
      <c r="N282">
        <f t="shared" si="148"/>
        <v>1.0942835555668113</v>
      </c>
      <c r="O282">
        <f t="shared" si="148"/>
        <v>0.36204033857402945</v>
      </c>
      <c r="P282">
        <f t="shared" si="148"/>
        <v>1.453273839935511</v>
      </c>
      <c r="Q282">
        <f t="shared" si="148"/>
        <v>0.7309851462175625</v>
      </c>
      <c r="R282">
        <f t="shared" si="148"/>
        <v>0.36696285811643203</v>
      </c>
      <c r="S282">
        <f t="shared" si="148"/>
        <v>4.908807756656576</v>
      </c>
      <c r="T282">
        <f t="shared" si="127"/>
        <v>12.969167330729515</v>
      </c>
    </row>
    <row r="283" spans="1:20" x14ac:dyDescent="0.25">
      <c r="A283" s="3" t="s">
        <v>42</v>
      </c>
      <c r="B283">
        <f t="shared" si="125"/>
        <v>1.0963520735507706</v>
      </c>
      <c r="C283">
        <f t="shared" ref="C283:S283" si="149">C155*$D$257</f>
        <v>2.5687400068150241</v>
      </c>
      <c r="D283">
        <f t="shared" si="149"/>
        <v>3.3363663936912347</v>
      </c>
      <c r="E283">
        <f t="shared" si="149"/>
        <v>2.9440905874026897</v>
      </c>
      <c r="F283">
        <f t="shared" si="149"/>
        <v>4.5771638128326027</v>
      </c>
      <c r="G283">
        <f t="shared" si="149"/>
        <v>7.3283793347487611</v>
      </c>
      <c r="H283">
        <f t="shared" si="149"/>
        <v>7.051248856437609</v>
      </c>
      <c r="I283">
        <f t="shared" si="149"/>
        <v>22.855001873360802</v>
      </c>
      <c r="J283">
        <f t="shared" si="149"/>
        <v>33.799054859256209</v>
      </c>
      <c r="K283">
        <f t="shared" si="149"/>
        <v>53.129555615185573</v>
      </c>
      <c r="L283">
        <f t="shared" si="149"/>
        <v>73.705546342362268</v>
      </c>
      <c r="M283">
        <f t="shared" si="149"/>
        <v>101.06258094322048</v>
      </c>
      <c r="N283">
        <f t="shared" si="149"/>
        <v>112.71120622338158</v>
      </c>
      <c r="O283">
        <f t="shared" si="149"/>
        <v>112.59454529652321</v>
      </c>
      <c r="P283">
        <f t="shared" si="149"/>
        <v>151.14047935329319</v>
      </c>
      <c r="Q283">
        <f t="shared" si="149"/>
        <v>153.87237327879686</v>
      </c>
      <c r="R283">
        <f t="shared" si="149"/>
        <v>131.00574034756625</v>
      </c>
      <c r="S283">
        <f t="shared" si="149"/>
        <v>237.51077530284519</v>
      </c>
      <c r="T283">
        <f t="shared" si="127"/>
        <v>1212.2892005012702</v>
      </c>
    </row>
    <row r="284" spans="1:20" x14ac:dyDescent="0.25">
      <c r="A284" t="s">
        <v>43</v>
      </c>
      <c r="B284">
        <f t="shared" si="125"/>
        <v>0</v>
      </c>
      <c r="C284">
        <f t="shared" ref="C284:S284" si="150">C156*$D$257</f>
        <v>0</v>
      </c>
      <c r="D284">
        <f t="shared" si="150"/>
        <v>0</v>
      </c>
      <c r="E284">
        <f t="shared" si="150"/>
        <v>0.36801132342533616</v>
      </c>
      <c r="F284">
        <f t="shared" si="150"/>
        <v>0</v>
      </c>
      <c r="G284">
        <f t="shared" si="150"/>
        <v>0.38570417551309272</v>
      </c>
      <c r="H284">
        <f t="shared" si="150"/>
        <v>0.37111836086513733</v>
      </c>
      <c r="I284">
        <f t="shared" si="150"/>
        <v>0.74934432371674775</v>
      </c>
      <c r="J284">
        <f t="shared" si="150"/>
        <v>0.35956441339634271</v>
      </c>
      <c r="K284">
        <f t="shared" si="150"/>
        <v>0.36641072838059002</v>
      </c>
      <c r="L284">
        <f t="shared" si="150"/>
        <v>1.1055831951354338</v>
      </c>
      <c r="M284">
        <f t="shared" si="150"/>
        <v>1.8176723191226705</v>
      </c>
      <c r="N284">
        <f t="shared" si="150"/>
        <v>2.5533282963225599</v>
      </c>
      <c r="O284">
        <f t="shared" si="150"/>
        <v>0.7240806771480589</v>
      </c>
      <c r="P284">
        <f t="shared" si="150"/>
        <v>3.2698661398549</v>
      </c>
      <c r="Q284">
        <f t="shared" si="150"/>
        <v>4.7514034504141556</v>
      </c>
      <c r="R284">
        <f t="shared" si="150"/>
        <v>2.9357028649314567</v>
      </c>
      <c r="S284">
        <f t="shared" si="150"/>
        <v>6.4192101433201385</v>
      </c>
      <c r="T284">
        <f t="shared" si="127"/>
        <v>26.177000411546622</v>
      </c>
    </row>
    <row r="285" spans="1:20" x14ac:dyDescent="0.25">
      <c r="A285" t="s">
        <v>44</v>
      </c>
      <c r="B285">
        <f t="shared" si="125"/>
        <v>0</v>
      </c>
      <c r="C285">
        <f t="shared" ref="C285:S285" si="151">C157*$D$257</f>
        <v>0</v>
      </c>
      <c r="D285">
        <f t="shared" si="151"/>
        <v>0</v>
      </c>
      <c r="E285">
        <f t="shared" si="151"/>
        <v>0</v>
      </c>
      <c r="F285">
        <f t="shared" si="151"/>
        <v>0</v>
      </c>
      <c r="G285">
        <f t="shared" si="151"/>
        <v>0</v>
      </c>
      <c r="H285">
        <f t="shared" si="151"/>
        <v>0.37111836086513733</v>
      </c>
      <c r="I285">
        <f t="shared" si="151"/>
        <v>0</v>
      </c>
      <c r="J285">
        <f t="shared" si="151"/>
        <v>0.35956441339634271</v>
      </c>
      <c r="K285">
        <f t="shared" si="151"/>
        <v>0</v>
      </c>
      <c r="L285">
        <f t="shared" si="151"/>
        <v>0.7370554634236226</v>
      </c>
      <c r="M285">
        <f t="shared" si="151"/>
        <v>2.1812067829472044</v>
      </c>
      <c r="N285">
        <f t="shared" si="151"/>
        <v>4.0123730370783086</v>
      </c>
      <c r="O285">
        <f t="shared" si="151"/>
        <v>1.8102016928701476</v>
      </c>
      <c r="P285">
        <f t="shared" si="151"/>
        <v>3.6331845998387773</v>
      </c>
      <c r="Q285">
        <f t="shared" si="151"/>
        <v>2.9239405848702504</v>
      </c>
      <c r="R285">
        <f t="shared" si="151"/>
        <v>1.8348142905821605</v>
      </c>
      <c r="S285">
        <f t="shared" si="151"/>
        <v>6.7968107399860287</v>
      </c>
      <c r="T285">
        <f t="shared" si="127"/>
        <v>24.660269965857978</v>
      </c>
    </row>
    <row r="286" spans="1:20" x14ac:dyDescent="0.25">
      <c r="A286" t="s">
        <v>45</v>
      </c>
      <c r="B286">
        <f t="shared" si="125"/>
        <v>0</v>
      </c>
      <c r="C286">
        <f t="shared" ref="C286:S286" si="152">C158*$D$257</f>
        <v>0</v>
      </c>
      <c r="D286">
        <f t="shared" si="152"/>
        <v>0</v>
      </c>
      <c r="E286">
        <f t="shared" si="152"/>
        <v>0</v>
      </c>
      <c r="F286">
        <f t="shared" si="152"/>
        <v>0</v>
      </c>
      <c r="G286">
        <f t="shared" si="152"/>
        <v>0.38570417551309272</v>
      </c>
      <c r="H286">
        <f t="shared" si="152"/>
        <v>0.37111836086513733</v>
      </c>
      <c r="I286">
        <f t="shared" si="152"/>
        <v>1.4986886474334953</v>
      </c>
      <c r="J286">
        <f t="shared" si="152"/>
        <v>0.71912882679268542</v>
      </c>
      <c r="K286">
        <f t="shared" si="152"/>
        <v>2.5648750986641304</v>
      </c>
      <c r="L286">
        <f t="shared" si="152"/>
        <v>2.2111663902708676</v>
      </c>
      <c r="M286">
        <f t="shared" si="152"/>
        <v>5.4530169573680105</v>
      </c>
      <c r="N286">
        <f t="shared" si="152"/>
        <v>5.4714177778340574</v>
      </c>
      <c r="O286">
        <f t="shared" si="152"/>
        <v>3.6204033857402944</v>
      </c>
      <c r="P286">
        <f t="shared" si="152"/>
        <v>7.2663691996775555</v>
      </c>
      <c r="Q286">
        <f t="shared" si="152"/>
        <v>5.1168960235229379</v>
      </c>
      <c r="R286">
        <f t="shared" si="152"/>
        <v>6.2383685879793456</v>
      </c>
      <c r="S286">
        <f t="shared" si="152"/>
        <v>12.460819689974386</v>
      </c>
      <c r="T286">
        <f t="shared" si="127"/>
        <v>53.377973121635996</v>
      </c>
    </row>
    <row r="287" spans="1:20" x14ac:dyDescent="0.25">
      <c r="A287" t="s">
        <v>46</v>
      </c>
      <c r="B287">
        <f t="shared" si="125"/>
        <v>0</v>
      </c>
      <c r="C287">
        <f t="shared" ref="C287:S287" si="153">C159*$D$257</f>
        <v>0</v>
      </c>
      <c r="D287">
        <f t="shared" si="153"/>
        <v>0</v>
      </c>
      <c r="E287">
        <f t="shared" si="153"/>
        <v>0</v>
      </c>
      <c r="F287">
        <f t="shared" si="153"/>
        <v>0</v>
      </c>
      <c r="G287">
        <f t="shared" si="153"/>
        <v>0</v>
      </c>
      <c r="H287">
        <f t="shared" si="153"/>
        <v>0.37111836086513733</v>
      </c>
      <c r="I287">
        <f t="shared" si="153"/>
        <v>0.74934432371674775</v>
      </c>
      <c r="J287">
        <f t="shared" si="153"/>
        <v>1.0786932401890281</v>
      </c>
      <c r="K287">
        <f t="shared" si="153"/>
        <v>3.6641072838059006</v>
      </c>
      <c r="L287">
        <f t="shared" si="153"/>
        <v>4.4223327805417352</v>
      </c>
      <c r="M287">
        <f t="shared" si="153"/>
        <v>6.5436203488416131</v>
      </c>
      <c r="N287">
        <f t="shared" si="153"/>
        <v>6.9304625185898052</v>
      </c>
      <c r="O287">
        <f t="shared" si="153"/>
        <v>5.0685647400364138</v>
      </c>
      <c r="P287">
        <f t="shared" si="153"/>
        <v>10.899553799516335</v>
      </c>
      <c r="Q287">
        <f t="shared" si="153"/>
        <v>12.426747485698559</v>
      </c>
      <c r="R287">
        <f t="shared" si="153"/>
        <v>9.5410343110272322</v>
      </c>
      <c r="S287">
        <f t="shared" si="153"/>
        <v>15.481624463301515</v>
      </c>
      <c r="T287">
        <f t="shared" si="127"/>
        <v>77.177203656130018</v>
      </c>
    </row>
    <row r="288" spans="1:20" x14ac:dyDescent="0.25">
      <c r="A288" t="s">
        <v>47</v>
      </c>
      <c r="B288">
        <f t="shared" si="125"/>
        <v>0</v>
      </c>
      <c r="C288">
        <f t="shared" ref="C288:S288" si="154">C160*$D$257</f>
        <v>0</v>
      </c>
      <c r="D288">
        <f t="shared" si="154"/>
        <v>0.37070737707680379</v>
      </c>
      <c r="E288">
        <f t="shared" si="154"/>
        <v>0</v>
      </c>
      <c r="F288">
        <f t="shared" si="154"/>
        <v>0.38143031773605018</v>
      </c>
      <c r="G288">
        <f t="shared" si="154"/>
        <v>0.38570417551309272</v>
      </c>
      <c r="H288">
        <f t="shared" si="154"/>
        <v>0</v>
      </c>
      <c r="I288">
        <f t="shared" si="154"/>
        <v>0.74934432371674775</v>
      </c>
      <c r="J288">
        <f t="shared" si="154"/>
        <v>1.0786932401890281</v>
      </c>
      <c r="K288">
        <f t="shared" si="154"/>
        <v>0.73282145676118005</v>
      </c>
      <c r="L288">
        <f t="shared" si="154"/>
        <v>0.7370554634236226</v>
      </c>
      <c r="M288">
        <f t="shared" si="154"/>
        <v>3.2718101744208066</v>
      </c>
      <c r="N288">
        <f t="shared" si="154"/>
        <v>5.4714177778340574</v>
      </c>
      <c r="O288">
        <f t="shared" si="154"/>
        <v>6.5167260943325314</v>
      </c>
      <c r="P288">
        <f t="shared" si="154"/>
        <v>12.716146099435724</v>
      </c>
      <c r="Q288">
        <f t="shared" si="154"/>
        <v>11.695762339481004</v>
      </c>
      <c r="R288">
        <f t="shared" si="154"/>
        <v>10.274960027260098</v>
      </c>
      <c r="S288">
        <f t="shared" si="154"/>
        <v>14.726423269969731</v>
      </c>
      <c r="T288">
        <f t="shared" si="127"/>
        <v>69.109002137150483</v>
      </c>
    </row>
    <row r="289" spans="1:20" x14ac:dyDescent="0.25">
      <c r="A289" t="s">
        <v>48</v>
      </c>
      <c r="B289">
        <f t="shared" si="125"/>
        <v>0</v>
      </c>
      <c r="C289">
        <f t="shared" ref="C289:S289" si="155">C161*$D$257</f>
        <v>0</v>
      </c>
      <c r="D289">
        <f t="shared" si="155"/>
        <v>0</v>
      </c>
      <c r="E289">
        <f t="shared" si="155"/>
        <v>0.36801132342533616</v>
      </c>
      <c r="F289">
        <f t="shared" si="155"/>
        <v>0</v>
      </c>
      <c r="G289">
        <f t="shared" si="155"/>
        <v>0</v>
      </c>
      <c r="H289">
        <f t="shared" si="155"/>
        <v>0</v>
      </c>
      <c r="I289">
        <f t="shared" si="155"/>
        <v>0.37467216185837388</v>
      </c>
      <c r="J289">
        <f t="shared" si="155"/>
        <v>0.71912882679268542</v>
      </c>
      <c r="K289">
        <f t="shared" si="155"/>
        <v>1.0992321851417703</v>
      </c>
      <c r="L289">
        <f t="shared" si="155"/>
        <v>2.5796941219826786</v>
      </c>
      <c r="M289">
        <f t="shared" si="155"/>
        <v>2.9082757105962727</v>
      </c>
      <c r="N289">
        <f t="shared" si="155"/>
        <v>6.9304625185898052</v>
      </c>
      <c r="O289">
        <f t="shared" si="155"/>
        <v>4.3444840628883536</v>
      </c>
      <c r="P289">
        <f t="shared" si="155"/>
        <v>9.0829614995969461</v>
      </c>
      <c r="Q289">
        <f t="shared" si="155"/>
        <v>7.6753440352844056</v>
      </c>
      <c r="R289">
        <f t="shared" si="155"/>
        <v>5.8714057298629125</v>
      </c>
      <c r="S289">
        <f t="shared" si="155"/>
        <v>9.0624143199813716</v>
      </c>
      <c r="T289">
        <f t="shared" si="127"/>
        <v>51.016086496000916</v>
      </c>
    </row>
    <row r="290" spans="1:20" x14ac:dyDescent="0.25">
      <c r="A290" t="s">
        <v>49</v>
      </c>
      <c r="B290">
        <f t="shared" si="125"/>
        <v>0</v>
      </c>
      <c r="C290">
        <f t="shared" ref="C290:S290" si="156">C162*$D$257</f>
        <v>0</v>
      </c>
      <c r="D290">
        <f t="shared" si="156"/>
        <v>0</v>
      </c>
      <c r="E290">
        <f t="shared" si="156"/>
        <v>0</v>
      </c>
      <c r="F290">
        <f t="shared" si="156"/>
        <v>0</v>
      </c>
      <c r="G290">
        <f t="shared" si="156"/>
        <v>0</v>
      </c>
      <c r="H290">
        <f t="shared" si="156"/>
        <v>0</v>
      </c>
      <c r="I290">
        <f t="shared" si="156"/>
        <v>0</v>
      </c>
      <c r="J290">
        <f t="shared" si="156"/>
        <v>0.35956441339634271</v>
      </c>
      <c r="K290">
        <f t="shared" si="156"/>
        <v>0</v>
      </c>
      <c r="L290">
        <f t="shared" si="156"/>
        <v>0.3685277317118113</v>
      </c>
      <c r="M290">
        <f t="shared" si="156"/>
        <v>0.36353446382453403</v>
      </c>
      <c r="N290">
        <f t="shared" si="156"/>
        <v>0</v>
      </c>
      <c r="O290">
        <f t="shared" si="156"/>
        <v>0.36204033857402945</v>
      </c>
      <c r="P290">
        <f t="shared" si="156"/>
        <v>0.72663691996775559</v>
      </c>
      <c r="Q290">
        <f t="shared" si="156"/>
        <v>1.0964777193263437</v>
      </c>
      <c r="R290">
        <f t="shared" si="156"/>
        <v>1.8348142905821605</v>
      </c>
      <c r="S290">
        <f t="shared" si="156"/>
        <v>1.1328017899976714</v>
      </c>
      <c r="T290">
        <f t="shared" si="127"/>
        <v>6.2443976673806487</v>
      </c>
    </row>
    <row r="291" spans="1:20" x14ac:dyDescent="0.25">
      <c r="A291" t="s">
        <v>50</v>
      </c>
      <c r="B291">
        <f t="shared" si="125"/>
        <v>0</v>
      </c>
      <c r="C291">
        <f t="shared" ref="C291:S291" si="157">C163*$D$257</f>
        <v>0</v>
      </c>
      <c r="D291">
        <f t="shared" si="157"/>
        <v>0</v>
      </c>
      <c r="E291">
        <f t="shared" si="157"/>
        <v>0</v>
      </c>
      <c r="F291">
        <f t="shared" si="157"/>
        <v>0</v>
      </c>
      <c r="G291">
        <f t="shared" si="157"/>
        <v>0.38570417551309272</v>
      </c>
      <c r="H291">
        <f t="shared" si="157"/>
        <v>0</v>
      </c>
      <c r="I291">
        <f t="shared" si="157"/>
        <v>0.37467216185837388</v>
      </c>
      <c r="J291">
        <f t="shared" si="157"/>
        <v>1.0786932401890281</v>
      </c>
      <c r="K291">
        <f t="shared" si="157"/>
        <v>2.1984643702835407</v>
      </c>
      <c r="L291">
        <f t="shared" si="157"/>
        <v>5.5279159756771694</v>
      </c>
      <c r="M291">
        <f t="shared" si="157"/>
        <v>9.4518960594378836</v>
      </c>
      <c r="N291">
        <f t="shared" si="157"/>
        <v>12.40188029642386</v>
      </c>
      <c r="O291">
        <f t="shared" si="157"/>
        <v>14.843653881535213</v>
      </c>
      <c r="P291">
        <f t="shared" si="157"/>
        <v>16.3493306992745</v>
      </c>
      <c r="Q291">
        <f t="shared" si="157"/>
        <v>17.909136082330274</v>
      </c>
      <c r="R291">
        <f t="shared" si="157"/>
        <v>18.348142905821611</v>
      </c>
      <c r="S291">
        <f t="shared" si="157"/>
        <v>27.564843556610001</v>
      </c>
      <c r="T291">
        <f t="shared" si="127"/>
        <v>126.43433340495456</v>
      </c>
    </row>
    <row r="292" spans="1:20" x14ac:dyDescent="0.25">
      <c r="A292" t="s">
        <v>51</v>
      </c>
      <c r="B292">
        <f t="shared" si="125"/>
        <v>0</v>
      </c>
      <c r="C292">
        <f t="shared" ref="C292:S292" si="158">C164*$D$257</f>
        <v>0</v>
      </c>
      <c r="D292">
        <f t="shared" si="158"/>
        <v>0</v>
      </c>
      <c r="E292">
        <f t="shared" si="158"/>
        <v>0</v>
      </c>
      <c r="F292">
        <f t="shared" si="158"/>
        <v>0</v>
      </c>
      <c r="G292">
        <f t="shared" si="158"/>
        <v>0</v>
      </c>
      <c r="H292">
        <f t="shared" si="158"/>
        <v>0</v>
      </c>
      <c r="I292">
        <f t="shared" si="158"/>
        <v>0</v>
      </c>
      <c r="J292">
        <f t="shared" si="158"/>
        <v>0.35956441339634271</v>
      </c>
      <c r="K292">
        <f t="shared" si="158"/>
        <v>0.73282145676118005</v>
      </c>
      <c r="L292">
        <f t="shared" si="158"/>
        <v>0</v>
      </c>
      <c r="M292">
        <f t="shared" si="158"/>
        <v>1.0906033914736022</v>
      </c>
      <c r="N292">
        <f t="shared" si="158"/>
        <v>0.36476118518893713</v>
      </c>
      <c r="O292">
        <f t="shared" si="158"/>
        <v>0.7240806771480589</v>
      </c>
      <c r="P292">
        <f t="shared" si="158"/>
        <v>1.453273839935511</v>
      </c>
      <c r="Q292">
        <f t="shared" si="158"/>
        <v>0.36549257310878125</v>
      </c>
      <c r="R292">
        <f t="shared" si="158"/>
        <v>1.1008885743492962</v>
      </c>
      <c r="S292">
        <f t="shared" si="158"/>
        <v>1.1328017899976714</v>
      </c>
      <c r="T292">
        <f t="shared" si="127"/>
        <v>7.3242879013593809</v>
      </c>
    </row>
    <row r="293" spans="1:20" x14ac:dyDescent="0.25">
      <c r="A293" t="s">
        <v>52</v>
      </c>
      <c r="B293">
        <f t="shared" si="125"/>
        <v>0</v>
      </c>
      <c r="C293">
        <f t="shared" ref="C293:S293" si="159">C165*$D$257</f>
        <v>0</v>
      </c>
      <c r="D293">
        <f t="shared" si="159"/>
        <v>0</v>
      </c>
      <c r="E293">
        <f t="shared" si="159"/>
        <v>0</v>
      </c>
      <c r="F293">
        <f t="shared" si="159"/>
        <v>0</v>
      </c>
      <c r="G293">
        <f t="shared" si="159"/>
        <v>0.38570417551309272</v>
      </c>
      <c r="H293">
        <f t="shared" si="159"/>
        <v>0.37111836086513733</v>
      </c>
      <c r="I293">
        <f t="shared" si="159"/>
        <v>4.1213937804421139</v>
      </c>
      <c r="J293">
        <f t="shared" si="159"/>
        <v>7.9104170947195396</v>
      </c>
      <c r="K293">
        <f t="shared" si="159"/>
        <v>16.854893505507142</v>
      </c>
      <c r="L293">
        <f t="shared" si="159"/>
        <v>16.215220195319699</v>
      </c>
      <c r="M293">
        <f t="shared" si="159"/>
        <v>18.540257655051235</v>
      </c>
      <c r="N293">
        <f t="shared" si="159"/>
        <v>23.709477037280919</v>
      </c>
      <c r="O293">
        <f t="shared" si="159"/>
        <v>19.550178282997592</v>
      </c>
      <c r="P293">
        <f t="shared" si="159"/>
        <v>19.982515299113274</v>
      </c>
      <c r="Q293">
        <f t="shared" si="159"/>
        <v>19.371106374765414</v>
      </c>
      <c r="R293">
        <f t="shared" si="159"/>
        <v>11.742811459725829</v>
      </c>
      <c r="S293">
        <f t="shared" si="159"/>
        <v>32.851251909932472</v>
      </c>
      <c r="T293">
        <f t="shared" si="127"/>
        <v>191.60634513123347</v>
      </c>
    </row>
    <row r="294" spans="1:20" x14ac:dyDescent="0.25">
      <c r="A294" t="s">
        <v>53</v>
      </c>
      <c r="B294">
        <f t="shared" si="125"/>
        <v>0</v>
      </c>
      <c r="C294">
        <f t="shared" ref="C294:S294" si="160">C166*$D$257</f>
        <v>0</v>
      </c>
      <c r="D294">
        <f t="shared" si="160"/>
        <v>0</v>
      </c>
      <c r="E294">
        <f t="shared" si="160"/>
        <v>0</v>
      </c>
      <c r="F294">
        <f t="shared" si="160"/>
        <v>0</v>
      </c>
      <c r="G294">
        <f t="shared" si="160"/>
        <v>0</v>
      </c>
      <c r="H294">
        <f t="shared" si="160"/>
        <v>1.4844734434605491</v>
      </c>
      <c r="I294">
        <f t="shared" si="160"/>
        <v>4.4960659423004872</v>
      </c>
      <c r="J294">
        <f t="shared" si="160"/>
        <v>6.1125950277378269</v>
      </c>
      <c r="K294">
        <f t="shared" si="160"/>
        <v>6.9618038392312114</v>
      </c>
      <c r="L294">
        <f t="shared" si="160"/>
        <v>8.8446655610834704</v>
      </c>
      <c r="M294">
        <f t="shared" si="160"/>
        <v>9.4518960594378836</v>
      </c>
      <c r="N294">
        <f t="shared" si="160"/>
        <v>9.1190296297234283</v>
      </c>
      <c r="O294">
        <f t="shared" si="160"/>
        <v>8.6889681257767073</v>
      </c>
      <c r="P294">
        <f t="shared" si="160"/>
        <v>9.0829614995969461</v>
      </c>
      <c r="Q294">
        <f t="shared" si="160"/>
        <v>8.4063291815019685</v>
      </c>
      <c r="R294">
        <f t="shared" si="160"/>
        <v>8.0731828785615054</v>
      </c>
      <c r="S294">
        <f t="shared" si="160"/>
        <v>10.572816706644934</v>
      </c>
      <c r="T294">
        <f t="shared" si="127"/>
        <v>91.294787895056928</v>
      </c>
    </row>
    <row r="295" spans="1:20" x14ac:dyDescent="0.25">
      <c r="A295" t="s">
        <v>54</v>
      </c>
      <c r="B295">
        <f t="shared" si="125"/>
        <v>0</v>
      </c>
      <c r="C295">
        <f t="shared" ref="C295:S295" si="161">C167*$D$257</f>
        <v>0</v>
      </c>
      <c r="D295">
        <f t="shared" si="161"/>
        <v>0</v>
      </c>
      <c r="E295">
        <f t="shared" si="161"/>
        <v>0</v>
      </c>
      <c r="F295">
        <f t="shared" si="161"/>
        <v>0</v>
      </c>
      <c r="G295">
        <f t="shared" si="161"/>
        <v>0</v>
      </c>
      <c r="H295">
        <f t="shared" si="161"/>
        <v>0.37111836086513733</v>
      </c>
      <c r="I295">
        <f t="shared" si="161"/>
        <v>1.8733608092918701</v>
      </c>
      <c r="J295">
        <f t="shared" si="161"/>
        <v>2.1573864803780562</v>
      </c>
      <c r="K295">
        <f t="shared" si="161"/>
        <v>0.73282145676118005</v>
      </c>
      <c r="L295">
        <f t="shared" si="161"/>
        <v>5.5279159756771694</v>
      </c>
      <c r="M295">
        <f t="shared" si="161"/>
        <v>3.9988791020698748</v>
      </c>
      <c r="N295">
        <f t="shared" si="161"/>
        <v>4.7418954074561821</v>
      </c>
      <c r="O295">
        <f t="shared" si="161"/>
        <v>4.7065244014623833</v>
      </c>
      <c r="P295">
        <f t="shared" si="161"/>
        <v>10.172916879548577</v>
      </c>
      <c r="Q295">
        <f t="shared" si="161"/>
        <v>8.040836608393187</v>
      </c>
      <c r="R295">
        <f t="shared" si="161"/>
        <v>5.1374800136300491</v>
      </c>
      <c r="S295">
        <f t="shared" si="161"/>
        <v>7.5520119333178108</v>
      </c>
      <c r="T295">
        <f t="shared" si="127"/>
        <v>55.013147428851468</v>
      </c>
    </row>
    <row r="296" spans="1:20" x14ac:dyDescent="0.25">
      <c r="A296" t="s">
        <v>55</v>
      </c>
      <c r="B296">
        <f t="shared" si="125"/>
        <v>0</v>
      </c>
      <c r="C296">
        <f t="shared" ref="C296:S296" si="162">C168*$D$257</f>
        <v>0</v>
      </c>
      <c r="D296">
        <f t="shared" si="162"/>
        <v>0</v>
      </c>
      <c r="E296">
        <f t="shared" si="162"/>
        <v>0.36801132342533616</v>
      </c>
      <c r="F296">
        <f t="shared" si="162"/>
        <v>0.38143031773605018</v>
      </c>
      <c r="G296">
        <f t="shared" si="162"/>
        <v>0</v>
      </c>
      <c r="H296">
        <f t="shared" si="162"/>
        <v>0.37111836086513733</v>
      </c>
      <c r="I296">
        <f t="shared" si="162"/>
        <v>0.37467216185837388</v>
      </c>
      <c r="J296">
        <f t="shared" si="162"/>
        <v>1.7978220669817138</v>
      </c>
      <c r="K296">
        <f t="shared" si="162"/>
        <v>2.9312858270447211</v>
      </c>
      <c r="L296">
        <f t="shared" si="162"/>
        <v>3.6852773171181124</v>
      </c>
      <c r="M296">
        <f t="shared" si="162"/>
        <v>6.9071548126661462</v>
      </c>
      <c r="N296">
        <f t="shared" si="162"/>
        <v>4.0123730370783086</v>
      </c>
      <c r="O296">
        <f t="shared" si="162"/>
        <v>3.6204033857402944</v>
      </c>
      <c r="P296">
        <f t="shared" si="162"/>
        <v>3.9965030598226559</v>
      </c>
      <c r="Q296">
        <f t="shared" si="162"/>
        <v>3.289433157979031</v>
      </c>
      <c r="R296">
        <f t="shared" si="162"/>
        <v>4.0365914392807527</v>
      </c>
      <c r="S296">
        <f t="shared" si="162"/>
        <v>7.1744113366519189</v>
      </c>
      <c r="T296">
        <f t="shared" si="127"/>
        <v>42.946487604248553</v>
      </c>
    </row>
    <row r="297" spans="1:20" x14ac:dyDescent="0.25">
      <c r="A297" t="s">
        <v>56</v>
      </c>
      <c r="B297">
        <f t="shared" si="125"/>
        <v>0</v>
      </c>
      <c r="C297">
        <f t="shared" ref="C297:S297" si="163">C169*$D$257</f>
        <v>0</v>
      </c>
      <c r="D297">
        <f t="shared" si="163"/>
        <v>0</v>
      </c>
      <c r="E297">
        <f t="shared" si="163"/>
        <v>0</v>
      </c>
      <c r="F297">
        <f t="shared" si="163"/>
        <v>0</v>
      </c>
      <c r="G297">
        <f t="shared" si="163"/>
        <v>0</v>
      </c>
      <c r="H297">
        <f t="shared" si="163"/>
        <v>0</v>
      </c>
      <c r="I297">
        <f t="shared" si="163"/>
        <v>0</v>
      </c>
      <c r="J297">
        <f t="shared" si="163"/>
        <v>0</v>
      </c>
      <c r="K297">
        <f t="shared" si="163"/>
        <v>0</v>
      </c>
      <c r="L297">
        <f t="shared" si="163"/>
        <v>0.7370554634236226</v>
      </c>
      <c r="M297">
        <f t="shared" si="163"/>
        <v>0.72706892764906805</v>
      </c>
      <c r="N297">
        <f t="shared" si="163"/>
        <v>1.4590447407557483</v>
      </c>
      <c r="O297">
        <f t="shared" si="163"/>
        <v>1.0861210157220884</v>
      </c>
      <c r="P297">
        <f t="shared" si="163"/>
        <v>1.0899553799516333</v>
      </c>
      <c r="Q297">
        <f t="shared" si="163"/>
        <v>1.4619702924351248</v>
      </c>
      <c r="R297">
        <f t="shared" si="163"/>
        <v>1.4678514324657279</v>
      </c>
      <c r="S297">
        <f t="shared" si="163"/>
        <v>6.0416095466542474</v>
      </c>
      <c r="T297">
        <f t="shared" si="127"/>
        <v>14.07067679905726</v>
      </c>
    </row>
    <row r="298" spans="1:20" x14ac:dyDescent="0.25">
      <c r="A298" t="s">
        <v>57</v>
      </c>
      <c r="B298">
        <f t="shared" si="125"/>
        <v>0.36545069118359019</v>
      </c>
      <c r="C298">
        <f t="shared" ref="C298:S298" si="164">C170*$D$257</f>
        <v>0.73392571623286407</v>
      </c>
      <c r="D298">
        <f t="shared" si="164"/>
        <v>0.74141475415360758</v>
      </c>
      <c r="E298">
        <f t="shared" si="164"/>
        <v>1.1040339702760085</v>
      </c>
      <c r="F298">
        <f t="shared" si="164"/>
        <v>0.38143031773605018</v>
      </c>
      <c r="G298">
        <f t="shared" si="164"/>
        <v>0.77140835102618543</v>
      </c>
      <c r="H298">
        <f t="shared" si="164"/>
        <v>0.37111836086513733</v>
      </c>
      <c r="I298">
        <f t="shared" si="164"/>
        <v>2.2480329711502436</v>
      </c>
      <c r="J298">
        <f t="shared" si="164"/>
        <v>2.8765153071707421</v>
      </c>
      <c r="K298">
        <f t="shared" si="164"/>
        <v>4.3969287405670814</v>
      </c>
      <c r="L298">
        <f t="shared" si="164"/>
        <v>3.3167495854063014</v>
      </c>
      <c r="M298">
        <f t="shared" si="164"/>
        <v>5.0894824935434766</v>
      </c>
      <c r="N298">
        <f t="shared" si="164"/>
        <v>2.9180894815114975</v>
      </c>
      <c r="O298">
        <f t="shared" si="164"/>
        <v>5.0685647400364138</v>
      </c>
      <c r="P298">
        <f t="shared" si="164"/>
        <v>5.8130953597420447</v>
      </c>
      <c r="Q298">
        <f t="shared" si="164"/>
        <v>6.9443588890668435</v>
      </c>
      <c r="R298">
        <f t="shared" si="164"/>
        <v>6.6053314460957768</v>
      </c>
      <c r="S298">
        <f t="shared" si="164"/>
        <v>9.0624143199813716</v>
      </c>
      <c r="T298">
        <f t="shared" si="127"/>
        <v>58.808345495745236</v>
      </c>
    </row>
    <row r="299" spans="1:20" x14ac:dyDescent="0.25">
      <c r="A299" t="s">
        <v>58</v>
      </c>
      <c r="B299">
        <f t="shared" si="125"/>
        <v>0</v>
      </c>
      <c r="C299">
        <f t="shared" ref="C299:S299" si="165">C171*$D$257</f>
        <v>0</v>
      </c>
      <c r="D299">
        <f t="shared" si="165"/>
        <v>0</v>
      </c>
      <c r="E299">
        <f t="shared" si="165"/>
        <v>0.36801132342533616</v>
      </c>
      <c r="F299">
        <f t="shared" si="165"/>
        <v>1.1442909532081507</v>
      </c>
      <c r="G299">
        <f t="shared" si="165"/>
        <v>0</v>
      </c>
      <c r="H299">
        <f t="shared" si="165"/>
        <v>0</v>
      </c>
      <c r="I299">
        <f t="shared" si="165"/>
        <v>0.37467216185837388</v>
      </c>
      <c r="J299">
        <f t="shared" si="165"/>
        <v>0.35956441339634271</v>
      </c>
      <c r="K299">
        <f t="shared" si="165"/>
        <v>0.36641072838059002</v>
      </c>
      <c r="L299">
        <f t="shared" si="165"/>
        <v>1.1055831951354338</v>
      </c>
      <c r="M299">
        <f t="shared" si="165"/>
        <v>1.8176723191226705</v>
      </c>
      <c r="N299">
        <f t="shared" si="165"/>
        <v>0</v>
      </c>
      <c r="O299">
        <f t="shared" si="165"/>
        <v>1.0861210157220884</v>
      </c>
      <c r="P299">
        <f t="shared" si="165"/>
        <v>0.72663691996775559</v>
      </c>
      <c r="Q299">
        <f t="shared" si="165"/>
        <v>1.0964777193263437</v>
      </c>
      <c r="R299">
        <f t="shared" si="165"/>
        <v>1.1008885743492962</v>
      </c>
      <c r="S299">
        <f t="shared" si="165"/>
        <v>3.3984053699930143</v>
      </c>
      <c r="T299">
        <f t="shared" si="127"/>
        <v>12.944734693885396</v>
      </c>
    </row>
    <row r="300" spans="1:20" x14ac:dyDescent="0.25">
      <c r="A300" t="s">
        <v>59</v>
      </c>
      <c r="B300">
        <f t="shared" si="125"/>
        <v>0</v>
      </c>
      <c r="C300">
        <f t="shared" ref="C300:S300" si="166">C172*$D$257</f>
        <v>0</v>
      </c>
      <c r="D300">
        <f t="shared" si="166"/>
        <v>0</v>
      </c>
      <c r="E300">
        <f t="shared" si="166"/>
        <v>0</v>
      </c>
      <c r="F300">
        <f t="shared" si="166"/>
        <v>0</v>
      </c>
      <c r="G300">
        <f t="shared" si="166"/>
        <v>0</v>
      </c>
      <c r="H300">
        <f t="shared" si="166"/>
        <v>0</v>
      </c>
      <c r="I300">
        <f t="shared" si="166"/>
        <v>0</v>
      </c>
      <c r="J300">
        <f t="shared" si="166"/>
        <v>0.35956441339634271</v>
      </c>
      <c r="K300">
        <f t="shared" si="166"/>
        <v>0</v>
      </c>
      <c r="L300">
        <f t="shared" si="166"/>
        <v>0</v>
      </c>
      <c r="M300">
        <f t="shared" si="166"/>
        <v>0.36353446382453403</v>
      </c>
      <c r="N300">
        <f t="shared" si="166"/>
        <v>0.72952237037787426</v>
      </c>
      <c r="O300">
        <f t="shared" si="166"/>
        <v>1.0861210157220884</v>
      </c>
      <c r="P300">
        <f t="shared" si="166"/>
        <v>3.9965030598226559</v>
      </c>
      <c r="Q300">
        <f t="shared" si="166"/>
        <v>2.1929554386526875</v>
      </c>
      <c r="R300">
        <f t="shared" si="166"/>
        <v>1.4678514324657279</v>
      </c>
      <c r="S300">
        <f t="shared" si="166"/>
        <v>4.908807756656576</v>
      </c>
      <c r="T300">
        <f t="shared" si="127"/>
        <v>15.104859950918488</v>
      </c>
    </row>
    <row r="301" spans="1:20" x14ac:dyDescent="0.25">
      <c r="A301" t="s">
        <v>60</v>
      </c>
      <c r="B301">
        <f t="shared" si="125"/>
        <v>0</v>
      </c>
      <c r="C301">
        <f t="shared" ref="C301:S301" si="167">C173*$D$257</f>
        <v>0.73392571623286407</v>
      </c>
      <c r="D301">
        <f t="shared" si="167"/>
        <v>1.1121221312304115</v>
      </c>
      <c r="E301">
        <f t="shared" si="167"/>
        <v>0</v>
      </c>
      <c r="F301">
        <f t="shared" si="167"/>
        <v>0.38143031773605018</v>
      </c>
      <c r="G301">
        <f t="shared" si="167"/>
        <v>0.38570417551309272</v>
      </c>
      <c r="H301">
        <f t="shared" si="167"/>
        <v>1.1133550825954119</v>
      </c>
      <c r="I301">
        <f t="shared" si="167"/>
        <v>1.8733608092918701</v>
      </c>
      <c r="J301">
        <f t="shared" si="167"/>
        <v>2.1573864803780562</v>
      </c>
      <c r="K301">
        <f t="shared" si="167"/>
        <v>1.8320536419029507</v>
      </c>
      <c r="L301">
        <f t="shared" si="167"/>
        <v>2.9482218536944909</v>
      </c>
      <c r="M301">
        <f t="shared" si="167"/>
        <v>1.4541378552981359</v>
      </c>
      <c r="N301">
        <f t="shared" si="167"/>
        <v>2.9180894815114975</v>
      </c>
      <c r="O301">
        <f t="shared" si="167"/>
        <v>2.8963227085922361</v>
      </c>
      <c r="P301">
        <f t="shared" si="167"/>
        <v>1.0899553799516333</v>
      </c>
      <c r="Q301">
        <f t="shared" si="167"/>
        <v>2.9239405848702504</v>
      </c>
      <c r="R301">
        <f t="shared" si="167"/>
        <v>4.0365914392807527</v>
      </c>
      <c r="S301">
        <f t="shared" si="167"/>
        <v>4.908807756656576</v>
      </c>
      <c r="T301">
        <f t="shared" si="127"/>
        <v>32.765405414736279</v>
      </c>
    </row>
    <row r="302" spans="1:20" x14ac:dyDescent="0.25">
      <c r="A302" t="s">
        <v>61</v>
      </c>
      <c r="B302">
        <f t="shared" si="125"/>
        <v>0</v>
      </c>
      <c r="C302">
        <f t="shared" ref="C302:S302" si="168">C174*$D$257</f>
        <v>0.36696285811643203</v>
      </c>
      <c r="D302">
        <f t="shared" si="168"/>
        <v>0.37070737707680379</v>
      </c>
      <c r="E302">
        <f t="shared" si="168"/>
        <v>0</v>
      </c>
      <c r="F302">
        <f t="shared" si="168"/>
        <v>0</v>
      </c>
      <c r="G302">
        <f t="shared" si="168"/>
        <v>0</v>
      </c>
      <c r="H302">
        <f t="shared" si="168"/>
        <v>0.37111836086513733</v>
      </c>
      <c r="I302">
        <f t="shared" si="168"/>
        <v>0.37467216185837388</v>
      </c>
      <c r="J302">
        <f t="shared" si="168"/>
        <v>0.35956441339634271</v>
      </c>
      <c r="K302">
        <f t="shared" si="168"/>
        <v>0.36641072838059002</v>
      </c>
      <c r="L302">
        <f t="shared" si="168"/>
        <v>1.474110926847245</v>
      </c>
      <c r="M302">
        <f t="shared" si="168"/>
        <v>1.8176723191226705</v>
      </c>
      <c r="N302">
        <f t="shared" si="168"/>
        <v>0.72952237037787426</v>
      </c>
      <c r="O302">
        <f t="shared" si="168"/>
        <v>1.0861210157220884</v>
      </c>
      <c r="P302">
        <f t="shared" si="168"/>
        <v>2.9065476798710228</v>
      </c>
      <c r="Q302">
        <f t="shared" si="168"/>
        <v>0.7309851462175625</v>
      </c>
      <c r="R302">
        <f t="shared" si="168"/>
        <v>0.36696285811643203</v>
      </c>
      <c r="S302">
        <f t="shared" si="168"/>
        <v>2.2656035799953429</v>
      </c>
      <c r="T302">
        <f t="shared" si="127"/>
        <v>13.586961795963919</v>
      </c>
    </row>
    <row r="303" spans="1:20" x14ac:dyDescent="0.25">
      <c r="A303" t="s">
        <v>62</v>
      </c>
      <c r="B303">
        <f t="shared" si="125"/>
        <v>0.73090138236718039</v>
      </c>
      <c r="C303">
        <f t="shared" ref="C303:S303" si="169">C175*$D$257</f>
        <v>0.73392571623286407</v>
      </c>
      <c r="D303">
        <f t="shared" si="169"/>
        <v>0.74141475415360758</v>
      </c>
      <c r="E303">
        <f t="shared" si="169"/>
        <v>0.36801132342533616</v>
      </c>
      <c r="F303">
        <f t="shared" si="169"/>
        <v>1.9071515886802515</v>
      </c>
      <c r="G303">
        <f t="shared" si="169"/>
        <v>4.2427459306440207</v>
      </c>
      <c r="H303">
        <f t="shared" si="169"/>
        <v>1.1133550825954119</v>
      </c>
      <c r="I303">
        <f t="shared" si="169"/>
        <v>2.6227051330086169</v>
      </c>
      <c r="J303">
        <f t="shared" si="169"/>
        <v>3.5956441339634266</v>
      </c>
      <c r="K303">
        <f t="shared" si="169"/>
        <v>7.328214567611802</v>
      </c>
      <c r="L303">
        <f t="shared" si="169"/>
        <v>12.161415146489773</v>
      </c>
      <c r="M303">
        <f t="shared" si="169"/>
        <v>17.81318872740216</v>
      </c>
      <c r="N303">
        <f t="shared" si="169"/>
        <v>18.23805925944686</v>
      </c>
      <c r="O303">
        <f t="shared" si="169"/>
        <v>25.704864038756099</v>
      </c>
      <c r="P303">
        <f t="shared" si="169"/>
        <v>26.885566038806964</v>
      </c>
      <c r="Q303">
        <f t="shared" si="169"/>
        <v>35.452779591551796</v>
      </c>
      <c r="R303">
        <f t="shared" si="169"/>
        <v>28.990065791198127</v>
      </c>
      <c r="S303">
        <f t="shared" si="169"/>
        <v>53.99688532322233</v>
      </c>
      <c r="T303">
        <f t="shared" si="127"/>
        <v>242.62689352955664</v>
      </c>
    </row>
    <row r="304" spans="1:20" x14ac:dyDescent="0.25">
      <c r="A304" s="3" t="s">
        <v>63</v>
      </c>
      <c r="B304">
        <f t="shared" si="125"/>
        <v>0.73090138236718039</v>
      </c>
      <c r="C304">
        <f t="shared" ref="C304:S304" si="170">C176*$D$257</f>
        <v>3.3026657230478884</v>
      </c>
      <c r="D304">
        <f t="shared" si="170"/>
        <v>1.4828295083072149</v>
      </c>
      <c r="E304">
        <f t="shared" si="170"/>
        <v>0.36801132342533616</v>
      </c>
      <c r="F304">
        <f t="shared" si="170"/>
        <v>1.5257212709442005</v>
      </c>
      <c r="G304">
        <f t="shared" si="170"/>
        <v>2.3142250530785562</v>
      </c>
      <c r="H304">
        <f t="shared" si="170"/>
        <v>0.37111836086513733</v>
      </c>
      <c r="I304">
        <f t="shared" si="170"/>
        <v>0.74934432371674775</v>
      </c>
      <c r="J304">
        <f t="shared" si="170"/>
        <v>2.5169508937743985</v>
      </c>
      <c r="K304">
        <f t="shared" si="170"/>
        <v>0.73282145676118005</v>
      </c>
      <c r="L304">
        <f t="shared" si="170"/>
        <v>2.9482218536944909</v>
      </c>
      <c r="M304">
        <f t="shared" si="170"/>
        <v>2.1812067829472044</v>
      </c>
      <c r="N304">
        <f t="shared" si="170"/>
        <v>3.2828506667004347</v>
      </c>
      <c r="O304">
        <f t="shared" si="170"/>
        <v>1.4481613542961176</v>
      </c>
      <c r="P304">
        <f t="shared" si="170"/>
        <v>1.8165922999193891</v>
      </c>
      <c r="Q304">
        <f t="shared" si="170"/>
        <v>4.0204183041965944</v>
      </c>
      <c r="R304">
        <f t="shared" si="170"/>
        <v>2.9357028649314567</v>
      </c>
      <c r="S304">
        <f t="shared" si="170"/>
        <v>18.502429236628629</v>
      </c>
      <c r="T304">
        <f t="shared" si="127"/>
        <v>51.230172659602154</v>
      </c>
    </row>
    <row r="305" spans="1:20" x14ac:dyDescent="0.25">
      <c r="A305" t="s">
        <v>64</v>
      </c>
      <c r="B305">
        <f t="shared" si="125"/>
        <v>0.36545069118359019</v>
      </c>
      <c r="C305">
        <f t="shared" ref="C305:S305" si="171">C177*$D$257</f>
        <v>1.1008885743492962</v>
      </c>
      <c r="D305">
        <f t="shared" si="171"/>
        <v>0.37070737707680379</v>
      </c>
      <c r="E305">
        <f t="shared" si="171"/>
        <v>0</v>
      </c>
      <c r="F305">
        <f t="shared" si="171"/>
        <v>0.76286063547210037</v>
      </c>
      <c r="G305">
        <f t="shared" si="171"/>
        <v>1.1571125265392781</v>
      </c>
      <c r="H305">
        <f t="shared" si="171"/>
        <v>0.37111836086513733</v>
      </c>
      <c r="I305">
        <f t="shared" si="171"/>
        <v>0.37467216185837388</v>
      </c>
      <c r="J305">
        <f t="shared" si="171"/>
        <v>1.4382576535853706</v>
      </c>
      <c r="K305">
        <f t="shared" si="171"/>
        <v>0.36641072838059002</v>
      </c>
      <c r="L305">
        <f t="shared" si="171"/>
        <v>1.8426386585590566</v>
      </c>
      <c r="M305">
        <f t="shared" si="171"/>
        <v>0.72706892764906805</v>
      </c>
      <c r="N305">
        <f t="shared" si="171"/>
        <v>1.8238059259446859</v>
      </c>
      <c r="O305">
        <f t="shared" si="171"/>
        <v>1.0861210157220884</v>
      </c>
      <c r="P305">
        <f t="shared" si="171"/>
        <v>1.453273839935511</v>
      </c>
      <c r="Q305">
        <f t="shared" si="171"/>
        <v>1.8274628655439065</v>
      </c>
      <c r="R305">
        <f t="shared" si="171"/>
        <v>1.8348142905821605</v>
      </c>
      <c r="S305">
        <f t="shared" si="171"/>
        <v>12.460819689974386</v>
      </c>
      <c r="T305">
        <f t="shared" si="127"/>
        <v>29.363483923221402</v>
      </c>
    </row>
    <row r="306" spans="1:20" x14ac:dyDescent="0.25">
      <c r="A306" t="s">
        <v>65</v>
      </c>
      <c r="B306">
        <f t="shared" si="125"/>
        <v>0.36545069118359019</v>
      </c>
      <c r="C306">
        <f t="shared" ref="C306:S306" si="172">C178*$D$257</f>
        <v>2.2017771486985924</v>
      </c>
      <c r="D306">
        <f t="shared" si="172"/>
        <v>1.1121221312304115</v>
      </c>
      <c r="E306">
        <f t="shared" si="172"/>
        <v>0.36801132342533616</v>
      </c>
      <c r="F306">
        <f t="shared" si="172"/>
        <v>0.76286063547210037</v>
      </c>
      <c r="G306">
        <f t="shared" si="172"/>
        <v>1.1571125265392781</v>
      </c>
      <c r="H306">
        <f t="shared" si="172"/>
        <v>0</v>
      </c>
      <c r="I306">
        <f t="shared" si="172"/>
        <v>0.37467216185837388</v>
      </c>
      <c r="J306">
        <f t="shared" si="172"/>
        <v>1.0786932401890281</v>
      </c>
      <c r="K306">
        <f t="shared" si="172"/>
        <v>0.36641072838059002</v>
      </c>
      <c r="L306">
        <f t="shared" si="172"/>
        <v>1.1055831951354338</v>
      </c>
      <c r="M306">
        <f t="shared" si="172"/>
        <v>1.4541378552981359</v>
      </c>
      <c r="N306">
        <f t="shared" si="172"/>
        <v>1.4590447407557483</v>
      </c>
      <c r="O306">
        <f t="shared" si="172"/>
        <v>0.36204033857402945</v>
      </c>
      <c r="P306">
        <f t="shared" si="172"/>
        <v>0.3633184599838778</v>
      </c>
      <c r="Q306">
        <f t="shared" si="172"/>
        <v>2.1929554386526875</v>
      </c>
      <c r="R306">
        <f t="shared" si="172"/>
        <v>1.1008885743492962</v>
      </c>
      <c r="S306">
        <f t="shared" si="172"/>
        <v>6.0416095466542474</v>
      </c>
      <c r="T306">
        <f t="shared" si="127"/>
        <v>21.866688736380759</v>
      </c>
    </row>
    <row r="307" spans="1:20" x14ac:dyDescent="0.25">
      <c r="A307" s="3" t="s">
        <v>66</v>
      </c>
      <c r="B307">
        <f t="shared" si="125"/>
        <v>3.289056220652312</v>
      </c>
      <c r="C307">
        <f t="shared" ref="C307:S307" si="173">C179*$D$257</f>
        <v>0.73392571623286407</v>
      </c>
      <c r="D307">
        <f t="shared" si="173"/>
        <v>0.74141475415360758</v>
      </c>
      <c r="E307">
        <f t="shared" si="173"/>
        <v>1.840056617126681</v>
      </c>
      <c r="F307">
        <f t="shared" si="173"/>
        <v>1.9071515886802515</v>
      </c>
      <c r="G307">
        <f t="shared" si="173"/>
        <v>2.3142250530785562</v>
      </c>
      <c r="H307">
        <f t="shared" si="173"/>
        <v>4.4534203303816478</v>
      </c>
      <c r="I307">
        <f t="shared" si="173"/>
        <v>4.4960659423004872</v>
      </c>
      <c r="J307">
        <f t="shared" si="173"/>
        <v>8.9891103349085686</v>
      </c>
      <c r="K307">
        <f t="shared" si="173"/>
        <v>13.557196950081829</v>
      </c>
      <c r="L307">
        <f t="shared" si="173"/>
        <v>20.637552975861439</v>
      </c>
      <c r="M307">
        <f t="shared" si="173"/>
        <v>28.355688178313656</v>
      </c>
      <c r="N307">
        <f t="shared" si="173"/>
        <v>46.324670518995028</v>
      </c>
      <c r="O307">
        <f t="shared" si="173"/>
        <v>64.80522060475127</v>
      </c>
      <c r="P307">
        <f t="shared" si="173"/>
        <v>85.0165196362274</v>
      </c>
      <c r="Q307">
        <f t="shared" si="173"/>
        <v>104.53087590911143</v>
      </c>
      <c r="R307">
        <f t="shared" si="173"/>
        <v>119.99685460407328</v>
      </c>
      <c r="S307">
        <f t="shared" si="173"/>
        <v>334.93172924264491</v>
      </c>
      <c r="T307">
        <f t="shared" si="127"/>
        <v>846.92073517757524</v>
      </c>
    </row>
    <row r="308" spans="1:20" x14ac:dyDescent="0.25">
      <c r="A308" t="s">
        <v>67</v>
      </c>
      <c r="B308">
        <f t="shared" si="125"/>
        <v>0</v>
      </c>
      <c r="C308">
        <f t="shared" ref="C308:S308" si="174">C180*$D$257</f>
        <v>0.36696285811643203</v>
      </c>
      <c r="D308">
        <f t="shared" si="174"/>
        <v>0.37070737707680379</v>
      </c>
      <c r="E308">
        <f t="shared" si="174"/>
        <v>0.73602264685067231</v>
      </c>
      <c r="F308">
        <f t="shared" si="174"/>
        <v>1.5257212709442005</v>
      </c>
      <c r="G308">
        <f t="shared" si="174"/>
        <v>0.77140835102618543</v>
      </c>
      <c r="H308">
        <f t="shared" si="174"/>
        <v>2.5978285260559608</v>
      </c>
      <c r="I308">
        <f t="shared" si="174"/>
        <v>2.6227051330086169</v>
      </c>
      <c r="J308">
        <f t="shared" si="174"/>
        <v>5.7530306143414833</v>
      </c>
      <c r="K308">
        <f t="shared" si="174"/>
        <v>8.0610360243729815</v>
      </c>
      <c r="L308">
        <f t="shared" si="174"/>
        <v>12.898470609913399</v>
      </c>
      <c r="M308">
        <f t="shared" si="174"/>
        <v>21.812067829472042</v>
      </c>
      <c r="N308">
        <f t="shared" si="174"/>
        <v>37.570402074460539</v>
      </c>
      <c r="O308">
        <f t="shared" si="174"/>
        <v>56.478292817548599</v>
      </c>
      <c r="P308">
        <f t="shared" si="174"/>
        <v>75.570239676646565</v>
      </c>
      <c r="Q308">
        <f t="shared" si="174"/>
        <v>92.835113569630437</v>
      </c>
      <c r="R308">
        <f t="shared" si="174"/>
        <v>104.21745170506671</v>
      </c>
      <c r="S308">
        <f t="shared" si="174"/>
        <v>253.37000036281256</v>
      </c>
      <c r="T308">
        <f t="shared" si="127"/>
        <v>677.55746144734417</v>
      </c>
    </row>
    <row r="309" spans="1:20" x14ac:dyDescent="0.25">
      <c r="A309" t="s">
        <v>68</v>
      </c>
      <c r="B309">
        <f t="shared" si="125"/>
        <v>1.8272534559179514</v>
      </c>
      <c r="C309">
        <f t="shared" ref="C309:S309" si="175">C181*$D$257</f>
        <v>0</v>
      </c>
      <c r="D309">
        <f t="shared" si="175"/>
        <v>0</v>
      </c>
      <c r="E309">
        <f t="shared" si="175"/>
        <v>0.36801132342533616</v>
      </c>
      <c r="F309">
        <f t="shared" si="175"/>
        <v>0</v>
      </c>
      <c r="G309">
        <f t="shared" si="175"/>
        <v>0.38570417551309272</v>
      </c>
      <c r="H309">
        <f t="shared" si="175"/>
        <v>0</v>
      </c>
      <c r="I309">
        <f t="shared" si="175"/>
        <v>0</v>
      </c>
      <c r="J309">
        <f t="shared" si="175"/>
        <v>0.35956441339634271</v>
      </c>
      <c r="K309">
        <f t="shared" si="175"/>
        <v>0.36641072838059002</v>
      </c>
      <c r="L309">
        <f t="shared" si="175"/>
        <v>1.474110926847245</v>
      </c>
      <c r="M309">
        <f t="shared" si="175"/>
        <v>1.0906033914736022</v>
      </c>
      <c r="N309">
        <f t="shared" si="175"/>
        <v>0.36476118518893713</v>
      </c>
      <c r="O309">
        <f t="shared" si="175"/>
        <v>1.8102016928701476</v>
      </c>
      <c r="P309">
        <f t="shared" si="175"/>
        <v>1.453273839935511</v>
      </c>
      <c r="Q309">
        <f t="shared" si="175"/>
        <v>1.8274628655439065</v>
      </c>
      <c r="R309">
        <f t="shared" si="175"/>
        <v>7.7062200204450724</v>
      </c>
      <c r="S309">
        <f t="shared" si="175"/>
        <v>48.332876373233972</v>
      </c>
      <c r="T309">
        <f t="shared" si="127"/>
        <v>67.366454392171704</v>
      </c>
    </row>
    <row r="310" spans="1:20" x14ac:dyDescent="0.25">
      <c r="A310" t="s">
        <v>69</v>
      </c>
      <c r="B310">
        <f t="shared" si="125"/>
        <v>1.4618027647343605</v>
      </c>
      <c r="C310">
        <f t="shared" ref="C310:S310" si="176">C182*$D$257</f>
        <v>0.36696285811643203</v>
      </c>
      <c r="D310">
        <f t="shared" si="176"/>
        <v>0.37070737707680379</v>
      </c>
      <c r="E310">
        <f t="shared" si="176"/>
        <v>0.73602264685067231</v>
      </c>
      <c r="F310">
        <f t="shared" si="176"/>
        <v>0.38143031773605018</v>
      </c>
      <c r="G310">
        <f t="shared" si="176"/>
        <v>1.1571125265392781</v>
      </c>
      <c r="H310">
        <f t="shared" si="176"/>
        <v>1.8555918043256869</v>
      </c>
      <c r="I310">
        <f t="shared" si="176"/>
        <v>1.8733608092918701</v>
      </c>
      <c r="J310">
        <f t="shared" si="176"/>
        <v>2.8765153071707421</v>
      </c>
      <c r="K310">
        <f t="shared" si="176"/>
        <v>5.1297501973282618</v>
      </c>
      <c r="L310">
        <f t="shared" si="176"/>
        <v>6.2649714391007922</v>
      </c>
      <c r="M310">
        <f t="shared" si="176"/>
        <v>5.4530169573680105</v>
      </c>
      <c r="N310">
        <f t="shared" si="176"/>
        <v>8.3895072593455549</v>
      </c>
      <c r="O310">
        <f t="shared" si="176"/>
        <v>6.5167260943325314</v>
      </c>
      <c r="P310">
        <f t="shared" si="176"/>
        <v>7.9930061196453108</v>
      </c>
      <c r="Q310">
        <f t="shared" si="176"/>
        <v>9.8682994739370944</v>
      </c>
      <c r="R310">
        <f t="shared" si="176"/>
        <v>8.0731828785615054</v>
      </c>
      <c r="S310">
        <f t="shared" si="176"/>
        <v>33.228852506598358</v>
      </c>
      <c r="T310">
        <f t="shared" si="127"/>
        <v>101.99681933805931</v>
      </c>
    </row>
    <row r="311" spans="1:20" x14ac:dyDescent="0.25">
      <c r="A311" s="3" t="s">
        <v>70</v>
      </c>
      <c r="B311">
        <f t="shared" si="125"/>
        <v>0</v>
      </c>
      <c r="C311">
        <f t="shared" ref="C311:S311" si="177">C183*$D$257</f>
        <v>0</v>
      </c>
      <c r="D311">
        <f t="shared" si="177"/>
        <v>0</v>
      </c>
      <c r="E311">
        <f t="shared" si="177"/>
        <v>0</v>
      </c>
      <c r="F311">
        <f t="shared" si="177"/>
        <v>0.76286063547210037</v>
      </c>
      <c r="G311">
        <f t="shared" si="177"/>
        <v>0</v>
      </c>
      <c r="H311">
        <f t="shared" si="177"/>
        <v>0</v>
      </c>
      <c r="I311">
        <f t="shared" si="177"/>
        <v>0.74934432371674775</v>
      </c>
      <c r="J311">
        <f t="shared" si="177"/>
        <v>1.4382576535853706</v>
      </c>
      <c r="K311">
        <f t="shared" si="177"/>
        <v>2.1984643702835407</v>
      </c>
      <c r="L311">
        <f t="shared" si="177"/>
        <v>4.0538050488299247</v>
      </c>
      <c r="M311">
        <f t="shared" si="177"/>
        <v>3.2718101744208066</v>
      </c>
      <c r="N311">
        <f t="shared" si="177"/>
        <v>1.8238059259446859</v>
      </c>
      <c r="O311">
        <f t="shared" si="177"/>
        <v>1.8102016928701476</v>
      </c>
      <c r="P311">
        <f t="shared" si="177"/>
        <v>2.1799107599032665</v>
      </c>
      <c r="Q311">
        <f t="shared" si="177"/>
        <v>4.385910877305375</v>
      </c>
      <c r="R311">
        <f t="shared" si="177"/>
        <v>4.0365914392807527</v>
      </c>
      <c r="S311">
        <f t="shared" si="177"/>
        <v>16.992026849965072</v>
      </c>
      <c r="T311">
        <f t="shared" si="127"/>
        <v>43.702989751577789</v>
      </c>
    </row>
    <row r="312" spans="1:20" x14ac:dyDescent="0.25">
      <c r="A312" t="s">
        <v>71</v>
      </c>
      <c r="B312">
        <f t="shared" si="125"/>
        <v>0</v>
      </c>
      <c r="C312">
        <f t="shared" ref="C312:S312" si="178">C184*$D$257</f>
        <v>0</v>
      </c>
      <c r="D312">
        <f t="shared" si="178"/>
        <v>0</v>
      </c>
      <c r="E312">
        <f t="shared" si="178"/>
        <v>0</v>
      </c>
      <c r="F312">
        <f t="shared" si="178"/>
        <v>0</v>
      </c>
      <c r="G312">
        <f t="shared" si="178"/>
        <v>0</v>
      </c>
      <c r="H312">
        <f t="shared" si="178"/>
        <v>0</v>
      </c>
      <c r="I312">
        <f t="shared" si="178"/>
        <v>0.74934432371674775</v>
      </c>
      <c r="J312">
        <f t="shared" si="178"/>
        <v>1.4382576535853706</v>
      </c>
      <c r="K312">
        <f t="shared" si="178"/>
        <v>1.4656429135223599</v>
      </c>
      <c r="L312">
        <f t="shared" si="178"/>
        <v>3.3167495854063014</v>
      </c>
      <c r="M312">
        <f t="shared" si="178"/>
        <v>1.8176723191226705</v>
      </c>
      <c r="N312">
        <f t="shared" si="178"/>
        <v>1.4590447407557483</v>
      </c>
      <c r="O312">
        <f t="shared" si="178"/>
        <v>1.0861210157220884</v>
      </c>
      <c r="P312">
        <f t="shared" si="178"/>
        <v>1.453273839935511</v>
      </c>
      <c r="Q312">
        <f t="shared" si="178"/>
        <v>2.1929554386526875</v>
      </c>
      <c r="R312">
        <f t="shared" si="178"/>
        <v>1.4678514324657279</v>
      </c>
      <c r="S312">
        <f t="shared" si="178"/>
        <v>4.1536065633247956</v>
      </c>
      <c r="T312">
        <f t="shared" si="127"/>
        <v>20.600519826210007</v>
      </c>
    </row>
    <row r="313" spans="1:20" x14ac:dyDescent="0.25">
      <c r="A313" t="s">
        <v>72</v>
      </c>
      <c r="B313">
        <f t="shared" si="125"/>
        <v>0</v>
      </c>
      <c r="C313">
        <f t="shared" ref="C313:S313" si="179">C185*$D$257</f>
        <v>0</v>
      </c>
      <c r="D313">
        <f t="shared" si="179"/>
        <v>0</v>
      </c>
      <c r="E313">
        <f t="shared" si="179"/>
        <v>0</v>
      </c>
      <c r="F313">
        <f t="shared" si="179"/>
        <v>0</v>
      </c>
      <c r="G313">
        <f t="shared" si="179"/>
        <v>0</v>
      </c>
      <c r="H313">
        <f t="shared" si="179"/>
        <v>0</v>
      </c>
      <c r="I313">
        <f t="shared" si="179"/>
        <v>0.37467216185837388</v>
      </c>
      <c r="J313">
        <f t="shared" si="179"/>
        <v>1.4382576535853706</v>
      </c>
      <c r="K313">
        <f t="shared" si="179"/>
        <v>1.4656429135223599</v>
      </c>
      <c r="L313">
        <f t="shared" si="179"/>
        <v>1.474110926847245</v>
      </c>
      <c r="M313">
        <f t="shared" si="179"/>
        <v>1.8176723191226705</v>
      </c>
      <c r="N313">
        <f t="shared" si="179"/>
        <v>0.36476118518893713</v>
      </c>
      <c r="O313">
        <f t="shared" si="179"/>
        <v>1.0861210157220884</v>
      </c>
      <c r="P313">
        <f t="shared" si="179"/>
        <v>0.72663691996775559</v>
      </c>
      <c r="Q313">
        <f t="shared" si="179"/>
        <v>0.36549257310878125</v>
      </c>
      <c r="R313">
        <f t="shared" si="179"/>
        <v>0.36696285811643203</v>
      </c>
      <c r="S313">
        <f t="shared" si="179"/>
        <v>0.75520119333178093</v>
      </c>
      <c r="T313">
        <f t="shared" si="127"/>
        <v>10.235531720371796</v>
      </c>
    </row>
    <row r="314" spans="1:20" x14ac:dyDescent="0.25">
      <c r="A314" t="s">
        <v>73</v>
      </c>
      <c r="B314">
        <f t="shared" si="125"/>
        <v>0</v>
      </c>
      <c r="C314">
        <f t="shared" ref="C314:S314" si="180">C186*$D$257</f>
        <v>0</v>
      </c>
      <c r="D314">
        <f t="shared" si="180"/>
        <v>0</v>
      </c>
      <c r="E314">
        <f t="shared" si="180"/>
        <v>0</v>
      </c>
      <c r="F314">
        <f t="shared" si="180"/>
        <v>0.76286063547210037</v>
      </c>
      <c r="G314">
        <f t="shared" si="180"/>
        <v>0</v>
      </c>
      <c r="H314">
        <f t="shared" si="180"/>
        <v>0</v>
      </c>
      <c r="I314">
        <f t="shared" si="180"/>
        <v>0</v>
      </c>
      <c r="J314">
        <f t="shared" si="180"/>
        <v>0</v>
      </c>
      <c r="K314">
        <f t="shared" si="180"/>
        <v>0.73282145676118005</v>
      </c>
      <c r="L314">
        <f t="shared" si="180"/>
        <v>0.7370554634236226</v>
      </c>
      <c r="M314">
        <f t="shared" si="180"/>
        <v>1.4541378552981359</v>
      </c>
      <c r="N314">
        <f t="shared" si="180"/>
        <v>0.36476118518893713</v>
      </c>
      <c r="O314">
        <f t="shared" si="180"/>
        <v>0.7240806771480589</v>
      </c>
      <c r="P314">
        <f t="shared" si="180"/>
        <v>0.72663691996775559</v>
      </c>
      <c r="Q314">
        <f t="shared" si="180"/>
        <v>2.1929554386526875</v>
      </c>
      <c r="R314">
        <f t="shared" si="180"/>
        <v>2.5687400068150241</v>
      </c>
      <c r="S314">
        <f t="shared" si="180"/>
        <v>12.838420286640273</v>
      </c>
      <c r="T314">
        <f t="shared" si="127"/>
        <v>23.102469925367778</v>
      </c>
    </row>
    <row r="315" spans="1:20" x14ac:dyDescent="0.25">
      <c r="A315" s="3" t="s">
        <v>74</v>
      </c>
      <c r="B315">
        <f t="shared" si="125"/>
        <v>3.289056220652312</v>
      </c>
      <c r="C315">
        <f t="shared" ref="C315:S315" si="181">C187*$D$257</f>
        <v>3.3026657230478884</v>
      </c>
      <c r="D315">
        <f t="shared" si="181"/>
        <v>2.5949516395376264</v>
      </c>
      <c r="E315">
        <f t="shared" si="181"/>
        <v>2.5760792639773529</v>
      </c>
      <c r="F315">
        <f t="shared" si="181"/>
        <v>3.0514425418884019</v>
      </c>
      <c r="G315">
        <f t="shared" si="181"/>
        <v>3.0856334041047422</v>
      </c>
      <c r="H315">
        <f t="shared" si="181"/>
        <v>4.8245386912467856</v>
      </c>
      <c r="I315">
        <f t="shared" si="181"/>
        <v>1.4986886474334953</v>
      </c>
      <c r="J315">
        <f t="shared" si="181"/>
        <v>5.3934662009451397</v>
      </c>
      <c r="K315">
        <f t="shared" si="181"/>
        <v>5.4961609257088515</v>
      </c>
      <c r="L315">
        <f t="shared" si="181"/>
        <v>1.474110926847245</v>
      </c>
      <c r="M315">
        <f t="shared" si="181"/>
        <v>5.0894824935434766</v>
      </c>
      <c r="N315">
        <f t="shared" si="181"/>
        <v>5.1066565926451206</v>
      </c>
      <c r="O315">
        <f t="shared" si="181"/>
        <v>6.5167260943325314</v>
      </c>
      <c r="P315">
        <f t="shared" si="181"/>
        <v>9.0829614995969461</v>
      </c>
      <c r="Q315">
        <f t="shared" si="181"/>
        <v>12.061254912589781</v>
      </c>
      <c r="R315">
        <f t="shared" si="181"/>
        <v>22.017771486985925</v>
      </c>
      <c r="S315">
        <f t="shared" si="181"/>
        <v>124.60819689974386</v>
      </c>
      <c r="T315">
        <f t="shared" si="127"/>
        <v>221.06984416482749</v>
      </c>
    </row>
    <row r="316" spans="1:20" x14ac:dyDescent="0.25">
      <c r="A316" t="s">
        <v>75</v>
      </c>
      <c r="B316">
        <f t="shared" si="125"/>
        <v>0.36545069118359019</v>
      </c>
      <c r="C316">
        <f t="shared" ref="C316:S316" si="182">C188*$D$257</f>
        <v>0.36696285811643203</v>
      </c>
      <c r="D316">
        <f t="shared" si="182"/>
        <v>0</v>
      </c>
      <c r="E316">
        <f t="shared" si="182"/>
        <v>0</v>
      </c>
      <c r="F316">
        <f t="shared" si="182"/>
        <v>0</v>
      </c>
      <c r="G316">
        <f t="shared" si="182"/>
        <v>0</v>
      </c>
      <c r="H316">
        <f t="shared" si="182"/>
        <v>0.37111836086513733</v>
      </c>
      <c r="I316">
        <f t="shared" si="182"/>
        <v>0</v>
      </c>
      <c r="J316">
        <f t="shared" si="182"/>
        <v>0.35956441339634271</v>
      </c>
      <c r="K316">
        <f t="shared" si="182"/>
        <v>0.36641072838059002</v>
      </c>
      <c r="L316">
        <f t="shared" si="182"/>
        <v>0</v>
      </c>
      <c r="M316">
        <f t="shared" si="182"/>
        <v>0.72706892764906805</v>
      </c>
      <c r="N316">
        <f t="shared" si="182"/>
        <v>0.36476118518893713</v>
      </c>
      <c r="O316">
        <f t="shared" si="182"/>
        <v>0</v>
      </c>
      <c r="P316">
        <f t="shared" si="182"/>
        <v>0</v>
      </c>
      <c r="Q316">
        <f t="shared" si="182"/>
        <v>0</v>
      </c>
      <c r="R316">
        <f t="shared" si="182"/>
        <v>0</v>
      </c>
      <c r="S316">
        <f t="shared" si="182"/>
        <v>0</v>
      </c>
      <c r="T316">
        <f t="shared" si="127"/>
        <v>2.9213371647800974</v>
      </c>
    </row>
    <row r="317" spans="1:20" x14ac:dyDescent="0.25">
      <c r="A317" t="s">
        <v>76</v>
      </c>
      <c r="B317">
        <f t="shared" si="125"/>
        <v>0</v>
      </c>
      <c r="C317">
        <f t="shared" ref="C317:S317" si="183">C189*$D$257</f>
        <v>0</v>
      </c>
      <c r="D317">
        <f t="shared" si="183"/>
        <v>0</v>
      </c>
      <c r="E317">
        <f t="shared" si="183"/>
        <v>0</v>
      </c>
      <c r="F317">
        <f t="shared" si="183"/>
        <v>0</v>
      </c>
      <c r="G317">
        <f t="shared" si="183"/>
        <v>0</v>
      </c>
      <c r="H317">
        <f t="shared" si="183"/>
        <v>0</v>
      </c>
      <c r="I317">
        <f t="shared" si="183"/>
        <v>0</v>
      </c>
      <c r="J317">
        <f t="shared" si="183"/>
        <v>0</v>
      </c>
      <c r="K317">
        <f t="shared" si="183"/>
        <v>0</v>
      </c>
      <c r="L317">
        <f t="shared" si="183"/>
        <v>0</v>
      </c>
      <c r="M317">
        <f t="shared" si="183"/>
        <v>0</v>
      </c>
      <c r="N317">
        <f t="shared" si="183"/>
        <v>0.36476118518893713</v>
      </c>
      <c r="O317">
        <f t="shared" si="183"/>
        <v>2.534282370018206</v>
      </c>
      <c r="P317">
        <f t="shared" si="183"/>
        <v>2.1799107599032665</v>
      </c>
      <c r="Q317">
        <f t="shared" si="183"/>
        <v>7.6753440352844056</v>
      </c>
      <c r="R317">
        <f t="shared" si="183"/>
        <v>17.247254331472309</v>
      </c>
      <c r="S317">
        <f t="shared" si="183"/>
        <v>106.10576766311524</v>
      </c>
      <c r="T317">
        <f t="shared" si="127"/>
        <v>136.10732034498238</v>
      </c>
    </row>
    <row r="318" spans="1:20" x14ac:dyDescent="0.25">
      <c r="A318" t="s">
        <v>77</v>
      </c>
      <c r="B318">
        <f t="shared" si="125"/>
        <v>0.73090138236718039</v>
      </c>
      <c r="C318">
        <f t="shared" ref="C318:S318" si="184">C190*$D$257</f>
        <v>0.36696285811643203</v>
      </c>
      <c r="D318">
        <f t="shared" si="184"/>
        <v>0.37070737707680379</v>
      </c>
      <c r="E318">
        <f t="shared" si="184"/>
        <v>0.73602264685067231</v>
      </c>
      <c r="F318">
        <f t="shared" si="184"/>
        <v>0</v>
      </c>
      <c r="G318">
        <f t="shared" si="184"/>
        <v>1.1571125265392781</v>
      </c>
      <c r="H318">
        <f t="shared" si="184"/>
        <v>0.74223672173027466</v>
      </c>
      <c r="I318">
        <f t="shared" si="184"/>
        <v>0.74934432371674775</v>
      </c>
      <c r="J318">
        <f t="shared" si="184"/>
        <v>2.1573864803780562</v>
      </c>
      <c r="K318">
        <f t="shared" si="184"/>
        <v>2.9312858270447211</v>
      </c>
      <c r="L318">
        <f t="shared" si="184"/>
        <v>0.7370554634236226</v>
      </c>
      <c r="M318">
        <f t="shared" si="184"/>
        <v>0.72706892764906805</v>
      </c>
      <c r="N318">
        <f t="shared" si="184"/>
        <v>1.0942835555668113</v>
      </c>
      <c r="O318">
        <f t="shared" si="184"/>
        <v>0.36204033857402945</v>
      </c>
      <c r="P318">
        <f t="shared" si="184"/>
        <v>0.72663691996775559</v>
      </c>
      <c r="Q318">
        <f t="shared" si="184"/>
        <v>1.0964777193263437</v>
      </c>
      <c r="R318">
        <f t="shared" si="184"/>
        <v>1.1008885743492962</v>
      </c>
      <c r="S318">
        <f t="shared" si="184"/>
        <v>2.2656035799953429</v>
      </c>
      <c r="T318">
        <f t="shared" si="127"/>
        <v>18.052015222672438</v>
      </c>
    </row>
    <row r="319" spans="1:20" x14ac:dyDescent="0.25">
      <c r="A319" t="s">
        <v>78</v>
      </c>
      <c r="B319">
        <f t="shared" si="125"/>
        <v>2.1927041471015412</v>
      </c>
      <c r="C319">
        <f t="shared" ref="C319:S319" si="185">C191*$D$257</f>
        <v>2.5687400068150241</v>
      </c>
      <c r="D319">
        <f t="shared" si="185"/>
        <v>2.224244262460823</v>
      </c>
      <c r="E319">
        <f t="shared" si="185"/>
        <v>1.840056617126681</v>
      </c>
      <c r="F319">
        <f t="shared" si="185"/>
        <v>3.0514425418884019</v>
      </c>
      <c r="G319">
        <f t="shared" si="185"/>
        <v>1.9285208775654641</v>
      </c>
      <c r="H319">
        <f t="shared" si="185"/>
        <v>3.711183608651373</v>
      </c>
      <c r="I319">
        <f t="shared" si="185"/>
        <v>0.74934432371674775</v>
      </c>
      <c r="J319">
        <f t="shared" si="185"/>
        <v>2.8765153071707421</v>
      </c>
      <c r="K319">
        <f t="shared" si="185"/>
        <v>2.1984643702835407</v>
      </c>
      <c r="L319">
        <f t="shared" si="185"/>
        <v>0.7370554634236226</v>
      </c>
      <c r="M319">
        <f t="shared" si="185"/>
        <v>3.63534463824534</v>
      </c>
      <c r="N319">
        <f t="shared" si="185"/>
        <v>3.2828506667004347</v>
      </c>
      <c r="O319">
        <f t="shared" si="185"/>
        <v>3.6204033857402944</v>
      </c>
      <c r="P319">
        <f t="shared" si="185"/>
        <v>6.1764138197259228</v>
      </c>
      <c r="Q319">
        <f t="shared" si="185"/>
        <v>3.289433157979031</v>
      </c>
      <c r="R319">
        <f t="shared" si="185"/>
        <v>3.6696285811643201</v>
      </c>
      <c r="S319">
        <f t="shared" si="185"/>
        <v>16.236825656633286</v>
      </c>
      <c r="T319">
        <f t="shared" si="127"/>
        <v>63.989171432392595</v>
      </c>
    </row>
    <row r="320" spans="1:20" x14ac:dyDescent="0.25">
      <c r="A320" s="3" t="s">
        <v>147</v>
      </c>
      <c r="B320">
        <f t="shared" si="125"/>
        <v>0</v>
      </c>
      <c r="C320">
        <f t="shared" ref="C320:S320" si="186">C192*$D$257</f>
        <v>0</v>
      </c>
      <c r="D320">
        <f t="shared" si="186"/>
        <v>0</v>
      </c>
      <c r="E320">
        <f t="shared" si="186"/>
        <v>0</v>
      </c>
      <c r="F320">
        <f t="shared" si="186"/>
        <v>0</v>
      </c>
      <c r="G320">
        <f t="shared" si="186"/>
        <v>0</v>
      </c>
      <c r="H320">
        <f t="shared" si="186"/>
        <v>0</v>
      </c>
      <c r="I320">
        <f t="shared" si="186"/>
        <v>0</v>
      </c>
      <c r="J320">
        <f t="shared" si="186"/>
        <v>0.71912882679268542</v>
      </c>
      <c r="K320">
        <f t="shared" si="186"/>
        <v>0</v>
      </c>
      <c r="L320">
        <f t="shared" si="186"/>
        <v>0</v>
      </c>
      <c r="M320">
        <f t="shared" si="186"/>
        <v>0</v>
      </c>
      <c r="N320">
        <f t="shared" si="186"/>
        <v>0</v>
      </c>
      <c r="O320">
        <f t="shared" si="186"/>
        <v>0</v>
      </c>
      <c r="P320">
        <f t="shared" si="186"/>
        <v>0</v>
      </c>
      <c r="Q320">
        <f t="shared" si="186"/>
        <v>0</v>
      </c>
      <c r="R320">
        <f t="shared" si="186"/>
        <v>0</v>
      </c>
      <c r="S320">
        <f t="shared" si="186"/>
        <v>0.75520119333178093</v>
      </c>
      <c r="T320">
        <f t="shared" si="127"/>
        <v>1.4743300201244662</v>
      </c>
    </row>
    <row r="321" spans="1:20" x14ac:dyDescent="0.25">
      <c r="A321" s="3" t="s">
        <v>79</v>
      </c>
      <c r="B321">
        <f t="shared" si="125"/>
        <v>1.4618027647343605</v>
      </c>
      <c r="C321">
        <f t="shared" ref="C321:S321" si="187">C193*$D$257</f>
        <v>0.73392571623286407</v>
      </c>
      <c r="D321">
        <f t="shared" si="187"/>
        <v>0.37070737707680379</v>
      </c>
      <c r="E321">
        <f t="shared" si="187"/>
        <v>1.840056617126681</v>
      </c>
      <c r="F321">
        <f t="shared" si="187"/>
        <v>3.0514425418884019</v>
      </c>
      <c r="G321">
        <f t="shared" si="187"/>
        <v>4.2427459306440207</v>
      </c>
      <c r="H321">
        <f t="shared" si="187"/>
        <v>7.4223672173027468</v>
      </c>
      <c r="I321">
        <f t="shared" si="187"/>
        <v>16.110902959910074</v>
      </c>
      <c r="J321">
        <f t="shared" si="187"/>
        <v>24.809944524347646</v>
      </c>
      <c r="K321">
        <f t="shared" si="187"/>
        <v>43.602876677290212</v>
      </c>
      <c r="L321">
        <f t="shared" si="187"/>
        <v>67.072047171549642</v>
      </c>
      <c r="M321">
        <f t="shared" si="187"/>
        <v>89.065943637010847</v>
      </c>
      <c r="N321">
        <f t="shared" si="187"/>
        <v>107.96931081592541</v>
      </c>
      <c r="O321">
        <f t="shared" si="187"/>
        <v>144.45409509103774</v>
      </c>
      <c r="P321">
        <f t="shared" si="187"/>
        <v>192.19546533147127</v>
      </c>
      <c r="Q321">
        <f t="shared" si="187"/>
        <v>243.78354626355704</v>
      </c>
      <c r="R321">
        <f t="shared" si="187"/>
        <v>313.386280831433</v>
      </c>
      <c r="S321">
        <f t="shared" si="187"/>
        <v>926.25426362142935</v>
      </c>
      <c r="T321">
        <f t="shared" si="127"/>
        <v>2187.8277250899682</v>
      </c>
    </row>
    <row r="322" spans="1:20" x14ac:dyDescent="0.25">
      <c r="A322" t="s">
        <v>80</v>
      </c>
      <c r="B322">
        <f t="shared" si="125"/>
        <v>0</v>
      </c>
      <c r="C322">
        <f t="shared" ref="C322:S322" si="188">C194*$D$257</f>
        <v>0</v>
      </c>
      <c r="D322">
        <f t="shared" si="188"/>
        <v>0</v>
      </c>
      <c r="E322">
        <f t="shared" si="188"/>
        <v>0</v>
      </c>
      <c r="F322">
        <f t="shared" si="188"/>
        <v>0</v>
      </c>
      <c r="G322">
        <f t="shared" si="188"/>
        <v>0</v>
      </c>
      <c r="H322">
        <f t="shared" si="188"/>
        <v>0.37111836086513733</v>
      </c>
      <c r="I322">
        <f t="shared" si="188"/>
        <v>2.2480329711502436</v>
      </c>
      <c r="J322">
        <f t="shared" si="188"/>
        <v>0.35956441339634271</v>
      </c>
      <c r="K322">
        <f t="shared" si="188"/>
        <v>1.0992321851417703</v>
      </c>
      <c r="L322">
        <f t="shared" si="188"/>
        <v>2.2111663902708676</v>
      </c>
      <c r="M322">
        <f t="shared" si="188"/>
        <v>1.0906033914736022</v>
      </c>
      <c r="N322">
        <f t="shared" si="188"/>
        <v>1.4590447407557483</v>
      </c>
      <c r="O322">
        <f t="shared" si="188"/>
        <v>0.7240806771480589</v>
      </c>
      <c r="P322">
        <f t="shared" si="188"/>
        <v>0.3633184599838778</v>
      </c>
      <c r="Q322">
        <f t="shared" si="188"/>
        <v>0</v>
      </c>
      <c r="R322">
        <f t="shared" si="188"/>
        <v>1.1008885743492962</v>
      </c>
      <c r="S322">
        <f t="shared" si="188"/>
        <v>0.37760059666589046</v>
      </c>
      <c r="T322">
        <f t="shared" si="127"/>
        <v>11.404650761200838</v>
      </c>
    </row>
    <row r="323" spans="1:20" x14ac:dyDescent="0.25">
      <c r="A323" t="s">
        <v>81</v>
      </c>
      <c r="B323">
        <f t="shared" si="125"/>
        <v>0</v>
      </c>
      <c r="C323">
        <f t="shared" ref="C323:S323" si="189">C195*$D$257</f>
        <v>0</v>
      </c>
      <c r="D323">
        <f t="shared" si="189"/>
        <v>0</v>
      </c>
      <c r="E323">
        <f t="shared" si="189"/>
        <v>0</v>
      </c>
      <c r="F323">
        <f t="shared" si="189"/>
        <v>0.38143031773605018</v>
      </c>
      <c r="G323">
        <f t="shared" si="189"/>
        <v>0.77140835102618543</v>
      </c>
      <c r="H323">
        <f t="shared" si="189"/>
        <v>0</v>
      </c>
      <c r="I323">
        <f t="shared" si="189"/>
        <v>0</v>
      </c>
      <c r="J323">
        <f t="shared" si="189"/>
        <v>3.5956441339634266</v>
      </c>
      <c r="K323">
        <f t="shared" si="189"/>
        <v>4.3969287405670814</v>
      </c>
      <c r="L323">
        <f t="shared" si="189"/>
        <v>8.1076100976598475</v>
      </c>
      <c r="M323">
        <f t="shared" si="189"/>
        <v>10.178964987086953</v>
      </c>
      <c r="N323">
        <f t="shared" si="189"/>
        <v>14.590447407557482</v>
      </c>
      <c r="O323">
        <f t="shared" si="189"/>
        <v>19.550178282997592</v>
      </c>
      <c r="P323">
        <f t="shared" si="189"/>
        <v>26.885566038806964</v>
      </c>
      <c r="Q323">
        <f t="shared" si="189"/>
        <v>30.335883568028848</v>
      </c>
      <c r="R323">
        <f t="shared" si="189"/>
        <v>54.677465859348366</v>
      </c>
      <c r="S323">
        <f t="shared" si="189"/>
        <v>217.87554427621879</v>
      </c>
      <c r="T323">
        <f t="shared" si="127"/>
        <v>391.34707206099756</v>
      </c>
    </row>
    <row r="324" spans="1:20" x14ac:dyDescent="0.25">
      <c r="A324" t="s">
        <v>82</v>
      </c>
      <c r="B324">
        <f t="shared" si="125"/>
        <v>0</v>
      </c>
      <c r="C324">
        <f t="shared" ref="C324:S324" si="190">C196*$D$257</f>
        <v>0</v>
      </c>
      <c r="D324">
        <f t="shared" si="190"/>
        <v>0</v>
      </c>
      <c r="E324">
        <f t="shared" si="190"/>
        <v>0</v>
      </c>
      <c r="F324">
        <f t="shared" si="190"/>
        <v>0.76286063547210037</v>
      </c>
      <c r="G324">
        <f t="shared" si="190"/>
        <v>0.77140835102618543</v>
      </c>
      <c r="H324">
        <f t="shared" si="190"/>
        <v>1.1133550825954119</v>
      </c>
      <c r="I324">
        <f t="shared" si="190"/>
        <v>4.1213937804421139</v>
      </c>
      <c r="J324">
        <f t="shared" si="190"/>
        <v>6.8317238545305106</v>
      </c>
      <c r="K324">
        <f t="shared" si="190"/>
        <v>11.725143308178886</v>
      </c>
      <c r="L324">
        <f t="shared" si="190"/>
        <v>20.269025244149613</v>
      </c>
      <c r="M324">
        <f t="shared" si="190"/>
        <v>37.08051531010247</v>
      </c>
      <c r="N324">
        <f t="shared" si="190"/>
        <v>47.783715259750757</v>
      </c>
      <c r="O324">
        <f t="shared" si="190"/>
        <v>62.27093823473308</v>
      </c>
      <c r="P324">
        <f t="shared" si="190"/>
        <v>75.570239676646565</v>
      </c>
      <c r="Q324">
        <f t="shared" si="190"/>
        <v>92.104128423412874</v>
      </c>
      <c r="R324">
        <f t="shared" si="190"/>
        <v>104.21745170506671</v>
      </c>
      <c r="S324">
        <f t="shared" si="190"/>
        <v>263.56521647279163</v>
      </c>
      <c r="T324">
        <f t="shared" si="127"/>
        <v>728.18711533889882</v>
      </c>
    </row>
    <row r="325" spans="1:20" x14ac:dyDescent="0.25">
      <c r="A325" t="s">
        <v>83</v>
      </c>
      <c r="B325">
        <f t="shared" ref="B325:B382" si="191">B197*$D$256</f>
        <v>0</v>
      </c>
      <c r="C325">
        <f t="shared" ref="C325:S325" si="192">C197*$D$257</f>
        <v>0</v>
      </c>
      <c r="D325">
        <f t="shared" si="192"/>
        <v>0</v>
      </c>
      <c r="E325">
        <f t="shared" si="192"/>
        <v>0</v>
      </c>
      <c r="F325">
        <f t="shared" si="192"/>
        <v>0.76286063547210037</v>
      </c>
      <c r="G325">
        <f t="shared" si="192"/>
        <v>0.38570417551309272</v>
      </c>
      <c r="H325">
        <f t="shared" si="192"/>
        <v>0.74223672173027466</v>
      </c>
      <c r="I325">
        <f t="shared" si="192"/>
        <v>3.7467216185837389</v>
      </c>
      <c r="J325">
        <f t="shared" si="192"/>
        <v>6.1125950277378269</v>
      </c>
      <c r="K325">
        <f t="shared" si="192"/>
        <v>10.992321851417703</v>
      </c>
      <c r="L325">
        <f t="shared" si="192"/>
        <v>18.426386585590571</v>
      </c>
      <c r="M325">
        <f t="shared" si="192"/>
        <v>33.808705135681663</v>
      </c>
      <c r="N325">
        <f t="shared" si="192"/>
        <v>41.21801392634989</v>
      </c>
      <c r="O325">
        <f t="shared" si="192"/>
        <v>55.754212140400547</v>
      </c>
      <c r="P325">
        <f t="shared" si="192"/>
        <v>65.397322797097999</v>
      </c>
      <c r="Q325">
        <f t="shared" si="192"/>
        <v>76.387947779735285</v>
      </c>
      <c r="R325">
        <f t="shared" si="192"/>
        <v>89.538937380409422</v>
      </c>
      <c r="S325">
        <f t="shared" si="192"/>
        <v>218.63074546955059</v>
      </c>
      <c r="T325">
        <f t="shared" ref="T325:T382" si="193">SUM(B325:S325)</f>
        <v>621.90471124527073</v>
      </c>
    </row>
    <row r="326" spans="1:20" x14ac:dyDescent="0.25">
      <c r="A326" t="s">
        <v>84</v>
      </c>
      <c r="B326">
        <f t="shared" si="191"/>
        <v>0.36545069118359019</v>
      </c>
      <c r="C326">
        <f t="shared" ref="C326:S326" si="194">C198*$D$257</f>
        <v>0.73392571623286407</v>
      </c>
      <c r="D326">
        <f t="shared" si="194"/>
        <v>0.37070737707680379</v>
      </c>
      <c r="E326">
        <f t="shared" si="194"/>
        <v>1.4720452937013444</v>
      </c>
      <c r="F326">
        <f t="shared" si="194"/>
        <v>0.38143031773605018</v>
      </c>
      <c r="G326">
        <f t="shared" si="194"/>
        <v>0.38570417551309272</v>
      </c>
      <c r="H326">
        <f t="shared" si="194"/>
        <v>1.8555918043256869</v>
      </c>
      <c r="I326">
        <f t="shared" si="194"/>
        <v>5.994754589733982</v>
      </c>
      <c r="J326">
        <f t="shared" si="194"/>
        <v>5.3934662009451397</v>
      </c>
      <c r="K326">
        <f t="shared" si="194"/>
        <v>9.1602682095147525</v>
      </c>
      <c r="L326">
        <f t="shared" si="194"/>
        <v>9.2131932927952835</v>
      </c>
      <c r="M326">
        <f t="shared" si="194"/>
        <v>13.087240697683226</v>
      </c>
      <c r="N326">
        <f t="shared" si="194"/>
        <v>10.578074370479177</v>
      </c>
      <c r="O326">
        <f t="shared" si="194"/>
        <v>18.464057267275503</v>
      </c>
      <c r="P326">
        <f t="shared" si="194"/>
        <v>22.525744519000426</v>
      </c>
      <c r="Q326">
        <f t="shared" si="194"/>
        <v>35.452779591551796</v>
      </c>
      <c r="R326">
        <f t="shared" si="194"/>
        <v>34.494508662944611</v>
      </c>
      <c r="S326">
        <f t="shared" si="194"/>
        <v>130.27220584973222</v>
      </c>
      <c r="T326">
        <f t="shared" si="193"/>
        <v>300.20114862742554</v>
      </c>
    </row>
    <row r="327" spans="1:20" x14ac:dyDescent="0.25">
      <c r="A327" t="s">
        <v>85</v>
      </c>
      <c r="B327">
        <f t="shared" si="191"/>
        <v>0.73090138236718039</v>
      </c>
      <c r="C327">
        <f t="shared" ref="C327:S327" si="195">C199*$D$257</f>
        <v>0</v>
      </c>
      <c r="D327">
        <f t="shared" si="195"/>
        <v>0</v>
      </c>
      <c r="E327">
        <f t="shared" si="195"/>
        <v>0</v>
      </c>
      <c r="F327">
        <f t="shared" si="195"/>
        <v>1.1442909532081507</v>
      </c>
      <c r="G327">
        <f t="shared" si="195"/>
        <v>2.3142250530785562</v>
      </c>
      <c r="H327">
        <f t="shared" si="195"/>
        <v>3.711183608651373</v>
      </c>
      <c r="I327">
        <f t="shared" si="195"/>
        <v>3.3720494567253656</v>
      </c>
      <c r="J327">
        <f t="shared" si="195"/>
        <v>6.4721594411341687</v>
      </c>
      <c r="K327">
        <f t="shared" si="195"/>
        <v>14.290018406843014</v>
      </c>
      <c r="L327">
        <f t="shared" si="195"/>
        <v>23.217247097844108</v>
      </c>
      <c r="M327">
        <f t="shared" si="195"/>
        <v>25.447412467717378</v>
      </c>
      <c r="N327">
        <f t="shared" si="195"/>
        <v>29.545656000303907</v>
      </c>
      <c r="O327">
        <f t="shared" si="195"/>
        <v>36.566074195976967</v>
      </c>
      <c r="P327">
        <f t="shared" si="195"/>
        <v>59.22090897737209</v>
      </c>
      <c r="Q327">
        <f t="shared" si="195"/>
        <v>73.8294997679738</v>
      </c>
      <c r="R327">
        <f t="shared" si="195"/>
        <v>99.813897407669529</v>
      </c>
      <c r="S327">
        <f t="shared" si="195"/>
        <v>270.7396278094435</v>
      </c>
      <c r="T327">
        <f t="shared" si="193"/>
        <v>650.4151520263091</v>
      </c>
    </row>
    <row r="328" spans="1:20" x14ac:dyDescent="0.25">
      <c r="A328" t="s">
        <v>86</v>
      </c>
      <c r="B328">
        <f t="shared" si="191"/>
        <v>0</v>
      </c>
      <c r="C328">
        <f t="shared" ref="C328:S328" si="196">C200*$D$257</f>
        <v>0</v>
      </c>
      <c r="D328">
        <f t="shared" si="196"/>
        <v>0</v>
      </c>
      <c r="E328">
        <f t="shared" si="196"/>
        <v>0</v>
      </c>
      <c r="F328">
        <f t="shared" si="196"/>
        <v>0</v>
      </c>
      <c r="G328">
        <f t="shared" si="196"/>
        <v>0</v>
      </c>
      <c r="H328">
        <f t="shared" si="196"/>
        <v>0</v>
      </c>
      <c r="I328">
        <f t="shared" si="196"/>
        <v>0</v>
      </c>
      <c r="J328">
        <f t="shared" si="196"/>
        <v>0</v>
      </c>
      <c r="K328">
        <f t="shared" si="196"/>
        <v>0</v>
      </c>
      <c r="L328">
        <f t="shared" si="196"/>
        <v>0</v>
      </c>
      <c r="M328">
        <f t="shared" si="196"/>
        <v>0</v>
      </c>
      <c r="N328">
        <f t="shared" si="196"/>
        <v>0</v>
      </c>
      <c r="O328">
        <f t="shared" si="196"/>
        <v>0</v>
      </c>
      <c r="P328">
        <f t="shared" si="196"/>
        <v>0</v>
      </c>
      <c r="Q328">
        <f t="shared" si="196"/>
        <v>0.36549257310878125</v>
      </c>
      <c r="R328">
        <f t="shared" si="196"/>
        <v>1.1008885743492962</v>
      </c>
      <c r="S328">
        <f t="shared" si="196"/>
        <v>2.6432041766612331</v>
      </c>
      <c r="T328">
        <f t="shared" si="193"/>
        <v>4.1095853241193101</v>
      </c>
    </row>
    <row r="329" spans="1:20" x14ac:dyDescent="0.25">
      <c r="A329" t="s">
        <v>87</v>
      </c>
      <c r="B329">
        <f t="shared" si="191"/>
        <v>0.36545069118359019</v>
      </c>
      <c r="C329">
        <f t="shared" ref="C329:S329" si="197">C201*$D$257</f>
        <v>0</v>
      </c>
      <c r="D329">
        <f t="shared" si="197"/>
        <v>0</v>
      </c>
      <c r="E329">
        <f t="shared" si="197"/>
        <v>0.36801132342533616</v>
      </c>
      <c r="F329">
        <f t="shared" si="197"/>
        <v>0.38143031773605018</v>
      </c>
      <c r="G329">
        <f t="shared" si="197"/>
        <v>0</v>
      </c>
      <c r="H329">
        <f t="shared" si="197"/>
        <v>0.37111836086513733</v>
      </c>
      <c r="I329">
        <f t="shared" si="197"/>
        <v>0.37467216185837388</v>
      </c>
      <c r="J329">
        <f t="shared" si="197"/>
        <v>2.1573864803780562</v>
      </c>
      <c r="K329">
        <f t="shared" si="197"/>
        <v>2.9312858270447211</v>
      </c>
      <c r="L329">
        <f t="shared" si="197"/>
        <v>4.0538050488299247</v>
      </c>
      <c r="M329">
        <f t="shared" si="197"/>
        <v>2.1812067829472044</v>
      </c>
      <c r="N329">
        <f t="shared" si="197"/>
        <v>4.0123730370783086</v>
      </c>
      <c r="O329">
        <f t="shared" si="197"/>
        <v>6.8787664329065592</v>
      </c>
      <c r="P329">
        <f t="shared" si="197"/>
        <v>7.6296876596614327</v>
      </c>
      <c r="Q329">
        <f t="shared" si="197"/>
        <v>11.695762339481004</v>
      </c>
      <c r="R329">
        <f t="shared" si="197"/>
        <v>17.981180047705166</v>
      </c>
      <c r="S329">
        <f t="shared" si="197"/>
        <v>40.780864439916179</v>
      </c>
      <c r="T329">
        <f t="shared" si="193"/>
        <v>102.16300095101704</v>
      </c>
    </row>
    <row r="330" spans="1:20" x14ac:dyDescent="0.25">
      <c r="A330" s="3" t="s">
        <v>88</v>
      </c>
      <c r="B330">
        <f t="shared" si="191"/>
        <v>9.867168661956935</v>
      </c>
      <c r="C330">
        <f t="shared" ref="C330:S330" si="198">C202*$D$257</f>
        <v>4.0365914392807527</v>
      </c>
      <c r="D330">
        <f t="shared" si="198"/>
        <v>1.4828295083072149</v>
      </c>
      <c r="E330">
        <f t="shared" si="198"/>
        <v>0.73602264685067231</v>
      </c>
      <c r="F330">
        <f t="shared" si="198"/>
        <v>1.5257212709442005</v>
      </c>
      <c r="G330">
        <f t="shared" si="198"/>
        <v>3.0856334041047422</v>
      </c>
      <c r="H330">
        <f t="shared" si="198"/>
        <v>2.9689468869210991</v>
      </c>
      <c r="I330">
        <f t="shared" si="198"/>
        <v>1.4986886474334953</v>
      </c>
      <c r="J330">
        <f t="shared" si="198"/>
        <v>8.629545921512225</v>
      </c>
      <c r="K330">
        <f t="shared" si="198"/>
        <v>8.7938574811341628</v>
      </c>
      <c r="L330">
        <f t="shared" si="198"/>
        <v>13.635526073337013</v>
      </c>
      <c r="M330">
        <f t="shared" si="198"/>
        <v>22.902671220945646</v>
      </c>
      <c r="N330">
        <f t="shared" si="198"/>
        <v>28.451372444737096</v>
      </c>
      <c r="O330">
        <f t="shared" si="198"/>
        <v>47.789324691771895</v>
      </c>
      <c r="P330">
        <f t="shared" si="198"/>
        <v>73.390328916743314</v>
      </c>
      <c r="Q330">
        <f t="shared" si="198"/>
        <v>96.490039300718252</v>
      </c>
      <c r="R330">
        <f t="shared" si="198"/>
        <v>141.64766323294282</v>
      </c>
      <c r="S330">
        <f t="shared" si="198"/>
        <v>637.76740776868905</v>
      </c>
      <c r="T330">
        <f t="shared" si="193"/>
        <v>1104.6993395183306</v>
      </c>
    </row>
    <row r="331" spans="1:20" x14ac:dyDescent="0.25">
      <c r="A331" t="s">
        <v>139</v>
      </c>
      <c r="B331">
        <f t="shared" si="191"/>
        <v>0</v>
      </c>
      <c r="C331">
        <f t="shared" ref="C331:S331" si="199">C203*$D$257</f>
        <v>0</v>
      </c>
      <c r="D331">
        <f t="shared" si="199"/>
        <v>0</v>
      </c>
      <c r="E331">
        <f t="shared" si="199"/>
        <v>0</v>
      </c>
      <c r="F331">
        <f t="shared" si="199"/>
        <v>0</v>
      </c>
      <c r="G331">
        <f t="shared" si="199"/>
        <v>0</v>
      </c>
      <c r="H331">
        <f t="shared" si="199"/>
        <v>0</v>
      </c>
      <c r="I331">
        <f t="shared" si="199"/>
        <v>0</v>
      </c>
      <c r="J331">
        <f t="shared" si="199"/>
        <v>0.35956441339634271</v>
      </c>
      <c r="K331">
        <f t="shared" si="199"/>
        <v>0.36641072838059002</v>
      </c>
      <c r="L331">
        <f t="shared" si="199"/>
        <v>0</v>
      </c>
      <c r="M331">
        <f t="shared" si="199"/>
        <v>0</v>
      </c>
      <c r="N331">
        <f t="shared" si="199"/>
        <v>0</v>
      </c>
      <c r="O331">
        <f t="shared" si="199"/>
        <v>0</v>
      </c>
      <c r="P331">
        <f t="shared" si="199"/>
        <v>0</v>
      </c>
      <c r="Q331">
        <f t="shared" si="199"/>
        <v>0</v>
      </c>
      <c r="R331">
        <f t="shared" si="199"/>
        <v>0</v>
      </c>
      <c r="S331">
        <f t="shared" si="199"/>
        <v>1.1328017899976714</v>
      </c>
      <c r="T331">
        <f t="shared" si="193"/>
        <v>1.8587769317746041</v>
      </c>
    </row>
    <row r="332" spans="1:20" x14ac:dyDescent="0.25">
      <c r="A332" t="s">
        <v>89</v>
      </c>
      <c r="B332">
        <f t="shared" si="191"/>
        <v>4.0199576030194928</v>
      </c>
      <c r="C332">
        <f t="shared" ref="C332:S332" si="200">C204*$D$257</f>
        <v>3.6696285811643201</v>
      </c>
      <c r="D332">
        <f t="shared" si="200"/>
        <v>0.74141475415360758</v>
      </c>
      <c r="E332">
        <f t="shared" si="200"/>
        <v>0</v>
      </c>
      <c r="F332">
        <f t="shared" si="200"/>
        <v>0.76286063547210037</v>
      </c>
      <c r="G332">
        <f t="shared" si="200"/>
        <v>1.1571125265392781</v>
      </c>
      <c r="H332">
        <f t="shared" si="200"/>
        <v>1.4844734434605491</v>
      </c>
      <c r="I332">
        <f t="shared" si="200"/>
        <v>1.1240164855751218</v>
      </c>
      <c r="J332">
        <f t="shared" si="200"/>
        <v>2.8765153071707421</v>
      </c>
      <c r="K332">
        <f t="shared" si="200"/>
        <v>2.5648750986641304</v>
      </c>
      <c r="L332">
        <f t="shared" si="200"/>
        <v>4.4223327805417352</v>
      </c>
      <c r="M332">
        <f t="shared" si="200"/>
        <v>7.6342237403152158</v>
      </c>
      <c r="N332">
        <f t="shared" si="200"/>
        <v>11.672357926045992</v>
      </c>
      <c r="O332">
        <f t="shared" si="200"/>
        <v>16.653855574405352</v>
      </c>
      <c r="P332">
        <f t="shared" si="200"/>
        <v>25.068973738887568</v>
      </c>
      <c r="Q332">
        <f t="shared" si="200"/>
        <v>40.204183041965926</v>
      </c>
      <c r="R332">
        <f t="shared" si="200"/>
        <v>60.18190873109485</v>
      </c>
      <c r="S332">
        <f t="shared" si="200"/>
        <v>287.35405406274276</v>
      </c>
      <c r="T332">
        <f t="shared" si="193"/>
        <v>471.59274403121873</v>
      </c>
    </row>
    <row r="333" spans="1:20" x14ac:dyDescent="0.25">
      <c r="A333" t="s">
        <v>90</v>
      </c>
      <c r="B333">
        <f t="shared" si="191"/>
        <v>1.0963520735507706</v>
      </c>
      <c r="C333">
        <f t="shared" ref="C333:S333" si="201">C205*$D$257</f>
        <v>0</v>
      </c>
      <c r="D333">
        <f t="shared" si="201"/>
        <v>0</v>
      </c>
      <c r="E333">
        <f t="shared" si="201"/>
        <v>0.36801132342533616</v>
      </c>
      <c r="F333">
        <f t="shared" si="201"/>
        <v>0</v>
      </c>
      <c r="G333">
        <f t="shared" si="201"/>
        <v>0.38570417551309272</v>
      </c>
      <c r="H333">
        <f t="shared" si="201"/>
        <v>0</v>
      </c>
      <c r="I333">
        <f t="shared" si="201"/>
        <v>0</v>
      </c>
      <c r="J333">
        <f t="shared" si="201"/>
        <v>0</v>
      </c>
      <c r="K333">
        <f t="shared" si="201"/>
        <v>0</v>
      </c>
      <c r="L333">
        <f t="shared" si="201"/>
        <v>0</v>
      </c>
      <c r="M333">
        <f t="shared" si="201"/>
        <v>0.72706892764906805</v>
      </c>
      <c r="N333">
        <f t="shared" si="201"/>
        <v>0</v>
      </c>
      <c r="O333">
        <f t="shared" si="201"/>
        <v>0.36204033857402945</v>
      </c>
      <c r="P333">
        <f t="shared" si="201"/>
        <v>0.3633184599838778</v>
      </c>
      <c r="Q333">
        <f t="shared" si="201"/>
        <v>0.36549257310878125</v>
      </c>
      <c r="R333">
        <f t="shared" si="201"/>
        <v>2.2017771486985924</v>
      </c>
      <c r="S333">
        <f t="shared" si="201"/>
        <v>2.6432041766612331</v>
      </c>
      <c r="T333">
        <f t="shared" si="193"/>
        <v>8.5129691971647823</v>
      </c>
    </row>
    <row r="334" spans="1:20" x14ac:dyDescent="0.25">
      <c r="A334" t="s">
        <v>91</v>
      </c>
      <c r="B334">
        <f t="shared" si="191"/>
        <v>1.0963520735507706</v>
      </c>
      <c r="C334">
        <f t="shared" ref="C334:S334" si="202">C206*$D$257</f>
        <v>0</v>
      </c>
      <c r="D334">
        <f t="shared" si="202"/>
        <v>0</v>
      </c>
      <c r="E334">
        <f t="shared" si="202"/>
        <v>0.36801132342533616</v>
      </c>
      <c r="F334">
        <f t="shared" si="202"/>
        <v>0</v>
      </c>
      <c r="G334">
        <f t="shared" si="202"/>
        <v>0</v>
      </c>
      <c r="H334">
        <f t="shared" si="202"/>
        <v>0</v>
      </c>
      <c r="I334">
        <f t="shared" si="202"/>
        <v>0</v>
      </c>
      <c r="J334">
        <f t="shared" si="202"/>
        <v>0</v>
      </c>
      <c r="K334">
        <f t="shared" si="202"/>
        <v>0</v>
      </c>
      <c r="L334">
        <f t="shared" si="202"/>
        <v>0</v>
      </c>
      <c r="M334">
        <f t="shared" si="202"/>
        <v>0</v>
      </c>
      <c r="N334">
        <f t="shared" si="202"/>
        <v>0</v>
      </c>
      <c r="O334">
        <f t="shared" si="202"/>
        <v>0</v>
      </c>
      <c r="P334">
        <f t="shared" si="202"/>
        <v>0.3633184599838778</v>
      </c>
      <c r="Q334">
        <f t="shared" si="202"/>
        <v>0</v>
      </c>
      <c r="R334">
        <f t="shared" si="202"/>
        <v>0</v>
      </c>
      <c r="S334">
        <f t="shared" si="202"/>
        <v>0</v>
      </c>
      <c r="T334">
        <f t="shared" si="193"/>
        <v>1.8276818569599844</v>
      </c>
    </row>
    <row r="335" spans="1:20" x14ac:dyDescent="0.25">
      <c r="A335" t="s">
        <v>92</v>
      </c>
      <c r="B335">
        <f t="shared" si="191"/>
        <v>0.73090138236718039</v>
      </c>
      <c r="C335">
        <f t="shared" ref="C335:S335" si="203">C207*$D$257</f>
        <v>0</v>
      </c>
      <c r="D335">
        <f t="shared" si="203"/>
        <v>0</v>
      </c>
      <c r="E335">
        <f t="shared" si="203"/>
        <v>0.36801132342533616</v>
      </c>
      <c r="F335">
        <f t="shared" si="203"/>
        <v>0</v>
      </c>
      <c r="G335">
        <f t="shared" si="203"/>
        <v>0</v>
      </c>
      <c r="H335">
        <f t="shared" si="203"/>
        <v>0</v>
      </c>
      <c r="I335">
        <f t="shared" si="203"/>
        <v>0</v>
      </c>
      <c r="J335">
        <f t="shared" si="203"/>
        <v>1.7978220669817138</v>
      </c>
      <c r="K335">
        <f t="shared" si="203"/>
        <v>1.4656429135223599</v>
      </c>
      <c r="L335">
        <f t="shared" si="203"/>
        <v>4.7908605122535466</v>
      </c>
      <c r="M335">
        <f t="shared" si="203"/>
        <v>7.9977582041397488</v>
      </c>
      <c r="N335">
        <f t="shared" si="203"/>
        <v>9.1190296297234283</v>
      </c>
      <c r="O335">
        <f t="shared" si="203"/>
        <v>15.929774897257301</v>
      </c>
      <c r="P335">
        <f t="shared" si="203"/>
        <v>24.342336818919808</v>
      </c>
      <c r="Q335">
        <f t="shared" si="203"/>
        <v>25.949972690723474</v>
      </c>
      <c r="R335">
        <f t="shared" si="203"/>
        <v>38.164137244108922</v>
      </c>
      <c r="S335">
        <f t="shared" si="203"/>
        <v>146.13143090969962</v>
      </c>
      <c r="T335">
        <f t="shared" si="193"/>
        <v>276.78767859312245</v>
      </c>
    </row>
    <row r="336" spans="1:20" x14ac:dyDescent="0.25">
      <c r="A336" t="s">
        <v>93</v>
      </c>
      <c r="B336">
        <f t="shared" si="191"/>
        <v>0.73090138236718039</v>
      </c>
      <c r="C336">
        <f t="shared" ref="C336:S336" si="204">C208*$D$257</f>
        <v>0</v>
      </c>
      <c r="D336">
        <f t="shared" si="204"/>
        <v>0</v>
      </c>
      <c r="E336">
        <f t="shared" si="204"/>
        <v>0.36801132342533616</v>
      </c>
      <c r="F336">
        <f t="shared" si="204"/>
        <v>0</v>
      </c>
      <c r="G336">
        <f t="shared" si="204"/>
        <v>0</v>
      </c>
      <c r="H336">
        <f t="shared" si="204"/>
        <v>0</v>
      </c>
      <c r="I336">
        <f t="shared" si="204"/>
        <v>0</v>
      </c>
      <c r="J336">
        <f t="shared" si="204"/>
        <v>1.4382576535853706</v>
      </c>
      <c r="K336">
        <f t="shared" si="204"/>
        <v>0.73282145676118005</v>
      </c>
      <c r="L336">
        <f t="shared" si="204"/>
        <v>1.1055831951354338</v>
      </c>
      <c r="M336">
        <f t="shared" si="204"/>
        <v>0.72706892764906805</v>
      </c>
      <c r="N336">
        <f t="shared" si="204"/>
        <v>0.72952237037787426</v>
      </c>
      <c r="O336">
        <f t="shared" si="204"/>
        <v>1.8102016928701476</v>
      </c>
      <c r="P336">
        <f t="shared" si="204"/>
        <v>1.0899553799516333</v>
      </c>
      <c r="Q336">
        <f t="shared" si="204"/>
        <v>1.0964777193263437</v>
      </c>
      <c r="R336">
        <f t="shared" si="204"/>
        <v>1.4678514324657279</v>
      </c>
      <c r="S336">
        <f t="shared" si="204"/>
        <v>4.908807756656576</v>
      </c>
      <c r="T336">
        <f t="shared" si="193"/>
        <v>16.205460290571871</v>
      </c>
    </row>
    <row r="337" spans="1:20" x14ac:dyDescent="0.25">
      <c r="A337" t="s">
        <v>94</v>
      </c>
      <c r="B337">
        <f t="shared" si="191"/>
        <v>4.0199576030194928</v>
      </c>
      <c r="C337">
        <f t="shared" ref="C337:S337" si="205">C209*$D$257</f>
        <v>0.36696285811643203</v>
      </c>
      <c r="D337">
        <f t="shared" si="205"/>
        <v>0.74141475415360758</v>
      </c>
      <c r="E337">
        <f t="shared" si="205"/>
        <v>0</v>
      </c>
      <c r="F337">
        <f t="shared" si="205"/>
        <v>0.76286063547210037</v>
      </c>
      <c r="G337">
        <f t="shared" si="205"/>
        <v>1.5428167020523706</v>
      </c>
      <c r="H337">
        <f t="shared" si="205"/>
        <v>1.4844734434605491</v>
      </c>
      <c r="I337">
        <f t="shared" si="205"/>
        <v>0.37467216185837388</v>
      </c>
      <c r="J337">
        <f t="shared" si="205"/>
        <v>3.5956441339634266</v>
      </c>
      <c r="K337">
        <f t="shared" si="205"/>
        <v>4.3969287405670814</v>
      </c>
      <c r="L337">
        <f t="shared" si="205"/>
        <v>4.4223327805417352</v>
      </c>
      <c r="M337">
        <f t="shared" si="205"/>
        <v>6.5436203488416131</v>
      </c>
      <c r="N337">
        <f t="shared" si="205"/>
        <v>7.6599848889676805</v>
      </c>
      <c r="O337">
        <f t="shared" si="205"/>
        <v>14.843653881535213</v>
      </c>
      <c r="P337">
        <f t="shared" si="205"/>
        <v>23.615699898952062</v>
      </c>
      <c r="Q337">
        <f t="shared" si="205"/>
        <v>29.970390994920059</v>
      </c>
      <c r="R337">
        <f t="shared" si="205"/>
        <v>41.0998401090404</v>
      </c>
      <c r="S337">
        <f t="shared" si="205"/>
        <v>200.50591682958785</v>
      </c>
      <c r="T337">
        <f t="shared" si="193"/>
        <v>345.94717076505003</v>
      </c>
    </row>
    <row r="338" spans="1:20" x14ac:dyDescent="0.25">
      <c r="A338" s="3" t="s">
        <v>95</v>
      </c>
      <c r="B338">
        <f t="shared" si="191"/>
        <v>1.0963520735507706</v>
      </c>
      <c r="C338">
        <f t="shared" ref="C338:S338" si="206">C210*$D$257</f>
        <v>0.73392571623286407</v>
      </c>
      <c r="D338">
        <f t="shared" si="206"/>
        <v>0.37070737707680379</v>
      </c>
      <c r="E338">
        <f t="shared" si="206"/>
        <v>1.4720452937013444</v>
      </c>
      <c r="F338">
        <f t="shared" si="206"/>
        <v>2.2885819064163013</v>
      </c>
      <c r="G338">
        <f t="shared" si="206"/>
        <v>1.1571125265392781</v>
      </c>
      <c r="H338">
        <f t="shared" si="206"/>
        <v>4.0823019695165108</v>
      </c>
      <c r="I338">
        <f t="shared" si="206"/>
        <v>5.2454102660172355</v>
      </c>
      <c r="J338">
        <f t="shared" si="206"/>
        <v>6.4721594411341687</v>
      </c>
      <c r="K338">
        <f t="shared" si="206"/>
        <v>9.1602682095147525</v>
      </c>
      <c r="L338">
        <f t="shared" si="206"/>
        <v>11.424359683066147</v>
      </c>
      <c r="M338">
        <f t="shared" si="206"/>
        <v>18.176723191226706</v>
      </c>
      <c r="N338">
        <f t="shared" si="206"/>
        <v>19.332342815013675</v>
      </c>
      <c r="O338">
        <f t="shared" si="206"/>
        <v>27.153025393052211</v>
      </c>
      <c r="P338">
        <f t="shared" si="206"/>
        <v>28.702158338726338</v>
      </c>
      <c r="Q338">
        <f t="shared" si="206"/>
        <v>44.955586492380093</v>
      </c>
      <c r="R338">
        <f t="shared" si="206"/>
        <v>46.971245838903293</v>
      </c>
      <c r="S338">
        <f t="shared" si="206"/>
        <v>106.10576766311524</v>
      </c>
      <c r="T338">
        <f t="shared" si="193"/>
        <v>334.90007419518372</v>
      </c>
    </row>
    <row r="339" spans="1:20" x14ac:dyDescent="0.25">
      <c r="A339" t="s">
        <v>96</v>
      </c>
      <c r="B339">
        <f t="shared" si="191"/>
        <v>0</v>
      </c>
      <c r="C339">
        <f t="shared" ref="C339:S339" si="207">C211*$D$257</f>
        <v>0</v>
      </c>
      <c r="D339">
        <f t="shared" si="207"/>
        <v>0</v>
      </c>
      <c r="E339">
        <f t="shared" si="207"/>
        <v>0</v>
      </c>
      <c r="F339">
        <f t="shared" si="207"/>
        <v>0</v>
      </c>
      <c r="G339">
        <f t="shared" si="207"/>
        <v>0</v>
      </c>
      <c r="H339">
        <f t="shared" si="207"/>
        <v>0.37111836086513733</v>
      </c>
      <c r="I339">
        <f t="shared" si="207"/>
        <v>0</v>
      </c>
      <c r="J339">
        <f t="shared" si="207"/>
        <v>0</v>
      </c>
      <c r="K339">
        <f t="shared" si="207"/>
        <v>0</v>
      </c>
      <c r="L339">
        <f t="shared" si="207"/>
        <v>0.7370554634236226</v>
      </c>
      <c r="M339">
        <f t="shared" si="207"/>
        <v>1.0906033914736022</v>
      </c>
      <c r="N339">
        <f t="shared" si="207"/>
        <v>2.5533282963225599</v>
      </c>
      <c r="O339">
        <f t="shared" si="207"/>
        <v>1.4481613542961176</v>
      </c>
      <c r="P339">
        <f t="shared" si="207"/>
        <v>2.9065476798710228</v>
      </c>
      <c r="Q339">
        <f t="shared" si="207"/>
        <v>4.385910877305375</v>
      </c>
      <c r="R339">
        <f t="shared" si="207"/>
        <v>5.5044428717464813</v>
      </c>
      <c r="S339">
        <f t="shared" si="207"/>
        <v>7.1744113366519189</v>
      </c>
      <c r="T339">
        <f t="shared" si="193"/>
        <v>26.171579631955836</v>
      </c>
    </row>
    <row r="340" spans="1:20" x14ac:dyDescent="0.25">
      <c r="A340" t="s">
        <v>97</v>
      </c>
      <c r="B340">
        <f t="shared" si="191"/>
        <v>0.36545069118359019</v>
      </c>
      <c r="C340">
        <f t="shared" ref="C340:S340" si="208">C212*$D$257</f>
        <v>0</v>
      </c>
      <c r="D340">
        <f t="shared" si="208"/>
        <v>0</v>
      </c>
      <c r="E340">
        <f t="shared" si="208"/>
        <v>0.36801132342533616</v>
      </c>
      <c r="F340">
        <f t="shared" si="208"/>
        <v>0</v>
      </c>
      <c r="G340">
        <f t="shared" si="208"/>
        <v>0</v>
      </c>
      <c r="H340">
        <f t="shared" si="208"/>
        <v>0</v>
      </c>
      <c r="I340">
        <f t="shared" si="208"/>
        <v>0</v>
      </c>
      <c r="J340">
        <f t="shared" si="208"/>
        <v>0.35956441339634271</v>
      </c>
      <c r="K340">
        <f t="shared" si="208"/>
        <v>0</v>
      </c>
      <c r="L340">
        <f t="shared" si="208"/>
        <v>0</v>
      </c>
      <c r="M340">
        <f t="shared" si="208"/>
        <v>1.4541378552981359</v>
      </c>
      <c r="N340">
        <f t="shared" si="208"/>
        <v>0.36476118518893713</v>
      </c>
      <c r="O340">
        <f t="shared" si="208"/>
        <v>0.7240806771480589</v>
      </c>
      <c r="P340">
        <f t="shared" si="208"/>
        <v>0.3633184599838778</v>
      </c>
      <c r="Q340">
        <f t="shared" si="208"/>
        <v>2.1929554386526875</v>
      </c>
      <c r="R340">
        <f t="shared" si="208"/>
        <v>1.4678514324657279</v>
      </c>
      <c r="S340">
        <f t="shared" si="208"/>
        <v>3.0208047733271242</v>
      </c>
      <c r="T340">
        <f t="shared" si="193"/>
        <v>10.680936250069818</v>
      </c>
    </row>
    <row r="341" spans="1:20" x14ac:dyDescent="0.25">
      <c r="A341" t="s">
        <v>98</v>
      </c>
      <c r="B341">
        <f t="shared" si="191"/>
        <v>0</v>
      </c>
      <c r="C341">
        <f t="shared" ref="C341:S341" si="209">C213*$D$257</f>
        <v>0.36696285811643203</v>
      </c>
      <c r="D341">
        <f t="shared" si="209"/>
        <v>0</v>
      </c>
      <c r="E341">
        <f t="shared" si="209"/>
        <v>0.73602264685067231</v>
      </c>
      <c r="F341">
        <f t="shared" si="209"/>
        <v>0.76286063547210037</v>
      </c>
      <c r="G341">
        <f t="shared" si="209"/>
        <v>0</v>
      </c>
      <c r="H341">
        <f t="shared" si="209"/>
        <v>2.2267101651908239</v>
      </c>
      <c r="I341">
        <f t="shared" si="209"/>
        <v>2.6227051330086169</v>
      </c>
      <c r="J341">
        <f t="shared" si="209"/>
        <v>1.4382576535853706</v>
      </c>
      <c r="K341">
        <f t="shared" si="209"/>
        <v>4.0305180121864916</v>
      </c>
      <c r="L341">
        <f t="shared" si="209"/>
        <v>5.5279159756771694</v>
      </c>
      <c r="M341">
        <f t="shared" si="209"/>
        <v>5.4530169573680105</v>
      </c>
      <c r="N341">
        <f t="shared" si="209"/>
        <v>6.5657013334008694</v>
      </c>
      <c r="O341">
        <f t="shared" si="209"/>
        <v>9.7750891414987962</v>
      </c>
      <c r="P341">
        <f t="shared" si="209"/>
        <v>10.899553799516335</v>
      </c>
      <c r="Q341">
        <f t="shared" si="209"/>
        <v>9.5028069008283111</v>
      </c>
      <c r="R341">
        <f t="shared" si="209"/>
        <v>11.742811459725829</v>
      </c>
      <c r="S341">
        <f t="shared" si="209"/>
        <v>16.992026849965072</v>
      </c>
      <c r="T341">
        <f t="shared" si="193"/>
        <v>88.642959522390896</v>
      </c>
    </row>
    <row r="342" spans="1:20" x14ac:dyDescent="0.25">
      <c r="A342" t="s">
        <v>99</v>
      </c>
      <c r="B342">
        <f t="shared" si="191"/>
        <v>0</v>
      </c>
      <c r="C342">
        <f t="shared" ref="C342:S342" si="210">C214*$D$257</f>
        <v>0</v>
      </c>
      <c r="D342">
        <f t="shared" si="210"/>
        <v>0</v>
      </c>
      <c r="E342">
        <f t="shared" si="210"/>
        <v>0</v>
      </c>
      <c r="F342">
        <f t="shared" si="210"/>
        <v>0.38143031773605018</v>
      </c>
      <c r="G342">
        <f t="shared" si="210"/>
        <v>0</v>
      </c>
      <c r="H342">
        <f t="shared" si="210"/>
        <v>1.1133550825954119</v>
      </c>
      <c r="I342">
        <f t="shared" si="210"/>
        <v>1.8733608092918701</v>
      </c>
      <c r="J342">
        <f t="shared" si="210"/>
        <v>0.71912882679268542</v>
      </c>
      <c r="K342">
        <f t="shared" si="210"/>
        <v>1.8320536419029507</v>
      </c>
      <c r="L342">
        <f t="shared" si="210"/>
        <v>3.3167495854063014</v>
      </c>
      <c r="M342">
        <f t="shared" si="210"/>
        <v>1.8176723191226705</v>
      </c>
      <c r="N342">
        <f t="shared" si="210"/>
        <v>1.8238059259446859</v>
      </c>
      <c r="O342">
        <f t="shared" si="210"/>
        <v>3.6204033857402944</v>
      </c>
      <c r="P342">
        <f t="shared" si="210"/>
        <v>0.72663691996775559</v>
      </c>
      <c r="Q342">
        <f t="shared" si="210"/>
        <v>2.1929554386526875</v>
      </c>
      <c r="R342">
        <f t="shared" si="210"/>
        <v>1.4678514324657279</v>
      </c>
      <c r="S342">
        <f t="shared" si="210"/>
        <v>1.8880029833294529</v>
      </c>
      <c r="T342">
        <f t="shared" si="193"/>
        <v>22.773406668948546</v>
      </c>
    </row>
    <row r="343" spans="1:20" x14ac:dyDescent="0.25">
      <c r="A343" t="s">
        <v>100</v>
      </c>
      <c r="B343">
        <f t="shared" si="191"/>
        <v>0</v>
      </c>
      <c r="C343">
        <f t="shared" ref="C343:S343" si="211">C215*$D$257</f>
        <v>0</v>
      </c>
      <c r="D343">
        <f t="shared" si="211"/>
        <v>0</v>
      </c>
      <c r="E343">
        <f t="shared" si="211"/>
        <v>0.36801132342533616</v>
      </c>
      <c r="F343">
        <f t="shared" si="211"/>
        <v>0</v>
      </c>
      <c r="G343">
        <f t="shared" si="211"/>
        <v>0</v>
      </c>
      <c r="H343">
        <f t="shared" si="211"/>
        <v>1.1133550825954119</v>
      </c>
      <c r="I343">
        <f t="shared" si="211"/>
        <v>0.74934432371674775</v>
      </c>
      <c r="J343">
        <f t="shared" si="211"/>
        <v>0.35956441339634271</v>
      </c>
      <c r="K343">
        <f t="shared" si="211"/>
        <v>0.36641072838059002</v>
      </c>
      <c r="L343">
        <f t="shared" si="211"/>
        <v>1.1055831951354338</v>
      </c>
      <c r="M343">
        <f t="shared" si="211"/>
        <v>1.0906033914736022</v>
      </c>
      <c r="N343">
        <f t="shared" si="211"/>
        <v>1.4590447407557483</v>
      </c>
      <c r="O343">
        <f t="shared" si="211"/>
        <v>1.4481613542961176</v>
      </c>
      <c r="P343">
        <f t="shared" si="211"/>
        <v>2.1799107599032665</v>
      </c>
      <c r="Q343">
        <f t="shared" si="211"/>
        <v>0.7309851462175625</v>
      </c>
      <c r="R343">
        <f t="shared" si="211"/>
        <v>4.4035542973971848</v>
      </c>
      <c r="S343">
        <f t="shared" si="211"/>
        <v>5.6640089499883572</v>
      </c>
      <c r="T343">
        <f t="shared" si="193"/>
        <v>21.038537706681701</v>
      </c>
    </row>
    <row r="344" spans="1:20" x14ac:dyDescent="0.25">
      <c r="A344" t="s">
        <v>101</v>
      </c>
      <c r="B344">
        <f t="shared" si="191"/>
        <v>0</v>
      </c>
      <c r="C344">
        <f t="shared" ref="C344:S344" si="212">C216*$D$257</f>
        <v>0.36696285811643203</v>
      </c>
      <c r="D344">
        <f t="shared" si="212"/>
        <v>0</v>
      </c>
      <c r="E344">
        <f t="shared" si="212"/>
        <v>0.36801132342533616</v>
      </c>
      <c r="F344">
        <f t="shared" si="212"/>
        <v>0.38143031773605018</v>
      </c>
      <c r="G344">
        <f t="shared" si="212"/>
        <v>0</v>
      </c>
      <c r="H344">
        <f t="shared" si="212"/>
        <v>0</v>
      </c>
      <c r="I344">
        <f t="shared" si="212"/>
        <v>0</v>
      </c>
      <c r="J344">
        <f t="shared" si="212"/>
        <v>0.35956441339634271</v>
      </c>
      <c r="K344">
        <f t="shared" si="212"/>
        <v>1.8320536419029507</v>
      </c>
      <c r="L344">
        <f t="shared" si="212"/>
        <v>1.1055831951354338</v>
      </c>
      <c r="M344">
        <f t="shared" si="212"/>
        <v>2.5447412467717379</v>
      </c>
      <c r="N344">
        <f t="shared" si="212"/>
        <v>3.2828506667004347</v>
      </c>
      <c r="O344">
        <f t="shared" si="212"/>
        <v>4.7065244014623833</v>
      </c>
      <c r="P344">
        <f t="shared" si="212"/>
        <v>7.9930061196453108</v>
      </c>
      <c r="Q344">
        <f t="shared" si="212"/>
        <v>6.578866315958062</v>
      </c>
      <c r="R344">
        <f t="shared" si="212"/>
        <v>5.8714057298629125</v>
      </c>
      <c r="S344">
        <f t="shared" si="212"/>
        <v>9.4400149166472644</v>
      </c>
      <c r="T344">
        <f t="shared" si="193"/>
        <v>44.831015146760649</v>
      </c>
    </row>
    <row r="345" spans="1:20" x14ac:dyDescent="0.25">
      <c r="A345" t="s">
        <v>102</v>
      </c>
      <c r="B345">
        <f t="shared" si="191"/>
        <v>0</v>
      </c>
      <c r="C345">
        <f t="shared" ref="C345:S345" si="213">C217*$D$257</f>
        <v>0</v>
      </c>
      <c r="D345">
        <f t="shared" si="213"/>
        <v>0</v>
      </c>
      <c r="E345">
        <f t="shared" si="213"/>
        <v>0</v>
      </c>
      <c r="F345">
        <f t="shared" si="213"/>
        <v>0</v>
      </c>
      <c r="G345">
        <f t="shared" si="213"/>
        <v>0</v>
      </c>
      <c r="H345">
        <f t="shared" si="213"/>
        <v>0</v>
      </c>
      <c r="I345">
        <f t="shared" si="213"/>
        <v>0</v>
      </c>
      <c r="J345">
        <f t="shared" si="213"/>
        <v>0.35956441339634271</v>
      </c>
      <c r="K345">
        <f t="shared" si="213"/>
        <v>0</v>
      </c>
      <c r="L345">
        <f t="shared" si="213"/>
        <v>0</v>
      </c>
      <c r="M345">
        <f t="shared" si="213"/>
        <v>0.72706892764906805</v>
      </c>
      <c r="N345">
        <f t="shared" si="213"/>
        <v>2.5533282963225599</v>
      </c>
      <c r="O345">
        <f t="shared" si="213"/>
        <v>1.0861210157220884</v>
      </c>
      <c r="P345">
        <f t="shared" si="213"/>
        <v>1.8165922999193891</v>
      </c>
      <c r="Q345">
        <f t="shared" si="213"/>
        <v>2.9239405848702504</v>
      </c>
      <c r="R345">
        <f t="shared" si="213"/>
        <v>2.2017771486985924</v>
      </c>
      <c r="S345">
        <f t="shared" si="213"/>
        <v>1.8880029833294529</v>
      </c>
      <c r="T345">
        <f t="shared" si="193"/>
        <v>13.556395669907744</v>
      </c>
    </row>
    <row r="346" spans="1:20" x14ac:dyDescent="0.25">
      <c r="A346" t="s">
        <v>103</v>
      </c>
      <c r="B346">
        <f t="shared" si="191"/>
        <v>0.73090138236718039</v>
      </c>
      <c r="C346">
        <f t="shared" ref="C346:S346" si="214">C218*$D$257</f>
        <v>0.36696285811643203</v>
      </c>
      <c r="D346">
        <f t="shared" si="214"/>
        <v>0.37070737707680379</v>
      </c>
      <c r="E346">
        <f t="shared" si="214"/>
        <v>0.36801132342533616</v>
      </c>
      <c r="F346">
        <f t="shared" si="214"/>
        <v>1.5257212709442005</v>
      </c>
      <c r="G346">
        <f t="shared" si="214"/>
        <v>1.1571125265392781</v>
      </c>
      <c r="H346">
        <f t="shared" si="214"/>
        <v>1.4844734434605491</v>
      </c>
      <c r="I346">
        <f t="shared" si="214"/>
        <v>2.6227051330086169</v>
      </c>
      <c r="J346">
        <f t="shared" si="214"/>
        <v>4.3147729607561125</v>
      </c>
      <c r="K346">
        <f t="shared" si="214"/>
        <v>5.1297501973282618</v>
      </c>
      <c r="L346">
        <f t="shared" si="214"/>
        <v>5.159388243965358</v>
      </c>
      <c r="M346">
        <f t="shared" si="214"/>
        <v>9.4518960594378836</v>
      </c>
      <c r="N346">
        <f t="shared" si="214"/>
        <v>7.2952237037787429</v>
      </c>
      <c r="O346">
        <f t="shared" si="214"/>
        <v>14.11957320438715</v>
      </c>
      <c r="P346">
        <f t="shared" si="214"/>
        <v>12.716146099435724</v>
      </c>
      <c r="Q346">
        <f t="shared" si="214"/>
        <v>25.949972690723474</v>
      </c>
      <c r="R346">
        <f t="shared" si="214"/>
        <v>26.05436292626668</v>
      </c>
      <c r="S346">
        <f t="shared" si="214"/>
        <v>77.030521719841673</v>
      </c>
      <c r="T346">
        <f t="shared" si="193"/>
        <v>195.84820312085947</v>
      </c>
    </row>
    <row r="347" spans="1:20" x14ac:dyDescent="0.25">
      <c r="A347" s="3" t="s">
        <v>104</v>
      </c>
      <c r="B347">
        <f t="shared" si="191"/>
        <v>0</v>
      </c>
      <c r="C347">
        <f t="shared" ref="C347:S347" si="215">C219*$D$257</f>
        <v>0.36696285811643203</v>
      </c>
      <c r="D347">
        <f t="shared" si="215"/>
        <v>0.37070737707680379</v>
      </c>
      <c r="E347">
        <f t="shared" si="215"/>
        <v>0.36801132342533616</v>
      </c>
      <c r="F347">
        <f t="shared" si="215"/>
        <v>0</v>
      </c>
      <c r="G347">
        <f t="shared" si="215"/>
        <v>0.77140835102618543</v>
      </c>
      <c r="H347">
        <f t="shared" si="215"/>
        <v>0.37111836086513733</v>
      </c>
      <c r="I347">
        <f t="shared" si="215"/>
        <v>0.37467216185837388</v>
      </c>
      <c r="J347">
        <f t="shared" si="215"/>
        <v>0.71912882679268542</v>
      </c>
      <c r="K347">
        <f t="shared" si="215"/>
        <v>0.73282145676118005</v>
      </c>
      <c r="L347">
        <f t="shared" si="215"/>
        <v>1.1055831951354338</v>
      </c>
      <c r="M347">
        <f t="shared" si="215"/>
        <v>1.4541378552981359</v>
      </c>
      <c r="N347">
        <f t="shared" si="215"/>
        <v>1.8238059259446859</v>
      </c>
      <c r="O347">
        <f t="shared" si="215"/>
        <v>2.1722420314441768</v>
      </c>
      <c r="P347">
        <f t="shared" si="215"/>
        <v>4.7231399797904103</v>
      </c>
      <c r="Q347">
        <f t="shared" si="215"/>
        <v>3.289433157979031</v>
      </c>
      <c r="R347">
        <f t="shared" si="215"/>
        <v>5.1374800136300491</v>
      </c>
      <c r="S347">
        <f t="shared" si="215"/>
        <v>25.299239976614661</v>
      </c>
      <c r="T347">
        <f t="shared" si="193"/>
        <v>49.079892851758714</v>
      </c>
    </row>
    <row r="348" spans="1:20" x14ac:dyDescent="0.25">
      <c r="A348" s="3" t="s">
        <v>105</v>
      </c>
      <c r="B348">
        <f t="shared" si="191"/>
        <v>0.36545069118359019</v>
      </c>
      <c r="C348">
        <f t="shared" ref="C348:S348" si="216">C220*$D$257</f>
        <v>0</v>
      </c>
      <c r="D348">
        <f t="shared" si="216"/>
        <v>0</v>
      </c>
      <c r="E348">
        <f t="shared" si="216"/>
        <v>0.36801132342533616</v>
      </c>
      <c r="F348">
        <f t="shared" si="216"/>
        <v>1.5257212709442005</v>
      </c>
      <c r="G348">
        <f t="shared" si="216"/>
        <v>2.3142250530785562</v>
      </c>
      <c r="H348">
        <f t="shared" si="216"/>
        <v>1.1133550825954119</v>
      </c>
      <c r="I348">
        <f t="shared" si="216"/>
        <v>1.1240164855751218</v>
      </c>
      <c r="J348">
        <f t="shared" si="216"/>
        <v>1.0786932401890281</v>
      </c>
      <c r="K348">
        <f t="shared" si="216"/>
        <v>0.73282145676118005</v>
      </c>
      <c r="L348">
        <f t="shared" si="216"/>
        <v>1.1055831951354338</v>
      </c>
      <c r="M348">
        <f t="shared" si="216"/>
        <v>1.8176723191226705</v>
      </c>
      <c r="N348">
        <f t="shared" si="216"/>
        <v>2.5533282963225599</v>
      </c>
      <c r="O348">
        <f t="shared" si="216"/>
        <v>2.534282370018206</v>
      </c>
      <c r="P348">
        <f t="shared" si="216"/>
        <v>3.2698661398549</v>
      </c>
      <c r="Q348">
        <f t="shared" si="216"/>
        <v>3.654925731087812</v>
      </c>
      <c r="R348">
        <f t="shared" si="216"/>
        <v>4.7705171555136161</v>
      </c>
      <c r="S348">
        <f t="shared" si="216"/>
        <v>29.075245943273572</v>
      </c>
      <c r="T348">
        <f t="shared" si="193"/>
        <v>57.40371575408119</v>
      </c>
    </row>
    <row r="349" spans="1:20" x14ac:dyDescent="0.25">
      <c r="A349" s="3" t="s">
        <v>106</v>
      </c>
      <c r="B349">
        <f t="shared" si="191"/>
        <v>0.36545069118359019</v>
      </c>
      <c r="C349">
        <f t="shared" ref="C349:S349" si="217">C221*$D$257</f>
        <v>0.73392571623286407</v>
      </c>
      <c r="D349">
        <f t="shared" si="217"/>
        <v>0.37070737707680379</v>
      </c>
      <c r="E349">
        <f t="shared" si="217"/>
        <v>0.73602264685067231</v>
      </c>
      <c r="F349">
        <f t="shared" si="217"/>
        <v>0.76286063547210037</v>
      </c>
      <c r="G349">
        <f t="shared" si="217"/>
        <v>1.5428167020523706</v>
      </c>
      <c r="H349">
        <f t="shared" si="217"/>
        <v>2.9689468869210991</v>
      </c>
      <c r="I349">
        <f t="shared" si="217"/>
        <v>0.74934432371674775</v>
      </c>
      <c r="J349">
        <f t="shared" si="217"/>
        <v>1.7978220669817138</v>
      </c>
      <c r="K349">
        <f t="shared" si="217"/>
        <v>9.5266789378953423</v>
      </c>
      <c r="L349">
        <f t="shared" si="217"/>
        <v>3.6852773171181124</v>
      </c>
      <c r="M349">
        <f t="shared" si="217"/>
        <v>9.4518960594378836</v>
      </c>
      <c r="N349">
        <f t="shared" si="217"/>
        <v>11.672357926045992</v>
      </c>
      <c r="O349">
        <f t="shared" si="217"/>
        <v>15.567734558683265</v>
      </c>
      <c r="P349">
        <f t="shared" si="217"/>
        <v>22.889062978984299</v>
      </c>
      <c r="Q349">
        <f t="shared" si="217"/>
        <v>26.680957836941026</v>
      </c>
      <c r="R349">
        <f t="shared" si="217"/>
        <v>37.063248669759624</v>
      </c>
      <c r="S349">
        <f t="shared" si="217"/>
        <v>128.7618034630687</v>
      </c>
      <c r="T349">
        <f t="shared" si="193"/>
        <v>275.32691479442224</v>
      </c>
    </row>
    <row r="350" spans="1:20" x14ac:dyDescent="0.25">
      <c r="A350" t="s">
        <v>107</v>
      </c>
      <c r="B350">
        <f t="shared" si="191"/>
        <v>0</v>
      </c>
      <c r="C350">
        <f t="shared" ref="C350:S350" si="218">C222*$D$257</f>
        <v>0.73392571623286407</v>
      </c>
      <c r="D350">
        <f t="shared" si="218"/>
        <v>0</v>
      </c>
      <c r="E350">
        <f t="shared" si="218"/>
        <v>0</v>
      </c>
      <c r="F350">
        <f t="shared" si="218"/>
        <v>0</v>
      </c>
      <c r="G350">
        <f t="shared" si="218"/>
        <v>1.1571125265392781</v>
      </c>
      <c r="H350">
        <f t="shared" si="218"/>
        <v>1.4844734434605491</v>
      </c>
      <c r="I350">
        <f t="shared" si="218"/>
        <v>0</v>
      </c>
      <c r="J350">
        <f t="shared" si="218"/>
        <v>0.35956441339634271</v>
      </c>
      <c r="K350">
        <f t="shared" si="218"/>
        <v>1.4656429135223599</v>
      </c>
      <c r="L350">
        <f t="shared" si="218"/>
        <v>0.3685277317118113</v>
      </c>
      <c r="M350">
        <f t="shared" si="218"/>
        <v>1.4541378552981359</v>
      </c>
      <c r="N350">
        <f t="shared" si="218"/>
        <v>2.5533282963225599</v>
      </c>
      <c r="O350">
        <f t="shared" si="218"/>
        <v>1.8102016928701476</v>
      </c>
      <c r="P350">
        <f t="shared" si="218"/>
        <v>3.2698661398549</v>
      </c>
      <c r="Q350">
        <f t="shared" si="218"/>
        <v>1.4619702924351248</v>
      </c>
      <c r="R350">
        <f t="shared" si="218"/>
        <v>5.1374800136300491</v>
      </c>
      <c r="S350">
        <f t="shared" si="218"/>
        <v>10.195216109979045</v>
      </c>
      <c r="T350">
        <f t="shared" si="193"/>
        <v>31.451447145253169</v>
      </c>
    </row>
    <row r="351" spans="1:20" x14ac:dyDescent="0.25">
      <c r="A351" t="s">
        <v>108</v>
      </c>
      <c r="B351">
        <f t="shared" si="191"/>
        <v>0</v>
      </c>
      <c r="C351">
        <f t="shared" ref="C351:S351" si="219">C223*$D$257</f>
        <v>0</v>
      </c>
      <c r="D351">
        <f t="shared" si="219"/>
        <v>0</v>
      </c>
      <c r="E351">
        <f t="shared" si="219"/>
        <v>0</v>
      </c>
      <c r="F351">
        <f t="shared" si="219"/>
        <v>0</v>
      </c>
      <c r="G351">
        <f t="shared" si="219"/>
        <v>0</v>
      </c>
      <c r="H351">
        <f t="shared" si="219"/>
        <v>0.74223672173027466</v>
      </c>
      <c r="I351">
        <f t="shared" si="219"/>
        <v>0.74934432371674775</v>
      </c>
      <c r="J351">
        <f t="shared" si="219"/>
        <v>0.35956441339634271</v>
      </c>
      <c r="K351">
        <f t="shared" si="219"/>
        <v>3.6641072838059006</v>
      </c>
      <c r="L351">
        <f t="shared" si="219"/>
        <v>0.7370554634236226</v>
      </c>
      <c r="M351">
        <f t="shared" si="219"/>
        <v>4.3624135658944088</v>
      </c>
      <c r="N351">
        <f t="shared" si="219"/>
        <v>4.0123730370783086</v>
      </c>
      <c r="O351">
        <f t="shared" si="219"/>
        <v>5.0685647400364138</v>
      </c>
      <c r="P351">
        <f t="shared" si="219"/>
        <v>6.9030507396936773</v>
      </c>
      <c r="Q351">
        <f t="shared" si="219"/>
        <v>8.4063291815019685</v>
      </c>
      <c r="R351">
        <f t="shared" si="219"/>
        <v>9.9079971691436644</v>
      </c>
      <c r="S351">
        <f t="shared" si="219"/>
        <v>29.830447136605347</v>
      </c>
      <c r="T351">
        <f t="shared" si="193"/>
        <v>74.743483776026679</v>
      </c>
    </row>
    <row r="352" spans="1:20" x14ac:dyDescent="0.25">
      <c r="A352" t="s">
        <v>109</v>
      </c>
      <c r="B352">
        <f t="shared" si="191"/>
        <v>0.36545069118359019</v>
      </c>
      <c r="C352">
        <f t="shared" ref="C352:S352" si="220">C224*$D$257</f>
        <v>0</v>
      </c>
      <c r="D352">
        <f t="shared" si="220"/>
        <v>0.37070737707680379</v>
      </c>
      <c r="E352">
        <f t="shared" si="220"/>
        <v>0.73602264685067231</v>
      </c>
      <c r="F352">
        <f t="shared" si="220"/>
        <v>0.76286063547210037</v>
      </c>
      <c r="G352">
        <f t="shared" si="220"/>
        <v>0.38570417551309272</v>
      </c>
      <c r="H352">
        <f t="shared" si="220"/>
        <v>0.74223672173027466</v>
      </c>
      <c r="I352">
        <f t="shared" si="220"/>
        <v>0</v>
      </c>
      <c r="J352">
        <f t="shared" si="220"/>
        <v>1.0786932401890281</v>
      </c>
      <c r="K352">
        <f t="shared" si="220"/>
        <v>4.3969287405670814</v>
      </c>
      <c r="L352">
        <f t="shared" si="220"/>
        <v>2.5796941219826786</v>
      </c>
      <c r="M352">
        <f t="shared" si="220"/>
        <v>3.63534463824534</v>
      </c>
      <c r="N352">
        <f t="shared" si="220"/>
        <v>5.1066565926451206</v>
      </c>
      <c r="O352">
        <f t="shared" si="220"/>
        <v>8.6889681257767073</v>
      </c>
      <c r="P352">
        <f t="shared" si="220"/>
        <v>12.716146099435724</v>
      </c>
      <c r="Q352">
        <f t="shared" si="220"/>
        <v>16.812658363003933</v>
      </c>
      <c r="R352">
        <f t="shared" si="220"/>
        <v>22.017771486985925</v>
      </c>
      <c r="S352">
        <f t="shared" si="220"/>
        <v>88.736140216484259</v>
      </c>
      <c r="T352">
        <f t="shared" si="193"/>
        <v>169.13198387314233</v>
      </c>
    </row>
    <row r="353" spans="1:20" x14ac:dyDescent="0.25">
      <c r="A353" s="3" t="s">
        <v>110</v>
      </c>
      <c r="B353">
        <f t="shared" si="191"/>
        <v>0</v>
      </c>
      <c r="C353">
        <f t="shared" ref="C353:S353" si="221">C225*$D$257</f>
        <v>0</v>
      </c>
      <c r="D353">
        <f t="shared" si="221"/>
        <v>0</v>
      </c>
      <c r="E353">
        <f t="shared" si="221"/>
        <v>0</v>
      </c>
      <c r="F353">
        <f t="shared" si="221"/>
        <v>2.6700122241523512</v>
      </c>
      <c r="G353">
        <f t="shared" si="221"/>
        <v>3.0856334041047422</v>
      </c>
      <c r="H353">
        <f t="shared" si="221"/>
        <v>3.711183608651373</v>
      </c>
      <c r="I353">
        <f t="shared" si="221"/>
        <v>5.6200824278756087</v>
      </c>
      <c r="J353">
        <f t="shared" si="221"/>
        <v>4.3147729607561125</v>
      </c>
      <c r="K353">
        <f t="shared" si="221"/>
        <v>2.1984643702835407</v>
      </c>
      <c r="L353">
        <f t="shared" si="221"/>
        <v>0</v>
      </c>
      <c r="M353">
        <f t="shared" si="221"/>
        <v>0</v>
      </c>
      <c r="N353">
        <f t="shared" si="221"/>
        <v>0</v>
      </c>
      <c r="O353">
        <f t="shared" si="221"/>
        <v>0</v>
      </c>
      <c r="P353">
        <f t="shared" si="221"/>
        <v>0</v>
      </c>
      <c r="Q353">
        <f t="shared" si="221"/>
        <v>0</v>
      </c>
      <c r="R353">
        <f t="shared" si="221"/>
        <v>0</v>
      </c>
      <c r="S353">
        <f t="shared" si="221"/>
        <v>0</v>
      </c>
      <c r="T353">
        <f t="shared" si="193"/>
        <v>21.60014899582373</v>
      </c>
    </row>
    <row r="354" spans="1:20" x14ac:dyDescent="0.25">
      <c r="A354" t="s">
        <v>140</v>
      </c>
      <c r="B354">
        <f t="shared" si="191"/>
        <v>0</v>
      </c>
      <c r="C354">
        <f t="shared" ref="C354:S354" si="222">C226*$D$257</f>
        <v>0</v>
      </c>
      <c r="D354">
        <f t="shared" si="222"/>
        <v>0</v>
      </c>
      <c r="E354">
        <f t="shared" si="222"/>
        <v>0</v>
      </c>
      <c r="F354">
        <f t="shared" si="222"/>
        <v>0</v>
      </c>
      <c r="G354">
        <f t="shared" si="222"/>
        <v>0.38570417551309272</v>
      </c>
      <c r="H354">
        <f t="shared" si="222"/>
        <v>0.37111836086513733</v>
      </c>
      <c r="I354">
        <f t="shared" si="222"/>
        <v>0.74934432371674775</v>
      </c>
      <c r="J354">
        <f t="shared" si="222"/>
        <v>0</v>
      </c>
      <c r="K354">
        <f t="shared" si="222"/>
        <v>0</v>
      </c>
      <c r="L354">
        <f t="shared" si="222"/>
        <v>0</v>
      </c>
      <c r="M354">
        <f t="shared" si="222"/>
        <v>0</v>
      </c>
      <c r="N354">
        <f t="shared" si="222"/>
        <v>0</v>
      </c>
      <c r="O354">
        <f t="shared" si="222"/>
        <v>0</v>
      </c>
      <c r="P354">
        <f t="shared" si="222"/>
        <v>0</v>
      </c>
      <c r="Q354">
        <f t="shared" si="222"/>
        <v>0</v>
      </c>
      <c r="R354">
        <f t="shared" si="222"/>
        <v>0</v>
      </c>
      <c r="S354">
        <f t="shared" si="222"/>
        <v>0</v>
      </c>
      <c r="T354">
        <f t="shared" si="193"/>
        <v>1.5061668600949778</v>
      </c>
    </row>
    <row r="355" spans="1:20" x14ac:dyDescent="0.25">
      <c r="A355" t="s">
        <v>111</v>
      </c>
      <c r="B355">
        <f t="shared" si="191"/>
        <v>0</v>
      </c>
      <c r="C355">
        <f t="shared" ref="C355:S355" si="223">C227*$D$257</f>
        <v>0</v>
      </c>
      <c r="D355">
        <f t="shared" si="223"/>
        <v>0</v>
      </c>
      <c r="E355">
        <f t="shared" si="223"/>
        <v>0</v>
      </c>
      <c r="F355">
        <f t="shared" si="223"/>
        <v>1.9071515886802515</v>
      </c>
      <c r="G355">
        <f t="shared" si="223"/>
        <v>1.1571125265392781</v>
      </c>
      <c r="H355">
        <f t="shared" si="223"/>
        <v>1.1133550825954119</v>
      </c>
      <c r="I355">
        <f t="shared" si="223"/>
        <v>2.9973772948669914</v>
      </c>
      <c r="J355">
        <f t="shared" si="223"/>
        <v>3.5956441339634266</v>
      </c>
      <c r="K355">
        <f t="shared" si="223"/>
        <v>1.4656429135223599</v>
      </c>
      <c r="L355">
        <f t="shared" si="223"/>
        <v>0</v>
      </c>
      <c r="M355">
        <f t="shared" si="223"/>
        <v>0</v>
      </c>
      <c r="N355">
        <f t="shared" si="223"/>
        <v>0</v>
      </c>
      <c r="O355">
        <f t="shared" si="223"/>
        <v>0</v>
      </c>
      <c r="P355">
        <f t="shared" si="223"/>
        <v>0</v>
      </c>
      <c r="Q355">
        <f t="shared" si="223"/>
        <v>0</v>
      </c>
      <c r="R355">
        <f t="shared" si="223"/>
        <v>0</v>
      </c>
      <c r="S355">
        <f t="shared" si="223"/>
        <v>0</v>
      </c>
      <c r="T355">
        <f t="shared" si="193"/>
        <v>12.236283540167719</v>
      </c>
    </row>
    <row r="356" spans="1:20" x14ac:dyDescent="0.25">
      <c r="A356" t="s">
        <v>112</v>
      </c>
      <c r="B356">
        <f t="shared" si="191"/>
        <v>0</v>
      </c>
      <c r="C356">
        <f t="shared" ref="C356:S356" si="224">C228*$D$257</f>
        <v>0</v>
      </c>
      <c r="D356">
        <f t="shared" si="224"/>
        <v>0</v>
      </c>
      <c r="E356">
        <f t="shared" si="224"/>
        <v>0</v>
      </c>
      <c r="F356">
        <f t="shared" si="224"/>
        <v>0.38143031773605018</v>
      </c>
      <c r="G356">
        <f t="shared" si="224"/>
        <v>0.77140835102618543</v>
      </c>
      <c r="H356">
        <f t="shared" si="224"/>
        <v>1.1133550825954119</v>
      </c>
      <c r="I356">
        <f t="shared" si="224"/>
        <v>1.4986886474334953</v>
      </c>
      <c r="J356">
        <f t="shared" si="224"/>
        <v>0.71912882679268542</v>
      </c>
      <c r="K356">
        <f t="shared" si="224"/>
        <v>0.73282145676118005</v>
      </c>
      <c r="L356">
        <f t="shared" si="224"/>
        <v>0</v>
      </c>
      <c r="M356">
        <f t="shared" si="224"/>
        <v>0</v>
      </c>
      <c r="N356">
        <f t="shared" si="224"/>
        <v>0</v>
      </c>
      <c r="O356">
        <f t="shared" si="224"/>
        <v>0</v>
      </c>
      <c r="P356">
        <f t="shared" si="224"/>
        <v>0</v>
      </c>
      <c r="Q356">
        <f t="shared" si="224"/>
        <v>0</v>
      </c>
      <c r="R356">
        <f t="shared" si="224"/>
        <v>0</v>
      </c>
      <c r="S356">
        <f t="shared" si="224"/>
        <v>0</v>
      </c>
      <c r="T356">
        <f t="shared" si="193"/>
        <v>5.2168326823450082</v>
      </c>
    </row>
    <row r="357" spans="1:20" x14ac:dyDescent="0.25">
      <c r="A357" t="s">
        <v>150</v>
      </c>
      <c r="B357">
        <f t="shared" si="191"/>
        <v>0</v>
      </c>
      <c r="C357">
        <f t="shared" ref="C357:S357" si="225">C229*$D$257</f>
        <v>0</v>
      </c>
      <c r="D357">
        <f t="shared" si="225"/>
        <v>0</v>
      </c>
      <c r="E357">
        <f t="shared" si="225"/>
        <v>0</v>
      </c>
      <c r="F357">
        <f t="shared" si="225"/>
        <v>0</v>
      </c>
      <c r="G357">
        <f t="shared" si="225"/>
        <v>0</v>
      </c>
      <c r="H357">
        <f t="shared" si="225"/>
        <v>0.74223672173027466</v>
      </c>
      <c r="I357">
        <f t="shared" si="225"/>
        <v>0.37467216185837388</v>
      </c>
      <c r="J357">
        <f t="shared" si="225"/>
        <v>0</v>
      </c>
      <c r="K357">
        <f t="shared" si="225"/>
        <v>0</v>
      </c>
      <c r="L357">
        <f t="shared" si="225"/>
        <v>0</v>
      </c>
      <c r="M357">
        <f t="shared" si="225"/>
        <v>0</v>
      </c>
      <c r="N357">
        <f t="shared" si="225"/>
        <v>0</v>
      </c>
      <c r="O357">
        <f t="shared" si="225"/>
        <v>0</v>
      </c>
      <c r="P357">
        <f t="shared" si="225"/>
        <v>0</v>
      </c>
      <c r="Q357">
        <f t="shared" si="225"/>
        <v>0</v>
      </c>
      <c r="R357">
        <f t="shared" si="225"/>
        <v>0</v>
      </c>
      <c r="S357">
        <f t="shared" si="225"/>
        <v>0</v>
      </c>
      <c r="T357">
        <f t="shared" si="193"/>
        <v>1.1169088835886485</v>
      </c>
    </row>
    <row r="358" spans="1:20" x14ac:dyDescent="0.25">
      <c r="A358" t="s">
        <v>113</v>
      </c>
      <c r="B358">
        <f t="shared" si="191"/>
        <v>0</v>
      </c>
      <c r="C358">
        <f t="shared" ref="C358:S358" si="226">C230*$D$257</f>
        <v>0</v>
      </c>
      <c r="D358">
        <f t="shared" si="226"/>
        <v>0</v>
      </c>
      <c r="E358">
        <f t="shared" si="226"/>
        <v>0</v>
      </c>
      <c r="F358">
        <f t="shared" si="226"/>
        <v>0.38143031773605018</v>
      </c>
      <c r="G358">
        <f t="shared" si="226"/>
        <v>0.77140835102618543</v>
      </c>
      <c r="H358">
        <f t="shared" si="226"/>
        <v>0.37111836086513733</v>
      </c>
      <c r="I358">
        <f t="shared" si="226"/>
        <v>0</v>
      </c>
      <c r="J358">
        <f t="shared" si="226"/>
        <v>0</v>
      </c>
      <c r="K358">
        <f t="shared" si="226"/>
        <v>0</v>
      </c>
      <c r="L358">
        <f t="shared" si="226"/>
        <v>0</v>
      </c>
      <c r="M358">
        <f t="shared" si="226"/>
        <v>0</v>
      </c>
      <c r="N358">
        <f t="shared" si="226"/>
        <v>0</v>
      </c>
      <c r="O358">
        <f t="shared" si="226"/>
        <v>0</v>
      </c>
      <c r="P358">
        <f t="shared" si="226"/>
        <v>0</v>
      </c>
      <c r="Q358">
        <f t="shared" si="226"/>
        <v>0</v>
      </c>
      <c r="R358">
        <f t="shared" si="226"/>
        <v>0</v>
      </c>
      <c r="S358">
        <f t="shared" si="226"/>
        <v>0</v>
      </c>
      <c r="T358">
        <f t="shared" si="193"/>
        <v>1.523957029627373</v>
      </c>
    </row>
    <row r="359" spans="1:20" x14ac:dyDescent="0.25">
      <c r="A359" s="3" t="s">
        <v>114</v>
      </c>
      <c r="B359">
        <f t="shared" si="191"/>
        <v>130.10044606135816</v>
      </c>
      <c r="C359">
        <f t="shared" ref="C359:S359" si="227">C231*$D$257</f>
        <v>0</v>
      </c>
      <c r="D359">
        <f t="shared" si="227"/>
        <v>0</v>
      </c>
      <c r="E359">
        <f t="shared" si="227"/>
        <v>0</v>
      </c>
      <c r="F359">
        <f t="shared" si="227"/>
        <v>0</v>
      </c>
      <c r="G359">
        <f t="shared" si="227"/>
        <v>0</v>
      </c>
      <c r="H359">
        <f t="shared" si="227"/>
        <v>0</v>
      </c>
      <c r="I359">
        <f t="shared" si="227"/>
        <v>0</v>
      </c>
      <c r="J359">
        <f t="shared" si="227"/>
        <v>0</v>
      </c>
      <c r="K359">
        <f t="shared" si="227"/>
        <v>0</v>
      </c>
      <c r="L359">
        <f t="shared" si="227"/>
        <v>0</v>
      </c>
      <c r="M359">
        <f t="shared" si="227"/>
        <v>0</v>
      </c>
      <c r="N359">
        <f t="shared" si="227"/>
        <v>0</v>
      </c>
      <c r="O359">
        <f t="shared" si="227"/>
        <v>0</v>
      </c>
      <c r="P359">
        <f t="shared" si="227"/>
        <v>0</v>
      </c>
      <c r="Q359">
        <f t="shared" si="227"/>
        <v>0</v>
      </c>
      <c r="R359">
        <f t="shared" si="227"/>
        <v>0</v>
      </c>
      <c r="S359">
        <f t="shared" si="227"/>
        <v>0</v>
      </c>
      <c r="T359">
        <f t="shared" si="193"/>
        <v>130.10044606135816</v>
      </c>
    </row>
    <row r="360" spans="1:20" x14ac:dyDescent="0.25">
      <c r="A360" t="s">
        <v>115</v>
      </c>
      <c r="B360">
        <f t="shared" si="191"/>
        <v>49.335843309784678</v>
      </c>
      <c r="C360">
        <f t="shared" ref="C360:S360" si="228">C232*$D$257</f>
        <v>0</v>
      </c>
      <c r="D360">
        <f t="shared" si="228"/>
        <v>0</v>
      </c>
      <c r="E360">
        <f t="shared" si="228"/>
        <v>0</v>
      </c>
      <c r="F360">
        <f t="shared" si="228"/>
        <v>0</v>
      </c>
      <c r="G360">
        <f t="shared" si="228"/>
        <v>0</v>
      </c>
      <c r="H360">
        <f t="shared" si="228"/>
        <v>0</v>
      </c>
      <c r="I360">
        <f t="shared" si="228"/>
        <v>0</v>
      </c>
      <c r="J360">
        <f t="shared" si="228"/>
        <v>0</v>
      </c>
      <c r="K360">
        <f t="shared" si="228"/>
        <v>0</v>
      </c>
      <c r="L360">
        <f t="shared" si="228"/>
        <v>0</v>
      </c>
      <c r="M360">
        <f t="shared" si="228"/>
        <v>0</v>
      </c>
      <c r="N360">
        <f t="shared" si="228"/>
        <v>0</v>
      </c>
      <c r="O360">
        <f t="shared" si="228"/>
        <v>0</v>
      </c>
      <c r="P360">
        <f t="shared" si="228"/>
        <v>0</v>
      </c>
      <c r="Q360">
        <f t="shared" si="228"/>
        <v>0</v>
      </c>
      <c r="R360">
        <f t="shared" si="228"/>
        <v>0</v>
      </c>
      <c r="S360">
        <f t="shared" si="228"/>
        <v>0</v>
      </c>
      <c r="T360">
        <f t="shared" si="193"/>
        <v>49.335843309784678</v>
      </c>
    </row>
    <row r="361" spans="1:20" x14ac:dyDescent="0.25">
      <c r="A361" t="s">
        <v>116</v>
      </c>
      <c r="B361">
        <f t="shared" si="191"/>
        <v>10.963520735507705</v>
      </c>
      <c r="C361">
        <f t="shared" ref="C361:S361" si="229">C233*$D$257</f>
        <v>0</v>
      </c>
      <c r="D361">
        <f t="shared" si="229"/>
        <v>0</v>
      </c>
      <c r="E361">
        <f t="shared" si="229"/>
        <v>0</v>
      </c>
      <c r="F361">
        <f t="shared" si="229"/>
        <v>0</v>
      </c>
      <c r="G361">
        <f t="shared" si="229"/>
        <v>0</v>
      </c>
      <c r="H361">
        <f t="shared" si="229"/>
        <v>0</v>
      </c>
      <c r="I361">
        <f t="shared" si="229"/>
        <v>0</v>
      </c>
      <c r="J361">
        <f t="shared" si="229"/>
        <v>0</v>
      </c>
      <c r="K361">
        <f t="shared" si="229"/>
        <v>0</v>
      </c>
      <c r="L361">
        <f t="shared" si="229"/>
        <v>0</v>
      </c>
      <c r="M361">
        <f t="shared" si="229"/>
        <v>0</v>
      </c>
      <c r="N361">
        <f t="shared" si="229"/>
        <v>0</v>
      </c>
      <c r="O361">
        <f t="shared" si="229"/>
        <v>0</v>
      </c>
      <c r="P361">
        <f t="shared" si="229"/>
        <v>0</v>
      </c>
      <c r="Q361">
        <f t="shared" si="229"/>
        <v>0</v>
      </c>
      <c r="R361">
        <f t="shared" si="229"/>
        <v>0</v>
      </c>
      <c r="S361">
        <f t="shared" si="229"/>
        <v>0</v>
      </c>
      <c r="T361">
        <f t="shared" si="193"/>
        <v>10.963520735507705</v>
      </c>
    </row>
    <row r="362" spans="1:20" x14ac:dyDescent="0.25">
      <c r="A362" t="s">
        <v>117</v>
      </c>
      <c r="B362">
        <f t="shared" si="191"/>
        <v>34.352364971257472</v>
      </c>
      <c r="C362">
        <f t="shared" ref="C362:S362" si="230">C234*$D$257</f>
        <v>0</v>
      </c>
      <c r="D362">
        <f t="shared" si="230"/>
        <v>0</v>
      </c>
      <c r="E362">
        <f t="shared" si="230"/>
        <v>0</v>
      </c>
      <c r="F362">
        <f t="shared" si="230"/>
        <v>0</v>
      </c>
      <c r="G362">
        <f t="shared" si="230"/>
        <v>0</v>
      </c>
      <c r="H362">
        <f t="shared" si="230"/>
        <v>0</v>
      </c>
      <c r="I362">
        <f t="shared" si="230"/>
        <v>0</v>
      </c>
      <c r="J362">
        <f t="shared" si="230"/>
        <v>0</v>
      </c>
      <c r="K362">
        <f t="shared" si="230"/>
        <v>0</v>
      </c>
      <c r="L362">
        <f t="shared" si="230"/>
        <v>0</v>
      </c>
      <c r="M362">
        <f t="shared" si="230"/>
        <v>0</v>
      </c>
      <c r="N362">
        <f t="shared" si="230"/>
        <v>0</v>
      </c>
      <c r="O362">
        <f t="shared" si="230"/>
        <v>0</v>
      </c>
      <c r="P362">
        <f t="shared" si="230"/>
        <v>0</v>
      </c>
      <c r="Q362">
        <f t="shared" si="230"/>
        <v>0</v>
      </c>
      <c r="R362">
        <f t="shared" si="230"/>
        <v>0</v>
      </c>
      <c r="S362">
        <f t="shared" si="230"/>
        <v>0</v>
      </c>
      <c r="T362">
        <f t="shared" si="193"/>
        <v>34.352364971257472</v>
      </c>
    </row>
    <row r="363" spans="1:20" x14ac:dyDescent="0.25">
      <c r="A363" t="s">
        <v>118</v>
      </c>
      <c r="B363">
        <f t="shared" si="191"/>
        <v>35.448717044808255</v>
      </c>
      <c r="C363">
        <f t="shared" ref="C363:S363" si="231">C235*$D$257</f>
        <v>0</v>
      </c>
      <c r="D363">
        <f t="shared" si="231"/>
        <v>0</v>
      </c>
      <c r="E363">
        <f t="shared" si="231"/>
        <v>0</v>
      </c>
      <c r="F363">
        <f t="shared" si="231"/>
        <v>0</v>
      </c>
      <c r="G363">
        <f t="shared" si="231"/>
        <v>0</v>
      </c>
      <c r="H363">
        <f t="shared" si="231"/>
        <v>0</v>
      </c>
      <c r="I363">
        <f t="shared" si="231"/>
        <v>0</v>
      </c>
      <c r="J363">
        <f t="shared" si="231"/>
        <v>0</v>
      </c>
      <c r="K363">
        <f t="shared" si="231"/>
        <v>0</v>
      </c>
      <c r="L363">
        <f t="shared" si="231"/>
        <v>0</v>
      </c>
      <c r="M363">
        <f t="shared" si="231"/>
        <v>0</v>
      </c>
      <c r="N363">
        <f t="shared" si="231"/>
        <v>0</v>
      </c>
      <c r="O363">
        <f t="shared" si="231"/>
        <v>0</v>
      </c>
      <c r="P363">
        <f t="shared" si="231"/>
        <v>0</v>
      </c>
      <c r="Q363">
        <f t="shared" si="231"/>
        <v>0</v>
      </c>
      <c r="R363">
        <f t="shared" si="231"/>
        <v>0</v>
      </c>
      <c r="S363">
        <f t="shared" si="231"/>
        <v>0</v>
      </c>
      <c r="T363">
        <f t="shared" si="193"/>
        <v>35.448717044808255</v>
      </c>
    </row>
    <row r="364" spans="1:20" x14ac:dyDescent="0.25">
      <c r="A364" s="3" t="s">
        <v>119</v>
      </c>
      <c r="B364">
        <f t="shared" si="191"/>
        <v>60.299364045292378</v>
      </c>
      <c r="C364">
        <f t="shared" ref="C364:S364" si="232">C236*$D$257</f>
        <v>9.5410343110272322</v>
      </c>
      <c r="D364">
        <f t="shared" si="232"/>
        <v>1.4828295083072149</v>
      </c>
      <c r="E364">
        <f t="shared" si="232"/>
        <v>2.5760792639773529</v>
      </c>
      <c r="F364">
        <f t="shared" si="232"/>
        <v>1.1442909532081507</v>
      </c>
      <c r="G364">
        <f t="shared" si="232"/>
        <v>1.5428167020523706</v>
      </c>
      <c r="H364">
        <f t="shared" si="232"/>
        <v>0</v>
      </c>
      <c r="I364">
        <f t="shared" si="232"/>
        <v>0.37467216185837388</v>
      </c>
      <c r="J364">
        <f t="shared" si="232"/>
        <v>0.71912882679268542</v>
      </c>
      <c r="K364">
        <f t="shared" si="232"/>
        <v>0.36641072838059002</v>
      </c>
      <c r="L364">
        <f t="shared" si="232"/>
        <v>0.7370554634236226</v>
      </c>
      <c r="M364">
        <f t="shared" si="232"/>
        <v>0.36353446382453403</v>
      </c>
      <c r="N364">
        <f t="shared" si="232"/>
        <v>0</v>
      </c>
      <c r="O364">
        <f t="shared" si="232"/>
        <v>0</v>
      </c>
      <c r="P364">
        <f t="shared" si="232"/>
        <v>1.0899553799516333</v>
      </c>
      <c r="Q364">
        <f t="shared" si="232"/>
        <v>0.7309851462175625</v>
      </c>
      <c r="R364">
        <f t="shared" si="232"/>
        <v>0</v>
      </c>
      <c r="S364">
        <f t="shared" si="232"/>
        <v>0.37760059666589046</v>
      </c>
      <c r="T364">
        <f t="shared" si="193"/>
        <v>81.345757550979584</v>
      </c>
    </row>
    <row r="365" spans="1:20" x14ac:dyDescent="0.25">
      <c r="A365" t="s">
        <v>120</v>
      </c>
      <c r="B365">
        <f t="shared" si="191"/>
        <v>8.7708165884061646</v>
      </c>
      <c r="C365">
        <f t="shared" ref="C365:S365" si="233">C237*$D$257</f>
        <v>3.6696285811643201</v>
      </c>
      <c r="D365">
        <f t="shared" si="233"/>
        <v>0.37070737707680379</v>
      </c>
      <c r="E365">
        <f t="shared" si="233"/>
        <v>0.36801132342533616</v>
      </c>
      <c r="F365">
        <f t="shared" si="233"/>
        <v>0</v>
      </c>
      <c r="G365">
        <f t="shared" si="233"/>
        <v>0.38570417551309272</v>
      </c>
      <c r="H365">
        <f t="shared" si="233"/>
        <v>0</v>
      </c>
      <c r="I365">
        <f t="shared" si="233"/>
        <v>0</v>
      </c>
      <c r="J365">
        <f t="shared" si="233"/>
        <v>0</v>
      </c>
      <c r="K365">
        <f t="shared" si="233"/>
        <v>0.36641072838059002</v>
      </c>
      <c r="L365">
        <f t="shared" si="233"/>
        <v>0</v>
      </c>
      <c r="M365">
        <f t="shared" si="233"/>
        <v>0</v>
      </c>
      <c r="N365">
        <f t="shared" si="233"/>
        <v>0</v>
      </c>
      <c r="O365">
        <f t="shared" si="233"/>
        <v>0</v>
      </c>
      <c r="P365">
        <f t="shared" si="233"/>
        <v>0</v>
      </c>
      <c r="Q365">
        <f t="shared" si="233"/>
        <v>0</v>
      </c>
      <c r="R365">
        <f t="shared" si="233"/>
        <v>0</v>
      </c>
      <c r="S365">
        <f t="shared" si="233"/>
        <v>0</v>
      </c>
      <c r="T365">
        <f t="shared" si="193"/>
        <v>13.931278773966305</v>
      </c>
    </row>
    <row r="366" spans="1:20" x14ac:dyDescent="0.25">
      <c r="A366" t="s">
        <v>121</v>
      </c>
      <c r="B366">
        <f t="shared" si="191"/>
        <v>22.657942853382586</v>
      </c>
      <c r="C366">
        <f t="shared" ref="C366:S366" si="234">C238*$D$257</f>
        <v>4.4035542973971848</v>
      </c>
      <c r="D366">
        <f t="shared" si="234"/>
        <v>0.37070737707680379</v>
      </c>
      <c r="E366">
        <f t="shared" si="234"/>
        <v>1.4720452937013444</v>
      </c>
      <c r="F366">
        <f t="shared" si="234"/>
        <v>1.1442909532081507</v>
      </c>
      <c r="G366">
        <f t="shared" si="234"/>
        <v>1.1571125265392781</v>
      </c>
      <c r="H366">
        <f t="shared" si="234"/>
        <v>0</v>
      </c>
      <c r="I366">
        <f t="shared" si="234"/>
        <v>0.37467216185837388</v>
      </c>
      <c r="J366">
        <f t="shared" si="234"/>
        <v>0.35956441339634271</v>
      </c>
      <c r="K366">
        <f t="shared" si="234"/>
        <v>0</v>
      </c>
      <c r="L366">
        <f t="shared" si="234"/>
        <v>0.3685277317118113</v>
      </c>
      <c r="M366">
        <f t="shared" si="234"/>
        <v>0</v>
      </c>
      <c r="N366">
        <f t="shared" si="234"/>
        <v>0</v>
      </c>
      <c r="O366">
        <f t="shared" si="234"/>
        <v>0</v>
      </c>
      <c r="P366">
        <f t="shared" si="234"/>
        <v>0.3633184599838778</v>
      </c>
      <c r="Q366">
        <f t="shared" si="234"/>
        <v>0</v>
      </c>
      <c r="R366">
        <f t="shared" si="234"/>
        <v>0</v>
      </c>
      <c r="S366">
        <f t="shared" si="234"/>
        <v>0.37760059666589046</v>
      </c>
      <c r="T366">
        <f t="shared" si="193"/>
        <v>33.049336664921654</v>
      </c>
    </row>
    <row r="367" spans="1:20" x14ac:dyDescent="0.25">
      <c r="A367" t="s">
        <v>122</v>
      </c>
      <c r="B367">
        <f t="shared" si="191"/>
        <v>28.870604603503633</v>
      </c>
      <c r="C367">
        <f t="shared" ref="C367:S367" si="235">C239*$D$257</f>
        <v>1.4678514324657279</v>
      </c>
      <c r="D367">
        <f t="shared" si="235"/>
        <v>0.74141475415360758</v>
      </c>
      <c r="E367">
        <f t="shared" si="235"/>
        <v>0.73602264685067231</v>
      </c>
      <c r="F367">
        <f t="shared" si="235"/>
        <v>0</v>
      </c>
      <c r="G367">
        <f t="shared" si="235"/>
        <v>0</v>
      </c>
      <c r="H367">
        <f t="shared" si="235"/>
        <v>0</v>
      </c>
      <c r="I367">
        <f t="shared" si="235"/>
        <v>0</v>
      </c>
      <c r="J367">
        <f t="shared" si="235"/>
        <v>0.35956441339634271</v>
      </c>
      <c r="K367">
        <f t="shared" si="235"/>
        <v>0</v>
      </c>
      <c r="L367">
        <f t="shared" si="235"/>
        <v>0.3685277317118113</v>
      </c>
      <c r="M367">
        <f t="shared" si="235"/>
        <v>0.36353446382453403</v>
      </c>
      <c r="N367">
        <f t="shared" si="235"/>
        <v>0</v>
      </c>
      <c r="O367">
        <f t="shared" si="235"/>
        <v>0</v>
      </c>
      <c r="P367">
        <f t="shared" si="235"/>
        <v>0.72663691996775559</v>
      </c>
      <c r="Q367">
        <f t="shared" si="235"/>
        <v>0.7309851462175625</v>
      </c>
      <c r="R367">
        <f t="shared" si="235"/>
        <v>0</v>
      </c>
      <c r="S367">
        <f t="shared" si="235"/>
        <v>0</v>
      </c>
      <c r="T367">
        <f t="shared" si="193"/>
        <v>34.36514211209164</v>
      </c>
    </row>
    <row r="368" spans="1:20" x14ac:dyDescent="0.25">
      <c r="A368" s="2" t="s">
        <v>123</v>
      </c>
      <c r="B368">
        <f t="shared" si="191"/>
        <v>0</v>
      </c>
      <c r="C368">
        <f t="shared" ref="C368:S368" si="236">C240*$D$257</f>
        <v>0</v>
      </c>
      <c r="D368">
        <f t="shared" si="236"/>
        <v>0</v>
      </c>
      <c r="E368">
        <f t="shared" si="236"/>
        <v>0</v>
      </c>
      <c r="F368">
        <f t="shared" si="236"/>
        <v>0</v>
      </c>
      <c r="G368">
        <f t="shared" si="236"/>
        <v>0</v>
      </c>
      <c r="H368">
        <f t="shared" si="236"/>
        <v>0</v>
      </c>
      <c r="I368">
        <f t="shared" si="236"/>
        <v>0</v>
      </c>
      <c r="J368">
        <f t="shared" si="236"/>
        <v>0</v>
      </c>
      <c r="K368">
        <f t="shared" si="236"/>
        <v>0</v>
      </c>
      <c r="L368">
        <f t="shared" si="236"/>
        <v>0</v>
      </c>
      <c r="M368">
        <f t="shared" si="236"/>
        <v>0</v>
      </c>
      <c r="N368">
        <f t="shared" si="236"/>
        <v>0</v>
      </c>
      <c r="O368">
        <f t="shared" si="236"/>
        <v>0</v>
      </c>
      <c r="P368">
        <f t="shared" si="236"/>
        <v>0</v>
      </c>
      <c r="Q368">
        <f t="shared" si="236"/>
        <v>0</v>
      </c>
      <c r="R368">
        <f t="shared" si="236"/>
        <v>0</v>
      </c>
      <c r="S368">
        <f t="shared" si="236"/>
        <v>0</v>
      </c>
      <c r="T368">
        <f t="shared" si="193"/>
        <v>0</v>
      </c>
    </row>
    <row r="369" spans="1:20" x14ac:dyDescent="0.25">
      <c r="A369" t="s">
        <v>124</v>
      </c>
      <c r="B369">
        <f t="shared" si="191"/>
        <v>0</v>
      </c>
      <c r="C369">
        <f t="shared" ref="C369:S369" si="237">C241*$D$257</f>
        <v>0</v>
      </c>
      <c r="D369">
        <f t="shared" si="237"/>
        <v>0</v>
      </c>
      <c r="E369">
        <f t="shared" si="237"/>
        <v>0</v>
      </c>
      <c r="F369">
        <f t="shared" si="237"/>
        <v>0</v>
      </c>
      <c r="G369">
        <f t="shared" si="237"/>
        <v>0</v>
      </c>
      <c r="H369">
        <f t="shared" si="237"/>
        <v>0</v>
      </c>
      <c r="I369">
        <f t="shared" si="237"/>
        <v>0</v>
      </c>
      <c r="J369">
        <f t="shared" si="237"/>
        <v>0</v>
      </c>
      <c r="K369">
        <f t="shared" si="237"/>
        <v>0</v>
      </c>
      <c r="L369">
        <f t="shared" si="237"/>
        <v>0</v>
      </c>
      <c r="M369">
        <f t="shared" si="237"/>
        <v>0</v>
      </c>
      <c r="N369">
        <f t="shared" si="237"/>
        <v>0</v>
      </c>
      <c r="O369">
        <f t="shared" si="237"/>
        <v>0</v>
      </c>
      <c r="P369">
        <f t="shared" si="237"/>
        <v>0</v>
      </c>
      <c r="Q369">
        <f t="shared" si="237"/>
        <v>0</v>
      </c>
      <c r="R369">
        <f t="shared" si="237"/>
        <v>0</v>
      </c>
      <c r="S369">
        <f t="shared" si="237"/>
        <v>0</v>
      </c>
      <c r="T369">
        <f t="shared" si="193"/>
        <v>0</v>
      </c>
    </row>
    <row r="370" spans="1:20" x14ac:dyDescent="0.25">
      <c r="A370" t="s">
        <v>125</v>
      </c>
      <c r="B370">
        <f t="shared" si="191"/>
        <v>0</v>
      </c>
      <c r="C370">
        <f t="shared" ref="C370:S370" si="238">C242*$D$257</f>
        <v>0</v>
      </c>
      <c r="D370">
        <f t="shared" si="238"/>
        <v>0</v>
      </c>
      <c r="E370">
        <f t="shared" si="238"/>
        <v>0</v>
      </c>
      <c r="F370">
        <f t="shared" si="238"/>
        <v>0</v>
      </c>
      <c r="G370">
        <f t="shared" si="238"/>
        <v>0</v>
      </c>
      <c r="H370">
        <f t="shared" si="238"/>
        <v>0</v>
      </c>
      <c r="I370">
        <f t="shared" si="238"/>
        <v>0</v>
      </c>
      <c r="J370">
        <f t="shared" si="238"/>
        <v>0</v>
      </c>
      <c r="K370">
        <f t="shared" si="238"/>
        <v>0</v>
      </c>
      <c r="L370">
        <f t="shared" si="238"/>
        <v>0</v>
      </c>
      <c r="M370">
        <f t="shared" si="238"/>
        <v>0</v>
      </c>
      <c r="N370">
        <f t="shared" si="238"/>
        <v>0</v>
      </c>
      <c r="O370">
        <f t="shared" si="238"/>
        <v>0</v>
      </c>
      <c r="P370">
        <f t="shared" si="238"/>
        <v>0</v>
      </c>
      <c r="Q370">
        <f t="shared" si="238"/>
        <v>0</v>
      </c>
      <c r="R370">
        <f t="shared" si="238"/>
        <v>0</v>
      </c>
      <c r="S370">
        <f t="shared" si="238"/>
        <v>0</v>
      </c>
      <c r="T370">
        <f t="shared" si="193"/>
        <v>0</v>
      </c>
    </row>
    <row r="371" spans="1:20" x14ac:dyDescent="0.25">
      <c r="A371" t="s">
        <v>126</v>
      </c>
      <c r="B371">
        <f t="shared" si="191"/>
        <v>0</v>
      </c>
      <c r="C371">
        <f t="shared" ref="C371:S371" si="239">C243*$D$257</f>
        <v>0</v>
      </c>
      <c r="D371">
        <f t="shared" si="239"/>
        <v>0</v>
      </c>
      <c r="E371">
        <f t="shared" si="239"/>
        <v>0</v>
      </c>
      <c r="F371">
        <f t="shared" si="239"/>
        <v>0</v>
      </c>
      <c r="G371">
        <f t="shared" si="239"/>
        <v>0</v>
      </c>
      <c r="H371">
        <f t="shared" si="239"/>
        <v>0</v>
      </c>
      <c r="I371">
        <f t="shared" si="239"/>
        <v>0</v>
      </c>
      <c r="J371">
        <f t="shared" si="239"/>
        <v>0</v>
      </c>
      <c r="K371">
        <f t="shared" si="239"/>
        <v>0</v>
      </c>
      <c r="L371">
        <f t="shared" si="239"/>
        <v>0</v>
      </c>
      <c r="M371">
        <f t="shared" si="239"/>
        <v>0</v>
      </c>
      <c r="N371">
        <f t="shared" si="239"/>
        <v>0</v>
      </c>
      <c r="O371">
        <f t="shared" si="239"/>
        <v>0</v>
      </c>
      <c r="P371">
        <f t="shared" si="239"/>
        <v>0</v>
      </c>
      <c r="Q371">
        <f t="shared" si="239"/>
        <v>0</v>
      </c>
      <c r="R371">
        <f t="shared" si="239"/>
        <v>0</v>
      </c>
      <c r="S371">
        <f t="shared" si="239"/>
        <v>0</v>
      </c>
      <c r="T371">
        <f t="shared" si="193"/>
        <v>0</v>
      </c>
    </row>
    <row r="372" spans="1:20" x14ac:dyDescent="0.25">
      <c r="A372" s="2" t="s">
        <v>127</v>
      </c>
      <c r="B372">
        <f t="shared" si="191"/>
        <v>7.9365079365079358</v>
      </c>
      <c r="C372">
        <f t="shared" ref="C372:S372" si="240">C244*$D$257</f>
        <v>6.0155697098372256</v>
      </c>
      <c r="D372">
        <f t="shared" si="240"/>
        <v>1.769285208775655</v>
      </c>
      <c r="E372">
        <f t="shared" si="240"/>
        <v>6.7232837933474876</v>
      </c>
      <c r="F372">
        <f t="shared" si="240"/>
        <v>20.52370842179759</v>
      </c>
      <c r="G372">
        <f t="shared" si="240"/>
        <v>24.062278839348906</v>
      </c>
      <c r="H372">
        <f t="shared" si="240"/>
        <v>24.416135881104033</v>
      </c>
      <c r="I372">
        <f t="shared" si="240"/>
        <v>19.108280254777071</v>
      </c>
      <c r="J372">
        <f t="shared" si="240"/>
        <v>14.50813871196037</v>
      </c>
      <c r="K372">
        <f t="shared" si="240"/>
        <v>20.52370842179759</v>
      </c>
      <c r="L372">
        <f t="shared" si="240"/>
        <v>12.384996461429585</v>
      </c>
      <c r="M372">
        <f t="shared" si="240"/>
        <v>11.677282377919321</v>
      </c>
      <c r="N372">
        <f t="shared" si="240"/>
        <v>10.615711252653927</v>
      </c>
      <c r="O372">
        <f t="shared" si="240"/>
        <v>11.323425336164192</v>
      </c>
      <c r="P372">
        <f t="shared" si="240"/>
        <v>14.154281670205235</v>
      </c>
      <c r="Q372">
        <f t="shared" si="240"/>
        <v>16.27742392073602</v>
      </c>
      <c r="R372">
        <f t="shared" si="240"/>
        <v>19.108280254777071</v>
      </c>
      <c r="S372">
        <f t="shared" si="240"/>
        <v>83.156404812455762</v>
      </c>
      <c r="T372">
        <f t="shared" si="193"/>
        <v>324.284703265595</v>
      </c>
    </row>
    <row r="373" spans="1:20" x14ac:dyDescent="0.25">
      <c r="A373" t="s">
        <v>128</v>
      </c>
      <c r="B373">
        <f t="shared" si="191"/>
        <v>0.72150072150072142</v>
      </c>
      <c r="C373">
        <f t="shared" ref="C373:S373" si="241">C245*$D$257</f>
        <v>1.4154281670205233</v>
      </c>
      <c r="D373">
        <f t="shared" si="241"/>
        <v>0.70771408351026177</v>
      </c>
      <c r="E373">
        <f t="shared" si="241"/>
        <v>2.4769992922859161</v>
      </c>
      <c r="F373">
        <f t="shared" si="241"/>
        <v>5.3078556263269636</v>
      </c>
      <c r="G373">
        <f t="shared" si="241"/>
        <v>7.077140835102619</v>
      </c>
      <c r="H373">
        <f t="shared" si="241"/>
        <v>5.6617126680820942</v>
      </c>
      <c r="I373">
        <f t="shared" si="241"/>
        <v>5.6617126680820942</v>
      </c>
      <c r="J373">
        <f t="shared" si="241"/>
        <v>4.6001415428167016</v>
      </c>
      <c r="K373">
        <f t="shared" si="241"/>
        <v>7.4309978768577496</v>
      </c>
      <c r="L373">
        <f t="shared" si="241"/>
        <v>3.5385704175513091</v>
      </c>
      <c r="M373">
        <f t="shared" si="241"/>
        <v>4.2462845010615711</v>
      </c>
      <c r="N373">
        <f t="shared" si="241"/>
        <v>3.5385704175513091</v>
      </c>
      <c r="O373">
        <f t="shared" si="241"/>
        <v>2.1231422505307855</v>
      </c>
      <c r="P373">
        <f t="shared" si="241"/>
        <v>3.8924274593064405</v>
      </c>
      <c r="Q373">
        <f t="shared" si="241"/>
        <v>2.4769992922859161</v>
      </c>
      <c r="R373">
        <f t="shared" si="241"/>
        <v>3.8924274593064405</v>
      </c>
      <c r="S373">
        <f t="shared" si="241"/>
        <v>3.1847133757961785</v>
      </c>
      <c r="T373">
        <f t="shared" si="193"/>
        <v>67.954338654975601</v>
      </c>
    </row>
    <row r="374" spans="1:20" x14ac:dyDescent="0.25">
      <c r="A374" t="s">
        <v>129</v>
      </c>
      <c r="B374">
        <f t="shared" si="191"/>
        <v>0</v>
      </c>
      <c r="C374">
        <f t="shared" ref="C374:S374" si="242">C246*$D$257</f>
        <v>0.35385704175513089</v>
      </c>
      <c r="D374">
        <f t="shared" si="242"/>
        <v>0</v>
      </c>
      <c r="E374">
        <f t="shared" si="242"/>
        <v>0</v>
      </c>
      <c r="F374">
        <f t="shared" si="242"/>
        <v>0.35385704175513089</v>
      </c>
      <c r="G374">
        <f t="shared" si="242"/>
        <v>0</v>
      </c>
      <c r="H374">
        <f t="shared" si="242"/>
        <v>0</v>
      </c>
      <c r="I374">
        <f t="shared" si="242"/>
        <v>0</v>
      </c>
      <c r="J374">
        <f t="shared" si="242"/>
        <v>0.70771408351026177</v>
      </c>
      <c r="K374">
        <f t="shared" si="242"/>
        <v>0.70771408351026177</v>
      </c>
      <c r="L374">
        <f t="shared" si="242"/>
        <v>1.4154281670205233</v>
      </c>
      <c r="M374">
        <f t="shared" si="242"/>
        <v>0.70771408351026177</v>
      </c>
      <c r="N374">
        <f t="shared" si="242"/>
        <v>1.769285208775655</v>
      </c>
      <c r="O374">
        <f t="shared" si="242"/>
        <v>2.4769992922859161</v>
      </c>
      <c r="P374">
        <f t="shared" si="242"/>
        <v>4.2462845010615711</v>
      </c>
      <c r="Q374">
        <f t="shared" si="242"/>
        <v>8.8464260438782745</v>
      </c>
      <c r="R374">
        <f t="shared" si="242"/>
        <v>9.5541401273885356</v>
      </c>
      <c r="S374">
        <f t="shared" si="242"/>
        <v>59.447983014861997</v>
      </c>
      <c r="T374">
        <f t="shared" si="193"/>
        <v>90.587402689313521</v>
      </c>
    </row>
    <row r="375" spans="1:20" x14ac:dyDescent="0.25">
      <c r="A375" t="s">
        <v>130</v>
      </c>
      <c r="B375">
        <f t="shared" si="191"/>
        <v>0.72150072150072142</v>
      </c>
      <c r="C375">
        <f t="shared" ref="C375:S375" si="243">C247*$D$257</f>
        <v>1.4154281670205233</v>
      </c>
      <c r="D375">
        <f t="shared" si="243"/>
        <v>0.35385704175513089</v>
      </c>
      <c r="E375">
        <f t="shared" si="243"/>
        <v>0.35385704175513089</v>
      </c>
      <c r="F375">
        <f t="shared" si="243"/>
        <v>1.0615711252653928</v>
      </c>
      <c r="G375">
        <f t="shared" si="243"/>
        <v>1.0615711252653928</v>
      </c>
      <c r="H375">
        <f t="shared" si="243"/>
        <v>0.35385704175513089</v>
      </c>
      <c r="I375">
        <f t="shared" si="243"/>
        <v>0</v>
      </c>
      <c r="J375">
        <f t="shared" si="243"/>
        <v>0</v>
      </c>
      <c r="K375">
        <f t="shared" si="243"/>
        <v>0.35385704175513089</v>
      </c>
      <c r="L375">
        <f t="shared" si="243"/>
        <v>0.70771408351026177</v>
      </c>
      <c r="M375">
        <f t="shared" si="243"/>
        <v>0.35385704175513089</v>
      </c>
      <c r="N375">
        <f t="shared" si="243"/>
        <v>0</v>
      </c>
      <c r="O375">
        <f t="shared" si="243"/>
        <v>0.35385704175513089</v>
      </c>
      <c r="P375">
        <f t="shared" si="243"/>
        <v>0</v>
      </c>
      <c r="Q375">
        <f t="shared" si="243"/>
        <v>0</v>
      </c>
      <c r="R375">
        <f t="shared" si="243"/>
        <v>0</v>
      </c>
      <c r="S375">
        <f t="shared" si="243"/>
        <v>0</v>
      </c>
      <c r="T375">
        <f t="shared" si="193"/>
        <v>7.0909274730930765</v>
      </c>
    </row>
    <row r="376" spans="1:20" x14ac:dyDescent="0.25">
      <c r="A376" t="s">
        <v>131</v>
      </c>
      <c r="B376">
        <f t="shared" si="191"/>
        <v>0</v>
      </c>
      <c r="C376">
        <f t="shared" ref="C376:S376" si="244">C248*$D$257</f>
        <v>0.35385704175513089</v>
      </c>
      <c r="D376">
        <f t="shared" si="244"/>
        <v>0</v>
      </c>
      <c r="E376">
        <f t="shared" si="244"/>
        <v>0</v>
      </c>
      <c r="F376">
        <f t="shared" si="244"/>
        <v>0.35385704175513089</v>
      </c>
      <c r="G376">
        <f t="shared" si="244"/>
        <v>0</v>
      </c>
      <c r="H376">
        <f t="shared" si="244"/>
        <v>0.70771408351026177</v>
      </c>
      <c r="I376">
        <f t="shared" si="244"/>
        <v>0.35385704175513089</v>
      </c>
      <c r="J376">
        <f t="shared" si="244"/>
        <v>0</v>
      </c>
      <c r="K376">
        <f t="shared" si="244"/>
        <v>0.35385704175513089</v>
      </c>
      <c r="L376">
        <f t="shared" si="244"/>
        <v>0</v>
      </c>
      <c r="M376">
        <f t="shared" si="244"/>
        <v>0</v>
      </c>
      <c r="N376">
        <f t="shared" si="244"/>
        <v>0.35385704175513089</v>
      </c>
      <c r="O376">
        <f t="shared" si="244"/>
        <v>0</v>
      </c>
      <c r="P376">
        <f t="shared" si="244"/>
        <v>0</v>
      </c>
      <c r="Q376">
        <f t="shared" si="244"/>
        <v>0.35385704175513089</v>
      </c>
      <c r="R376">
        <f t="shared" si="244"/>
        <v>0.35385704175513089</v>
      </c>
      <c r="S376">
        <f t="shared" si="244"/>
        <v>0.70771408351026177</v>
      </c>
      <c r="T376">
        <f t="shared" si="193"/>
        <v>3.8924274593064405</v>
      </c>
    </row>
    <row r="377" spans="1:20" x14ac:dyDescent="0.25">
      <c r="A377" t="s">
        <v>132</v>
      </c>
      <c r="B377">
        <f t="shared" si="191"/>
        <v>0</v>
      </c>
      <c r="C377">
        <f t="shared" ref="C377:S377" si="245">C249*$D$257</f>
        <v>0</v>
      </c>
      <c r="D377">
        <f t="shared" si="245"/>
        <v>0</v>
      </c>
      <c r="E377">
        <f t="shared" si="245"/>
        <v>0</v>
      </c>
      <c r="F377">
        <f t="shared" si="245"/>
        <v>0</v>
      </c>
      <c r="G377">
        <f t="shared" si="245"/>
        <v>0</v>
      </c>
      <c r="H377">
        <f t="shared" si="245"/>
        <v>0</v>
      </c>
      <c r="I377">
        <f t="shared" si="245"/>
        <v>0</v>
      </c>
      <c r="J377">
        <f t="shared" si="245"/>
        <v>0</v>
      </c>
      <c r="K377">
        <f t="shared" si="245"/>
        <v>0</v>
      </c>
      <c r="L377">
        <f t="shared" si="245"/>
        <v>0</v>
      </c>
      <c r="M377">
        <f t="shared" si="245"/>
        <v>0</v>
      </c>
      <c r="N377">
        <f t="shared" si="245"/>
        <v>0</v>
      </c>
      <c r="O377">
        <f t="shared" si="245"/>
        <v>0</v>
      </c>
      <c r="P377">
        <f t="shared" si="245"/>
        <v>0.35385704175513089</v>
      </c>
      <c r="Q377">
        <f t="shared" si="245"/>
        <v>0</v>
      </c>
      <c r="R377">
        <f t="shared" si="245"/>
        <v>0</v>
      </c>
      <c r="S377">
        <f t="shared" si="245"/>
        <v>0</v>
      </c>
      <c r="T377">
        <f t="shared" si="193"/>
        <v>0.35385704175513089</v>
      </c>
    </row>
    <row r="378" spans="1:20" x14ac:dyDescent="0.25">
      <c r="A378" t="s">
        <v>133</v>
      </c>
      <c r="B378">
        <f t="shared" si="191"/>
        <v>0</v>
      </c>
      <c r="C378">
        <f t="shared" ref="C378:S378" si="246">C250*$D$257</f>
        <v>0</v>
      </c>
      <c r="D378">
        <f t="shared" si="246"/>
        <v>0</v>
      </c>
      <c r="E378">
        <f t="shared" si="246"/>
        <v>1.4154281670205233</v>
      </c>
      <c r="F378">
        <f t="shared" si="246"/>
        <v>2.8308563340410475</v>
      </c>
      <c r="G378">
        <f t="shared" si="246"/>
        <v>2.4769992922859161</v>
      </c>
      <c r="H378">
        <f t="shared" si="246"/>
        <v>2.8308563340410475</v>
      </c>
      <c r="I378">
        <f t="shared" si="246"/>
        <v>1.769285208775655</v>
      </c>
      <c r="J378">
        <f t="shared" si="246"/>
        <v>2.1231422505307855</v>
      </c>
      <c r="K378">
        <f t="shared" si="246"/>
        <v>1.0615711252653928</v>
      </c>
      <c r="L378">
        <f t="shared" si="246"/>
        <v>2.4769992922859161</v>
      </c>
      <c r="M378">
        <f t="shared" si="246"/>
        <v>2.4769992922859161</v>
      </c>
      <c r="N378">
        <f t="shared" si="246"/>
        <v>0.35385704175513089</v>
      </c>
      <c r="O378">
        <f t="shared" si="246"/>
        <v>0.70771408351026177</v>
      </c>
      <c r="P378">
        <f t="shared" si="246"/>
        <v>1.4154281670205233</v>
      </c>
      <c r="Q378">
        <f t="shared" si="246"/>
        <v>1.0615711252653928</v>
      </c>
      <c r="R378">
        <f t="shared" si="246"/>
        <v>0.35385704175513089</v>
      </c>
      <c r="S378">
        <f t="shared" si="246"/>
        <v>0.35385704175513089</v>
      </c>
      <c r="T378">
        <f t="shared" si="193"/>
        <v>23.708421797593768</v>
      </c>
    </row>
    <row r="379" spans="1:20" x14ac:dyDescent="0.25">
      <c r="A379" t="s">
        <v>134</v>
      </c>
      <c r="B379">
        <f t="shared" si="191"/>
        <v>0.72150072150072142</v>
      </c>
      <c r="C379">
        <f t="shared" ref="C379:S379" si="247">C251*$D$257</f>
        <v>0</v>
      </c>
      <c r="D379">
        <f t="shared" si="247"/>
        <v>0</v>
      </c>
      <c r="E379">
        <f t="shared" si="247"/>
        <v>1.769285208775655</v>
      </c>
      <c r="F379">
        <f t="shared" si="247"/>
        <v>8.4925690021231421</v>
      </c>
      <c r="G379">
        <f t="shared" si="247"/>
        <v>8.8464260438782745</v>
      </c>
      <c r="H379">
        <f t="shared" si="247"/>
        <v>9.9079971691436661</v>
      </c>
      <c r="I379">
        <f t="shared" si="247"/>
        <v>8.8464260438782745</v>
      </c>
      <c r="J379">
        <f t="shared" si="247"/>
        <v>5.3078556263269636</v>
      </c>
      <c r="K379">
        <f t="shared" si="247"/>
        <v>6.369426751592357</v>
      </c>
      <c r="L379">
        <f t="shared" si="247"/>
        <v>0.70771408351026177</v>
      </c>
      <c r="M379">
        <f t="shared" si="247"/>
        <v>1.769285208775655</v>
      </c>
      <c r="N379">
        <f t="shared" si="247"/>
        <v>1.0615711252653928</v>
      </c>
      <c r="O379">
        <f t="shared" si="247"/>
        <v>1.769285208775655</v>
      </c>
      <c r="P379">
        <f t="shared" si="247"/>
        <v>0.70771408351026177</v>
      </c>
      <c r="Q379">
        <f t="shared" si="247"/>
        <v>1.0615711252653928</v>
      </c>
      <c r="R379">
        <f t="shared" si="247"/>
        <v>0</v>
      </c>
      <c r="S379">
        <f t="shared" si="247"/>
        <v>0.35385704175513089</v>
      </c>
      <c r="T379">
        <f t="shared" si="193"/>
        <v>57.692484444076811</v>
      </c>
    </row>
    <row r="380" spans="1:20" x14ac:dyDescent="0.25">
      <c r="A380" t="s">
        <v>135</v>
      </c>
      <c r="B380">
        <f t="shared" si="191"/>
        <v>0.36075036075036071</v>
      </c>
      <c r="C380">
        <f t="shared" ref="C380:S380" si="248">C252*$D$257</f>
        <v>0.35385704175513089</v>
      </c>
      <c r="D380">
        <f t="shared" si="248"/>
        <v>0</v>
      </c>
      <c r="E380">
        <f t="shared" si="248"/>
        <v>0.35385704175513089</v>
      </c>
      <c r="F380">
        <f t="shared" si="248"/>
        <v>1.4154281670205233</v>
      </c>
      <c r="G380">
        <f t="shared" si="248"/>
        <v>3.5385704175513091</v>
      </c>
      <c r="H380">
        <f t="shared" si="248"/>
        <v>3.5385704175513091</v>
      </c>
      <c r="I380">
        <f t="shared" si="248"/>
        <v>1.4154281670205233</v>
      </c>
      <c r="J380">
        <f t="shared" si="248"/>
        <v>1.4154281670205233</v>
      </c>
      <c r="K380">
        <f t="shared" si="248"/>
        <v>3.5385704175513091</v>
      </c>
      <c r="L380">
        <f t="shared" si="248"/>
        <v>2.4769992922859161</v>
      </c>
      <c r="M380">
        <f t="shared" si="248"/>
        <v>1.4154281670205233</v>
      </c>
      <c r="N380">
        <f t="shared" si="248"/>
        <v>1.769285208775655</v>
      </c>
      <c r="O380">
        <f t="shared" si="248"/>
        <v>1.769285208775655</v>
      </c>
      <c r="P380">
        <f t="shared" si="248"/>
        <v>1.0615711252653928</v>
      </c>
      <c r="Q380">
        <f t="shared" si="248"/>
        <v>0</v>
      </c>
      <c r="R380">
        <f t="shared" si="248"/>
        <v>1.0615711252653928</v>
      </c>
      <c r="S380">
        <f t="shared" si="248"/>
        <v>6.7232837933474876</v>
      </c>
      <c r="T380">
        <f t="shared" si="193"/>
        <v>32.207884118712144</v>
      </c>
    </row>
    <row r="381" spans="1:20" x14ac:dyDescent="0.25">
      <c r="A381" t="s">
        <v>136</v>
      </c>
      <c r="B381">
        <f t="shared" si="191"/>
        <v>5.4112554112554108</v>
      </c>
      <c r="C381">
        <f t="shared" ref="C381:S381" si="249">C253*$D$257</f>
        <v>2.1231422505307855</v>
      </c>
      <c r="D381">
        <f t="shared" si="249"/>
        <v>0.70771408351026177</v>
      </c>
      <c r="E381">
        <f t="shared" si="249"/>
        <v>0.35385704175513089</v>
      </c>
      <c r="F381">
        <f t="shared" si="249"/>
        <v>0.70771408351026177</v>
      </c>
      <c r="G381">
        <f t="shared" si="249"/>
        <v>1.0615711252653928</v>
      </c>
      <c r="H381">
        <f t="shared" si="249"/>
        <v>1.4154281670205233</v>
      </c>
      <c r="I381">
        <f t="shared" si="249"/>
        <v>1.0615711252653928</v>
      </c>
      <c r="J381">
        <f t="shared" si="249"/>
        <v>0.35385704175513089</v>
      </c>
      <c r="K381">
        <f t="shared" si="249"/>
        <v>0.70771408351026177</v>
      </c>
      <c r="L381">
        <f t="shared" si="249"/>
        <v>1.0615711252653928</v>
      </c>
      <c r="M381">
        <f t="shared" si="249"/>
        <v>0.70771408351026177</v>
      </c>
      <c r="N381">
        <f t="shared" si="249"/>
        <v>1.769285208775655</v>
      </c>
      <c r="O381">
        <f t="shared" si="249"/>
        <v>2.1231422505307855</v>
      </c>
      <c r="P381">
        <f t="shared" si="249"/>
        <v>2.4769992922859161</v>
      </c>
      <c r="Q381">
        <f t="shared" si="249"/>
        <v>2.4769992922859161</v>
      </c>
      <c r="R381">
        <f t="shared" si="249"/>
        <v>3.8924274593064405</v>
      </c>
      <c r="S381">
        <f t="shared" si="249"/>
        <v>12.384996461429585</v>
      </c>
      <c r="T381">
        <f t="shared" si="193"/>
        <v>40.796959586768509</v>
      </c>
    </row>
    <row r="382" spans="1:20" x14ac:dyDescent="0.25">
      <c r="A382" t="s">
        <v>19</v>
      </c>
      <c r="B382">
        <f>SUM(B260,B283,B304,B307,B311,B315,B320,B321,B330,B338,B347,B349,B348,B353,B359,B364,B368,B372)</f>
        <v>229.39962679376362</v>
      </c>
      <c r="C382">
        <f t="shared" ref="C382:S382" si="250">SUM(C260,C283,C304,C307,C311,C315,C320,C321,C330,C338,C347,C349,C348,C353,C359,C364,C368,C372)</f>
        <v>34.63867264291892</v>
      </c>
      <c r="D382">
        <f t="shared" si="250"/>
        <v>16.597580291847805</v>
      </c>
      <c r="E382">
        <f t="shared" si="250"/>
        <v>24.387827317763623</v>
      </c>
      <c r="F382">
        <f t="shared" si="250"/>
        <v>47.605260981057157</v>
      </c>
      <c r="G382">
        <f t="shared" si="250"/>
        <v>59.161358811040337</v>
      </c>
      <c r="H382">
        <f t="shared" si="250"/>
        <v>67.836984102325118</v>
      </c>
      <c r="I382">
        <f t="shared" si="250"/>
        <v>85.050580741850865</v>
      </c>
      <c r="J382">
        <f t="shared" si="250"/>
        <v>124.17528479784487</v>
      </c>
      <c r="K382">
        <f t="shared" si="250"/>
        <v>179.91237526735429</v>
      </c>
      <c r="L382">
        <f t="shared" si="250"/>
        <v>225.39402539085651</v>
      </c>
      <c r="M382">
        <f t="shared" si="250"/>
        <v>309.04847378638817</v>
      </c>
      <c r="N382">
        <f t="shared" si="250"/>
        <v>366.25786681186764</v>
      </c>
      <c r="O382">
        <f t="shared" si="250"/>
        <v>454.82284008935028</v>
      </c>
      <c r="P382">
        <f t="shared" si="250"/>
        <v>609.26991912379708</v>
      </c>
      <c r="Q382">
        <f t="shared" si="250"/>
        <v>747.26257013829843</v>
      </c>
      <c r="R382">
        <f t="shared" si="250"/>
        <v>887.34240255825534</v>
      </c>
      <c r="S382">
        <f t="shared" si="250"/>
        <v>2797.3494936468769</v>
      </c>
      <c r="T382">
        <f t="shared" si="193"/>
        <v>7265.5131432934568</v>
      </c>
    </row>
  </sheetData>
  <mergeCells count="2">
    <mergeCell ref="A130:T130"/>
    <mergeCell ref="A258:T25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391"/>
  <sheetViews>
    <sheetView topLeftCell="A258" workbookViewId="0">
      <selection activeCell="A262" sqref="A262:XFD26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12.66666666666667</v>
      </c>
      <c r="C2">
        <v>4.333333333333333</v>
      </c>
      <c r="D2">
        <v>1.333333333333333</v>
      </c>
      <c r="E2">
        <v>5.333333333333333</v>
      </c>
      <c r="F2">
        <v>4.333333333333333</v>
      </c>
      <c r="G2">
        <v>6.666666666666667</v>
      </c>
      <c r="H2">
        <v>9.6666666666666661</v>
      </c>
      <c r="I2">
        <v>18</v>
      </c>
      <c r="J2">
        <v>22.666666666666671</v>
      </c>
      <c r="K2">
        <v>33</v>
      </c>
      <c r="L2">
        <v>50.666666666666657</v>
      </c>
      <c r="M2">
        <v>65.666666666666671</v>
      </c>
      <c r="N2">
        <v>97.333333333333329</v>
      </c>
      <c r="O2">
        <v>91.666666666666671</v>
      </c>
      <c r="P2">
        <v>113</v>
      </c>
      <c r="Q2">
        <v>140</v>
      </c>
      <c r="R2">
        <v>140.66666666666671</v>
      </c>
      <c r="S2">
        <v>393</v>
      </c>
      <c r="T2">
        <v>1210</v>
      </c>
    </row>
    <row r="3" spans="1:20" x14ac:dyDescent="0.25">
      <c r="A3" t="s">
        <v>21</v>
      </c>
      <c r="B3">
        <v>3</v>
      </c>
      <c r="C3">
        <v>0.66666666666666663</v>
      </c>
      <c r="D3">
        <v>0</v>
      </c>
      <c r="E3">
        <v>0.33333333333333331</v>
      </c>
      <c r="F3">
        <v>0</v>
      </c>
      <c r="G3">
        <v>0.33333333333333331</v>
      </c>
      <c r="H3">
        <v>0</v>
      </c>
      <c r="I3">
        <v>0.33333333333333331</v>
      </c>
      <c r="J3">
        <v>0</v>
      </c>
      <c r="K3">
        <v>1</v>
      </c>
      <c r="L3">
        <v>0</v>
      </c>
      <c r="M3">
        <v>2</v>
      </c>
      <c r="N3">
        <v>1.666666666666667</v>
      </c>
      <c r="O3">
        <v>3</v>
      </c>
      <c r="P3">
        <v>3</v>
      </c>
      <c r="Q3">
        <v>3.666666666666667</v>
      </c>
      <c r="R3">
        <v>6.333333333333333</v>
      </c>
      <c r="S3">
        <v>21.333333333333329</v>
      </c>
      <c r="T3">
        <v>46.666666666666657</v>
      </c>
    </row>
    <row r="4" spans="1:20" x14ac:dyDescent="0.25">
      <c r="A4" t="s">
        <v>22</v>
      </c>
      <c r="B4">
        <v>3</v>
      </c>
      <c r="C4">
        <v>0.66666666666666663</v>
      </c>
      <c r="D4">
        <v>0</v>
      </c>
      <c r="E4">
        <v>0.33333333333333331</v>
      </c>
      <c r="F4">
        <v>0</v>
      </c>
      <c r="G4">
        <v>0.33333333333333331</v>
      </c>
      <c r="H4">
        <v>0</v>
      </c>
      <c r="I4">
        <v>0.33333333333333331</v>
      </c>
      <c r="J4">
        <v>0</v>
      </c>
      <c r="K4">
        <v>1</v>
      </c>
      <c r="L4">
        <v>0</v>
      </c>
      <c r="M4">
        <v>2</v>
      </c>
      <c r="N4">
        <v>0.66666666666666663</v>
      </c>
      <c r="O4">
        <v>2.666666666666667</v>
      </c>
      <c r="P4">
        <v>2</v>
      </c>
      <c r="Q4">
        <v>3.333333333333333</v>
      </c>
      <c r="R4">
        <v>4.666666666666667</v>
      </c>
      <c r="S4">
        <v>16.333333333333329</v>
      </c>
      <c r="T4">
        <v>37.333333333333343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0.33333333333333331</v>
      </c>
      <c r="P5">
        <v>1</v>
      </c>
      <c r="Q5">
        <v>0.33333333333333331</v>
      </c>
      <c r="R5">
        <v>1.666666666666667</v>
      </c>
      <c r="S5">
        <v>5</v>
      </c>
      <c r="T5">
        <v>9.3333333333333339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0.33333333333333331</v>
      </c>
      <c r="G6">
        <v>1</v>
      </c>
      <c r="H6">
        <v>0.66666666666666663</v>
      </c>
      <c r="I6">
        <v>1</v>
      </c>
      <c r="J6">
        <v>1.333333333333333</v>
      </c>
      <c r="K6">
        <v>1.333333333333333</v>
      </c>
      <c r="L6">
        <v>0.33333333333333331</v>
      </c>
      <c r="M6">
        <v>0.66666666666666663</v>
      </c>
      <c r="N6">
        <v>2.333333333333333</v>
      </c>
      <c r="O6">
        <v>1.333333333333333</v>
      </c>
      <c r="P6">
        <v>0.33333333333333331</v>
      </c>
      <c r="Q6">
        <v>1.333333333333333</v>
      </c>
      <c r="R6">
        <v>0.33333333333333331</v>
      </c>
      <c r="S6">
        <v>1</v>
      </c>
      <c r="T6">
        <v>13.33333333333333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0.66666666666666663</v>
      </c>
      <c r="I7">
        <v>1</v>
      </c>
      <c r="J7">
        <v>1.333333333333333</v>
      </c>
      <c r="K7">
        <v>1</v>
      </c>
      <c r="L7">
        <v>0.33333333333333331</v>
      </c>
      <c r="M7">
        <v>0.66666666666666663</v>
      </c>
      <c r="N7">
        <v>2.333333333333333</v>
      </c>
      <c r="O7">
        <v>1.333333333333333</v>
      </c>
      <c r="P7">
        <v>0.33333333333333331</v>
      </c>
      <c r="Q7">
        <v>1.333333333333333</v>
      </c>
      <c r="R7">
        <v>0.33333333333333331</v>
      </c>
      <c r="S7">
        <v>1</v>
      </c>
      <c r="T7">
        <v>12.66666666666667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0.33333333333333331</v>
      </c>
      <c r="G8">
        <v>0</v>
      </c>
      <c r="H8">
        <v>0</v>
      </c>
      <c r="I8">
        <v>0</v>
      </c>
      <c r="J8">
        <v>0</v>
      </c>
      <c r="K8">
        <v>0.33333333333333331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0.66666666666666663</v>
      </c>
    </row>
    <row r="9" spans="1:20" x14ac:dyDescent="0.25">
      <c r="A9" t="s">
        <v>27</v>
      </c>
      <c r="B9">
        <v>4.3333333333333339</v>
      </c>
      <c r="C9">
        <v>1.666666666666667</v>
      </c>
      <c r="D9">
        <v>0.66666666666666663</v>
      </c>
      <c r="E9">
        <v>1</v>
      </c>
      <c r="F9">
        <v>1.666666666666667</v>
      </c>
      <c r="G9">
        <v>0</v>
      </c>
      <c r="H9">
        <v>0.66666666666666663</v>
      </c>
      <c r="I9">
        <v>1</v>
      </c>
      <c r="J9">
        <v>1.666666666666667</v>
      </c>
      <c r="K9">
        <v>2</v>
      </c>
      <c r="L9">
        <v>3.666666666666667</v>
      </c>
      <c r="M9">
        <v>7</v>
      </c>
      <c r="N9">
        <v>9.3333333333333339</v>
      </c>
      <c r="O9">
        <v>10.33333333333333</v>
      </c>
      <c r="P9">
        <v>15</v>
      </c>
      <c r="Q9">
        <v>21.333333333333329</v>
      </c>
      <c r="R9">
        <v>28.666666666666671</v>
      </c>
      <c r="S9">
        <v>96.333333333333329</v>
      </c>
      <c r="T9">
        <v>206.33333333333329</v>
      </c>
    </row>
    <row r="10" spans="1:20" x14ac:dyDescent="0.25">
      <c r="A10" t="s">
        <v>141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0.33333333333333331</v>
      </c>
      <c r="S10">
        <v>0</v>
      </c>
      <c r="T10">
        <v>0.33333333333333331</v>
      </c>
    </row>
    <row r="11" spans="1:20" x14ac:dyDescent="0.25">
      <c r="A11" t="s">
        <v>142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0.33333333333333331</v>
      </c>
      <c r="S11">
        <v>0</v>
      </c>
      <c r="T11">
        <v>0.33333333333333331</v>
      </c>
    </row>
    <row r="12" spans="1:20" x14ac:dyDescent="0.25">
      <c r="A12" t="s">
        <v>30</v>
      </c>
      <c r="B12">
        <v>3.333333333333333</v>
      </c>
      <c r="C12">
        <v>1.666666666666667</v>
      </c>
      <c r="D12">
        <v>0.66666666666666663</v>
      </c>
      <c r="E12">
        <v>1</v>
      </c>
      <c r="F12">
        <v>1.666666666666667</v>
      </c>
      <c r="G12">
        <v>0</v>
      </c>
      <c r="H12">
        <v>0.66666666666666663</v>
      </c>
      <c r="I12">
        <v>1</v>
      </c>
      <c r="J12">
        <v>1.666666666666667</v>
      </c>
      <c r="K12">
        <v>1.666666666666667</v>
      </c>
      <c r="L12">
        <v>3.333333333333333</v>
      </c>
      <c r="M12">
        <v>6.666666666666667</v>
      </c>
      <c r="N12">
        <v>9</v>
      </c>
      <c r="O12">
        <v>9</v>
      </c>
      <c r="P12">
        <v>13.33333333333333</v>
      </c>
      <c r="Q12">
        <v>17</v>
      </c>
      <c r="R12">
        <v>24</v>
      </c>
      <c r="S12">
        <v>84.333333333333329</v>
      </c>
      <c r="T12">
        <v>180</v>
      </c>
    </row>
    <row r="13" spans="1:20" x14ac:dyDescent="0.25">
      <c r="A13" t="s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 x14ac:dyDescent="0.25">
      <c r="A14" t="s">
        <v>32</v>
      </c>
      <c r="B14">
        <v>1</v>
      </c>
      <c r="C14">
        <v>0</v>
      </c>
      <c r="D14">
        <v>0.33333333333333331</v>
      </c>
      <c r="E14">
        <v>1</v>
      </c>
      <c r="F14">
        <v>0.33333333333333331</v>
      </c>
      <c r="G14">
        <v>1.333333333333333</v>
      </c>
      <c r="H14">
        <v>1.333333333333333</v>
      </c>
      <c r="I14">
        <v>2.666666666666667</v>
      </c>
      <c r="J14">
        <v>3</v>
      </c>
      <c r="K14">
        <v>4.333333333333333</v>
      </c>
      <c r="L14">
        <v>3.333333333333333</v>
      </c>
      <c r="M14">
        <v>3</v>
      </c>
      <c r="N14">
        <v>2.666666666666667</v>
      </c>
      <c r="O14">
        <v>2</v>
      </c>
      <c r="P14">
        <v>0.66666666666666663</v>
      </c>
      <c r="Q14">
        <v>1.666666666666667</v>
      </c>
      <c r="R14">
        <v>1.666666666666667</v>
      </c>
      <c r="S14">
        <v>2</v>
      </c>
      <c r="T14">
        <v>32.333333333333343</v>
      </c>
    </row>
    <row r="15" spans="1:20" x14ac:dyDescent="0.25">
      <c r="A15" t="s">
        <v>148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0.66666666666666663</v>
      </c>
      <c r="S15">
        <v>0</v>
      </c>
      <c r="T15">
        <v>1</v>
      </c>
    </row>
    <row r="16" spans="1:20" x14ac:dyDescent="0.25">
      <c r="A16" t="s">
        <v>33</v>
      </c>
      <c r="B16">
        <v>0.66666666666666663</v>
      </c>
      <c r="C16">
        <v>0</v>
      </c>
      <c r="D16">
        <v>0</v>
      </c>
      <c r="E16">
        <v>0.33333333333333331</v>
      </c>
      <c r="F16">
        <v>0</v>
      </c>
      <c r="G16">
        <v>0.33333333333333331</v>
      </c>
      <c r="H16">
        <v>0</v>
      </c>
      <c r="I16">
        <v>0</v>
      </c>
      <c r="J16">
        <v>0.33333333333333331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0.33333333333333331</v>
      </c>
      <c r="R16">
        <v>0.33333333333333331</v>
      </c>
      <c r="S16">
        <v>1</v>
      </c>
      <c r="T16">
        <v>3.333333333333333</v>
      </c>
    </row>
    <row r="17" spans="1:20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0.66666666666666663</v>
      </c>
      <c r="H17">
        <v>0</v>
      </c>
      <c r="I17">
        <v>0</v>
      </c>
      <c r="J17">
        <v>0</v>
      </c>
      <c r="K17">
        <v>0</v>
      </c>
      <c r="L17">
        <v>0.33333333333333331</v>
      </c>
      <c r="M17">
        <v>0</v>
      </c>
      <c r="N17">
        <v>0</v>
      </c>
      <c r="O17">
        <v>0.66666666666666663</v>
      </c>
      <c r="P17">
        <v>0</v>
      </c>
      <c r="Q17">
        <v>0.66666666666666663</v>
      </c>
      <c r="R17">
        <v>0.33333333333333331</v>
      </c>
      <c r="S17">
        <v>0.66666666666666663</v>
      </c>
      <c r="T17">
        <v>3.333333333333333</v>
      </c>
    </row>
    <row r="18" spans="1:20" x14ac:dyDescent="0.25">
      <c r="A18" t="s">
        <v>35</v>
      </c>
      <c r="B18">
        <v>0.33333333333333331</v>
      </c>
      <c r="C18">
        <v>0</v>
      </c>
      <c r="D18">
        <v>0</v>
      </c>
      <c r="E18">
        <v>0.33333333333333331</v>
      </c>
      <c r="F18">
        <v>0</v>
      </c>
      <c r="G18">
        <v>0.33333333333333331</v>
      </c>
      <c r="H18">
        <v>1.333333333333333</v>
      </c>
      <c r="I18">
        <v>2.666666666666667</v>
      </c>
      <c r="J18">
        <v>2.333333333333333</v>
      </c>
      <c r="K18">
        <v>4</v>
      </c>
      <c r="L18">
        <v>3</v>
      </c>
      <c r="M18">
        <v>3</v>
      </c>
      <c r="N18">
        <v>2.666666666666667</v>
      </c>
      <c r="O18">
        <v>1</v>
      </c>
      <c r="P18">
        <v>0.33333333333333331</v>
      </c>
      <c r="Q18">
        <v>0.33333333333333331</v>
      </c>
      <c r="R18">
        <v>0.33333333333333331</v>
      </c>
      <c r="S18">
        <v>0</v>
      </c>
      <c r="T18">
        <v>22</v>
      </c>
    </row>
    <row r="19" spans="1:20" x14ac:dyDescent="0.25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0.33333333333333331</v>
      </c>
      <c r="M19">
        <v>0.33333333333333331</v>
      </c>
      <c r="N19">
        <v>2</v>
      </c>
      <c r="O19">
        <v>0.66666666666666663</v>
      </c>
      <c r="P19">
        <v>0.66666666666666663</v>
      </c>
      <c r="Q19">
        <v>2</v>
      </c>
      <c r="R19">
        <v>1.333333333333333</v>
      </c>
      <c r="S19">
        <v>3.666666666666667</v>
      </c>
      <c r="T19">
        <v>11</v>
      </c>
    </row>
    <row r="20" spans="1:20" x14ac:dyDescent="0.25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0.33333333333333331</v>
      </c>
      <c r="P20">
        <v>0</v>
      </c>
      <c r="Q20">
        <v>0</v>
      </c>
      <c r="R20">
        <v>0</v>
      </c>
      <c r="S20">
        <v>0</v>
      </c>
      <c r="T20">
        <v>0.33333333333333331</v>
      </c>
    </row>
    <row r="21" spans="1:20" x14ac:dyDescent="0.25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0.33333333333333331</v>
      </c>
      <c r="M21">
        <v>0.33333333333333331</v>
      </c>
      <c r="N21">
        <v>2</v>
      </c>
      <c r="O21">
        <v>0.33333333333333331</v>
      </c>
      <c r="P21">
        <v>0.66666666666666663</v>
      </c>
      <c r="Q21">
        <v>2</v>
      </c>
      <c r="R21">
        <v>1.333333333333333</v>
      </c>
      <c r="S21">
        <v>3.666666666666667</v>
      </c>
      <c r="T21">
        <v>10.66666666666667</v>
      </c>
    </row>
    <row r="22" spans="1:20" x14ac:dyDescent="0.25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0.33333333333333331</v>
      </c>
      <c r="K22">
        <v>0.66666666666666663</v>
      </c>
      <c r="L22">
        <v>0.66666666666666663</v>
      </c>
      <c r="M22">
        <v>0.33333333333333331</v>
      </c>
      <c r="N22">
        <v>1</v>
      </c>
      <c r="O22">
        <v>2.666666666666667</v>
      </c>
      <c r="P22">
        <v>5.666666666666667</v>
      </c>
      <c r="Q22">
        <v>4</v>
      </c>
      <c r="R22">
        <v>2.333333333333333</v>
      </c>
      <c r="S22">
        <v>4.333333333333333</v>
      </c>
      <c r="T22">
        <v>22</v>
      </c>
    </row>
    <row r="23" spans="1:20" x14ac:dyDescent="0.25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0.66666666666666663</v>
      </c>
      <c r="L23">
        <v>0.66666666666666663</v>
      </c>
      <c r="M23">
        <v>0</v>
      </c>
      <c r="N23">
        <v>1</v>
      </c>
      <c r="O23">
        <v>2.666666666666667</v>
      </c>
      <c r="P23">
        <v>5.666666666666667</v>
      </c>
      <c r="Q23">
        <v>4</v>
      </c>
      <c r="R23">
        <v>2.333333333333333</v>
      </c>
      <c r="S23">
        <v>4</v>
      </c>
      <c r="T23">
        <v>21</v>
      </c>
    </row>
    <row r="24" spans="1:20" x14ac:dyDescent="0.25">
      <c r="A24" t="s">
        <v>151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0.33333333333333331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0.33333333333333331</v>
      </c>
    </row>
    <row r="25" spans="1:20" x14ac:dyDescent="0.25">
      <c r="A25" t="s">
        <v>146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0.33333333333333331</v>
      </c>
      <c r="N25">
        <v>0</v>
      </c>
      <c r="O25">
        <v>0</v>
      </c>
      <c r="P25">
        <v>0</v>
      </c>
      <c r="Q25">
        <v>0</v>
      </c>
      <c r="R25">
        <v>0</v>
      </c>
      <c r="S25">
        <v>0.33333333333333331</v>
      </c>
      <c r="T25">
        <v>0.66666666666666663</v>
      </c>
    </row>
    <row r="26" spans="1:20" x14ac:dyDescent="0.25">
      <c r="A26" t="s">
        <v>41</v>
      </c>
      <c r="B26">
        <v>4.3333333333333339</v>
      </c>
      <c r="C26">
        <v>2</v>
      </c>
      <c r="D26">
        <v>0.33333333333333331</v>
      </c>
      <c r="E26">
        <v>3</v>
      </c>
      <c r="F26">
        <v>2</v>
      </c>
      <c r="G26">
        <v>4</v>
      </c>
      <c r="H26">
        <v>7</v>
      </c>
      <c r="I26">
        <v>13</v>
      </c>
      <c r="J26">
        <v>16.333333333333329</v>
      </c>
      <c r="K26">
        <v>23.666666666666671</v>
      </c>
      <c r="L26">
        <v>42.333333333333343</v>
      </c>
      <c r="M26">
        <v>52.333333333333343</v>
      </c>
      <c r="N26">
        <v>78.333333333333329</v>
      </c>
      <c r="O26">
        <v>71.666666666666671</v>
      </c>
      <c r="P26">
        <v>87.666666666666671</v>
      </c>
      <c r="Q26">
        <v>106</v>
      </c>
      <c r="R26">
        <v>100</v>
      </c>
      <c r="S26">
        <v>264.33333333333331</v>
      </c>
      <c r="T26">
        <v>878.33333333333337</v>
      </c>
    </row>
    <row r="27" spans="1:20" x14ac:dyDescent="0.25">
      <c r="A27" s="3" t="s">
        <v>42</v>
      </c>
      <c r="B27">
        <v>1</v>
      </c>
      <c r="C27">
        <v>1.666666666666667</v>
      </c>
      <c r="D27">
        <v>1.666666666666667</v>
      </c>
      <c r="E27">
        <v>2</v>
      </c>
      <c r="F27">
        <v>3.666666666666667</v>
      </c>
      <c r="G27">
        <v>8</v>
      </c>
      <c r="H27">
        <v>8.6666666666666661</v>
      </c>
      <c r="I27">
        <v>24.666666666666671</v>
      </c>
      <c r="J27">
        <v>38.333333333333343</v>
      </c>
      <c r="K27">
        <v>50.666666666666657</v>
      </c>
      <c r="L27">
        <v>75</v>
      </c>
      <c r="M27">
        <v>93</v>
      </c>
      <c r="N27">
        <v>109.3333333333333</v>
      </c>
      <c r="O27">
        <v>128</v>
      </c>
      <c r="P27">
        <v>129</v>
      </c>
      <c r="Q27">
        <v>124</v>
      </c>
      <c r="R27">
        <v>113.3333333333333</v>
      </c>
      <c r="S27">
        <v>222</v>
      </c>
      <c r="T27">
        <v>1134</v>
      </c>
    </row>
    <row r="28" spans="1:20" x14ac:dyDescent="0.25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0.33333333333333331</v>
      </c>
      <c r="I28">
        <v>0</v>
      </c>
      <c r="J28">
        <v>0</v>
      </c>
      <c r="K28">
        <v>0.33333333333333331</v>
      </c>
      <c r="L28">
        <v>2.666666666666667</v>
      </c>
      <c r="M28">
        <v>2</v>
      </c>
      <c r="N28">
        <v>2</v>
      </c>
      <c r="O28">
        <v>2.333333333333333</v>
      </c>
      <c r="P28">
        <v>1.333333333333333</v>
      </c>
      <c r="Q28">
        <v>2.333333333333333</v>
      </c>
      <c r="R28">
        <v>2</v>
      </c>
      <c r="S28">
        <v>8.3333333333333339</v>
      </c>
      <c r="T28">
        <v>23.666666666666671</v>
      </c>
    </row>
    <row r="29" spans="1:20" x14ac:dyDescent="0.25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0.33333333333333331</v>
      </c>
      <c r="H29">
        <v>0</v>
      </c>
      <c r="I29">
        <v>0.33333333333333331</v>
      </c>
      <c r="J29">
        <v>0.33333333333333331</v>
      </c>
      <c r="K29">
        <v>0.66666666666666663</v>
      </c>
      <c r="L29">
        <v>0.33333333333333331</v>
      </c>
      <c r="M29">
        <v>0.33333333333333331</v>
      </c>
      <c r="N29">
        <v>1</v>
      </c>
      <c r="O29">
        <v>3</v>
      </c>
      <c r="P29">
        <v>1.333333333333333</v>
      </c>
      <c r="Q29">
        <v>2.666666666666667</v>
      </c>
      <c r="R29">
        <v>3.333333333333333</v>
      </c>
      <c r="S29">
        <v>5</v>
      </c>
      <c r="T29">
        <v>18.666666666666671</v>
      </c>
    </row>
    <row r="30" spans="1:20" x14ac:dyDescent="0.25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1.333333333333333</v>
      </c>
      <c r="J30">
        <v>2</v>
      </c>
      <c r="K30">
        <v>3</v>
      </c>
      <c r="L30">
        <v>4.666666666666667</v>
      </c>
      <c r="M30">
        <v>3.666666666666667</v>
      </c>
      <c r="N30">
        <v>2.666666666666667</v>
      </c>
      <c r="O30">
        <v>3</v>
      </c>
      <c r="P30">
        <v>9.6666666666666661</v>
      </c>
      <c r="Q30">
        <v>8</v>
      </c>
      <c r="R30">
        <v>5.666666666666667</v>
      </c>
      <c r="S30">
        <v>9</v>
      </c>
      <c r="T30">
        <v>52.666666666666657</v>
      </c>
    </row>
    <row r="31" spans="1:20" x14ac:dyDescent="0.25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0.33333333333333331</v>
      </c>
      <c r="H31">
        <v>0</v>
      </c>
      <c r="I31">
        <v>0.66666666666666663</v>
      </c>
      <c r="J31">
        <v>3</v>
      </c>
      <c r="K31">
        <v>3.666666666666667</v>
      </c>
      <c r="L31">
        <v>4.333333333333333</v>
      </c>
      <c r="M31">
        <v>4.666666666666667</v>
      </c>
      <c r="N31">
        <v>8.3333333333333339</v>
      </c>
      <c r="O31">
        <v>11</v>
      </c>
      <c r="P31">
        <v>9.6666666666666661</v>
      </c>
      <c r="Q31">
        <v>5</v>
      </c>
      <c r="R31">
        <v>9.3333333333333339</v>
      </c>
      <c r="S31">
        <v>20.333333333333329</v>
      </c>
      <c r="T31">
        <v>80.333333333333329</v>
      </c>
    </row>
    <row r="32" spans="1:20" x14ac:dyDescent="0.25">
      <c r="A32" t="s">
        <v>47</v>
      </c>
      <c r="B32">
        <v>0</v>
      </c>
      <c r="C32">
        <v>0</v>
      </c>
      <c r="D32">
        <v>0.33333333333333331</v>
      </c>
      <c r="E32">
        <v>0</v>
      </c>
      <c r="F32">
        <v>0.33333333333333331</v>
      </c>
      <c r="G32">
        <v>1.333333333333333</v>
      </c>
      <c r="H32">
        <v>0.33333333333333331</v>
      </c>
      <c r="I32">
        <v>0</v>
      </c>
      <c r="J32">
        <v>1.666666666666667</v>
      </c>
      <c r="K32">
        <v>0.33333333333333331</v>
      </c>
      <c r="L32">
        <v>1.333333333333333</v>
      </c>
      <c r="M32">
        <v>5</v>
      </c>
      <c r="N32">
        <v>3</v>
      </c>
      <c r="O32">
        <v>4.666666666666667</v>
      </c>
      <c r="P32">
        <v>5.333333333333333</v>
      </c>
      <c r="Q32">
        <v>10</v>
      </c>
      <c r="R32">
        <v>7.333333333333333</v>
      </c>
      <c r="S32">
        <v>11.66666666666667</v>
      </c>
      <c r="T32">
        <v>52.666666666666657</v>
      </c>
    </row>
    <row r="33" spans="1:20" x14ac:dyDescent="0.2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0.33333333333333331</v>
      </c>
      <c r="L33">
        <v>1.333333333333333</v>
      </c>
      <c r="M33">
        <v>3</v>
      </c>
      <c r="N33">
        <v>4</v>
      </c>
      <c r="O33">
        <v>5</v>
      </c>
      <c r="P33">
        <v>6</v>
      </c>
      <c r="Q33">
        <v>4.666666666666667</v>
      </c>
      <c r="R33">
        <v>6.666666666666667</v>
      </c>
      <c r="S33">
        <v>10</v>
      </c>
      <c r="T33">
        <v>42</v>
      </c>
    </row>
    <row r="34" spans="1:20" x14ac:dyDescent="0.25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0.33333333333333331</v>
      </c>
      <c r="I34">
        <v>0</v>
      </c>
      <c r="J34">
        <v>0</v>
      </c>
      <c r="K34">
        <v>0.66666666666666663</v>
      </c>
      <c r="L34">
        <v>0</v>
      </c>
      <c r="M34">
        <v>0.66666666666666663</v>
      </c>
      <c r="N34">
        <v>0.66666666666666663</v>
      </c>
      <c r="O34">
        <v>0.33333333333333331</v>
      </c>
      <c r="P34">
        <v>1</v>
      </c>
      <c r="Q34">
        <v>0.33333333333333331</v>
      </c>
      <c r="R34">
        <v>0</v>
      </c>
      <c r="S34">
        <v>1.666666666666667</v>
      </c>
      <c r="T34">
        <v>5.666666666666667</v>
      </c>
    </row>
    <row r="35" spans="1:20" x14ac:dyDescent="0.25">
      <c r="A35" t="s">
        <v>50</v>
      </c>
      <c r="B35">
        <v>0</v>
      </c>
      <c r="C35">
        <v>0</v>
      </c>
      <c r="D35">
        <v>0</v>
      </c>
      <c r="E35">
        <v>0</v>
      </c>
      <c r="F35">
        <v>0.33333333333333331</v>
      </c>
      <c r="G35">
        <v>0</v>
      </c>
      <c r="H35">
        <v>0</v>
      </c>
      <c r="I35">
        <v>0</v>
      </c>
      <c r="J35">
        <v>1.333333333333333</v>
      </c>
      <c r="K35">
        <v>2</v>
      </c>
      <c r="L35">
        <v>5.333333333333333</v>
      </c>
      <c r="M35">
        <v>7</v>
      </c>
      <c r="N35">
        <v>12.33333333333333</v>
      </c>
      <c r="O35">
        <v>17</v>
      </c>
      <c r="P35">
        <v>18.333333333333329</v>
      </c>
      <c r="Q35">
        <v>13.66666666666667</v>
      </c>
      <c r="R35">
        <v>11.33333333333333</v>
      </c>
      <c r="S35">
        <v>22.333333333333329</v>
      </c>
      <c r="T35">
        <v>111</v>
      </c>
    </row>
    <row r="36" spans="1:20" x14ac:dyDescent="0.25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0.33333333333333331</v>
      </c>
      <c r="K36">
        <v>0.33333333333333331</v>
      </c>
      <c r="L36">
        <v>0</v>
      </c>
      <c r="M36">
        <v>0.33333333333333331</v>
      </c>
      <c r="N36">
        <v>0.66666666666666663</v>
      </c>
      <c r="O36">
        <v>0.33333333333333331</v>
      </c>
      <c r="P36">
        <v>0.66666666666666663</v>
      </c>
      <c r="Q36">
        <v>0.33333333333333331</v>
      </c>
      <c r="R36">
        <v>1</v>
      </c>
      <c r="S36">
        <v>1.333333333333333</v>
      </c>
      <c r="T36">
        <v>5.333333333333333</v>
      </c>
    </row>
    <row r="37" spans="1:20" x14ac:dyDescent="0.25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6</v>
      </c>
      <c r="J37">
        <v>7.666666666666667</v>
      </c>
      <c r="K37">
        <v>13.33333333333333</v>
      </c>
      <c r="L37">
        <v>19.666666666666671</v>
      </c>
      <c r="M37">
        <v>21</v>
      </c>
      <c r="N37">
        <v>22</v>
      </c>
      <c r="O37">
        <v>22.666666666666671</v>
      </c>
      <c r="P37">
        <v>16</v>
      </c>
      <c r="Q37">
        <v>16</v>
      </c>
      <c r="R37">
        <v>16.333333333333329</v>
      </c>
      <c r="S37">
        <v>28</v>
      </c>
      <c r="T37">
        <v>189.66666666666671</v>
      </c>
    </row>
    <row r="38" spans="1:20" x14ac:dyDescent="0.25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3</v>
      </c>
      <c r="I38">
        <v>6.666666666666667</v>
      </c>
      <c r="J38">
        <v>9.3333333333333339</v>
      </c>
      <c r="K38">
        <v>10</v>
      </c>
      <c r="L38">
        <v>9</v>
      </c>
      <c r="M38">
        <v>9.6666666666666661</v>
      </c>
      <c r="N38">
        <v>7.333333333333333</v>
      </c>
      <c r="O38">
        <v>5.333333333333333</v>
      </c>
      <c r="P38">
        <v>7</v>
      </c>
      <c r="Q38">
        <v>6.333333333333333</v>
      </c>
      <c r="R38">
        <v>7.666666666666667</v>
      </c>
      <c r="S38">
        <v>8.6666666666666661</v>
      </c>
      <c r="T38">
        <v>91</v>
      </c>
    </row>
    <row r="39" spans="1:20" x14ac:dyDescent="0.2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0.66666666666666663</v>
      </c>
      <c r="J39">
        <v>2</v>
      </c>
      <c r="K39">
        <v>1.333333333333333</v>
      </c>
      <c r="L39">
        <v>2.666666666666667</v>
      </c>
      <c r="M39">
        <v>3</v>
      </c>
      <c r="N39">
        <v>5</v>
      </c>
      <c r="O39">
        <v>7</v>
      </c>
      <c r="P39">
        <v>5.666666666666667</v>
      </c>
      <c r="Q39">
        <v>5.333333333333333</v>
      </c>
      <c r="R39">
        <v>4</v>
      </c>
      <c r="S39">
        <v>7.333333333333333</v>
      </c>
      <c r="T39">
        <v>44</v>
      </c>
    </row>
    <row r="40" spans="1:20" x14ac:dyDescent="0.25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0.33333333333333331</v>
      </c>
      <c r="H40">
        <v>1</v>
      </c>
      <c r="I40">
        <v>1.333333333333333</v>
      </c>
      <c r="J40">
        <v>1.666666666666667</v>
      </c>
      <c r="K40">
        <v>0.66666666666666663</v>
      </c>
      <c r="L40">
        <v>4.333333333333333</v>
      </c>
      <c r="M40">
        <v>3.333333333333333</v>
      </c>
      <c r="N40">
        <v>7</v>
      </c>
      <c r="O40">
        <v>3.666666666666667</v>
      </c>
      <c r="P40">
        <v>7</v>
      </c>
      <c r="Q40">
        <v>4</v>
      </c>
      <c r="R40">
        <v>4</v>
      </c>
      <c r="S40">
        <v>4.666666666666667</v>
      </c>
      <c r="T40">
        <v>43</v>
      </c>
    </row>
    <row r="41" spans="1:20" x14ac:dyDescent="0.25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0.33333333333333331</v>
      </c>
      <c r="M41">
        <v>0.33333333333333331</v>
      </c>
      <c r="N41">
        <v>0.66666666666666663</v>
      </c>
      <c r="O41">
        <v>1.666666666666667</v>
      </c>
      <c r="P41">
        <v>1.666666666666667</v>
      </c>
      <c r="Q41">
        <v>1.666666666666667</v>
      </c>
      <c r="R41">
        <v>1.666666666666667</v>
      </c>
      <c r="S41">
        <v>5</v>
      </c>
      <c r="T41">
        <v>13</v>
      </c>
    </row>
    <row r="42" spans="1:20" x14ac:dyDescent="0.25">
      <c r="A42" t="s">
        <v>57</v>
      </c>
      <c r="B42">
        <v>0.33333333333333331</v>
      </c>
      <c r="C42">
        <v>0.33333333333333331</v>
      </c>
      <c r="D42">
        <v>0.66666666666666663</v>
      </c>
      <c r="E42">
        <v>1</v>
      </c>
      <c r="F42">
        <v>0.66666666666666663</v>
      </c>
      <c r="G42">
        <v>1</v>
      </c>
      <c r="H42">
        <v>0.66666666666666663</v>
      </c>
      <c r="I42">
        <v>1.333333333333333</v>
      </c>
      <c r="J42">
        <v>1.666666666666667</v>
      </c>
      <c r="K42">
        <v>2.666666666666667</v>
      </c>
      <c r="L42">
        <v>2.333333333333333</v>
      </c>
      <c r="M42">
        <v>3.666666666666667</v>
      </c>
      <c r="N42">
        <v>6.333333333333333</v>
      </c>
      <c r="O42">
        <v>5.333333333333333</v>
      </c>
      <c r="P42">
        <v>5</v>
      </c>
      <c r="Q42">
        <v>4.333333333333333</v>
      </c>
      <c r="R42">
        <v>4.333333333333333</v>
      </c>
      <c r="S42">
        <v>5</v>
      </c>
      <c r="T42">
        <v>46.666666666666657</v>
      </c>
    </row>
    <row r="43" spans="1:20" x14ac:dyDescent="0.25">
      <c r="A43" t="s">
        <v>58</v>
      </c>
      <c r="B43">
        <v>0</v>
      </c>
      <c r="C43">
        <v>0</v>
      </c>
      <c r="D43">
        <v>0</v>
      </c>
      <c r="E43">
        <v>0</v>
      </c>
      <c r="F43">
        <v>0.33333333333333331</v>
      </c>
      <c r="G43">
        <v>1.666666666666667</v>
      </c>
      <c r="H43">
        <v>0</v>
      </c>
      <c r="I43">
        <v>1</v>
      </c>
      <c r="J43">
        <v>0.33333333333333331</v>
      </c>
      <c r="K43">
        <v>0.33333333333333331</v>
      </c>
      <c r="L43">
        <v>0.66666666666666663</v>
      </c>
      <c r="M43">
        <v>2</v>
      </c>
      <c r="N43">
        <v>1.666666666666667</v>
      </c>
      <c r="O43">
        <v>1</v>
      </c>
      <c r="P43">
        <v>2</v>
      </c>
      <c r="Q43">
        <v>3.666666666666667</v>
      </c>
      <c r="R43">
        <v>1.333333333333333</v>
      </c>
      <c r="S43">
        <v>1.333333333333333</v>
      </c>
      <c r="T43">
        <v>17.333333333333329</v>
      </c>
    </row>
    <row r="44" spans="1:20" x14ac:dyDescent="0.25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0.66666666666666663</v>
      </c>
      <c r="K44">
        <v>0</v>
      </c>
      <c r="L44">
        <v>1</v>
      </c>
      <c r="M44">
        <v>0.33333333333333331</v>
      </c>
      <c r="N44">
        <v>1</v>
      </c>
      <c r="O44">
        <v>1</v>
      </c>
      <c r="P44">
        <v>1.666666666666667</v>
      </c>
      <c r="Q44">
        <v>3</v>
      </c>
      <c r="R44">
        <v>1</v>
      </c>
      <c r="S44">
        <v>2.333333333333333</v>
      </c>
      <c r="T44">
        <v>12</v>
      </c>
    </row>
    <row r="45" spans="1:20" x14ac:dyDescent="0.25">
      <c r="A45" t="s">
        <v>60</v>
      </c>
      <c r="B45">
        <v>0.66666666666666663</v>
      </c>
      <c r="C45">
        <v>0.66666666666666663</v>
      </c>
      <c r="D45">
        <v>0</v>
      </c>
      <c r="E45">
        <v>0.66666666666666663</v>
      </c>
      <c r="F45">
        <v>0</v>
      </c>
      <c r="G45">
        <v>1</v>
      </c>
      <c r="H45">
        <v>0.66666666666666663</v>
      </c>
      <c r="I45">
        <v>1.666666666666667</v>
      </c>
      <c r="J45">
        <v>0.66666666666666663</v>
      </c>
      <c r="K45">
        <v>1</v>
      </c>
      <c r="L45">
        <v>1.666666666666667</v>
      </c>
      <c r="M45">
        <v>3</v>
      </c>
      <c r="N45">
        <v>3.333333333333333</v>
      </c>
      <c r="O45">
        <v>2.333333333333333</v>
      </c>
      <c r="P45">
        <v>1.666666666666667</v>
      </c>
      <c r="Q45">
        <v>1.666666666666667</v>
      </c>
      <c r="R45">
        <v>1.666666666666667</v>
      </c>
      <c r="S45">
        <v>5.666666666666667</v>
      </c>
      <c r="T45">
        <v>28</v>
      </c>
    </row>
    <row r="46" spans="1:20" x14ac:dyDescent="0.25">
      <c r="A46" t="s">
        <v>61</v>
      </c>
      <c r="B46">
        <v>0</v>
      </c>
      <c r="C46">
        <v>0.33333333333333331</v>
      </c>
      <c r="D46">
        <v>0.33333333333333331</v>
      </c>
      <c r="E46">
        <v>0</v>
      </c>
      <c r="F46">
        <v>0</v>
      </c>
      <c r="G46">
        <v>0.66666666666666663</v>
      </c>
      <c r="H46">
        <v>0</v>
      </c>
      <c r="I46">
        <v>0.66666666666666663</v>
      </c>
      <c r="J46">
        <v>0</v>
      </c>
      <c r="K46">
        <v>1</v>
      </c>
      <c r="L46">
        <v>1.666666666666667</v>
      </c>
      <c r="M46">
        <v>2.333333333333333</v>
      </c>
      <c r="N46">
        <v>1.666666666666667</v>
      </c>
      <c r="O46">
        <v>1.333333333333333</v>
      </c>
      <c r="P46">
        <v>2.333333333333333</v>
      </c>
      <c r="Q46">
        <v>4.333333333333333</v>
      </c>
      <c r="R46">
        <v>1.333333333333333</v>
      </c>
      <c r="S46">
        <v>7</v>
      </c>
      <c r="T46">
        <v>25</v>
      </c>
    </row>
    <row r="47" spans="1:20" x14ac:dyDescent="0.25">
      <c r="A47" t="s">
        <v>62</v>
      </c>
      <c r="B47">
        <v>0</v>
      </c>
      <c r="C47">
        <v>0.33333333333333331</v>
      </c>
      <c r="D47">
        <v>0.33333333333333331</v>
      </c>
      <c r="E47">
        <v>0.33333333333333331</v>
      </c>
      <c r="F47">
        <v>2</v>
      </c>
      <c r="G47">
        <v>0.33333333333333331</v>
      </c>
      <c r="H47">
        <v>1.333333333333333</v>
      </c>
      <c r="I47">
        <v>3</v>
      </c>
      <c r="J47">
        <v>4.666666666666667</v>
      </c>
      <c r="K47">
        <v>9</v>
      </c>
      <c r="L47">
        <v>11.66666666666667</v>
      </c>
      <c r="M47">
        <v>17.666666666666671</v>
      </c>
      <c r="N47">
        <v>18.666666666666671</v>
      </c>
      <c r="O47">
        <v>30</v>
      </c>
      <c r="P47">
        <v>25.666666666666671</v>
      </c>
      <c r="Q47">
        <v>26.666666666666671</v>
      </c>
      <c r="R47">
        <v>23.333333333333329</v>
      </c>
      <c r="S47">
        <v>57.333333333333343</v>
      </c>
      <c r="T47">
        <v>232.33333333333329</v>
      </c>
    </row>
    <row r="48" spans="1:20" x14ac:dyDescent="0.25">
      <c r="A48" s="3" t="s">
        <v>63</v>
      </c>
      <c r="B48">
        <v>1</v>
      </c>
      <c r="C48">
        <v>2.333333333333333</v>
      </c>
      <c r="D48">
        <v>0.66666666666666663</v>
      </c>
      <c r="E48">
        <v>0.33333333333333331</v>
      </c>
      <c r="F48">
        <v>1</v>
      </c>
      <c r="G48">
        <v>1</v>
      </c>
      <c r="H48">
        <v>1.333333333333333</v>
      </c>
      <c r="I48">
        <v>1</v>
      </c>
      <c r="J48">
        <v>0.33333333333333331</v>
      </c>
      <c r="K48">
        <v>0.66666666666666663</v>
      </c>
      <c r="L48">
        <v>2.333333333333333</v>
      </c>
      <c r="M48">
        <v>2</v>
      </c>
      <c r="N48">
        <v>2.666666666666667</v>
      </c>
      <c r="O48">
        <v>2.333333333333333</v>
      </c>
      <c r="P48">
        <v>2</v>
      </c>
      <c r="Q48">
        <v>3.666666666666667</v>
      </c>
      <c r="R48">
        <v>4.666666666666667</v>
      </c>
      <c r="S48">
        <v>14.66666666666667</v>
      </c>
      <c r="T48">
        <v>44</v>
      </c>
    </row>
    <row r="49" spans="1:20" x14ac:dyDescent="0.25">
      <c r="A49" t="s">
        <v>64</v>
      </c>
      <c r="B49">
        <v>1</v>
      </c>
      <c r="C49">
        <v>1.666666666666667</v>
      </c>
      <c r="D49">
        <v>0.33333333333333331</v>
      </c>
      <c r="E49">
        <v>0.33333333333333331</v>
      </c>
      <c r="F49">
        <v>0.66666666666666663</v>
      </c>
      <c r="G49">
        <v>0.66666666666666663</v>
      </c>
      <c r="H49">
        <v>0.66666666666666663</v>
      </c>
      <c r="I49">
        <v>0.33333333333333331</v>
      </c>
      <c r="J49">
        <v>0</v>
      </c>
      <c r="K49">
        <v>0.33333333333333331</v>
      </c>
      <c r="L49">
        <v>1.666666666666667</v>
      </c>
      <c r="M49">
        <v>1.333333333333333</v>
      </c>
      <c r="N49">
        <v>1</v>
      </c>
      <c r="O49">
        <v>1.666666666666667</v>
      </c>
      <c r="P49">
        <v>1</v>
      </c>
      <c r="Q49">
        <v>3</v>
      </c>
      <c r="R49">
        <v>3.333333333333333</v>
      </c>
      <c r="S49">
        <v>12.66666666666667</v>
      </c>
      <c r="T49">
        <v>31.666666666666671</v>
      </c>
    </row>
    <row r="50" spans="1:20" x14ac:dyDescent="0.25">
      <c r="A50" t="s">
        <v>65</v>
      </c>
      <c r="B50">
        <v>0</v>
      </c>
      <c r="C50">
        <v>0.66666666666666663</v>
      </c>
      <c r="D50">
        <v>0.33333333333333331</v>
      </c>
      <c r="E50">
        <v>0</v>
      </c>
      <c r="F50">
        <v>0.33333333333333331</v>
      </c>
      <c r="G50">
        <v>0.33333333333333331</v>
      </c>
      <c r="H50">
        <v>0.66666666666666663</v>
      </c>
      <c r="I50">
        <v>0.66666666666666663</v>
      </c>
      <c r="J50">
        <v>0.33333333333333331</v>
      </c>
      <c r="K50">
        <v>0.33333333333333331</v>
      </c>
      <c r="L50">
        <v>0.66666666666666663</v>
      </c>
      <c r="M50">
        <v>0.66666666666666663</v>
      </c>
      <c r="N50">
        <v>1.666666666666667</v>
      </c>
      <c r="O50">
        <v>0.66666666666666663</v>
      </c>
      <c r="P50">
        <v>1</v>
      </c>
      <c r="Q50">
        <v>0.66666666666666663</v>
      </c>
      <c r="R50">
        <v>1.333333333333333</v>
      </c>
      <c r="S50">
        <v>2</v>
      </c>
      <c r="T50">
        <v>12.33333333333333</v>
      </c>
    </row>
    <row r="51" spans="1:20" x14ac:dyDescent="0.25">
      <c r="A51" s="3" t="s">
        <v>66</v>
      </c>
      <c r="B51">
        <v>2.666666666666667</v>
      </c>
      <c r="C51">
        <v>0.33333333333333331</v>
      </c>
      <c r="D51">
        <v>0.66666666666666663</v>
      </c>
      <c r="E51">
        <v>0.33333333333333331</v>
      </c>
      <c r="F51">
        <v>1.666666666666667</v>
      </c>
      <c r="G51">
        <v>2.333333333333333</v>
      </c>
      <c r="H51">
        <v>1.666666666666667</v>
      </c>
      <c r="I51">
        <v>3.666666666666667</v>
      </c>
      <c r="J51">
        <v>5.666666666666667</v>
      </c>
      <c r="K51">
        <v>12</v>
      </c>
      <c r="L51">
        <v>20</v>
      </c>
      <c r="M51">
        <v>29.333333333333329</v>
      </c>
      <c r="N51">
        <v>40</v>
      </c>
      <c r="O51">
        <v>51.666666666666657</v>
      </c>
      <c r="P51">
        <v>80.333333333333329</v>
      </c>
      <c r="Q51">
        <v>92.333333333333329</v>
      </c>
      <c r="R51">
        <v>121</v>
      </c>
      <c r="S51">
        <v>314</v>
      </c>
      <c r="T51">
        <v>779.66666666666663</v>
      </c>
    </row>
    <row r="52" spans="1:20" x14ac:dyDescent="0.25">
      <c r="A52" t="s">
        <v>67</v>
      </c>
      <c r="B52">
        <v>0</v>
      </c>
      <c r="C52">
        <v>0</v>
      </c>
      <c r="D52">
        <v>0</v>
      </c>
      <c r="E52">
        <v>0</v>
      </c>
      <c r="F52">
        <v>0.66666666666666663</v>
      </c>
      <c r="G52">
        <v>1.666666666666667</v>
      </c>
      <c r="H52">
        <v>1</v>
      </c>
      <c r="I52">
        <v>2</v>
      </c>
      <c r="J52">
        <v>3.666666666666667</v>
      </c>
      <c r="K52">
        <v>8</v>
      </c>
      <c r="L52">
        <v>11.66666666666667</v>
      </c>
      <c r="M52">
        <v>23.666666666666671</v>
      </c>
      <c r="N52">
        <v>33.333333333333343</v>
      </c>
      <c r="O52">
        <v>43.666666666666657</v>
      </c>
      <c r="P52">
        <v>74</v>
      </c>
      <c r="Q52">
        <v>81.333333333333329</v>
      </c>
      <c r="R52">
        <v>105.6666666666667</v>
      </c>
      <c r="S52">
        <v>255.66666666666671</v>
      </c>
      <c r="T52">
        <v>646</v>
      </c>
    </row>
    <row r="53" spans="1:20" x14ac:dyDescent="0.25">
      <c r="A53" t="s">
        <v>68</v>
      </c>
      <c r="B53">
        <v>1.666666666666667</v>
      </c>
      <c r="C53">
        <v>0</v>
      </c>
      <c r="D53">
        <v>0</v>
      </c>
      <c r="E53">
        <v>0</v>
      </c>
      <c r="F53">
        <v>0.33333333333333331</v>
      </c>
      <c r="G53">
        <v>0</v>
      </c>
      <c r="H53">
        <v>0.33333333333333331</v>
      </c>
      <c r="I53">
        <v>0</v>
      </c>
      <c r="J53">
        <v>0</v>
      </c>
      <c r="K53">
        <v>0.66666666666666663</v>
      </c>
      <c r="L53">
        <v>0.33333333333333331</v>
      </c>
      <c r="M53">
        <v>0</v>
      </c>
      <c r="N53">
        <v>0.66666666666666663</v>
      </c>
      <c r="O53">
        <v>1</v>
      </c>
      <c r="P53">
        <v>0</v>
      </c>
      <c r="Q53">
        <v>1.666666666666667</v>
      </c>
      <c r="R53">
        <v>3.666666666666667</v>
      </c>
      <c r="S53">
        <v>28</v>
      </c>
      <c r="T53">
        <v>38.333333333333343</v>
      </c>
    </row>
    <row r="54" spans="1:20" x14ac:dyDescent="0.25">
      <c r="A54" t="s">
        <v>69</v>
      </c>
      <c r="B54">
        <v>1</v>
      </c>
      <c r="C54">
        <v>0.33333333333333331</v>
      </c>
      <c r="D54">
        <v>0.66666666666666663</v>
      </c>
      <c r="E54">
        <v>0.33333333333333331</v>
      </c>
      <c r="F54">
        <v>0.66666666666666663</v>
      </c>
      <c r="G54">
        <v>0.66666666666666663</v>
      </c>
      <c r="H54">
        <v>0.33333333333333331</v>
      </c>
      <c r="I54">
        <v>1.666666666666667</v>
      </c>
      <c r="J54">
        <v>2</v>
      </c>
      <c r="K54">
        <v>3.333333333333333</v>
      </c>
      <c r="L54">
        <v>8</v>
      </c>
      <c r="M54">
        <v>5.666666666666667</v>
      </c>
      <c r="N54">
        <v>6</v>
      </c>
      <c r="O54">
        <v>7</v>
      </c>
      <c r="P54">
        <v>6.333333333333333</v>
      </c>
      <c r="Q54">
        <v>9.3333333333333339</v>
      </c>
      <c r="R54">
        <v>11.66666666666667</v>
      </c>
      <c r="S54">
        <v>30.333333333333329</v>
      </c>
      <c r="T54">
        <v>95.333333333333329</v>
      </c>
    </row>
    <row r="55" spans="1:20" x14ac:dyDescent="0.25">
      <c r="A55" s="3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1.666666666666667</v>
      </c>
      <c r="I55">
        <v>1.333333333333333</v>
      </c>
      <c r="J55">
        <v>3</v>
      </c>
      <c r="K55">
        <v>4.666666666666667</v>
      </c>
      <c r="L55">
        <v>4</v>
      </c>
      <c r="M55">
        <v>6.333333333333333</v>
      </c>
      <c r="N55">
        <v>5.333333333333333</v>
      </c>
      <c r="O55">
        <v>4.666666666666667</v>
      </c>
      <c r="P55">
        <v>5.666666666666667</v>
      </c>
      <c r="Q55">
        <v>4</v>
      </c>
      <c r="R55">
        <v>6.666666666666667</v>
      </c>
      <c r="S55">
        <v>34.333333333333343</v>
      </c>
      <c r="T55">
        <v>82.666666666666671</v>
      </c>
    </row>
    <row r="56" spans="1:20" x14ac:dyDescent="0.25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0.33333333333333331</v>
      </c>
      <c r="H56">
        <v>1</v>
      </c>
      <c r="I56">
        <v>1.333333333333333</v>
      </c>
      <c r="J56">
        <v>2</v>
      </c>
      <c r="K56">
        <v>3.666666666666667</v>
      </c>
      <c r="L56">
        <v>3.333333333333333</v>
      </c>
      <c r="M56">
        <v>5</v>
      </c>
      <c r="N56">
        <v>4.666666666666667</v>
      </c>
      <c r="O56">
        <v>2.666666666666667</v>
      </c>
      <c r="P56">
        <v>3</v>
      </c>
      <c r="Q56">
        <v>2.333333333333333</v>
      </c>
      <c r="R56">
        <v>3</v>
      </c>
      <c r="S56">
        <v>10</v>
      </c>
      <c r="T56">
        <v>42.333333333333343</v>
      </c>
    </row>
    <row r="57" spans="1:20" x14ac:dyDescent="0.25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0.66666666666666663</v>
      </c>
      <c r="I57">
        <v>0.66666666666666663</v>
      </c>
      <c r="J57">
        <v>1.666666666666667</v>
      </c>
      <c r="K57">
        <v>3</v>
      </c>
      <c r="L57">
        <v>1</v>
      </c>
      <c r="M57">
        <v>3</v>
      </c>
      <c r="N57">
        <v>3.333333333333333</v>
      </c>
      <c r="O57">
        <v>0.66666666666666663</v>
      </c>
      <c r="P57">
        <v>1</v>
      </c>
      <c r="Q57">
        <v>0.33333333333333331</v>
      </c>
      <c r="R57">
        <v>0</v>
      </c>
      <c r="S57">
        <v>0.66666666666666663</v>
      </c>
      <c r="T57">
        <v>16</v>
      </c>
    </row>
    <row r="58" spans="1:20" x14ac:dyDescent="0.25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0.66666666666666663</v>
      </c>
      <c r="H58">
        <v>0.66666666666666663</v>
      </c>
      <c r="I58">
        <v>0</v>
      </c>
      <c r="J58">
        <v>1</v>
      </c>
      <c r="K58">
        <v>1</v>
      </c>
      <c r="L58">
        <v>0.66666666666666663</v>
      </c>
      <c r="M58">
        <v>1.333333333333333</v>
      </c>
      <c r="N58">
        <v>0.66666666666666663</v>
      </c>
      <c r="O58">
        <v>2</v>
      </c>
      <c r="P58">
        <v>2.666666666666667</v>
      </c>
      <c r="Q58">
        <v>1.666666666666667</v>
      </c>
      <c r="R58">
        <v>3.666666666666667</v>
      </c>
      <c r="S58">
        <v>24.333333333333329</v>
      </c>
      <c r="T58">
        <v>40.333333333333343</v>
      </c>
    </row>
    <row r="59" spans="1:20" x14ac:dyDescent="0.25">
      <c r="A59" s="3" t="s">
        <v>74</v>
      </c>
      <c r="B59">
        <v>0.33333333333333331</v>
      </c>
      <c r="C59">
        <v>2.333333333333333</v>
      </c>
      <c r="D59">
        <v>3</v>
      </c>
      <c r="E59">
        <v>3.666666666666667</v>
      </c>
      <c r="F59">
        <v>2.666666666666667</v>
      </c>
      <c r="G59">
        <v>1.666666666666667</v>
      </c>
      <c r="H59">
        <v>2.333333333333333</v>
      </c>
      <c r="I59">
        <v>3.333333333333333</v>
      </c>
      <c r="J59">
        <v>4</v>
      </c>
      <c r="K59">
        <v>5</v>
      </c>
      <c r="L59">
        <v>4</v>
      </c>
      <c r="M59">
        <v>4.333333333333333</v>
      </c>
      <c r="N59">
        <v>5</v>
      </c>
      <c r="O59">
        <v>4</v>
      </c>
      <c r="P59">
        <v>10.33333333333333</v>
      </c>
      <c r="Q59">
        <v>14.66666666666667</v>
      </c>
      <c r="R59">
        <v>31.333333333333329</v>
      </c>
      <c r="S59">
        <v>162.66666666666671</v>
      </c>
      <c r="T59">
        <v>264.66666666666669</v>
      </c>
    </row>
    <row r="60" spans="1:20" x14ac:dyDescent="0.25">
      <c r="A60" t="s">
        <v>75</v>
      </c>
      <c r="B60">
        <v>0</v>
      </c>
      <c r="C60">
        <v>0</v>
      </c>
      <c r="D60">
        <v>0.33333333333333331</v>
      </c>
      <c r="E60">
        <v>0.33333333333333331</v>
      </c>
      <c r="F60">
        <v>0</v>
      </c>
      <c r="G60">
        <v>0</v>
      </c>
      <c r="H60">
        <v>0</v>
      </c>
      <c r="I60">
        <v>0</v>
      </c>
      <c r="J60">
        <v>0</v>
      </c>
      <c r="K60">
        <v>0.33333333333333331</v>
      </c>
      <c r="L60">
        <v>0.66666666666666663</v>
      </c>
      <c r="M60">
        <v>0.66666666666666663</v>
      </c>
      <c r="N60">
        <v>0.33333333333333331</v>
      </c>
      <c r="O60">
        <v>0.33333333333333331</v>
      </c>
      <c r="P60">
        <v>0</v>
      </c>
      <c r="Q60">
        <v>0</v>
      </c>
      <c r="R60">
        <v>0</v>
      </c>
      <c r="S60">
        <v>0</v>
      </c>
      <c r="T60">
        <v>3</v>
      </c>
    </row>
    <row r="61" spans="1:20" x14ac:dyDescent="0.25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0.33333333333333331</v>
      </c>
      <c r="N61">
        <v>0.33333333333333331</v>
      </c>
      <c r="O61">
        <v>0.33333333333333331</v>
      </c>
      <c r="P61">
        <v>3.333333333333333</v>
      </c>
      <c r="Q61">
        <v>8.6666666666666661</v>
      </c>
      <c r="R61">
        <v>23.333333333333329</v>
      </c>
      <c r="S61">
        <v>140</v>
      </c>
      <c r="T61">
        <v>176.33333333333329</v>
      </c>
    </row>
    <row r="62" spans="1:20" x14ac:dyDescent="0.25">
      <c r="A62" t="s">
        <v>77</v>
      </c>
      <c r="B62">
        <v>0</v>
      </c>
      <c r="C62">
        <v>0</v>
      </c>
      <c r="D62">
        <v>1</v>
      </c>
      <c r="E62">
        <v>0.33333333333333331</v>
      </c>
      <c r="F62">
        <v>1</v>
      </c>
      <c r="G62">
        <v>0.66666666666666663</v>
      </c>
      <c r="H62">
        <v>0.33333333333333331</v>
      </c>
      <c r="I62">
        <v>1</v>
      </c>
      <c r="J62">
        <v>2</v>
      </c>
      <c r="K62">
        <v>2</v>
      </c>
      <c r="L62">
        <v>1</v>
      </c>
      <c r="M62">
        <v>1.333333333333333</v>
      </c>
      <c r="N62">
        <v>0.33333333333333331</v>
      </c>
      <c r="O62">
        <v>1</v>
      </c>
      <c r="P62">
        <v>0.66666666666666663</v>
      </c>
      <c r="Q62">
        <v>0.33333333333333331</v>
      </c>
      <c r="R62">
        <v>1</v>
      </c>
      <c r="S62">
        <v>2.666666666666667</v>
      </c>
      <c r="T62">
        <v>16.666666666666671</v>
      </c>
    </row>
    <row r="63" spans="1:20" x14ac:dyDescent="0.25">
      <c r="A63" t="s">
        <v>78</v>
      </c>
      <c r="B63">
        <v>0.33333333333333331</v>
      </c>
      <c r="C63">
        <v>2.333333333333333</v>
      </c>
      <c r="D63">
        <v>1.666666666666667</v>
      </c>
      <c r="E63">
        <v>3</v>
      </c>
      <c r="F63">
        <v>1.666666666666667</v>
      </c>
      <c r="G63">
        <v>1</v>
      </c>
      <c r="H63">
        <v>2</v>
      </c>
      <c r="I63">
        <v>2.333333333333333</v>
      </c>
      <c r="J63">
        <v>2</v>
      </c>
      <c r="K63">
        <v>2.666666666666667</v>
      </c>
      <c r="L63">
        <v>2.333333333333333</v>
      </c>
      <c r="M63">
        <v>2</v>
      </c>
      <c r="N63">
        <v>4</v>
      </c>
      <c r="O63">
        <v>2.333333333333333</v>
      </c>
      <c r="P63">
        <v>6.333333333333333</v>
      </c>
      <c r="Q63">
        <v>5.666666666666667</v>
      </c>
      <c r="R63">
        <v>7</v>
      </c>
      <c r="S63">
        <v>20</v>
      </c>
      <c r="T63">
        <v>68.666666666666671</v>
      </c>
    </row>
    <row r="64" spans="1:20" x14ac:dyDescent="0.25">
      <c r="A64" s="3" t="s">
        <v>147</v>
      </c>
      <c r="B64">
        <v>0</v>
      </c>
      <c r="C64">
        <v>0</v>
      </c>
      <c r="D64">
        <v>0</v>
      </c>
      <c r="E64">
        <v>0.33333333333333331</v>
      </c>
      <c r="F64">
        <v>0</v>
      </c>
      <c r="G64">
        <v>0</v>
      </c>
      <c r="H64">
        <v>0</v>
      </c>
      <c r="I64">
        <v>0.33333333333333331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1.666666666666667</v>
      </c>
    </row>
    <row r="65" spans="1:20" x14ac:dyDescent="0.25">
      <c r="A65" s="3" t="s">
        <v>79</v>
      </c>
      <c r="B65">
        <v>3.333333333333333</v>
      </c>
      <c r="C65">
        <v>0.66666666666666663</v>
      </c>
      <c r="D65">
        <v>0.66666666666666663</v>
      </c>
      <c r="E65">
        <v>1.666666666666667</v>
      </c>
      <c r="F65">
        <v>1.333333333333333</v>
      </c>
      <c r="G65">
        <v>2.666666666666667</v>
      </c>
      <c r="H65">
        <v>5</v>
      </c>
      <c r="I65">
        <v>11</v>
      </c>
      <c r="J65">
        <v>18.333333333333329</v>
      </c>
      <c r="K65">
        <v>37.666666666666657</v>
      </c>
      <c r="L65">
        <v>59</v>
      </c>
      <c r="M65">
        <v>88.666666666666671</v>
      </c>
      <c r="N65">
        <v>105.6666666666667</v>
      </c>
      <c r="O65">
        <v>139.33333333333329</v>
      </c>
      <c r="P65">
        <v>176</v>
      </c>
      <c r="Q65">
        <v>226.66666666666671</v>
      </c>
      <c r="R65">
        <v>263</v>
      </c>
      <c r="S65">
        <v>925.33333333333337</v>
      </c>
      <c r="T65">
        <v>2066</v>
      </c>
    </row>
    <row r="66" spans="1:20" x14ac:dyDescent="0.25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0.33333333333333331</v>
      </c>
      <c r="I66">
        <v>0.66666666666666663</v>
      </c>
      <c r="J66">
        <v>0.33333333333333331</v>
      </c>
      <c r="K66">
        <v>3</v>
      </c>
      <c r="L66">
        <v>1.666666666666667</v>
      </c>
      <c r="M66">
        <v>1.333333333333333</v>
      </c>
      <c r="N66">
        <v>3</v>
      </c>
      <c r="O66">
        <v>2.666666666666667</v>
      </c>
      <c r="P66">
        <v>1.333333333333333</v>
      </c>
      <c r="Q66">
        <v>0.33333333333333331</v>
      </c>
      <c r="R66">
        <v>1.666666666666667</v>
      </c>
      <c r="S66">
        <v>0.66666666666666663</v>
      </c>
      <c r="T66">
        <v>17</v>
      </c>
    </row>
    <row r="67" spans="1:20" x14ac:dyDescent="0.25">
      <c r="A67" t="s">
        <v>81</v>
      </c>
      <c r="B67">
        <v>0</v>
      </c>
      <c r="C67">
        <v>0</v>
      </c>
      <c r="D67">
        <v>0</v>
      </c>
      <c r="E67">
        <v>0.33333333333333331</v>
      </c>
      <c r="F67">
        <v>0</v>
      </c>
      <c r="G67">
        <v>0</v>
      </c>
      <c r="H67">
        <v>0.33333333333333331</v>
      </c>
      <c r="I67">
        <v>1</v>
      </c>
      <c r="J67">
        <v>1.333333333333333</v>
      </c>
      <c r="K67">
        <v>6</v>
      </c>
      <c r="L67">
        <v>12</v>
      </c>
      <c r="M67">
        <v>17.666666666666671</v>
      </c>
      <c r="N67">
        <v>15</v>
      </c>
      <c r="O67">
        <v>25.666666666666671</v>
      </c>
      <c r="P67">
        <v>28</v>
      </c>
      <c r="Q67">
        <v>52</v>
      </c>
      <c r="R67">
        <v>58.666666666666657</v>
      </c>
      <c r="S67">
        <v>276.66666666666669</v>
      </c>
      <c r="T67">
        <v>494.66666666666669</v>
      </c>
    </row>
    <row r="68" spans="1:20" x14ac:dyDescent="0.25">
      <c r="A68" t="s">
        <v>82</v>
      </c>
      <c r="B68">
        <v>0.33333333333333331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3</v>
      </c>
      <c r="J68">
        <v>4.333333333333333</v>
      </c>
      <c r="K68">
        <v>11.66666666666667</v>
      </c>
      <c r="L68">
        <v>16.666666666666671</v>
      </c>
      <c r="M68">
        <v>32.666666666666657</v>
      </c>
      <c r="N68">
        <v>34.333333333333343</v>
      </c>
      <c r="O68">
        <v>50.666666666666657</v>
      </c>
      <c r="P68">
        <v>60.333333333333343</v>
      </c>
      <c r="Q68">
        <v>76</v>
      </c>
      <c r="R68">
        <v>83.333333333333329</v>
      </c>
      <c r="S68">
        <v>220.66666666666671</v>
      </c>
      <c r="T68">
        <v>595</v>
      </c>
    </row>
    <row r="69" spans="1:20" x14ac:dyDescent="0.25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3</v>
      </c>
      <c r="J69">
        <v>3.666666666666667</v>
      </c>
      <c r="K69">
        <v>11.33333333333333</v>
      </c>
      <c r="L69">
        <v>14.66666666666667</v>
      </c>
      <c r="M69">
        <v>27.666666666666671</v>
      </c>
      <c r="N69">
        <v>31.666666666666671</v>
      </c>
      <c r="O69">
        <v>43.333333333333343</v>
      </c>
      <c r="P69">
        <v>52.666666666666657</v>
      </c>
      <c r="Q69">
        <v>61.666666666666657</v>
      </c>
      <c r="R69">
        <v>70.666666666666671</v>
      </c>
      <c r="S69">
        <v>183</v>
      </c>
      <c r="T69">
        <v>504.33333333333331</v>
      </c>
    </row>
    <row r="70" spans="1:20" x14ac:dyDescent="0.25">
      <c r="A70" t="s">
        <v>84</v>
      </c>
      <c r="B70">
        <v>2.333333333333333</v>
      </c>
      <c r="C70">
        <v>0.66666666666666663</v>
      </c>
      <c r="D70">
        <v>0.66666666666666663</v>
      </c>
      <c r="E70">
        <v>0.66666666666666663</v>
      </c>
      <c r="F70">
        <v>0.33333333333333331</v>
      </c>
      <c r="G70">
        <v>1.333333333333333</v>
      </c>
      <c r="H70">
        <v>1.666666666666667</v>
      </c>
      <c r="I70">
        <v>2</v>
      </c>
      <c r="J70">
        <v>5.666666666666667</v>
      </c>
      <c r="K70">
        <v>8</v>
      </c>
      <c r="L70">
        <v>10.33333333333333</v>
      </c>
      <c r="M70">
        <v>11.66666666666667</v>
      </c>
      <c r="N70">
        <v>15.66666666666667</v>
      </c>
      <c r="O70">
        <v>15.33333333333333</v>
      </c>
      <c r="P70">
        <v>21.666666666666671</v>
      </c>
      <c r="Q70">
        <v>27.333333333333329</v>
      </c>
      <c r="R70">
        <v>36</v>
      </c>
      <c r="S70">
        <v>139.66666666666671</v>
      </c>
      <c r="T70">
        <v>301</v>
      </c>
    </row>
    <row r="71" spans="1:20" x14ac:dyDescent="0.25">
      <c r="A71" t="s">
        <v>85</v>
      </c>
      <c r="B71">
        <v>0.33333333333333331</v>
      </c>
      <c r="C71">
        <v>0</v>
      </c>
      <c r="D71">
        <v>0</v>
      </c>
      <c r="E71">
        <v>0.66666666666666663</v>
      </c>
      <c r="F71">
        <v>0.66666666666666663</v>
      </c>
      <c r="G71">
        <v>1</v>
      </c>
      <c r="H71">
        <v>1.333333333333333</v>
      </c>
      <c r="I71">
        <v>3.333333333333333</v>
      </c>
      <c r="J71">
        <v>5</v>
      </c>
      <c r="K71">
        <v>8</v>
      </c>
      <c r="L71">
        <v>16</v>
      </c>
      <c r="M71">
        <v>20.333333333333329</v>
      </c>
      <c r="N71">
        <v>31</v>
      </c>
      <c r="O71">
        <v>35.333333333333343</v>
      </c>
      <c r="P71">
        <v>54.333333333333343</v>
      </c>
      <c r="Q71">
        <v>60.666666666666657</v>
      </c>
      <c r="R71">
        <v>74</v>
      </c>
      <c r="S71">
        <v>247</v>
      </c>
      <c r="T71">
        <v>559</v>
      </c>
    </row>
    <row r="72" spans="1:20" x14ac:dyDescent="0.25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0.33333333333333331</v>
      </c>
      <c r="M72">
        <v>1</v>
      </c>
      <c r="N72">
        <v>0.33333333333333331</v>
      </c>
      <c r="O72">
        <v>0</v>
      </c>
      <c r="P72">
        <v>0</v>
      </c>
      <c r="Q72">
        <v>0</v>
      </c>
      <c r="R72">
        <v>0.33333333333333331</v>
      </c>
      <c r="S72">
        <v>4.666666666666667</v>
      </c>
      <c r="T72">
        <v>6.666666666666667</v>
      </c>
    </row>
    <row r="73" spans="1:20" x14ac:dyDescent="0.25">
      <c r="A73" t="s">
        <v>87</v>
      </c>
      <c r="B73">
        <v>0.33333333333333331</v>
      </c>
      <c r="C73">
        <v>0</v>
      </c>
      <c r="D73">
        <v>0</v>
      </c>
      <c r="E73">
        <v>0</v>
      </c>
      <c r="F73">
        <v>0.33333333333333331</v>
      </c>
      <c r="G73">
        <v>0.33333333333333331</v>
      </c>
      <c r="H73">
        <v>0.33333333333333331</v>
      </c>
      <c r="I73">
        <v>1</v>
      </c>
      <c r="J73">
        <v>1.666666666666667</v>
      </c>
      <c r="K73">
        <v>1</v>
      </c>
      <c r="L73">
        <v>2</v>
      </c>
      <c r="M73">
        <v>4</v>
      </c>
      <c r="N73">
        <v>6.333333333333333</v>
      </c>
      <c r="O73">
        <v>9.6666666666666661</v>
      </c>
      <c r="P73">
        <v>10.33333333333333</v>
      </c>
      <c r="Q73">
        <v>10.33333333333333</v>
      </c>
      <c r="R73">
        <v>9</v>
      </c>
      <c r="S73">
        <v>36</v>
      </c>
      <c r="T73">
        <v>92.666666666666671</v>
      </c>
    </row>
    <row r="74" spans="1:20" x14ac:dyDescent="0.25">
      <c r="A74" s="3" t="s">
        <v>88</v>
      </c>
      <c r="B74">
        <v>4.666666666666667</v>
      </c>
      <c r="C74">
        <v>4</v>
      </c>
      <c r="D74">
        <v>1.666666666666667</v>
      </c>
      <c r="E74">
        <v>1</v>
      </c>
      <c r="F74">
        <v>2.666666666666667</v>
      </c>
      <c r="G74">
        <v>4.333333333333333</v>
      </c>
      <c r="H74">
        <v>5</v>
      </c>
      <c r="I74">
        <v>5</v>
      </c>
      <c r="J74">
        <v>7.333333333333333</v>
      </c>
      <c r="K74">
        <v>15</v>
      </c>
      <c r="L74">
        <v>16</v>
      </c>
      <c r="M74">
        <v>24.333333333333329</v>
      </c>
      <c r="N74">
        <v>35.666666666666657</v>
      </c>
      <c r="O74">
        <v>54.333333333333343</v>
      </c>
      <c r="P74">
        <v>63</v>
      </c>
      <c r="Q74">
        <v>100.6666666666667</v>
      </c>
      <c r="R74">
        <v>128.66666666666671</v>
      </c>
      <c r="S74">
        <v>530</v>
      </c>
      <c r="T74">
        <v>1003.666666666667</v>
      </c>
    </row>
    <row r="75" spans="1:20" x14ac:dyDescent="0.25">
      <c r="A75" t="s">
        <v>139</v>
      </c>
      <c r="B75">
        <v>0</v>
      </c>
      <c r="C75">
        <v>0.33333333333333331</v>
      </c>
      <c r="D75">
        <v>0</v>
      </c>
      <c r="E75">
        <v>0</v>
      </c>
      <c r="F75">
        <v>0.33333333333333331</v>
      </c>
      <c r="G75">
        <v>0</v>
      </c>
      <c r="H75">
        <v>0.66666666666666663</v>
      </c>
      <c r="I75">
        <v>0.33333333333333331</v>
      </c>
      <c r="J75">
        <v>0</v>
      </c>
      <c r="K75">
        <v>0</v>
      </c>
      <c r="L75">
        <v>0</v>
      </c>
      <c r="M75">
        <v>0.33333333333333331</v>
      </c>
      <c r="N75">
        <v>0.33333333333333331</v>
      </c>
      <c r="O75">
        <v>0.66666666666666663</v>
      </c>
      <c r="P75">
        <v>0</v>
      </c>
      <c r="Q75">
        <v>1</v>
      </c>
      <c r="R75">
        <v>1.333333333333333</v>
      </c>
      <c r="S75">
        <v>5.666666666666667</v>
      </c>
      <c r="T75">
        <v>11</v>
      </c>
    </row>
    <row r="76" spans="1:20" x14ac:dyDescent="0.25">
      <c r="A76" t="s">
        <v>89</v>
      </c>
      <c r="B76">
        <v>0.66666666666666663</v>
      </c>
      <c r="C76">
        <v>2</v>
      </c>
      <c r="D76">
        <v>0.66666666666666663</v>
      </c>
      <c r="E76">
        <v>0.33333333333333331</v>
      </c>
      <c r="F76">
        <v>0.33333333333333331</v>
      </c>
      <c r="G76">
        <v>2.333333333333333</v>
      </c>
      <c r="H76">
        <v>2.666666666666667</v>
      </c>
      <c r="I76">
        <v>2</v>
      </c>
      <c r="J76">
        <v>2.333333333333333</v>
      </c>
      <c r="K76">
        <v>4.333333333333333</v>
      </c>
      <c r="L76">
        <v>5</v>
      </c>
      <c r="M76">
        <v>6</v>
      </c>
      <c r="N76">
        <v>12.66666666666667</v>
      </c>
      <c r="O76">
        <v>17.333333333333329</v>
      </c>
      <c r="P76">
        <v>20.666666666666671</v>
      </c>
      <c r="Q76">
        <v>30.333333333333329</v>
      </c>
      <c r="R76">
        <v>43.666666666666657</v>
      </c>
      <c r="S76">
        <v>195.66666666666671</v>
      </c>
      <c r="T76">
        <v>349.33333333333331</v>
      </c>
    </row>
    <row r="77" spans="1:20" x14ac:dyDescent="0.25">
      <c r="A77" t="s">
        <v>90</v>
      </c>
      <c r="B77">
        <v>1</v>
      </c>
      <c r="C77">
        <v>0.33333333333333331</v>
      </c>
      <c r="D77">
        <v>0</v>
      </c>
      <c r="E77">
        <v>0</v>
      </c>
      <c r="F77">
        <v>0</v>
      </c>
      <c r="G77">
        <v>0.66666666666666663</v>
      </c>
      <c r="H77">
        <v>0</v>
      </c>
      <c r="I77">
        <v>0.33333333333333331</v>
      </c>
      <c r="J77">
        <v>0</v>
      </c>
      <c r="K77">
        <v>0</v>
      </c>
      <c r="L77">
        <v>0.33333333333333331</v>
      </c>
      <c r="M77">
        <v>0.33333333333333331</v>
      </c>
      <c r="N77">
        <v>0.33333333333333331</v>
      </c>
      <c r="O77">
        <v>1</v>
      </c>
      <c r="P77">
        <v>1</v>
      </c>
      <c r="Q77">
        <v>2</v>
      </c>
      <c r="R77">
        <v>1.666666666666667</v>
      </c>
      <c r="S77">
        <v>8</v>
      </c>
      <c r="T77">
        <v>17</v>
      </c>
    </row>
    <row r="78" spans="1:20" x14ac:dyDescent="0.25">
      <c r="A78" t="s">
        <v>91</v>
      </c>
      <c r="B78">
        <v>0.66666666666666663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0.33333333333333331</v>
      </c>
      <c r="T78">
        <v>1</v>
      </c>
    </row>
    <row r="79" spans="1:20" x14ac:dyDescent="0.25">
      <c r="A79" t="s">
        <v>92</v>
      </c>
      <c r="B79">
        <v>0.33333333333333331</v>
      </c>
      <c r="C79">
        <v>0</v>
      </c>
      <c r="D79">
        <v>0</v>
      </c>
      <c r="E79">
        <v>0</v>
      </c>
      <c r="F79">
        <v>0.33333333333333331</v>
      </c>
      <c r="G79">
        <v>0.33333333333333331</v>
      </c>
      <c r="H79">
        <v>0.66666666666666663</v>
      </c>
      <c r="I79">
        <v>0.33333333333333331</v>
      </c>
      <c r="J79">
        <v>0.66666666666666663</v>
      </c>
      <c r="K79">
        <v>3</v>
      </c>
      <c r="L79">
        <v>2</v>
      </c>
      <c r="M79">
        <v>4</v>
      </c>
      <c r="N79">
        <v>5.333333333333333</v>
      </c>
      <c r="O79">
        <v>13.33333333333333</v>
      </c>
      <c r="P79">
        <v>19.666666666666671</v>
      </c>
      <c r="Q79">
        <v>28</v>
      </c>
      <c r="R79">
        <v>30.666666666666671</v>
      </c>
      <c r="S79">
        <v>123.3333333333333</v>
      </c>
      <c r="T79">
        <v>232</v>
      </c>
    </row>
    <row r="80" spans="1:20" x14ac:dyDescent="0.25">
      <c r="A80" t="s">
        <v>93</v>
      </c>
      <c r="B80">
        <v>0.33333333333333331</v>
      </c>
      <c r="C80">
        <v>0</v>
      </c>
      <c r="D80">
        <v>0</v>
      </c>
      <c r="E80">
        <v>0</v>
      </c>
      <c r="F80">
        <v>0.33333333333333331</v>
      </c>
      <c r="G80">
        <v>0.33333333333333331</v>
      </c>
      <c r="H80">
        <v>0</v>
      </c>
      <c r="I80">
        <v>0.33333333333333331</v>
      </c>
      <c r="J80">
        <v>0.66666666666666663</v>
      </c>
      <c r="K80">
        <v>1.333333333333333</v>
      </c>
      <c r="L80">
        <v>1.333333333333333</v>
      </c>
      <c r="M80">
        <v>0</v>
      </c>
      <c r="N80">
        <v>1</v>
      </c>
      <c r="O80">
        <v>0.66666666666666663</v>
      </c>
      <c r="P80">
        <v>2.666666666666667</v>
      </c>
      <c r="Q80">
        <v>1.666666666666667</v>
      </c>
      <c r="R80">
        <v>1</v>
      </c>
      <c r="S80">
        <v>6.666666666666667</v>
      </c>
      <c r="T80">
        <v>18.333333333333329</v>
      </c>
    </row>
    <row r="81" spans="1:20" x14ac:dyDescent="0.25">
      <c r="A81" t="s">
        <v>94</v>
      </c>
      <c r="B81">
        <v>2.666666666666667</v>
      </c>
      <c r="C81">
        <v>1.333333333333333</v>
      </c>
      <c r="D81">
        <v>1</v>
      </c>
      <c r="E81">
        <v>0.66666666666666663</v>
      </c>
      <c r="F81">
        <v>1.666666666666667</v>
      </c>
      <c r="G81">
        <v>1</v>
      </c>
      <c r="H81">
        <v>1</v>
      </c>
      <c r="I81">
        <v>2</v>
      </c>
      <c r="J81">
        <v>4.333333333333333</v>
      </c>
      <c r="K81">
        <v>7.666666666666667</v>
      </c>
      <c r="L81">
        <v>8.6666666666666661</v>
      </c>
      <c r="M81">
        <v>13.66666666666667</v>
      </c>
      <c r="N81">
        <v>17</v>
      </c>
      <c r="O81">
        <v>22</v>
      </c>
      <c r="P81">
        <v>21.666666666666671</v>
      </c>
      <c r="Q81">
        <v>39.333333333333343</v>
      </c>
      <c r="R81">
        <v>51.333333333333343</v>
      </c>
      <c r="S81">
        <v>197.33333333333329</v>
      </c>
      <c r="T81">
        <v>394.33333333333331</v>
      </c>
    </row>
    <row r="82" spans="1:20" x14ac:dyDescent="0.25">
      <c r="A82" s="3" t="s">
        <v>95</v>
      </c>
      <c r="B82">
        <v>1.333333333333333</v>
      </c>
      <c r="C82">
        <v>0.33333333333333331</v>
      </c>
      <c r="D82">
        <v>0.33333333333333331</v>
      </c>
      <c r="E82">
        <v>1</v>
      </c>
      <c r="F82">
        <v>2</v>
      </c>
      <c r="G82">
        <v>2.333333333333333</v>
      </c>
      <c r="H82">
        <v>2.666666666666667</v>
      </c>
      <c r="I82">
        <v>3</v>
      </c>
      <c r="J82">
        <v>7.333333333333333</v>
      </c>
      <c r="K82">
        <v>13</v>
      </c>
      <c r="L82">
        <v>14</v>
      </c>
      <c r="M82">
        <v>16.333333333333329</v>
      </c>
      <c r="N82">
        <v>20.333333333333329</v>
      </c>
      <c r="O82">
        <v>24</v>
      </c>
      <c r="P82">
        <v>33</v>
      </c>
      <c r="Q82">
        <v>33.333333333333343</v>
      </c>
      <c r="R82">
        <v>46</v>
      </c>
      <c r="S82">
        <v>111</v>
      </c>
      <c r="T82">
        <v>331.33333333333331</v>
      </c>
    </row>
    <row r="83" spans="1:20" x14ac:dyDescent="0.25">
      <c r="A83" t="s">
        <v>96</v>
      </c>
      <c r="B83">
        <v>0</v>
      </c>
      <c r="C83">
        <v>0</v>
      </c>
      <c r="D83">
        <v>0</v>
      </c>
      <c r="E83">
        <v>0</v>
      </c>
      <c r="F83">
        <v>0.33333333333333331</v>
      </c>
      <c r="G83">
        <v>0.33333333333333331</v>
      </c>
      <c r="H83">
        <v>0</v>
      </c>
      <c r="I83">
        <v>0</v>
      </c>
      <c r="J83">
        <v>0</v>
      </c>
      <c r="K83">
        <v>1</v>
      </c>
      <c r="L83">
        <v>0.33333333333333331</v>
      </c>
      <c r="M83">
        <v>0.66666666666666663</v>
      </c>
      <c r="N83">
        <v>1.333333333333333</v>
      </c>
      <c r="O83">
        <v>1</v>
      </c>
      <c r="P83">
        <v>2</v>
      </c>
      <c r="Q83">
        <v>3</v>
      </c>
      <c r="R83">
        <v>1.666666666666667</v>
      </c>
      <c r="S83">
        <v>8.3333333333333339</v>
      </c>
      <c r="T83">
        <v>20</v>
      </c>
    </row>
    <row r="84" spans="1:20" x14ac:dyDescent="0.25">
      <c r="A84" t="s">
        <v>97</v>
      </c>
      <c r="B84">
        <v>0</v>
      </c>
      <c r="C84">
        <v>0.33333333333333331</v>
      </c>
      <c r="D84">
        <v>0</v>
      </c>
      <c r="E84">
        <v>0</v>
      </c>
      <c r="F84">
        <v>0.33333333333333331</v>
      </c>
      <c r="G84">
        <v>0</v>
      </c>
      <c r="H84">
        <v>0</v>
      </c>
      <c r="I84">
        <v>0</v>
      </c>
      <c r="J84">
        <v>0.33333333333333331</v>
      </c>
      <c r="K84">
        <v>1.333333333333333</v>
      </c>
      <c r="L84">
        <v>0.66666666666666663</v>
      </c>
      <c r="M84">
        <v>0.33333333333333331</v>
      </c>
      <c r="N84">
        <v>1</v>
      </c>
      <c r="O84">
        <v>0</v>
      </c>
      <c r="P84">
        <v>0.66666666666666663</v>
      </c>
      <c r="Q84">
        <v>2.333333333333333</v>
      </c>
      <c r="R84">
        <v>1</v>
      </c>
      <c r="S84">
        <v>1.666666666666667</v>
      </c>
      <c r="T84">
        <v>10</v>
      </c>
    </row>
    <row r="85" spans="1:20" x14ac:dyDescent="0.25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0.33333333333333331</v>
      </c>
      <c r="H85">
        <v>0.33333333333333331</v>
      </c>
      <c r="I85">
        <v>1.333333333333333</v>
      </c>
      <c r="J85">
        <v>4.333333333333333</v>
      </c>
      <c r="K85">
        <v>3</v>
      </c>
      <c r="L85">
        <v>6.666666666666667</v>
      </c>
      <c r="M85">
        <v>6</v>
      </c>
      <c r="N85">
        <v>7.333333333333333</v>
      </c>
      <c r="O85">
        <v>11</v>
      </c>
      <c r="P85">
        <v>9.3333333333333339</v>
      </c>
      <c r="Q85">
        <v>9</v>
      </c>
      <c r="R85">
        <v>8.6666666666666661</v>
      </c>
      <c r="S85">
        <v>19.333333333333329</v>
      </c>
      <c r="T85">
        <v>86.666666666666671</v>
      </c>
    </row>
    <row r="86" spans="1:20" x14ac:dyDescent="0.25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2.333333333333333</v>
      </c>
      <c r="K86">
        <v>1.333333333333333</v>
      </c>
      <c r="L86">
        <v>2.666666666666667</v>
      </c>
      <c r="M86">
        <v>3</v>
      </c>
      <c r="N86">
        <v>3.333333333333333</v>
      </c>
      <c r="O86">
        <v>3.333333333333333</v>
      </c>
      <c r="P86">
        <v>1.333333333333333</v>
      </c>
      <c r="Q86">
        <v>1.333333333333333</v>
      </c>
      <c r="R86">
        <v>1.333333333333333</v>
      </c>
      <c r="S86">
        <v>1.666666666666667</v>
      </c>
      <c r="T86">
        <v>22.666666666666671</v>
      </c>
    </row>
    <row r="87" spans="1:20" x14ac:dyDescent="0.25">
      <c r="A87" t="s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0.66666666666666663</v>
      </c>
      <c r="K87">
        <v>0.66666666666666663</v>
      </c>
      <c r="L87">
        <v>0.33333333333333331</v>
      </c>
      <c r="M87">
        <v>1.333333333333333</v>
      </c>
      <c r="N87">
        <v>1.333333333333333</v>
      </c>
      <c r="O87">
        <v>1.666666666666667</v>
      </c>
      <c r="P87">
        <v>2.333333333333333</v>
      </c>
      <c r="Q87">
        <v>1.666666666666667</v>
      </c>
      <c r="R87">
        <v>1.666666666666667</v>
      </c>
      <c r="S87">
        <v>4.666666666666667</v>
      </c>
      <c r="T87">
        <v>16.333333333333329</v>
      </c>
    </row>
    <row r="88" spans="1:20" x14ac:dyDescent="0.25">
      <c r="A88" t="s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0.33333333333333331</v>
      </c>
      <c r="H88">
        <v>0.33333333333333331</v>
      </c>
      <c r="I88">
        <v>0.33333333333333331</v>
      </c>
      <c r="J88">
        <v>1.333333333333333</v>
      </c>
      <c r="K88">
        <v>1</v>
      </c>
      <c r="L88">
        <v>3.666666666666667</v>
      </c>
      <c r="M88">
        <v>1.666666666666667</v>
      </c>
      <c r="N88">
        <v>2.666666666666667</v>
      </c>
      <c r="O88">
        <v>6</v>
      </c>
      <c r="P88">
        <v>5.666666666666667</v>
      </c>
      <c r="Q88">
        <v>6</v>
      </c>
      <c r="R88">
        <v>5.666666666666667</v>
      </c>
      <c r="S88">
        <v>13</v>
      </c>
      <c r="T88">
        <v>47.666666666666657</v>
      </c>
    </row>
    <row r="89" spans="1:20" x14ac:dyDescent="0.25">
      <c r="A89" t="s">
        <v>102</v>
      </c>
      <c r="B89">
        <v>0</v>
      </c>
      <c r="C89">
        <v>0</v>
      </c>
      <c r="D89">
        <v>0</v>
      </c>
      <c r="E89">
        <v>0</v>
      </c>
      <c r="F89">
        <v>0.33333333333333331</v>
      </c>
      <c r="G89">
        <v>0</v>
      </c>
      <c r="H89">
        <v>0.33333333333333331</v>
      </c>
      <c r="I89">
        <v>0.33333333333333331</v>
      </c>
      <c r="J89">
        <v>0</v>
      </c>
      <c r="K89">
        <v>0.66666666666666663</v>
      </c>
      <c r="L89">
        <v>0.66666666666666663</v>
      </c>
      <c r="M89">
        <v>1.666666666666667</v>
      </c>
      <c r="N89">
        <v>0.66666666666666663</v>
      </c>
      <c r="O89">
        <v>0</v>
      </c>
      <c r="P89">
        <v>1.666666666666667</v>
      </c>
      <c r="Q89">
        <v>1.666666666666667</v>
      </c>
      <c r="R89">
        <v>2.333333333333333</v>
      </c>
      <c r="S89">
        <v>4.666666666666667</v>
      </c>
      <c r="T89">
        <v>15</v>
      </c>
    </row>
    <row r="90" spans="1:20" x14ac:dyDescent="0.25">
      <c r="A90" t="s">
        <v>103</v>
      </c>
      <c r="B90">
        <v>1.333333333333333</v>
      </c>
      <c r="C90">
        <v>0</v>
      </c>
      <c r="D90">
        <v>0.33333333333333331</v>
      </c>
      <c r="E90">
        <v>1</v>
      </c>
      <c r="F90">
        <v>1</v>
      </c>
      <c r="G90">
        <v>1.666666666666667</v>
      </c>
      <c r="H90">
        <v>2</v>
      </c>
      <c r="I90">
        <v>1.333333333333333</v>
      </c>
      <c r="J90">
        <v>2.666666666666667</v>
      </c>
      <c r="K90">
        <v>7</v>
      </c>
      <c r="L90">
        <v>5.666666666666667</v>
      </c>
      <c r="M90">
        <v>7.666666666666667</v>
      </c>
      <c r="N90">
        <v>10</v>
      </c>
      <c r="O90">
        <v>12</v>
      </c>
      <c r="P90">
        <v>19.333333333333329</v>
      </c>
      <c r="Q90">
        <v>17.333333333333329</v>
      </c>
      <c r="R90">
        <v>32.333333333333343</v>
      </c>
      <c r="S90">
        <v>77</v>
      </c>
      <c r="T90">
        <v>199.66666666666671</v>
      </c>
    </row>
    <row r="91" spans="1:20" x14ac:dyDescent="0.25">
      <c r="A91" s="3" t="s">
        <v>104</v>
      </c>
      <c r="B91">
        <v>0.66666666666666663</v>
      </c>
      <c r="C91">
        <v>0</v>
      </c>
      <c r="D91">
        <v>0</v>
      </c>
      <c r="E91">
        <v>0</v>
      </c>
      <c r="F91">
        <v>0</v>
      </c>
      <c r="G91">
        <v>0.33333333333333331</v>
      </c>
      <c r="H91">
        <v>0.33333333333333331</v>
      </c>
      <c r="I91">
        <v>0.66666666666666663</v>
      </c>
      <c r="J91">
        <v>0</v>
      </c>
      <c r="K91">
        <v>1.666666666666667</v>
      </c>
      <c r="L91">
        <v>0.66666666666666663</v>
      </c>
      <c r="M91">
        <v>1.666666666666667</v>
      </c>
      <c r="N91">
        <v>1.666666666666667</v>
      </c>
      <c r="O91">
        <v>4.666666666666667</v>
      </c>
      <c r="P91">
        <v>5</v>
      </c>
      <c r="Q91">
        <v>7.666666666666667</v>
      </c>
      <c r="R91">
        <v>8.6666666666666661</v>
      </c>
      <c r="S91">
        <v>30.666666666666671</v>
      </c>
      <c r="T91">
        <v>64.333333333333329</v>
      </c>
    </row>
    <row r="92" spans="1:20" x14ac:dyDescent="0.25">
      <c r="A92" s="3" t="s">
        <v>105</v>
      </c>
      <c r="B92">
        <v>0</v>
      </c>
      <c r="C92">
        <v>0</v>
      </c>
      <c r="D92">
        <v>1</v>
      </c>
      <c r="E92">
        <v>0.66666666666666663</v>
      </c>
      <c r="F92">
        <v>1</v>
      </c>
      <c r="G92">
        <v>1</v>
      </c>
      <c r="H92">
        <v>2</v>
      </c>
      <c r="I92">
        <v>1.333333333333333</v>
      </c>
      <c r="J92">
        <v>1.333333333333333</v>
      </c>
      <c r="K92">
        <v>3</v>
      </c>
      <c r="L92">
        <v>2</v>
      </c>
      <c r="M92">
        <v>2.333333333333333</v>
      </c>
      <c r="N92">
        <v>1.666666666666667</v>
      </c>
      <c r="O92">
        <v>1.666666666666667</v>
      </c>
      <c r="P92">
        <v>3.333333333333333</v>
      </c>
      <c r="Q92">
        <v>5.666666666666667</v>
      </c>
      <c r="R92">
        <v>5</v>
      </c>
      <c r="S92">
        <v>37</v>
      </c>
      <c r="T92">
        <v>70</v>
      </c>
    </row>
    <row r="93" spans="1:20" x14ac:dyDescent="0.25">
      <c r="A93" s="3" t="s">
        <v>106</v>
      </c>
      <c r="B93">
        <v>0</v>
      </c>
      <c r="C93">
        <v>0.66666666666666663</v>
      </c>
      <c r="D93">
        <v>0</v>
      </c>
      <c r="E93">
        <v>1.666666666666667</v>
      </c>
      <c r="F93">
        <v>0</v>
      </c>
      <c r="G93">
        <v>1.333333333333333</v>
      </c>
      <c r="H93">
        <v>2.333333333333333</v>
      </c>
      <c r="I93">
        <v>1.666666666666667</v>
      </c>
      <c r="J93">
        <v>2.666666666666667</v>
      </c>
      <c r="K93">
        <v>5</v>
      </c>
      <c r="L93">
        <v>3.666666666666667</v>
      </c>
      <c r="M93">
        <v>9</v>
      </c>
      <c r="N93">
        <v>9.6666666666666661</v>
      </c>
      <c r="O93">
        <v>17.666666666666671</v>
      </c>
      <c r="P93">
        <v>21.666666666666671</v>
      </c>
      <c r="Q93">
        <v>27.333333333333329</v>
      </c>
      <c r="R93">
        <v>34.333333333333343</v>
      </c>
      <c r="S93">
        <v>140.33333333333329</v>
      </c>
      <c r="T93">
        <v>279</v>
      </c>
    </row>
    <row r="94" spans="1:20" x14ac:dyDescent="0.25">
      <c r="A94" t="s">
        <v>107</v>
      </c>
      <c r="B94">
        <v>0</v>
      </c>
      <c r="C94">
        <v>0.33333333333333331</v>
      </c>
      <c r="D94">
        <v>0</v>
      </c>
      <c r="E94">
        <v>0.66666666666666663</v>
      </c>
      <c r="F94">
        <v>0</v>
      </c>
      <c r="G94">
        <v>0</v>
      </c>
      <c r="H94">
        <v>0.66666666666666663</v>
      </c>
      <c r="I94">
        <v>0.33333333333333331</v>
      </c>
      <c r="J94">
        <v>1</v>
      </c>
      <c r="K94">
        <v>2.333333333333333</v>
      </c>
      <c r="L94">
        <v>1</v>
      </c>
      <c r="M94">
        <v>3</v>
      </c>
      <c r="N94">
        <v>2</v>
      </c>
      <c r="O94">
        <v>2.333333333333333</v>
      </c>
      <c r="P94">
        <v>1.666666666666667</v>
      </c>
      <c r="Q94">
        <v>2.666666666666667</v>
      </c>
      <c r="R94">
        <v>2</v>
      </c>
      <c r="S94">
        <v>12.33333333333333</v>
      </c>
      <c r="T94">
        <v>32.333333333333343</v>
      </c>
    </row>
    <row r="95" spans="1:20" x14ac:dyDescent="0.25">
      <c r="A95" t="s">
        <v>108</v>
      </c>
      <c r="B95">
        <v>0</v>
      </c>
      <c r="C95">
        <v>0</v>
      </c>
      <c r="D95">
        <v>0</v>
      </c>
      <c r="E95">
        <v>0.66666666666666663</v>
      </c>
      <c r="F95">
        <v>0</v>
      </c>
      <c r="G95">
        <v>0.33333333333333331</v>
      </c>
      <c r="H95">
        <v>1</v>
      </c>
      <c r="I95">
        <v>0.66666666666666663</v>
      </c>
      <c r="J95">
        <v>1.333333333333333</v>
      </c>
      <c r="K95">
        <v>1</v>
      </c>
      <c r="L95">
        <v>2</v>
      </c>
      <c r="M95">
        <v>1.666666666666667</v>
      </c>
      <c r="N95">
        <v>3</v>
      </c>
      <c r="O95">
        <v>5.666666666666667</v>
      </c>
      <c r="P95">
        <v>6.666666666666667</v>
      </c>
      <c r="Q95">
        <v>9</v>
      </c>
      <c r="R95">
        <v>8.3333333333333339</v>
      </c>
      <c r="S95">
        <v>28</v>
      </c>
      <c r="T95">
        <v>69.333333333333329</v>
      </c>
    </row>
    <row r="96" spans="1:20" x14ac:dyDescent="0.25">
      <c r="A96" t="s">
        <v>109</v>
      </c>
      <c r="B96">
        <v>0</v>
      </c>
      <c r="C96">
        <v>0.33333333333333331</v>
      </c>
      <c r="D96">
        <v>0</v>
      </c>
      <c r="E96">
        <v>0.33333333333333331</v>
      </c>
      <c r="F96">
        <v>0</v>
      </c>
      <c r="G96">
        <v>1</v>
      </c>
      <c r="H96">
        <v>0.66666666666666663</v>
      </c>
      <c r="I96">
        <v>0.66666666666666663</v>
      </c>
      <c r="J96">
        <v>0.33333333333333331</v>
      </c>
      <c r="K96">
        <v>1.666666666666667</v>
      </c>
      <c r="L96">
        <v>0.66666666666666663</v>
      </c>
      <c r="M96">
        <v>4.333333333333333</v>
      </c>
      <c r="N96">
        <v>4.666666666666667</v>
      </c>
      <c r="O96">
        <v>9.6666666666666661</v>
      </c>
      <c r="P96">
        <v>13.33333333333333</v>
      </c>
      <c r="Q96">
        <v>15.66666666666667</v>
      </c>
      <c r="R96">
        <v>24</v>
      </c>
      <c r="S96">
        <v>100</v>
      </c>
      <c r="T96">
        <v>177.33333333333329</v>
      </c>
    </row>
    <row r="97" spans="1:20" x14ac:dyDescent="0.25">
      <c r="A97" s="3" t="s">
        <v>110</v>
      </c>
      <c r="B97">
        <v>0</v>
      </c>
      <c r="C97">
        <v>0</v>
      </c>
      <c r="D97">
        <v>0</v>
      </c>
      <c r="E97">
        <v>0</v>
      </c>
      <c r="F97">
        <v>2.666666666666667</v>
      </c>
      <c r="G97">
        <v>5.333333333333333</v>
      </c>
      <c r="H97">
        <v>4.666666666666667</v>
      </c>
      <c r="I97">
        <v>6.666666666666667</v>
      </c>
      <c r="J97">
        <v>6</v>
      </c>
      <c r="K97">
        <v>2.666666666666667</v>
      </c>
      <c r="L97">
        <v>0.33333333333333331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28.333333333333329</v>
      </c>
    </row>
    <row r="98" spans="1:20" x14ac:dyDescent="0.25">
      <c r="A98" t="s">
        <v>140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0.66666666666666663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0.66666666666666663</v>
      </c>
    </row>
    <row r="99" spans="1:20" x14ac:dyDescent="0.25">
      <c r="A99" t="s">
        <v>111</v>
      </c>
      <c r="B99">
        <v>0</v>
      </c>
      <c r="C99">
        <v>0</v>
      </c>
      <c r="D99">
        <v>0</v>
      </c>
      <c r="E99">
        <v>0</v>
      </c>
      <c r="F99">
        <v>1.333333333333333</v>
      </c>
      <c r="G99">
        <v>2.333333333333333</v>
      </c>
      <c r="H99">
        <v>2.333333333333333</v>
      </c>
      <c r="I99">
        <v>3.666666666666667</v>
      </c>
      <c r="J99">
        <v>2.666666666666667</v>
      </c>
      <c r="K99">
        <v>1.666666666666667</v>
      </c>
      <c r="L99">
        <v>0.33333333333333331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14.33333333333333</v>
      </c>
    </row>
    <row r="100" spans="1:20" x14ac:dyDescent="0.25">
      <c r="A100" t="s">
        <v>112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1.333333333333333</v>
      </c>
      <c r="H100">
        <v>0.66666666666666663</v>
      </c>
      <c r="I100">
        <v>1.666666666666667</v>
      </c>
      <c r="J100">
        <v>2.666666666666667</v>
      </c>
      <c r="K100">
        <v>0.66666666666666663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</v>
      </c>
    </row>
    <row r="101" spans="1:20" x14ac:dyDescent="0.25">
      <c r="A101" t="s">
        <v>150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0.33333333333333331</v>
      </c>
      <c r="I101">
        <v>0.33333333333333331</v>
      </c>
      <c r="J101">
        <v>0.33333333333333331</v>
      </c>
      <c r="K101">
        <v>0.33333333333333331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1.333333333333333</v>
      </c>
    </row>
    <row r="102" spans="1:20" x14ac:dyDescent="0.25">
      <c r="A102" t="s">
        <v>113</v>
      </c>
      <c r="B102">
        <v>0</v>
      </c>
      <c r="C102">
        <v>0</v>
      </c>
      <c r="D102">
        <v>0</v>
      </c>
      <c r="E102">
        <v>0</v>
      </c>
      <c r="F102">
        <v>0.33333333333333331</v>
      </c>
      <c r="G102">
        <v>1.666666666666667</v>
      </c>
      <c r="H102">
        <v>1.333333333333333</v>
      </c>
      <c r="I102">
        <v>0.33333333333333331</v>
      </c>
      <c r="J102">
        <v>0.33333333333333331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</row>
    <row r="103" spans="1:20" x14ac:dyDescent="0.25">
      <c r="A103" s="3" t="s">
        <v>114</v>
      </c>
      <c r="B103">
        <v>109.6666666666667</v>
      </c>
      <c r="C103">
        <v>0.33333333333333331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0.33333333333333331</v>
      </c>
      <c r="Q103">
        <v>0</v>
      </c>
      <c r="R103">
        <v>0</v>
      </c>
      <c r="S103">
        <v>0</v>
      </c>
      <c r="T103">
        <v>110.3333333333333</v>
      </c>
    </row>
    <row r="104" spans="1:20" x14ac:dyDescent="0.25">
      <c r="A104" t="s">
        <v>115</v>
      </c>
      <c r="B104">
        <v>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42</v>
      </c>
    </row>
    <row r="105" spans="1:20" x14ac:dyDescent="0.25">
      <c r="A105" t="s">
        <v>116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</v>
      </c>
    </row>
    <row r="106" spans="1:20" x14ac:dyDescent="0.25">
      <c r="A106" t="s">
        <v>152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0.33333333333333331</v>
      </c>
      <c r="Q106">
        <v>0</v>
      </c>
      <c r="R106">
        <v>0</v>
      </c>
      <c r="S106">
        <v>0</v>
      </c>
      <c r="T106">
        <v>0.33333333333333331</v>
      </c>
    </row>
    <row r="107" spans="1:20" x14ac:dyDescent="0.25">
      <c r="A107" t="s">
        <v>117</v>
      </c>
      <c r="B107">
        <v>29.666666666666671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29.666666666666671</v>
      </c>
    </row>
    <row r="108" spans="1:20" x14ac:dyDescent="0.25">
      <c r="A108" t="s">
        <v>118</v>
      </c>
      <c r="B108">
        <v>28</v>
      </c>
      <c r="C108">
        <v>0.33333333333333331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28.333333333333329</v>
      </c>
    </row>
    <row r="109" spans="1:20" x14ac:dyDescent="0.25">
      <c r="A109" s="3" t="s">
        <v>119</v>
      </c>
      <c r="B109">
        <v>48.333333333333329</v>
      </c>
      <c r="C109">
        <v>5.666666666666667</v>
      </c>
      <c r="D109">
        <v>2.666666666666667</v>
      </c>
      <c r="E109">
        <v>1.333333333333333</v>
      </c>
      <c r="F109">
        <v>1</v>
      </c>
      <c r="G109">
        <v>0.66666666666666663</v>
      </c>
      <c r="H109">
        <v>0.66666666666666663</v>
      </c>
      <c r="I109">
        <v>1.666666666666667</v>
      </c>
      <c r="J109">
        <v>1.333333333333333</v>
      </c>
      <c r="K109">
        <v>0.33333333333333331</v>
      </c>
      <c r="L109">
        <v>1</v>
      </c>
      <c r="M109">
        <v>0.33333333333333331</v>
      </c>
      <c r="N109">
        <v>1</v>
      </c>
      <c r="O109">
        <v>0</v>
      </c>
      <c r="P109">
        <v>0.66666666666666663</v>
      </c>
      <c r="Q109">
        <v>0.33333333333333331</v>
      </c>
      <c r="R109">
        <v>0</v>
      </c>
      <c r="S109">
        <v>1.333333333333333</v>
      </c>
      <c r="T109">
        <v>68.333333333333329</v>
      </c>
    </row>
    <row r="110" spans="1:20" x14ac:dyDescent="0.25">
      <c r="A110" t="s">
        <v>120</v>
      </c>
      <c r="B110">
        <v>7</v>
      </c>
      <c r="C110">
        <v>1.333333333333333</v>
      </c>
      <c r="D110">
        <v>1</v>
      </c>
      <c r="E110">
        <v>0.33333333333333331</v>
      </c>
      <c r="F110">
        <v>0.66666666666666663</v>
      </c>
      <c r="G110">
        <v>0.33333333333333331</v>
      </c>
      <c r="H110">
        <v>0</v>
      </c>
      <c r="I110">
        <v>0.66666666666666663</v>
      </c>
      <c r="J110">
        <v>0.33333333333333331</v>
      </c>
      <c r="K110">
        <v>0.33333333333333331</v>
      </c>
      <c r="L110">
        <v>0.33333333333333331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12.33333333333333</v>
      </c>
    </row>
    <row r="111" spans="1:20" x14ac:dyDescent="0.25">
      <c r="A111" t="s">
        <v>121</v>
      </c>
      <c r="B111">
        <v>15</v>
      </c>
      <c r="C111">
        <v>2.666666666666667</v>
      </c>
      <c r="D111">
        <v>0.66666666666666663</v>
      </c>
      <c r="E111">
        <v>0.66666666666666663</v>
      </c>
      <c r="F111">
        <v>0.33333333333333331</v>
      </c>
      <c r="G111">
        <v>0.33333333333333331</v>
      </c>
      <c r="H111">
        <v>0</v>
      </c>
      <c r="I111">
        <v>0.33333333333333331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21</v>
      </c>
    </row>
    <row r="112" spans="1:20" x14ac:dyDescent="0.25">
      <c r="A112" t="s">
        <v>122</v>
      </c>
      <c r="B112">
        <v>26.333333333333329</v>
      </c>
      <c r="C112">
        <v>1.666666666666667</v>
      </c>
      <c r="D112">
        <v>1</v>
      </c>
      <c r="E112">
        <v>0.33333333333333331</v>
      </c>
      <c r="F112">
        <v>0</v>
      </c>
      <c r="G112">
        <v>0</v>
      </c>
      <c r="H112">
        <v>0.66666666666666663</v>
      </c>
      <c r="I112">
        <v>0.66666666666666663</v>
      </c>
      <c r="J112">
        <v>0</v>
      </c>
      <c r="K112">
        <v>0</v>
      </c>
      <c r="L112">
        <v>0.66666666666666663</v>
      </c>
      <c r="M112">
        <v>0.33333333333333331</v>
      </c>
      <c r="N112">
        <v>1</v>
      </c>
      <c r="O112">
        <v>0</v>
      </c>
      <c r="P112">
        <v>0.66666666666666663</v>
      </c>
      <c r="Q112">
        <v>0.33333333333333331</v>
      </c>
      <c r="R112">
        <v>0</v>
      </c>
      <c r="S112">
        <v>1.333333333333333</v>
      </c>
      <c r="T112">
        <v>35</v>
      </c>
    </row>
    <row r="113" spans="1:20" x14ac:dyDescent="0.25">
      <c r="A113" s="2" t="s">
        <v>123</v>
      </c>
      <c r="B113" s="2">
        <v>4</v>
      </c>
      <c r="C113" s="2">
        <v>1.666666666666667</v>
      </c>
      <c r="D113" s="2">
        <v>0.66666666666666663</v>
      </c>
      <c r="E113" s="2">
        <v>2.666666666666667</v>
      </c>
      <c r="F113" s="2">
        <v>3.333333333333333</v>
      </c>
      <c r="G113" s="2">
        <v>2.666666666666667</v>
      </c>
      <c r="H113" s="2">
        <v>2.333333333333333</v>
      </c>
      <c r="I113" s="2">
        <v>5.666666666666667</v>
      </c>
      <c r="J113" s="2">
        <v>6.333333333333333</v>
      </c>
      <c r="K113" s="2">
        <v>9.3333333333333339</v>
      </c>
      <c r="L113" s="2">
        <v>11.33333333333333</v>
      </c>
      <c r="M113" s="2">
        <v>15.33333333333333</v>
      </c>
      <c r="N113" s="2">
        <v>15.33333333333333</v>
      </c>
      <c r="O113" s="2">
        <v>17.666666666666671</v>
      </c>
      <c r="P113" s="2">
        <v>17.333333333333329</v>
      </c>
      <c r="Q113" s="2">
        <v>32.333333333333343</v>
      </c>
      <c r="R113" s="2">
        <v>36.333333333333343</v>
      </c>
      <c r="S113" s="2">
        <v>204</v>
      </c>
      <c r="T113" s="2">
        <v>388.66666666666669</v>
      </c>
    </row>
    <row r="114" spans="1:20" x14ac:dyDescent="0.25">
      <c r="A114" t="s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0.33333333333333331</v>
      </c>
      <c r="Q114">
        <v>0</v>
      </c>
      <c r="R114">
        <v>0.66666666666666663</v>
      </c>
      <c r="S114">
        <v>44.333333333333343</v>
      </c>
      <c r="T114">
        <v>45.333333333333343</v>
      </c>
    </row>
    <row r="115" spans="1:20" x14ac:dyDescent="0.25">
      <c r="A115" t="s">
        <v>125</v>
      </c>
      <c r="B115">
        <v>1</v>
      </c>
      <c r="C115">
        <v>0</v>
      </c>
      <c r="D115">
        <v>0</v>
      </c>
      <c r="E115">
        <v>0.33333333333333331</v>
      </c>
      <c r="F115">
        <v>0.33333333333333331</v>
      </c>
      <c r="G115">
        <v>0.33333333333333331</v>
      </c>
      <c r="H115">
        <v>0.66666666666666663</v>
      </c>
      <c r="I115">
        <v>1.666666666666667</v>
      </c>
      <c r="J115">
        <v>0.66666666666666663</v>
      </c>
      <c r="K115">
        <v>2</v>
      </c>
      <c r="L115">
        <v>1</v>
      </c>
      <c r="M115">
        <v>2.666666666666667</v>
      </c>
      <c r="N115">
        <v>2</v>
      </c>
      <c r="O115">
        <v>2.666666666666667</v>
      </c>
      <c r="P115">
        <v>4.333333333333333</v>
      </c>
      <c r="Q115">
        <v>7.333333333333333</v>
      </c>
      <c r="R115">
        <v>9.6666666666666661</v>
      </c>
      <c r="S115">
        <v>42</v>
      </c>
      <c r="T115">
        <v>78.666666666666671</v>
      </c>
    </row>
    <row r="116" spans="1:20" x14ac:dyDescent="0.25">
      <c r="A116" t="s">
        <v>126</v>
      </c>
      <c r="B116">
        <v>3</v>
      </c>
      <c r="C116">
        <v>1.666666666666667</v>
      </c>
      <c r="D116">
        <v>0.66666666666666663</v>
      </c>
      <c r="E116">
        <v>2.333333333333333</v>
      </c>
      <c r="F116">
        <v>3</v>
      </c>
      <c r="G116">
        <v>2.333333333333333</v>
      </c>
      <c r="H116">
        <v>1.666666666666667</v>
      </c>
      <c r="I116">
        <v>4</v>
      </c>
      <c r="J116">
        <v>5.666666666666667</v>
      </c>
      <c r="K116">
        <v>7.333333333333333</v>
      </c>
      <c r="L116">
        <v>10.33333333333333</v>
      </c>
      <c r="M116">
        <v>12.66666666666667</v>
      </c>
      <c r="N116">
        <v>13.33333333333333</v>
      </c>
      <c r="O116">
        <v>15</v>
      </c>
      <c r="P116">
        <v>12.66666666666667</v>
      </c>
      <c r="Q116">
        <v>25</v>
      </c>
      <c r="R116">
        <v>26</v>
      </c>
      <c r="S116">
        <v>117.6666666666667</v>
      </c>
      <c r="T116">
        <v>264.66666666666669</v>
      </c>
    </row>
    <row r="117" spans="1:20" x14ac:dyDescent="0.25">
      <c r="A117" s="2" t="s">
        <v>127</v>
      </c>
      <c r="B117" s="2">
        <v>7.333333333333333</v>
      </c>
      <c r="C117" s="2">
        <v>6.333333333333333</v>
      </c>
      <c r="D117" s="2">
        <v>3.666666666666667</v>
      </c>
      <c r="E117" s="2">
        <v>5.666666666666667</v>
      </c>
      <c r="F117" s="2">
        <v>18</v>
      </c>
      <c r="G117" s="2">
        <v>19.333333333333329</v>
      </c>
      <c r="H117" s="2">
        <v>21.333333333333329</v>
      </c>
      <c r="I117" s="2">
        <v>24.666666666666671</v>
      </c>
      <c r="J117" s="2">
        <v>21</v>
      </c>
      <c r="K117" s="2">
        <v>17</v>
      </c>
      <c r="L117" s="2">
        <v>19</v>
      </c>
      <c r="M117" s="2">
        <v>16.333333333333329</v>
      </c>
      <c r="N117" s="2">
        <v>17</v>
      </c>
      <c r="O117" s="2">
        <v>12</v>
      </c>
      <c r="P117" s="2">
        <v>15</v>
      </c>
      <c r="Q117" s="2">
        <v>15.33333333333333</v>
      </c>
      <c r="R117" s="2">
        <v>21</v>
      </c>
      <c r="S117" s="2">
        <v>69.333333333333329</v>
      </c>
      <c r="T117" s="2">
        <v>331</v>
      </c>
    </row>
    <row r="118" spans="1:20" x14ac:dyDescent="0.25">
      <c r="A118" t="s">
        <v>128</v>
      </c>
      <c r="B118">
        <v>0</v>
      </c>
      <c r="C118">
        <v>1</v>
      </c>
      <c r="D118">
        <v>2</v>
      </c>
      <c r="E118">
        <v>1</v>
      </c>
      <c r="F118">
        <v>5</v>
      </c>
      <c r="G118">
        <v>2.666666666666667</v>
      </c>
      <c r="H118">
        <v>4</v>
      </c>
      <c r="I118">
        <v>7.333333333333333</v>
      </c>
      <c r="J118">
        <v>5.333333333333333</v>
      </c>
      <c r="K118">
        <v>5.333333333333333</v>
      </c>
      <c r="L118">
        <v>6</v>
      </c>
      <c r="M118">
        <v>4.333333333333333</v>
      </c>
      <c r="N118">
        <v>5.333333333333333</v>
      </c>
      <c r="O118">
        <v>1.333333333333333</v>
      </c>
      <c r="P118">
        <v>4</v>
      </c>
      <c r="Q118">
        <v>3</v>
      </c>
      <c r="R118">
        <v>1.666666666666667</v>
      </c>
      <c r="S118">
        <v>2.666666666666667</v>
      </c>
      <c r="T118">
        <v>62.666666666666657</v>
      </c>
    </row>
    <row r="119" spans="1:20" x14ac:dyDescent="0.25">
      <c r="A119" t="s">
        <v>129</v>
      </c>
      <c r="B119">
        <v>0</v>
      </c>
      <c r="C119">
        <v>0.33333333333333331</v>
      </c>
      <c r="D119">
        <v>0</v>
      </c>
      <c r="E119">
        <v>0.33333333333333331</v>
      </c>
      <c r="F119">
        <v>0</v>
      </c>
      <c r="G119">
        <v>0</v>
      </c>
      <c r="H119">
        <v>0</v>
      </c>
      <c r="I119">
        <v>0.66666666666666663</v>
      </c>
      <c r="J119">
        <v>0</v>
      </c>
      <c r="K119">
        <v>0.33333333333333331</v>
      </c>
      <c r="L119">
        <v>1</v>
      </c>
      <c r="M119">
        <v>1</v>
      </c>
      <c r="N119">
        <v>1.666666666666667</v>
      </c>
      <c r="O119">
        <v>3.333333333333333</v>
      </c>
      <c r="P119">
        <v>3.333333333333333</v>
      </c>
      <c r="Q119">
        <v>4.666666666666667</v>
      </c>
      <c r="R119">
        <v>10</v>
      </c>
      <c r="S119">
        <v>46</v>
      </c>
      <c r="T119">
        <v>72.666666666666671</v>
      </c>
    </row>
    <row r="120" spans="1:20" x14ac:dyDescent="0.25">
      <c r="A120" t="s">
        <v>130</v>
      </c>
      <c r="B120">
        <v>0</v>
      </c>
      <c r="C120">
        <v>1.666666666666667</v>
      </c>
      <c r="D120">
        <v>0</v>
      </c>
      <c r="E120">
        <v>1</v>
      </c>
      <c r="F120">
        <v>0</v>
      </c>
      <c r="G120">
        <v>0.33333333333333331</v>
      </c>
      <c r="H120">
        <v>0.66666666666666663</v>
      </c>
      <c r="I120">
        <v>0.33333333333333331</v>
      </c>
      <c r="J120">
        <v>0.33333333333333331</v>
      </c>
      <c r="K120">
        <v>0.66666666666666663</v>
      </c>
      <c r="L120">
        <v>0.33333333333333331</v>
      </c>
      <c r="M120">
        <v>1.333333333333333</v>
      </c>
      <c r="N120">
        <v>1</v>
      </c>
      <c r="O120">
        <v>0.33333333333333331</v>
      </c>
      <c r="P120">
        <v>0</v>
      </c>
      <c r="Q120">
        <v>0</v>
      </c>
      <c r="R120">
        <v>0</v>
      </c>
      <c r="S120">
        <v>0</v>
      </c>
      <c r="T120">
        <v>8</v>
      </c>
    </row>
    <row r="121" spans="1:20" x14ac:dyDescent="0.25">
      <c r="A12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0.33333333333333331</v>
      </c>
      <c r="M121">
        <v>0</v>
      </c>
      <c r="N121">
        <v>0</v>
      </c>
      <c r="O121">
        <v>0</v>
      </c>
      <c r="P121">
        <v>0.66666666666666663</v>
      </c>
      <c r="Q121">
        <v>0</v>
      </c>
      <c r="R121">
        <v>0.33333333333333331</v>
      </c>
      <c r="S121">
        <v>0.33333333333333331</v>
      </c>
      <c r="T121">
        <v>1.666666666666667</v>
      </c>
    </row>
    <row r="122" spans="1:20" x14ac:dyDescent="0.25">
      <c r="A122" t="s">
        <v>132</v>
      </c>
      <c r="B122">
        <v>0.33333333333333331</v>
      </c>
      <c r="C122">
        <v>0.33333333333333331</v>
      </c>
      <c r="D122">
        <v>0</v>
      </c>
      <c r="E122">
        <v>0</v>
      </c>
      <c r="F122">
        <v>0</v>
      </c>
      <c r="G122">
        <v>0.33333333333333331</v>
      </c>
      <c r="H122">
        <v>0</v>
      </c>
      <c r="I122">
        <v>0.33333333333333331</v>
      </c>
      <c r="J122">
        <v>0.66666666666666663</v>
      </c>
      <c r="K122">
        <v>0</v>
      </c>
      <c r="L122">
        <v>0.33333333333333331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2.333333333333333</v>
      </c>
    </row>
    <row r="123" spans="1:20" x14ac:dyDescent="0.25">
      <c r="A123" t="s">
        <v>133</v>
      </c>
      <c r="B123">
        <v>0</v>
      </c>
      <c r="C123">
        <v>0</v>
      </c>
      <c r="D123">
        <v>0</v>
      </c>
      <c r="E123">
        <v>0.33333333333333331</v>
      </c>
      <c r="F123">
        <v>3</v>
      </c>
      <c r="G123">
        <v>5</v>
      </c>
      <c r="H123">
        <v>2.666666666666667</v>
      </c>
      <c r="I123">
        <v>3.333333333333333</v>
      </c>
      <c r="J123">
        <v>3.666666666666667</v>
      </c>
      <c r="K123">
        <v>1</v>
      </c>
      <c r="L123">
        <v>1.666666666666667</v>
      </c>
      <c r="M123">
        <v>1.666666666666667</v>
      </c>
      <c r="N123">
        <v>1</v>
      </c>
      <c r="O123">
        <v>2</v>
      </c>
      <c r="P123">
        <v>1.666666666666667</v>
      </c>
      <c r="Q123">
        <v>0.33333333333333331</v>
      </c>
      <c r="R123">
        <v>0.66666666666666663</v>
      </c>
      <c r="S123">
        <v>0</v>
      </c>
      <c r="T123">
        <v>28</v>
      </c>
    </row>
    <row r="124" spans="1:20" x14ac:dyDescent="0.25">
      <c r="A124" t="s">
        <v>134</v>
      </c>
      <c r="B124">
        <v>0</v>
      </c>
      <c r="C124">
        <v>0.66666666666666663</v>
      </c>
      <c r="D124">
        <v>0</v>
      </c>
      <c r="E124">
        <v>2</v>
      </c>
      <c r="F124">
        <v>7.666666666666667</v>
      </c>
      <c r="G124">
        <v>7.666666666666667</v>
      </c>
      <c r="H124">
        <v>10.66666666666667</v>
      </c>
      <c r="I124">
        <v>9</v>
      </c>
      <c r="J124">
        <v>6.333333333333333</v>
      </c>
      <c r="K124">
        <v>5.666666666666667</v>
      </c>
      <c r="L124">
        <v>3.333333333333333</v>
      </c>
      <c r="M124">
        <v>2.666666666666667</v>
      </c>
      <c r="N124">
        <v>2</v>
      </c>
      <c r="O124">
        <v>0.66666666666666663</v>
      </c>
      <c r="P124">
        <v>1</v>
      </c>
      <c r="Q124">
        <v>0.33333333333333331</v>
      </c>
      <c r="R124">
        <v>0</v>
      </c>
      <c r="S124">
        <v>0.33333333333333331</v>
      </c>
      <c r="T124">
        <v>60.333333333333343</v>
      </c>
    </row>
    <row r="125" spans="1:20" x14ac:dyDescent="0.25">
      <c r="A125" t="s">
        <v>135</v>
      </c>
      <c r="B125">
        <v>1.666666666666667</v>
      </c>
      <c r="C125">
        <v>0.66666666666666663</v>
      </c>
      <c r="D125">
        <v>0.33333333333333331</v>
      </c>
      <c r="E125">
        <v>0.66666666666666663</v>
      </c>
      <c r="F125">
        <v>2</v>
      </c>
      <c r="G125">
        <v>3.333333333333333</v>
      </c>
      <c r="H125">
        <v>2.333333333333333</v>
      </c>
      <c r="I125">
        <v>3</v>
      </c>
      <c r="J125">
        <v>2.666666666666667</v>
      </c>
      <c r="K125">
        <v>2.666666666666667</v>
      </c>
      <c r="L125">
        <v>4.666666666666667</v>
      </c>
      <c r="M125">
        <v>3.333333333333333</v>
      </c>
      <c r="N125">
        <v>4.666666666666667</v>
      </c>
      <c r="O125">
        <v>2</v>
      </c>
      <c r="P125">
        <v>2.333333333333333</v>
      </c>
      <c r="Q125">
        <v>3.666666666666667</v>
      </c>
      <c r="R125">
        <v>4.333333333333333</v>
      </c>
      <c r="S125">
        <v>6.666666666666667</v>
      </c>
      <c r="T125">
        <v>51.666666666666657</v>
      </c>
    </row>
    <row r="126" spans="1:20" x14ac:dyDescent="0.25">
      <c r="A126" t="s">
        <v>136</v>
      </c>
      <c r="B126">
        <v>5.333333333333333</v>
      </c>
      <c r="C126">
        <v>1.666666666666667</v>
      </c>
      <c r="D126">
        <v>1.333333333333333</v>
      </c>
      <c r="E126">
        <v>0.33333333333333331</v>
      </c>
      <c r="F126">
        <v>0.33333333333333331</v>
      </c>
      <c r="G126">
        <v>0</v>
      </c>
      <c r="H126">
        <v>1</v>
      </c>
      <c r="I126">
        <v>0.66666666666666663</v>
      </c>
      <c r="J126">
        <v>2</v>
      </c>
      <c r="K126">
        <v>1.333333333333333</v>
      </c>
      <c r="L126">
        <v>1.333333333333333</v>
      </c>
      <c r="M126">
        <v>2</v>
      </c>
      <c r="N126">
        <v>1.333333333333333</v>
      </c>
      <c r="O126">
        <v>2.333333333333333</v>
      </c>
      <c r="P126">
        <v>2</v>
      </c>
      <c r="Q126">
        <v>3.333333333333333</v>
      </c>
      <c r="R126">
        <v>4</v>
      </c>
      <c r="S126">
        <v>13.33333333333333</v>
      </c>
      <c r="T126">
        <v>43.666666666666657</v>
      </c>
    </row>
    <row r="127" spans="1:20" x14ac:dyDescent="0.25">
      <c r="A127" t="s">
        <v>19</v>
      </c>
      <c r="B127">
        <f>SUM(B2,B27,B48,B51,B55,B59,B64,B65,B74,B82,B91,B92,B93,B97,B103,B109,B113,B117)</f>
        <v>197.00000000000003</v>
      </c>
      <c r="C127">
        <f t="shared" ref="C127:S127" si="0">SUM(C2,C27,C48,C51,C55,C59,C64,C65,C74,C82,C91,C92,C93,C97,C103,C109,C113,C117)</f>
        <v>30.666666666666668</v>
      </c>
      <c r="D127">
        <f t="shared" si="0"/>
        <v>18</v>
      </c>
      <c r="E127">
        <f t="shared" si="0"/>
        <v>27.666666666666671</v>
      </c>
      <c r="F127">
        <f t="shared" si="0"/>
        <v>45.333333333333336</v>
      </c>
      <c r="G127">
        <f t="shared" si="0"/>
        <v>60.666666666666657</v>
      </c>
      <c r="H127">
        <f t="shared" si="0"/>
        <v>71.666666666666657</v>
      </c>
      <c r="I127">
        <f t="shared" si="0"/>
        <v>113.6666666666667</v>
      </c>
      <c r="J127">
        <f t="shared" si="0"/>
        <v>145.66666666666666</v>
      </c>
      <c r="K127">
        <f t="shared" si="0"/>
        <v>210.66666666666666</v>
      </c>
      <c r="L127">
        <f t="shared" si="0"/>
        <v>283</v>
      </c>
      <c r="M127">
        <f t="shared" si="0"/>
        <v>374.99999999999994</v>
      </c>
      <c r="N127">
        <f t="shared" si="0"/>
        <v>467.66666666666669</v>
      </c>
      <c r="O127">
        <f t="shared" si="0"/>
        <v>553.66666666666663</v>
      </c>
      <c r="P127">
        <f t="shared" si="0"/>
        <v>675.66666666666663</v>
      </c>
      <c r="Q127">
        <f t="shared" si="0"/>
        <v>828.00000000000023</v>
      </c>
      <c r="R127">
        <f t="shared" si="0"/>
        <v>960.66666666666686</v>
      </c>
      <c r="S127">
        <f t="shared" si="0"/>
        <v>3190.666666666667</v>
      </c>
      <c r="T127">
        <f>SUM(B127:S127)</f>
        <v>8255.3333333333339</v>
      </c>
    </row>
    <row r="129" spans="1:20" x14ac:dyDescent="0.25">
      <c r="A129" t="s">
        <v>153</v>
      </c>
      <c r="B129">
        <f>IFERROR(B$113/(B$127-B$117),0)</f>
        <v>2.1089630931458696E-2</v>
      </c>
      <c r="C129">
        <f t="shared" ref="C129:S129" si="1">IFERROR(C$113/(C$127-C$117),0)</f>
        <v>6.8493150684931517E-2</v>
      </c>
      <c r="D129">
        <f t="shared" si="1"/>
        <v>4.6511627906976744E-2</v>
      </c>
      <c r="E129">
        <f t="shared" si="1"/>
        <v>0.1212121212121212</v>
      </c>
      <c r="F129">
        <f t="shared" si="1"/>
        <v>0.12195121951219511</v>
      </c>
      <c r="G129">
        <f t="shared" si="1"/>
        <v>6.4516129032258077E-2</v>
      </c>
      <c r="H129">
        <f t="shared" si="1"/>
        <v>4.6357615894039736E-2</v>
      </c>
      <c r="I129">
        <f t="shared" si="1"/>
        <v>6.3670411985018716E-2</v>
      </c>
      <c r="J129">
        <f t="shared" si="1"/>
        <v>5.0802139037433157E-2</v>
      </c>
      <c r="K129">
        <f t="shared" si="1"/>
        <v>4.8192771084337352E-2</v>
      </c>
      <c r="L129">
        <f t="shared" si="1"/>
        <v>4.2929292929292921E-2</v>
      </c>
      <c r="M129">
        <f t="shared" si="1"/>
        <v>4.2750929368029739E-2</v>
      </c>
      <c r="N129">
        <f t="shared" si="1"/>
        <v>3.4023668639053248E-2</v>
      </c>
      <c r="O129">
        <f t="shared" si="1"/>
        <v>3.2615384615384629E-2</v>
      </c>
      <c r="P129">
        <f t="shared" si="1"/>
        <v>2.6236125126135212E-2</v>
      </c>
      <c r="Q129">
        <f t="shared" si="1"/>
        <v>3.9786710418375719E-2</v>
      </c>
      <c r="R129">
        <f t="shared" si="1"/>
        <v>3.8666193685704155E-2</v>
      </c>
      <c r="S129">
        <f t="shared" si="1"/>
        <v>6.5356685177274665E-2</v>
      </c>
    </row>
    <row r="130" spans="1:20" x14ac:dyDescent="0.25">
      <c r="A130" t="s">
        <v>154</v>
      </c>
      <c r="B130">
        <f>1+B129</f>
        <v>1.0210896309314588</v>
      </c>
      <c r="C130">
        <f t="shared" ref="C130:S130" si="2">1+C129</f>
        <v>1.0684931506849316</v>
      </c>
      <c r="D130">
        <f t="shared" si="2"/>
        <v>1.0465116279069768</v>
      </c>
      <c r="E130">
        <f t="shared" si="2"/>
        <v>1.1212121212121211</v>
      </c>
      <c r="F130">
        <f t="shared" si="2"/>
        <v>1.121951219512195</v>
      </c>
      <c r="G130">
        <f t="shared" si="2"/>
        <v>1.064516129032258</v>
      </c>
      <c r="H130">
        <f t="shared" si="2"/>
        <v>1.0463576158940397</v>
      </c>
      <c r="I130">
        <f t="shared" si="2"/>
        <v>1.0636704119850187</v>
      </c>
      <c r="J130">
        <f t="shared" si="2"/>
        <v>1.0508021390374331</v>
      </c>
      <c r="K130">
        <f t="shared" si="2"/>
        <v>1.0481927710843373</v>
      </c>
      <c r="L130">
        <f t="shared" si="2"/>
        <v>1.0429292929292928</v>
      </c>
      <c r="M130">
        <f t="shared" si="2"/>
        <v>1.0427509293680297</v>
      </c>
      <c r="N130">
        <f t="shared" si="2"/>
        <v>1.0340236686390532</v>
      </c>
      <c r="O130">
        <f t="shared" si="2"/>
        <v>1.0326153846153847</v>
      </c>
      <c r="P130">
        <f t="shared" si="2"/>
        <v>1.0262361251261352</v>
      </c>
      <c r="Q130">
        <f t="shared" si="2"/>
        <v>1.0397867104183758</v>
      </c>
      <c r="R130">
        <f t="shared" si="2"/>
        <v>1.0386661936857042</v>
      </c>
      <c r="S130">
        <f t="shared" si="2"/>
        <v>1.0653566851772747</v>
      </c>
    </row>
    <row r="133" spans="1:20" x14ac:dyDescent="0.25">
      <c r="A133" s="4" t="s">
        <v>155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25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</row>
    <row r="135" spans="1:20" x14ac:dyDescent="0.25">
      <c r="A135" s="3" t="s">
        <v>20</v>
      </c>
      <c r="B135">
        <f>IF(B$113=0, B2, B2*B$130)</f>
        <v>12.933801991798481</v>
      </c>
      <c r="C135">
        <f t="shared" ref="C135:S135" si="3">IF(C$113=0, C2, C2*C$130)</f>
        <v>4.6301369863013697</v>
      </c>
      <c r="D135">
        <f t="shared" si="3"/>
        <v>1.3953488372093021</v>
      </c>
      <c r="E135">
        <f t="shared" si="3"/>
        <v>5.9797979797979792</v>
      </c>
      <c r="F135">
        <f t="shared" si="3"/>
        <v>4.8617886178861784</v>
      </c>
      <c r="G135">
        <f t="shared" si="3"/>
        <v>7.096774193548387</v>
      </c>
      <c r="H135">
        <f t="shared" si="3"/>
        <v>10.114790286975717</v>
      </c>
      <c r="I135">
        <f t="shared" si="3"/>
        <v>19.146067415730336</v>
      </c>
      <c r="J135">
        <f t="shared" si="3"/>
        <v>23.818181818181824</v>
      </c>
      <c r="K135">
        <f t="shared" si="3"/>
        <v>34.590361445783131</v>
      </c>
      <c r="L135">
        <f t="shared" si="3"/>
        <v>52.841750841750823</v>
      </c>
      <c r="M135">
        <f t="shared" si="3"/>
        <v>68.473977695167292</v>
      </c>
      <c r="N135">
        <f t="shared" si="3"/>
        <v>100.64497041420117</v>
      </c>
      <c r="O135">
        <f t="shared" si="3"/>
        <v>94.656410256410268</v>
      </c>
      <c r="P135">
        <f t="shared" si="3"/>
        <v>115.96468213925327</v>
      </c>
      <c r="Q135">
        <f t="shared" si="3"/>
        <v>145.57013945857261</v>
      </c>
      <c r="R135">
        <f t="shared" si="3"/>
        <v>146.10571124512245</v>
      </c>
      <c r="S135">
        <f t="shared" si="3"/>
        <v>418.68517727466894</v>
      </c>
      <c r="T135">
        <f>SUM(B135:S135)</f>
        <v>1267.5098688983594</v>
      </c>
    </row>
    <row r="136" spans="1:20" x14ac:dyDescent="0.25">
      <c r="A136" t="s">
        <v>21</v>
      </c>
      <c r="B136">
        <f t="shared" ref="B136:S136" si="4">IF(B$113=0, B3, B3*B$130)</f>
        <v>3.0632688927943761</v>
      </c>
      <c r="C136">
        <f t="shared" si="4"/>
        <v>0.71232876712328763</v>
      </c>
      <c r="D136">
        <f t="shared" si="4"/>
        <v>0</v>
      </c>
      <c r="E136">
        <f t="shared" si="4"/>
        <v>0.3737373737373737</v>
      </c>
      <c r="F136">
        <f t="shared" si="4"/>
        <v>0</v>
      </c>
      <c r="G136">
        <f t="shared" si="4"/>
        <v>0.35483870967741932</v>
      </c>
      <c r="H136">
        <f t="shared" si="4"/>
        <v>0</v>
      </c>
      <c r="I136">
        <f t="shared" si="4"/>
        <v>0.35455680399500622</v>
      </c>
      <c r="J136">
        <f t="shared" si="4"/>
        <v>0</v>
      </c>
      <c r="K136">
        <f t="shared" si="4"/>
        <v>1.0481927710843373</v>
      </c>
      <c r="L136">
        <f t="shared" si="4"/>
        <v>0</v>
      </c>
      <c r="M136">
        <f t="shared" si="4"/>
        <v>2.0855018587360594</v>
      </c>
      <c r="N136">
        <f t="shared" si="4"/>
        <v>1.723372781065089</v>
      </c>
      <c r="O136">
        <f t="shared" si="4"/>
        <v>3.0978461538461541</v>
      </c>
      <c r="P136">
        <f t="shared" si="4"/>
        <v>3.0787083753784055</v>
      </c>
      <c r="Q136">
        <f t="shared" si="4"/>
        <v>3.812551271534045</v>
      </c>
      <c r="R136">
        <f t="shared" si="4"/>
        <v>6.5782192266761266</v>
      </c>
      <c r="S136">
        <f t="shared" si="4"/>
        <v>22.727609283781856</v>
      </c>
      <c r="T136">
        <f t="shared" ref="T136:T199" si="5">SUM(B136:S136)</f>
        <v>49.010732269429539</v>
      </c>
    </row>
    <row r="137" spans="1:20" x14ac:dyDescent="0.25">
      <c r="A137" t="s">
        <v>22</v>
      </c>
      <c r="B137">
        <f t="shared" ref="B137:S137" si="6">IF(B$113=0, B4, B4*B$130)</f>
        <v>3.0632688927943761</v>
      </c>
      <c r="C137">
        <f t="shared" si="6"/>
        <v>0.71232876712328763</v>
      </c>
      <c r="D137">
        <f t="shared" si="6"/>
        <v>0</v>
      </c>
      <c r="E137">
        <f t="shared" si="6"/>
        <v>0.3737373737373737</v>
      </c>
      <c r="F137">
        <f t="shared" si="6"/>
        <v>0</v>
      </c>
      <c r="G137">
        <f t="shared" si="6"/>
        <v>0.35483870967741932</v>
      </c>
      <c r="H137">
        <f t="shared" si="6"/>
        <v>0</v>
      </c>
      <c r="I137">
        <f t="shared" si="6"/>
        <v>0.35455680399500622</v>
      </c>
      <c r="J137">
        <f t="shared" si="6"/>
        <v>0</v>
      </c>
      <c r="K137">
        <f t="shared" si="6"/>
        <v>1.0481927710843373</v>
      </c>
      <c r="L137">
        <f t="shared" si="6"/>
        <v>0</v>
      </c>
      <c r="M137">
        <f t="shared" si="6"/>
        <v>2.0855018587360594</v>
      </c>
      <c r="N137">
        <f t="shared" si="6"/>
        <v>0.68934911242603536</v>
      </c>
      <c r="O137">
        <f t="shared" si="6"/>
        <v>2.7536410256410262</v>
      </c>
      <c r="P137">
        <f t="shared" si="6"/>
        <v>2.0524722502522703</v>
      </c>
      <c r="Q137">
        <f t="shared" si="6"/>
        <v>3.4659557013945856</v>
      </c>
      <c r="R137">
        <f t="shared" si="6"/>
        <v>4.8471089038666202</v>
      </c>
      <c r="S137">
        <f t="shared" si="6"/>
        <v>17.40082585789548</v>
      </c>
      <c r="T137">
        <f t="shared" si="5"/>
        <v>39.201778028623878</v>
      </c>
    </row>
    <row r="138" spans="1:20" x14ac:dyDescent="0.25">
      <c r="A138" t="s">
        <v>23</v>
      </c>
      <c r="B138">
        <f t="shared" ref="B138:S138" si="7">IF(B$113=0, B5, B5*B$130)</f>
        <v>0</v>
      </c>
      <c r="C138">
        <f t="shared" si="7"/>
        <v>0</v>
      </c>
      <c r="D138">
        <f t="shared" si="7"/>
        <v>0</v>
      </c>
      <c r="E138">
        <f t="shared" si="7"/>
        <v>0</v>
      </c>
      <c r="F138">
        <f t="shared" si="7"/>
        <v>0</v>
      </c>
      <c r="G138">
        <f t="shared" si="7"/>
        <v>0</v>
      </c>
      <c r="H138">
        <f t="shared" si="7"/>
        <v>0</v>
      </c>
      <c r="I138">
        <f t="shared" si="7"/>
        <v>0</v>
      </c>
      <c r="J138">
        <f t="shared" si="7"/>
        <v>0</v>
      </c>
      <c r="K138">
        <f t="shared" si="7"/>
        <v>0</v>
      </c>
      <c r="L138">
        <f t="shared" si="7"/>
        <v>0</v>
      </c>
      <c r="M138">
        <f t="shared" si="7"/>
        <v>0</v>
      </c>
      <c r="N138">
        <f t="shared" si="7"/>
        <v>1.0340236686390532</v>
      </c>
      <c r="O138">
        <f t="shared" si="7"/>
        <v>0.34420512820512822</v>
      </c>
      <c r="P138">
        <f t="shared" si="7"/>
        <v>1.0262361251261352</v>
      </c>
      <c r="Q138">
        <f t="shared" si="7"/>
        <v>0.34659557013945858</v>
      </c>
      <c r="R138">
        <f t="shared" si="7"/>
        <v>1.7311103228095073</v>
      </c>
      <c r="S138">
        <f t="shared" si="7"/>
        <v>5.3267834258863731</v>
      </c>
      <c r="T138">
        <f t="shared" si="5"/>
        <v>9.8089542408056545</v>
      </c>
    </row>
    <row r="139" spans="1:20" x14ac:dyDescent="0.25">
      <c r="A139" t="s">
        <v>24</v>
      </c>
      <c r="B139">
        <f t="shared" ref="B139:S139" si="8">IF(B$113=0, B6, B6*B$130)</f>
        <v>0</v>
      </c>
      <c r="C139">
        <f t="shared" si="8"/>
        <v>0</v>
      </c>
      <c r="D139">
        <f t="shared" si="8"/>
        <v>0</v>
      </c>
      <c r="E139">
        <f t="shared" si="8"/>
        <v>0</v>
      </c>
      <c r="F139">
        <f t="shared" si="8"/>
        <v>0.3739837398373983</v>
      </c>
      <c r="G139">
        <f t="shared" si="8"/>
        <v>1.064516129032258</v>
      </c>
      <c r="H139">
        <f t="shared" si="8"/>
        <v>0.69757174392935983</v>
      </c>
      <c r="I139">
        <f t="shared" si="8"/>
        <v>1.0636704119850187</v>
      </c>
      <c r="J139">
        <f t="shared" si="8"/>
        <v>1.4010695187165771</v>
      </c>
      <c r="K139">
        <f t="shared" si="8"/>
        <v>1.3975903614457827</v>
      </c>
      <c r="L139">
        <f t="shared" si="8"/>
        <v>0.34764309764309759</v>
      </c>
      <c r="M139">
        <f t="shared" si="8"/>
        <v>0.69516728624535307</v>
      </c>
      <c r="N139">
        <f t="shared" si="8"/>
        <v>2.4127218934911236</v>
      </c>
      <c r="O139">
        <f t="shared" si="8"/>
        <v>1.3768205128205127</v>
      </c>
      <c r="P139">
        <f t="shared" si="8"/>
        <v>0.34207870837537835</v>
      </c>
      <c r="Q139">
        <f t="shared" si="8"/>
        <v>1.3863822805578341</v>
      </c>
      <c r="R139">
        <f t="shared" si="8"/>
        <v>0.34622206456190141</v>
      </c>
      <c r="S139">
        <f t="shared" si="8"/>
        <v>1.0653566851772747</v>
      </c>
      <c r="T139">
        <f t="shared" si="5"/>
        <v>13.97079443381887</v>
      </c>
    </row>
    <row r="140" spans="1:20" x14ac:dyDescent="0.25">
      <c r="A140" t="s">
        <v>25</v>
      </c>
      <c r="B140">
        <f t="shared" ref="B140:S140" si="9">IF(B$113=0, B7, B7*B$130)</f>
        <v>0</v>
      </c>
      <c r="C140">
        <f t="shared" si="9"/>
        <v>0</v>
      </c>
      <c r="D140">
        <f t="shared" si="9"/>
        <v>0</v>
      </c>
      <c r="E140">
        <f t="shared" si="9"/>
        <v>0</v>
      </c>
      <c r="F140">
        <f t="shared" si="9"/>
        <v>0</v>
      </c>
      <c r="G140">
        <f t="shared" si="9"/>
        <v>1.064516129032258</v>
      </c>
      <c r="H140">
        <f t="shared" si="9"/>
        <v>0.69757174392935983</v>
      </c>
      <c r="I140">
        <f t="shared" si="9"/>
        <v>1.0636704119850187</v>
      </c>
      <c r="J140">
        <f t="shared" si="9"/>
        <v>1.4010695187165771</v>
      </c>
      <c r="K140">
        <f t="shared" si="9"/>
        <v>1.0481927710843373</v>
      </c>
      <c r="L140">
        <f t="shared" si="9"/>
        <v>0.34764309764309759</v>
      </c>
      <c r="M140">
        <f t="shared" si="9"/>
        <v>0.69516728624535307</v>
      </c>
      <c r="N140">
        <f t="shared" si="9"/>
        <v>2.4127218934911236</v>
      </c>
      <c r="O140">
        <f t="shared" si="9"/>
        <v>1.3768205128205127</v>
      </c>
      <c r="P140">
        <f t="shared" si="9"/>
        <v>0.34207870837537835</v>
      </c>
      <c r="Q140">
        <f t="shared" si="9"/>
        <v>1.3863822805578341</v>
      </c>
      <c r="R140">
        <f t="shared" si="9"/>
        <v>0.34622206456190141</v>
      </c>
      <c r="S140">
        <f t="shared" si="9"/>
        <v>1.0653566851772747</v>
      </c>
      <c r="T140">
        <f t="shared" si="5"/>
        <v>13.247413103620026</v>
      </c>
    </row>
    <row r="141" spans="1:20" x14ac:dyDescent="0.25">
      <c r="A141" t="s">
        <v>26</v>
      </c>
      <c r="B141">
        <f t="shared" ref="B141:S141" si="10">IF(B$113=0, B8, B8*B$130)</f>
        <v>0</v>
      </c>
      <c r="C141">
        <f t="shared" si="10"/>
        <v>0</v>
      </c>
      <c r="D141">
        <f t="shared" si="10"/>
        <v>0</v>
      </c>
      <c r="E141">
        <f t="shared" si="10"/>
        <v>0</v>
      </c>
      <c r="F141">
        <f t="shared" si="10"/>
        <v>0.3739837398373983</v>
      </c>
      <c r="G141">
        <f t="shared" si="10"/>
        <v>0</v>
      </c>
      <c r="H141">
        <f t="shared" si="10"/>
        <v>0</v>
      </c>
      <c r="I141">
        <f t="shared" si="10"/>
        <v>0</v>
      </c>
      <c r="J141">
        <f t="shared" si="10"/>
        <v>0</v>
      </c>
      <c r="K141">
        <f t="shared" si="10"/>
        <v>0.34939759036144574</v>
      </c>
      <c r="L141">
        <f t="shared" si="10"/>
        <v>0</v>
      </c>
      <c r="M141">
        <f t="shared" si="10"/>
        <v>0</v>
      </c>
      <c r="N141">
        <f t="shared" si="10"/>
        <v>0</v>
      </c>
      <c r="O141">
        <f t="shared" si="10"/>
        <v>0</v>
      </c>
      <c r="P141">
        <f t="shared" si="10"/>
        <v>0</v>
      </c>
      <c r="Q141">
        <f t="shared" si="10"/>
        <v>0</v>
      </c>
      <c r="R141">
        <f t="shared" si="10"/>
        <v>0</v>
      </c>
      <c r="S141">
        <f t="shared" si="10"/>
        <v>0</v>
      </c>
      <c r="T141">
        <f t="shared" si="5"/>
        <v>0.7233813301988441</v>
      </c>
    </row>
    <row r="142" spans="1:20" x14ac:dyDescent="0.25">
      <c r="A142" t="s">
        <v>27</v>
      </c>
      <c r="B142">
        <f t="shared" ref="B142:S142" si="11">IF(B$113=0, B9, B9*B$130)</f>
        <v>4.4247217340363223</v>
      </c>
      <c r="C142">
        <f t="shared" si="11"/>
        <v>1.7808219178082196</v>
      </c>
      <c r="D142">
        <f t="shared" si="11"/>
        <v>0.69767441860465118</v>
      </c>
      <c r="E142">
        <f t="shared" si="11"/>
        <v>1.1212121212121211</v>
      </c>
      <c r="F142">
        <f t="shared" si="11"/>
        <v>1.8699186991869921</v>
      </c>
      <c r="G142">
        <f t="shared" si="11"/>
        <v>0</v>
      </c>
      <c r="H142">
        <f t="shared" si="11"/>
        <v>0.69757174392935983</v>
      </c>
      <c r="I142">
        <f t="shared" si="11"/>
        <v>1.0636704119850187</v>
      </c>
      <c r="J142">
        <f t="shared" si="11"/>
        <v>1.7513368983957223</v>
      </c>
      <c r="K142">
        <f t="shared" si="11"/>
        <v>2.0963855421686746</v>
      </c>
      <c r="L142">
        <f t="shared" si="11"/>
        <v>3.824074074074074</v>
      </c>
      <c r="M142">
        <f t="shared" si="11"/>
        <v>7.2992565055762082</v>
      </c>
      <c r="N142">
        <f t="shared" si="11"/>
        <v>9.6508875739644964</v>
      </c>
      <c r="O142">
        <f t="shared" si="11"/>
        <v>10.670358974358972</v>
      </c>
      <c r="P142">
        <f t="shared" si="11"/>
        <v>15.393541876892026</v>
      </c>
      <c r="Q142">
        <f t="shared" si="11"/>
        <v>22.182116488925345</v>
      </c>
      <c r="R142">
        <f t="shared" si="11"/>
        <v>29.775097552323526</v>
      </c>
      <c r="S142">
        <f t="shared" si="11"/>
        <v>102.62936067207745</v>
      </c>
      <c r="T142">
        <f t="shared" si="5"/>
        <v>216.92800720551918</v>
      </c>
    </row>
    <row r="143" spans="1:20" x14ac:dyDescent="0.25">
      <c r="A143" t="s">
        <v>141</v>
      </c>
      <c r="B143">
        <f t="shared" ref="B143:S143" si="12">IF(B$113=0, B10, B10*B$130)</f>
        <v>0</v>
      </c>
      <c r="C143">
        <f t="shared" si="12"/>
        <v>0</v>
      </c>
      <c r="D143">
        <f t="shared" si="12"/>
        <v>0</v>
      </c>
      <c r="E143">
        <f t="shared" si="12"/>
        <v>0</v>
      </c>
      <c r="F143">
        <f t="shared" si="12"/>
        <v>0</v>
      </c>
      <c r="G143">
        <f t="shared" si="12"/>
        <v>0</v>
      </c>
      <c r="H143">
        <f t="shared" si="12"/>
        <v>0</v>
      </c>
      <c r="I143">
        <f t="shared" si="12"/>
        <v>0</v>
      </c>
      <c r="J143">
        <f t="shared" si="12"/>
        <v>0</v>
      </c>
      <c r="K143">
        <f t="shared" si="12"/>
        <v>0</v>
      </c>
      <c r="L143">
        <f t="shared" si="12"/>
        <v>0</v>
      </c>
      <c r="M143">
        <f t="shared" si="12"/>
        <v>0</v>
      </c>
      <c r="N143">
        <f t="shared" si="12"/>
        <v>0</v>
      </c>
      <c r="O143">
        <f t="shared" si="12"/>
        <v>0</v>
      </c>
      <c r="P143">
        <f t="shared" si="12"/>
        <v>0</v>
      </c>
      <c r="Q143">
        <f t="shared" si="12"/>
        <v>0</v>
      </c>
      <c r="R143">
        <f t="shared" si="12"/>
        <v>0.34622206456190141</v>
      </c>
      <c r="S143">
        <f t="shared" si="12"/>
        <v>0</v>
      </c>
      <c r="T143">
        <f t="shared" si="5"/>
        <v>0.34622206456190141</v>
      </c>
    </row>
    <row r="144" spans="1:20" x14ac:dyDescent="0.25">
      <c r="A144" t="s">
        <v>142</v>
      </c>
      <c r="B144">
        <f t="shared" ref="B144:S144" si="13">IF(B$113=0, B11, B11*B$130)</f>
        <v>0</v>
      </c>
      <c r="C144">
        <f t="shared" si="13"/>
        <v>0</v>
      </c>
      <c r="D144">
        <f t="shared" si="13"/>
        <v>0</v>
      </c>
      <c r="E144">
        <f t="shared" si="13"/>
        <v>0</v>
      </c>
      <c r="F144">
        <f t="shared" si="13"/>
        <v>0</v>
      </c>
      <c r="G144">
        <f t="shared" si="13"/>
        <v>0</v>
      </c>
      <c r="H144">
        <f t="shared" si="13"/>
        <v>0</v>
      </c>
      <c r="I144">
        <f t="shared" si="13"/>
        <v>0</v>
      </c>
      <c r="J144">
        <f t="shared" si="13"/>
        <v>0</v>
      </c>
      <c r="K144">
        <f t="shared" si="13"/>
        <v>0</v>
      </c>
      <c r="L144">
        <f t="shared" si="13"/>
        <v>0</v>
      </c>
      <c r="M144">
        <f t="shared" si="13"/>
        <v>0</v>
      </c>
      <c r="N144">
        <f t="shared" si="13"/>
        <v>0</v>
      </c>
      <c r="O144">
        <f t="shared" si="13"/>
        <v>0</v>
      </c>
      <c r="P144">
        <f t="shared" si="13"/>
        <v>0</v>
      </c>
      <c r="Q144">
        <f t="shared" si="13"/>
        <v>0</v>
      </c>
      <c r="R144">
        <f t="shared" si="13"/>
        <v>0.34622206456190141</v>
      </c>
      <c r="S144">
        <f t="shared" si="13"/>
        <v>0</v>
      </c>
      <c r="T144">
        <f t="shared" si="5"/>
        <v>0.34622206456190141</v>
      </c>
    </row>
    <row r="145" spans="1:20" x14ac:dyDescent="0.25">
      <c r="A145" t="s">
        <v>30</v>
      </c>
      <c r="B145">
        <f t="shared" ref="B145:S145" si="14">IF(B$113=0, B12, B12*B$130)</f>
        <v>3.4036321031048624</v>
      </c>
      <c r="C145">
        <f t="shared" si="14"/>
        <v>1.7808219178082196</v>
      </c>
      <c r="D145">
        <f t="shared" si="14"/>
        <v>0.69767441860465118</v>
      </c>
      <c r="E145">
        <f t="shared" si="14"/>
        <v>1.1212121212121211</v>
      </c>
      <c r="F145">
        <f t="shared" si="14"/>
        <v>1.8699186991869921</v>
      </c>
      <c r="G145">
        <f t="shared" si="14"/>
        <v>0</v>
      </c>
      <c r="H145">
        <f t="shared" si="14"/>
        <v>0.69757174392935983</v>
      </c>
      <c r="I145">
        <f t="shared" si="14"/>
        <v>1.0636704119850187</v>
      </c>
      <c r="J145">
        <f t="shared" si="14"/>
        <v>1.7513368983957223</v>
      </c>
      <c r="K145">
        <f t="shared" si="14"/>
        <v>1.7469879518072291</v>
      </c>
      <c r="L145">
        <f t="shared" si="14"/>
        <v>3.4764309764309758</v>
      </c>
      <c r="M145">
        <f t="shared" si="14"/>
        <v>6.951672862453532</v>
      </c>
      <c r="N145">
        <f t="shared" si="14"/>
        <v>9.3062130177514781</v>
      </c>
      <c r="O145">
        <f t="shared" si="14"/>
        <v>9.2935384615384624</v>
      </c>
      <c r="P145">
        <f t="shared" si="14"/>
        <v>13.683148335015133</v>
      </c>
      <c r="Q145">
        <f t="shared" si="14"/>
        <v>17.676374077112389</v>
      </c>
      <c r="R145">
        <f t="shared" si="14"/>
        <v>24.927988648456903</v>
      </c>
      <c r="S145">
        <f t="shared" si="14"/>
        <v>89.84508044995016</v>
      </c>
      <c r="T145">
        <f t="shared" si="5"/>
        <v>189.2932730947432</v>
      </c>
    </row>
    <row r="146" spans="1:20" x14ac:dyDescent="0.25">
      <c r="A146" t="s">
        <v>31</v>
      </c>
      <c r="B146">
        <f t="shared" ref="B146:S146" si="15">IF(B$113=0, B13, B13*B$130)</f>
        <v>1.0210896309314588</v>
      </c>
      <c r="C146">
        <f t="shared" si="15"/>
        <v>0</v>
      </c>
      <c r="D146">
        <f t="shared" si="15"/>
        <v>0</v>
      </c>
      <c r="E146">
        <f t="shared" si="15"/>
        <v>0</v>
      </c>
      <c r="F146">
        <f t="shared" si="15"/>
        <v>0</v>
      </c>
      <c r="G146">
        <f t="shared" si="15"/>
        <v>0</v>
      </c>
      <c r="H146">
        <f t="shared" si="15"/>
        <v>0</v>
      </c>
      <c r="I146">
        <f t="shared" si="15"/>
        <v>0</v>
      </c>
      <c r="J146">
        <f t="shared" si="15"/>
        <v>0</v>
      </c>
      <c r="K146">
        <f t="shared" si="15"/>
        <v>0</v>
      </c>
      <c r="L146">
        <f t="shared" si="15"/>
        <v>0</v>
      </c>
      <c r="M146">
        <f t="shared" si="15"/>
        <v>0</v>
      </c>
      <c r="N146">
        <f t="shared" si="15"/>
        <v>0</v>
      </c>
      <c r="O146">
        <f t="shared" si="15"/>
        <v>0</v>
      </c>
      <c r="P146">
        <f t="shared" si="15"/>
        <v>0</v>
      </c>
      <c r="Q146">
        <f t="shared" si="15"/>
        <v>0</v>
      </c>
      <c r="R146">
        <f t="shared" si="15"/>
        <v>0</v>
      </c>
      <c r="S146">
        <f t="shared" si="15"/>
        <v>0</v>
      </c>
      <c r="T146">
        <f t="shared" si="5"/>
        <v>1.0210896309314588</v>
      </c>
    </row>
    <row r="147" spans="1:20" x14ac:dyDescent="0.25">
      <c r="A147" t="s">
        <v>32</v>
      </c>
      <c r="B147">
        <f t="shared" ref="B147:S147" si="16">IF(B$113=0, B14, B14*B$130)</f>
        <v>1.0210896309314588</v>
      </c>
      <c r="C147">
        <f t="shared" si="16"/>
        <v>0</v>
      </c>
      <c r="D147">
        <f t="shared" si="16"/>
        <v>0.34883720930232559</v>
      </c>
      <c r="E147">
        <f t="shared" si="16"/>
        <v>1.1212121212121211</v>
      </c>
      <c r="F147">
        <f t="shared" si="16"/>
        <v>0.3739837398373983</v>
      </c>
      <c r="G147">
        <f t="shared" si="16"/>
        <v>1.419354838709677</v>
      </c>
      <c r="H147">
        <f t="shared" si="16"/>
        <v>1.3951434878587194</v>
      </c>
      <c r="I147">
        <f t="shared" si="16"/>
        <v>2.8364544319600502</v>
      </c>
      <c r="J147">
        <f t="shared" si="16"/>
        <v>3.1524064171122994</v>
      </c>
      <c r="K147">
        <f t="shared" si="16"/>
        <v>4.5421686746987948</v>
      </c>
      <c r="L147">
        <f t="shared" si="16"/>
        <v>3.4764309764309758</v>
      </c>
      <c r="M147">
        <f t="shared" si="16"/>
        <v>3.1282527881040894</v>
      </c>
      <c r="N147">
        <f t="shared" si="16"/>
        <v>2.7573964497041419</v>
      </c>
      <c r="O147">
        <f t="shared" si="16"/>
        <v>2.0652307692307694</v>
      </c>
      <c r="P147">
        <f t="shared" si="16"/>
        <v>0.6841574167507567</v>
      </c>
      <c r="Q147">
        <f t="shared" si="16"/>
        <v>1.7329778506972933</v>
      </c>
      <c r="R147">
        <f t="shared" si="16"/>
        <v>1.7311103228095073</v>
      </c>
      <c r="S147">
        <f t="shared" si="16"/>
        <v>2.1307133703545493</v>
      </c>
      <c r="T147">
        <f t="shared" si="5"/>
        <v>33.916920495704929</v>
      </c>
    </row>
    <row r="148" spans="1:20" x14ac:dyDescent="0.25">
      <c r="A148" t="s">
        <v>148</v>
      </c>
      <c r="B148">
        <f t="shared" ref="B148:S148" si="17">IF(B$113=0, B15, B15*B$130)</f>
        <v>0</v>
      </c>
      <c r="C148">
        <f t="shared" si="17"/>
        <v>0</v>
      </c>
      <c r="D148">
        <f t="shared" si="17"/>
        <v>0</v>
      </c>
      <c r="E148">
        <f t="shared" si="17"/>
        <v>0</v>
      </c>
      <c r="F148">
        <f t="shared" si="17"/>
        <v>0</v>
      </c>
      <c r="G148">
        <f t="shared" si="17"/>
        <v>0</v>
      </c>
      <c r="H148">
        <f t="shared" si="17"/>
        <v>0</v>
      </c>
      <c r="I148">
        <f t="shared" si="17"/>
        <v>0</v>
      </c>
      <c r="J148">
        <f t="shared" si="17"/>
        <v>0.35026737967914434</v>
      </c>
      <c r="K148">
        <f t="shared" si="17"/>
        <v>0</v>
      </c>
      <c r="L148">
        <f t="shared" si="17"/>
        <v>0</v>
      </c>
      <c r="M148">
        <f t="shared" si="17"/>
        <v>0</v>
      </c>
      <c r="N148">
        <f t="shared" si="17"/>
        <v>0</v>
      </c>
      <c r="O148">
        <f t="shared" si="17"/>
        <v>0</v>
      </c>
      <c r="P148">
        <f t="shared" si="17"/>
        <v>0</v>
      </c>
      <c r="Q148">
        <f t="shared" si="17"/>
        <v>0</v>
      </c>
      <c r="R148">
        <f t="shared" si="17"/>
        <v>0.69244412912380282</v>
      </c>
      <c r="S148">
        <f t="shared" si="17"/>
        <v>0</v>
      </c>
      <c r="T148">
        <f t="shared" si="5"/>
        <v>1.0427115088029471</v>
      </c>
    </row>
    <row r="149" spans="1:20" x14ac:dyDescent="0.25">
      <c r="A149" t="s">
        <v>33</v>
      </c>
      <c r="B149">
        <f t="shared" ref="B149:S149" si="18">IF(B$113=0, B16, B16*B$130)</f>
        <v>0.68072642062097244</v>
      </c>
      <c r="C149">
        <f t="shared" si="18"/>
        <v>0</v>
      </c>
      <c r="D149">
        <f t="shared" si="18"/>
        <v>0</v>
      </c>
      <c r="E149">
        <f t="shared" si="18"/>
        <v>0.3737373737373737</v>
      </c>
      <c r="F149">
        <f t="shared" si="18"/>
        <v>0</v>
      </c>
      <c r="G149">
        <f t="shared" si="18"/>
        <v>0.35483870967741932</v>
      </c>
      <c r="H149">
        <f t="shared" si="18"/>
        <v>0</v>
      </c>
      <c r="I149">
        <f t="shared" si="18"/>
        <v>0</v>
      </c>
      <c r="J149">
        <f t="shared" si="18"/>
        <v>0.35026737967914434</v>
      </c>
      <c r="K149">
        <f t="shared" si="18"/>
        <v>0</v>
      </c>
      <c r="L149">
        <f t="shared" si="18"/>
        <v>0</v>
      </c>
      <c r="M149">
        <f t="shared" si="18"/>
        <v>0</v>
      </c>
      <c r="N149">
        <f t="shared" si="18"/>
        <v>0</v>
      </c>
      <c r="O149">
        <f t="shared" si="18"/>
        <v>0</v>
      </c>
      <c r="P149">
        <f t="shared" si="18"/>
        <v>0</v>
      </c>
      <c r="Q149">
        <f t="shared" si="18"/>
        <v>0.34659557013945858</v>
      </c>
      <c r="R149">
        <f t="shared" si="18"/>
        <v>0.34622206456190141</v>
      </c>
      <c r="S149">
        <f t="shared" si="18"/>
        <v>1.0653566851772747</v>
      </c>
      <c r="T149">
        <f t="shared" si="5"/>
        <v>3.5177442035935442</v>
      </c>
    </row>
    <row r="150" spans="1:20" x14ac:dyDescent="0.25">
      <c r="A150" t="s">
        <v>34</v>
      </c>
      <c r="B150">
        <f t="shared" ref="B150:S150" si="19">IF(B$113=0, B17, B17*B$130)</f>
        <v>0</v>
      </c>
      <c r="C150">
        <f t="shared" si="19"/>
        <v>0</v>
      </c>
      <c r="D150">
        <f t="shared" si="19"/>
        <v>0</v>
      </c>
      <c r="E150">
        <f t="shared" si="19"/>
        <v>0</v>
      </c>
      <c r="F150">
        <f t="shared" si="19"/>
        <v>0</v>
      </c>
      <c r="G150">
        <f t="shared" si="19"/>
        <v>0.70967741935483863</v>
      </c>
      <c r="H150">
        <f t="shared" si="19"/>
        <v>0</v>
      </c>
      <c r="I150">
        <f t="shared" si="19"/>
        <v>0</v>
      </c>
      <c r="J150">
        <f t="shared" si="19"/>
        <v>0</v>
      </c>
      <c r="K150">
        <f t="shared" si="19"/>
        <v>0</v>
      </c>
      <c r="L150">
        <f t="shared" si="19"/>
        <v>0.34764309764309759</v>
      </c>
      <c r="M150">
        <f t="shared" si="19"/>
        <v>0</v>
      </c>
      <c r="N150">
        <f t="shared" si="19"/>
        <v>0</v>
      </c>
      <c r="O150">
        <f t="shared" si="19"/>
        <v>0.68841025641025644</v>
      </c>
      <c r="P150">
        <f t="shared" si="19"/>
        <v>0</v>
      </c>
      <c r="Q150">
        <f t="shared" si="19"/>
        <v>0.69319114027891715</v>
      </c>
      <c r="R150">
        <f t="shared" si="19"/>
        <v>0.34622206456190141</v>
      </c>
      <c r="S150">
        <f t="shared" si="19"/>
        <v>0.71023779011818311</v>
      </c>
      <c r="T150">
        <f t="shared" si="5"/>
        <v>3.4953817683671944</v>
      </c>
    </row>
    <row r="151" spans="1:20" x14ac:dyDescent="0.25">
      <c r="A151" t="s">
        <v>35</v>
      </c>
      <c r="B151">
        <f t="shared" ref="B151:S151" si="20">IF(B$113=0, B18, B18*B$130)</f>
        <v>0.34036321031048622</v>
      </c>
      <c r="C151">
        <f t="shared" si="20"/>
        <v>0</v>
      </c>
      <c r="D151">
        <f t="shared" si="20"/>
        <v>0</v>
      </c>
      <c r="E151">
        <f t="shared" si="20"/>
        <v>0.3737373737373737</v>
      </c>
      <c r="F151">
        <f t="shared" si="20"/>
        <v>0</v>
      </c>
      <c r="G151">
        <f t="shared" si="20"/>
        <v>0.35483870967741932</v>
      </c>
      <c r="H151">
        <f t="shared" si="20"/>
        <v>1.3951434878587194</v>
      </c>
      <c r="I151">
        <f t="shared" si="20"/>
        <v>2.8364544319600502</v>
      </c>
      <c r="J151">
        <f t="shared" si="20"/>
        <v>2.4518716577540105</v>
      </c>
      <c r="K151">
        <f t="shared" si="20"/>
        <v>4.1927710843373491</v>
      </c>
      <c r="L151">
        <f t="shared" si="20"/>
        <v>3.1287878787878785</v>
      </c>
      <c r="M151">
        <f t="shared" si="20"/>
        <v>3.1282527881040894</v>
      </c>
      <c r="N151">
        <f t="shared" si="20"/>
        <v>2.7573964497041419</v>
      </c>
      <c r="O151">
        <f t="shared" si="20"/>
        <v>1.0326153846153847</v>
      </c>
      <c r="P151">
        <f t="shared" si="20"/>
        <v>0.34207870837537835</v>
      </c>
      <c r="Q151">
        <f t="shared" si="20"/>
        <v>0.34659557013945858</v>
      </c>
      <c r="R151">
        <f t="shared" si="20"/>
        <v>0.34622206456190141</v>
      </c>
      <c r="S151">
        <f t="shared" si="20"/>
        <v>0</v>
      </c>
      <c r="T151">
        <f t="shared" si="5"/>
        <v>23.027128799923638</v>
      </c>
    </row>
    <row r="152" spans="1:20" x14ac:dyDescent="0.25">
      <c r="A152" t="s">
        <v>36</v>
      </c>
      <c r="B152">
        <f t="shared" ref="B152:S152" si="21">IF(B$113=0, B19, B19*B$130)</f>
        <v>0</v>
      </c>
      <c r="C152">
        <f t="shared" si="21"/>
        <v>0</v>
      </c>
      <c r="D152">
        <f t="shared" si="21"/>
        <v>0</v>
      </c>
      <c r="E152">
        <f t="shared" si="21"/>
        <v>0</v>
      </c>
      <c r="F152">
        <f t="shared" si="21"/>
        <v>0</v>
      </c>
      <c r="G152">
        <f t="shared" si="21"/>
        <v>0</v>
      </c>
      <c r="H152">
        <f t="shared" si="21"/>
        <v>0</v>
      </c>
      <c r="I152">
        <f t="shared" si="21"/>
        <v>0</v>
      </c>
      <c r="J152">
        <f t="shared" si="21"/>
        <v>0</v>
      </c>
      <c r="K152">
        <f t="shared" si="21"/>
        <v>0</v>
      </c>
      <c r="L152">
        <f t="shared" si="21"/>
        <v>0.34764309764309759</v>
      </c>
      <c r="M152">
        <f t="shared" si="21"/>
        <v>0.34758364312267653</v>
      </c>
      <c r="N152">
        <f t="shared" si="21"/>
        <v>2.0680473372781063</v>
      </c>
      <c r="O152">
        <f t="shared" si="21"/>
        <v>0.68841025641025644</v>
      </c>
      <c r="P152">
        <f t="shared" si="21"/>
        <v>0.6841574167507567</v>
      </c>
      <c r="Q152">
        <f t="shared" si="21"/>
        <v>2.0795734208367516</v>
      </c>
      <c r="R152">
        <f t="shared" si="21"/>
        <v>1.3848882582476054</v>
      </c>
      <c r="S152">
        <f t="shared" si="21"/>
        <v>3.9063078456500073</v>
      </c>
      <c r="T152">
        <f t="shared" si="5"/>
        <v>11.506611275939258</v>
      </c>
    </row>
    <row r="153" spans="1:20" x14ac:dyDescent="0.25">
      <c r="A153" t="s">
        <v>37</v>
      </c>
      <c r="B153">
        <f t="shared" ref="B153:S153" si="22">IF(B$113=0, B20, B20*B$130)</f>
        <v>0</v>
      </c>
      <c r="C153">
        <f t="shared" si="22"/>
        <v>0</v>
      </c>
      <c r="D153">
        <f t="shared" si="22"/>
        <v>0</v>
      </c>
      <c r="E153">
        <f t="shared" si="22"/>
        <v>0</v>
      </c>
      <c r="F153">
        <f t="shared" si="22"/>
        <v>0</v>
      </c>
      <c r="G153">
        <f t="shared" si="22"/>
        <v>0</v>
      </c>
      <c r="H153">
        <f t="shared" si="22"/>
        <v>0</v>
      </c>
      <c r="I153">
        <f t="shared" si="22"/>
        <v>0</v>
      </c>
      <c r="J153">
        <f t="shared" si="22"/>
        <v>0</v>
      </c>
      <c r="K153">
        <f t="shared" si="22"/>
        <v>0</v>
      </c>
      <c r="L153">
        <f t="shared" si="22"/>
        <v>0</v>
      </c>
      <c r="M153">
        <f t="shared" si="22"/>
        <v>0</v>
      </c>
      <c r="N153">
        <f t="shared" si="22"/>
        <v>0</v>
      </c>
      <c r="O153">
        <f t="shared" si="22"/>
        <v>0.34420512820512822</v>
      </c>
      <c r="P153">
        <f t="shared" si="22"/>
        <v>0</v>
      </c>
      <c r="Q153">
        <f t="shared" si="22"/>
        <v>0</v>
      </c>
      <c r="R153">
        <f t="shared" si="22"/>
        <v>0</v>
      </c>
      <c r="S153">
        <f t="shared" si="22"/>
        <v>0</v>
      </c>
      <c r="T153">
        <f t="shared" si="5"/>
        <v>0.34420512820512822</v>
      </c>
    </row>
    <row r="154" spans="1:20" x14ac:dyDescent="0.25">
      <c r="A154" t="s">
        <v>38</v>
      </c>
      <c r="B154">
        <f t="shared" ref="B154:S154" si="23">IF(B$113=0, B21, B21*B$130)</f>
        <v>0</v>
      </c>
      <c r="C154">
        <f t="shared" si="23"/>
        <v>0</v>
      </c>
      <c r="D154">
        <f t="shared" si="23"/>
        <v>0</v>
      </c>
      <c r="E154">
        <f t="shared" si="23"/>
        <v>0</v>
      </c>
      <c r="F154">
        <f t="shared" si="23"/>
        <v>0</v>
      </c>
      <c r="G154">
        <f t="shared" si="23"/>
        <v>0</v>
      </c>
      <c r="H154">
        <f t="shared" si="23"/>
        <v>0</v>
      </c>
      <c r="I154">
        <f t="shared" si="23"/>
        <v>0</v>
      </c>
      <c r="J154">
        <f t="shared" si="23"/>
        <v>0</v>
      </c>
      <c r="K154">
        <f t="shared" si="23"/>
        <v>0</v>
      </c>
      <c r="L154">
        <f t="shared" si="23"/>
        <v>0.34764309764309759</v>
      </c>
      <c r="M154">
        <f t="shared" si="23"/>
        <v>0.34758364312267653</v>
      </c>
      <c r="N154">
        <f t="shared" si="23"/>
        <v>2.0680473372781063</v>
      </c>
      <c r="O154">
        <f t="shared" si="23"/>
        <v>0.34420512820512822</v>
      </c>
      <c r="P154">
        <f t="shared" si="23"/>
        <v>0.6841574167507567</v>
      </c>
      <c r="Q154">
        <f t="shared" si="23"/>
        <v>2.0795734208367516</v>
      </c>
      <c r="R154">
        <f t="shared" si="23"/>
        <v>1.3848882582476054</v>
      </c>
      <c r="S154">
        <f t="shared" si="23"/>
        <v>3.9063078456500073</v>
      </c>
      <c r="T154">
        <f t="shared" si="5"/>
        <v>11.162406147734131</v>
      </c>
    </row>
    <row r="155" spans="1:20" x14ac:dyDescent="0.25">
      <c r="A155" t="s">
        <v>39</v>
      </c>
      <c r="B155">
        <f t="shared" ref="B155:S155" si="24">IF(B$113=0, B22, B22*B$130)</f>
        <v>0</v>
      </c>
      <c r="C155">
        <f t="shared" si="24"/>
        <v>0</v>
      </c>
      <c r="D155">
        <f t="shared" si="24"/>
        <v>0</v>
      </c>
      <c r="E155">
        <f t="shared" si="24"/>
        <v>0</v>
      </c>
      <c r="F155">
        <f t="shared" si="24"/>
        <v>0</v>
      </c>
      <c r="G155">
        <f t="shared" si="24"/>
        <v>0</v>
      </c>
      <c r="H155">
        <f t="shared" si="24"/>
        <v>0</v>
      </c>
      <c r="I155">
        <f t="shared" si="24"/>
        <v>0</v>
      </c>
      <c r="J155">
        <f t="shared" si="24"/>
        <v>0.35026737967914434</v>
      </c>
      <c r="K155">
        <f t="shared" si="24"/>
        <v>0.69879518072289148</v>
      </c>
      <c r="L155">
        <f t="shared" si="24"/>
        <v>0.69528619528619517</v>
      </c>
      <c r="M155">
        <f t="shared" si="24"/>
        <v>0.34758364312267653</v>
      </c>
      <c r="N155">
        <f t="shared" si="24"/>
        <v>1.0340236686390532</v>
      </c>
      <c r="O155">
        <f t="shared" si="24"/>
        <v>2.7536410256410262</v>
      </c>
      <c r="P155">
        <f t="shared" si="24"/>
        <v>5.8153380423814331</v>
      </c>
      <c r="Q155">
        <f t="shared" si="24"/>
        <v>4.1591468416735031</v>
      </c>
      <c r="R155">
        <f t="shared" si="24"/>
        <v>2.4235544519333097</v>
      </c>
      <c r="S155">
        <f t="shared" si="24"/>
        <v>4.6165456357681895</v>
      </c>
      <c r="T155">
        <f t="shared" si="5"/>
        <v>22.894182064847424</v>
      </c>
    </row>
    <row r="156" spans="1:20" x14ac:dyDescent="0.25">
      <c r="A156" t="s">
        <v>40</v>
      </c>
      <c r="B156">
        <f t="shared" ref="B156:S156" si="25">IF(B$113=0, B23, B23*B$130)</f>
        <v>0</v>
      </c>
      <c r="C156">
        <f t="shared" si="25"/>
        <v>0</v>
      </c>
      <c r="D156">
        <f t="shared" si="25"/>
        <v>0</v>
      </c>
      <c r="E156">
        <f t="shared" si="25"/>
        <v>0</v>
      </c>
      <c r="F156">
        <f t="shared" si="25"/>
        <v>0</v>
      </c>
      <c r="G156">
        <f t="shared" si="25"/>
        <v>0</v>
      </c>
      <c r="H156">
        <f t="shared" si="25"/>
        <v>0</v>
      </c>
      <c r="I156">
        <f t="shared" si="25"/>
        <v>0</v>
      </c>
      <c r="J156">
        <f t="shared" si="25"/>
        <v>0</v>
      </c>
      <c r="K156">
        <f t="shared" si="25"/>
        <v>0.69879518072289148</v>
      </c>
      <c r="L156">
        <f t="shared" si="25"/>
        <v>0.69528619528619517</v>
      </c>
      <c r="M156">
        <f t="shared" si="25"/>
        <v>0</v>
      </c>
      <c r="N156">
        <f t="shared" si="25"/>
        <v>1.0340236686390532</v>
      </c>
      <c r="O156">
        <f t="shared" si="25"/>
        <v>2.7536410256410262</v>
      </c>
      <c r="P156">
        <f t="shared" si="25"/>
        <v>5.8153380423814331</v>
      </c>
      <c r="Q156">
        <f t="shared" si="25"/>
        <v>4.1591468416735031</v>
      </c>
      <c r="R156">
        <f t="shared" si="25"/>
        <v>2.4235544519333097</v>
      </c>
      <c r="S156">
        <f t="shared" si="25"/>
        <v>4.2614267407090987</v>
      </c>
      <c r="T156">
        <f t="shared" si="5"/>
        <v>21.841212146986511</v>
      </c>
    </row>
    <row r="157" spans="1:20" x14ac:dyDescent="0.25">
      <c r="A157" t="s">
        <v>151</v>
      </c>
      <c r="B157">
        <f t="shared" ref="B157:S157" si="26">IF(B$113=0, B24, B24*B$130)</f>
        <v>0</v>
      </c>
      <c r="C157">
        <f t="shared" si="26"/>
        <v>0</v>
      </c>
      <c r="D157">
        <f t="shared" si="26"/>
        <v>0</v>
      </c>
      <c r="E157">
        <f t="shared" si="26"/>
        <v>0</v>
      </c>
      <c r="F157">
        <f t="shared" si="26"/>
        <v>0</v>
      </c>
      <c r="G157">
        <f t="shared" si="26"/>
        <v>0</v>
      </c>
      <c r="H157">
        <f t="shared" si="26"/>
        <v>0</v>
      </c>
      <c r="I157">
        <f t="shared" si="26"/>
        <v>0</v>
      </c>
      <c r="J157">
        <f t="shared" si="26"/>
        <v>0.35026737967914434</v>
      </c>
      <c r="K157">
        <f t="shared" si="26"/>
        <v>0</v>
      </c>
      <c r="L157">
        <f t="shared" si="26"/>
        <v>0</v>
      </c>
      <c r="M157">
        <f t="shared" si="26"/>
        <v>0</v>
      </c>
      <c r="N157">
        <f t="shared" si="26"/>
        <v>0</v>
      </c>
      <c r="O157">
        <f t="shared" si="26"/>
        <v>0</v>
      </c>
      <c r="P157">
        <f t="shared" si="26"/>
        <v>0</v>
      </c>
      <c r="Q157">
        <f t="shared" si="26"/>
        <v>0</v>
      </c>
      <c r="R157">
        <f t="shared" si="26"/>
        <v>0</v>
      </c>
      <c r="S157">
        <f t="shared" si="26"/>
        <v>0</v>
      </c>
      <c r="T157">
        <f t="shared" si="5"/>
        <v>0.35026737967914434</v>
      </c>
    </row>
    <row r="158" spans="1:20" x14ac:dyDescent="0.25">
      <c r="A158" t="s">
        <v>146</v>
      </c>
      <c r="B158">
        <f t="shared" ref="B158:S158" si="27">IF(B$113=0, B25, B25*B$130)</f>
        <v>0</v>
      </c>
      <c r="C158">
        <f t="shared" si="27"/>
        <v>0</v>
      </c>
      <c r="D158">
        <f t="shared" si="27"/>
        <v>0</v>
      </c>
      <c r="E158">
        <f t="shared" si="27"/>
        <v>0</v>
      </c>
      <c r="F158">
        <f t="shared" si="27"/>
        <v>0</v>
      </c>
      <c r="G158">
        <f t="shared" si="27"/>
        <v>0</v>
      </c>
      <c r="H158">
        <f t="shared" si="27"/>
        <v>0</v>
      </c>
      <c r="I158">
        <f t="shared" si="27"/>
        <v>0</v>
      </c>
      <c r="J158">
        <f t="shared" si="27"/>
        <v>0</v>
      </c>
      <c r="K158">
        <f t="shared" si="27"/>
        <v>0</v>
      </c>
      <c r="L158">
        <f t="shared" si="27"/>
        <v>0</v>
      </c>
      <c r="M158">
        <f t="shared" si="27"/>
        <v>0.34758364312267653</v>
      </c>
      <c r="N158">
        <f t="shared" si="27"/>
        <v>0</v>
      </c>
      <c r="O158">
        <f t="shared" si="27"/>
        <v>0</v>
      </c>
      <c r="P158">
        <f t="shared" si="27"/>
        <v>0</v>
      </c>
      <c r="Q158">
        <f t="shared" si="27"/>
        <v>0</v>
      </c>
      <c r="R158">
        <f t="shared" si="27"/>
        <v>0</v>
      </c>
      <c r="S158">
        <f t="shared" si="27"/>
        <v>0.35511889505909155</v>
      </c>
      <c r="T158">
        <f t="shared" si="5"/>
        <v>0.70270253818176809</v>
      </c>
    </row>
    <row r="159" spans="1:20" x14ac:dyDescent="0.25">
      <c r="A159" t="s">
        <v>41</v>
      </c>
      <c r="B159">
        <f t="shared" ref="B159:S159" si="28">IF(B$113=0, B26, B26*B$130)</f>
        <v>4.4247217340363223</v>
      </c>
      <c r="C159">
        <f t="shared" si="28"/>
        <v>2.1369863013698631</v>
      </c>
      <c r="D159">
        <f t="shared" si="28"/>
        <v>0.34883720930232559</v>
      </c>
      <c r="E159">
        <f t="shared" si="28"/>
        <v>3.3636363636363633</v>
      </c>
      <c r="F159">
        <f t="shared" si="28"/>
        <v>2.24390243902439</v>
      </c>
      <c r="G159">
        <f t="shared" si="28"/>
        <v>4.258064516129032</v>
      </c>
      <c r="H159">
        <f t="shared" si="28"/>
        <v>7.3245033112582778</v>
      </c>
      <c r="I159">
        <f t="shared" si="28"/>
        <v>13.827715355805243</v>
      </c>
      <c r="J159">
        <f t="shared" si="28"/>
        <v>17.163101604278069</v>
      </c>
      <c r="K159">
        <f t="shared" si="28"/>
        <v>24.807228915662655</v>
      </c>
      <c r="L159">
        <f t="shared" si="28"/>
        <v>44.150673400673405</v>
      </c>
      <c r="M159">
        <f t="shared" si="28"/>
        <v>54.57063197026023</v>
      </c>
      <c r="N159">
        <f t="shared" si="28"/>
        <v>80.998520710059154</v>
      </c>
      <c r="O159">
        <f t="shared" si="28"/>
        <v>74.004102564102581</v>
      </c>
      <c r="P159">
        <f t="shared" si="28"/>
        <v>89.966700302724519</v>
      </c>
      <c r="Q159">
        <f t="shared" si="28"/>
        <v>110.21739130434783</v>
      </c>
      <c r="R159">
        <f t="shared" si="28"/>
        <v>103.86661936857043</v>
      </c>
      <c r="S159">
        <f t="shared" si="28"/>
        <v>281.60928378185957</v>
      </c>
      <c r="T159">
        <f t="shared" si="5"/>
        <v>919.28262115310031</v>
      </c>
    </row>
    <row r="160" spans="1:20" x14ac:dyDescent="0.25">
      <c r="A160" s="3" t="s">
        <v>42</v>
      </c>
      <c r="B160">
        <f t="shared" ref="B160:S160" si="29">IF(B$113=0, B27, B27*B$130)</f>
        <v>1.0210896309314588</v>
      </c>
      <c r="C160">
        <f t="shared" si="29"/>
        <v>1.7808219178082196</v>
      </c>
      <c r="D160">
        <f t="shared" si="29"/>
        <v>1.7441860465116283</v>
      </c>
      <c r="E160">
        <f t="shared" si="29"/>
        <v>2.2424242424242422</v>
      </c>
      <c r="F160">
        <f t="shared" si="29"/>
        <v>4.1138211382113816</v>
      </c>
      <c r="G160">
        <f t="shared" si="29"/>
        <v>8.5161290322580641</v>
      </c>
      <c r="H160">
        <f t="shared" si="29"/>
        <v>9.0684326710816769</v>
      </c>
      <c r="I160">
        <f t="shared" si="29"/>
        <v>26.237203495630464</v>
      </c>
      <c r="J160">
        <f t="shared" si="29"/>
        <v>40.280748663101612</v>
      </c>
      <c r="K160">
        <f t="shared" si="29"/>
        <v>53.108433734939744</v>
      </c>
      <c r="L160">
        <f t="shared" si="29"/>
        <v>78.219696969696955</v>
      </c>
      <c r="M160">
        <f t="shared" si="29"/>
        <v>96.975836431226767</v>
      </c>
      <c r="N160">
        <f t="shared" si="29"/>
        <v>113.05325443786978</v>
      </c>
      <c r="O160">
        <f t="shared" si="29"/>
        <v>132.17476923076924</v>
      </c>
      <c r="P160">
        <f t="shared" si="29"/>
        <v>132.38446014127143</v>
      </c>
      <c r="Q160">
        <f t="shared" si="29"/>
        <v>128.9335520918786</v>
      </c>
      <c r="R160">
        <f t="shared" si="29"/>
        <v>117.71550195104645</v>
      </c>
      <c r="S160">
        <f t="shared" si="29"/>
        <v>236.50918410935498</v>
      </c>
      <c r="T160">
        <f t="shared" si="5"/>
        <v>1184.0795459360127</v>
      </c>
    </row>
    <row r="161" spans="1:20" x14ac:dyDescent="0.25">
      <c r="A161" t="s">
        <v>43</v>
      </c>
      <c r="B161">
        <f t="shared" ref="B161:S161" si="30">IF(B$113=0, B28, B28*B$130)</f>
        <v>0</v>
      </c>
      <c r="C161">
        <f t="shared" si="30"/>
        <v>0</v>
      </c>
      <c r="D161">
        <f t="shared" si="30"/>
        <v>0</v>
      </c>
      <c r="E161">
        <f t="shared" si="30"/>
        <v>0</v>
      </c>
      <c r="F161">
        <f t="shared" si="30"/>
        <v>0</v>
      </c>
      <c r="G161">
        <f t="shared" si="30"/>
        <v>0</v>
      </c>
      <c r="H161">
        <f t="shared" si="30"/>
        <v>0.34878587196467992</v>
      </c>
      <c r="I161">
        <f t="shared" si="30"/>
        <v>0</v>
      </c>
      <c r="J161">
        <f t="shared" si="30"/>
        <v>0</v>
      </c>
      <c r="K161">
        <f t="shared" si="30"/>
        <v>0.34939759036144574</v>
      </c>
      <c r="L161">
        <f t="shared" si="30"/>
        <v>2.7811447811447811</v>
      </c>
      <c r="M161">
        <f t="shared" si="30"/>
        <v>2.0855018587360594</v>
      </c>
      <c r="N161">
        <f t="shared" si="30"/>
        <v>2.0680473372781063</v>
      </c>
      <c r="O161">
        <f t="shared" si="30"/>
        <v>2.4094358974358974</v>
      </c>
      <c r="P161">
        <f t="shared" si="30"/>
        <v>1.3683148335015132</v>
      </c>
      <c r="Q161">
        <f t="shared" si="30"/>
        <v>2.4261689909762096</v>
      </c>
      <c r="R161">
        <f t="shared" si="30"/>
        <v>2.0773323873714085</v>
      </c>
      <c r="S161">
        <f t="shared" si="30"/>
        <v>8.87797237647729</v>
      </c>
      <c r="T161">
        <f t="shared" si="5"/>
        <v>24.79210192524739</v>
      </c>
    </row>
    <row r="162" spans="1:20" x14ac:dyDescent="0.25">
      <c r="A162" t="s">
        <v>44</v>
      </c>
      <c r="B162">
        <f t="shared" ref="B162:S162" si="31">IF(B$113=0, B29, B29*B$130)</f>
        <v>0</v>
      </c>
      <c r="C162">
        <f t="shared" si="31"/>
        <v>0</v>
      </c>
      <c r="D162">
        <f t="shared" si="31"/>
        <v>0</v>
      </c>
      <c r="E162">
        <f t="shared" si="31"/>
        <v>0</v>
      </c>
      <c r="F162">
        <f t="shared" si="31"/>
        <v>0</v>
      </c>
      <c r="G162">
        <f t="shared" si="31"/>
        <v>0.35483870967741932</v>
      </c>
      <c r="H162">
        <f t="shared" si="31"/>
        <v>0</v>
      </c>
      <c r="I162">
        <f t="shared" si="31"/>
        <v>0.35455680399500622</v>
      </c>
      <c r="J162">
        <f t="shared" si="31"/>
        <v>0.35026737967914434</v>
      </c>
      <c r="K162">
        <f t="shared" si="31"/>
        <v>0.69879518072289148</v>
      </c>
      <c r="L162">
        <f t="shared" si="31"/>
        <v>0.34764309764309759</v>
      </c>
      <c r="M162">
        <f t="shared" si="31"/>
        <v>0.34758364312267653</v>
      </c>
      <c r="N162">
        <f t="shared" si="31"/>
        <v>1.0340236686390532</v>
      </c>
      <c r="O162">
        <f t="shared" si="31"/>
        <v>3.0978461538461541</v>
      </c>
      <c r="P162">
        <f t="shared" si="31"/>
        <v>1.3683148335015132</v>
      </c>
      <c r="Q162">
        <f t="shared" si="31"/>
        <v>2.772764561115669</v>
      </c>
      <c r="R162">
        <f t="shared" si="31"/>
        <v>3.4622206456190137</v>
      </c>
      <c r="S162">
        <f t="shared" si="31"/>
        <v>5.3267834258863731</v>
      </c>
      <c r="T162">
        <f t="shared" si="5"/>
        <v>19.515638103448012</v>
      </c>
    </row>
    <row r="163" spans="1:20" x14ac:dyDescent="0.25">
      <c r="A163" t="s">
        <v>45</v>
      </c>
      <c r="B163">
        <f t="shared" ref="B163:S163" si="32">IF(B$113=0, B30, B30*B$130)</f>
        <v>0</v>
      </c>
      <c r="C163">
        <f t="shared" si="32"/>
        <v>0</v>
      </c>
      <c r="D163">
        <f t="shared" si="32"/>
        <v>0</v>
      </c>
      <c r="E163">
        <f t="shared" si="32"/>
        <v>0</v>
      </c>
      <c r="F163">
        <f t="shared" si="32"/>
        <v>0</v>
      </c>
      <c r="G163">
        <f t="shared" si="32"/>
        <v>0</v>
      </c>
      <c r="H163">
        <f t="shared" si="32"/>
        <v>0</v>
      </c>
      <c r="I163">
        <f t="shared" si="32"/>
        <v>1.4182272159800247</v>
      </c>
      <c r="J163">
        <f t="shared" si="32"/>
        <v>2.1016042780748663</v>
      </c>
      <c r="K163">
        <f t="shared" si="32"/>
        <v>3.1445783132530121</v>
      </c>
      <c r="L163">
        <f t="shared" si="32"/>
        <v>4.8670033670033668</v>
      </c>
      <c r="M163">
        <f t="shared" si="32"/>
        <v>3.8234200743494426</v>
      </c>
      <c r="N163">
        <f t="shared" si="32"/>
        <v>2.7573964497041419</v>
      </c>
      <c r="O163">
        <f t="shared" si="32"/>
        <v>3.0978461538461541</v>
      </c>
      <c r="P163">
        <f t="shared" si="32"/>
        <v>9.9202825428859729</v>
      </c>
      <c r="Q163">
        <f t="shared" si="32"/>
        <v>8.3182936833470063</v>
      </c>
      <c r="R163">
        <f t="shared" si="32"/>
        <v>5.8857750975523242</v>
      </c>
      <c r="S163">
        <f t="shared" si="32"/>
        <v>9.5882101665954718</v>
      </c>
      <c r="T163">
        <f t="shared" si="5"/>
        <v>54.922637342591784</v>
      </c>
    </row>
    <row r="164" spans="1:20" x14ac:dyDescent="0.25">
      <c r="A164" t="s">
        <v>46</v>
      </c>
      <c r="B164">
        <f t="shared" ref="B164:S164" si="33">IF(B$113=0, B31, B31*B$130)</f>
        <v>0</v>
      </c>
      <c r="C164">
        <f t="shared" si="33"/>
        <v>0</v>
      </c>
      <c r="D164">
        <f t="shared" si="33"/>
        <v>0</v>
      </c>
      <c r="E164">
        <f t="shared" si="33"/>
        <v>0</v>
      </c>
      <c r="F164">
        <f t="shared" si="33"/>
        <v>0</v>
      </c>
      <c r="G164">
        <f t="shared" si="33"/>
        <v>0.35483870967741932</v>
      </c>
      <c r="H164">
        <f t="shared" si="33"/>
        <v>0</v>
      </c>
      <c r="I164">
        <f t="shared" si="33"/>
        <v>0.70911360799001244</v>
      </c>
      <c r="J164">
        <f t="shared" si="33"/>
        <v>3.1524064171122994</v>
      </c>
      <c r="K164">
        <f t="shared" si="33"/>
        <v>3.8433734939759039</v>
      </c>
      <c r="L164">
        <f t="shared" si="33"/>
        <v>4.5193602693602681</v>
      </c>
      <c r="M164">
        <f t="shared" si="33"/>
        <v>4.8661710037174721</v>
      </c>
      <c r="N164">
        <f t="shared" si="33"/>
        <v>8.6168639053254434</v>
      </c>
      <c r="O164">
        <f t="shared" si="33"/>
        <v>11.358769230769232</v>
      </c>
      <c r="P164">
        <f t="shared" si="33"/>
        <v>9.9202825428859729</v>
      </c>
      <c r="Q164">
        <f t="shared" si="33"/>
        <v>5.1989335520918791</v>
      </c>
      <c r="R164">
        <f t="shared" si="33"/>
        <v>9.6942178077332404</v>
      </c>
      <c r="S164">
        <f t="shared" si="33"/>
        <v>21.662252598604582</v>
      </c>
      <c r="T164">
        <f t="shared" si="5"/>
        <v>83.896583139243717</v>
      </c>
    </row>
    <row r="165" spans="1:20" x14ac:dyDescent="0.25">
      <c r="A165" t="s">
        <v>47</v>
      </c>
      <c r="B165">
        <f t="shared" ref="B165:S165" si="34">IF(B$113=0, B32, B32*B$130)</f>
        <v>0</v>
      </c>
      <c r="C165">
        <f t="shared" si="34"/>
        <v>0</v>
      </c>
      <c r="D165">
        <f t="shared" si="34"/>
        <v>0.34883720930232559</v>
      </c>
      <c r="E165">
        <f t="shared" si="34"/>
        <v>0</v>
      </c>
      <c r="F165">
        <f t="shared" si="34"/>
        <v>0.3739837398373983</v>
      </c>
      <c r="G165">
        <f t="shared" si="34"/>
        <v>1.419354838709677</v>
      </c>
      <c r="H165">
        <f t="shared" si="34"/>
        <v>0.34878587196467992</v>
      </c>
      <c r="I165">
        <f t="shared" si="34"/>
        <v>0</v>
      </c>
      <c r="J165">
        <f t="shared" si="34"/>
        <v>1.7513368983957223</v>
      </c>
      <c r="K165">
        <f t="shared" si="34"/>
        <v>0.34939759036144574</v>
      </c>
      <c r="L165">
        <f t="shared" si="34"/>
        <v>1.3905723905723901</v>
      </c>
      <c r="M165">
        <f t="shared" si="34"/>
        <v>5.2137546468401483</v>
      </c>
      <c r="N165">
        <f t="shared" si="34"/>
        <v>3.1020710059171597</v>
      </c>
      <c r="O165">
        <f t="shared" si="34"/>
        <v>4.8188717948717956</v>
      </c>
      <c r="P165">
        <f t="shared" si="34"/>
        <v>5.4732593340060536</v>
      </c>
      <c r="Q165">
        <f t="shared" si="34"/>
        <v>10.397867104183758</v>
      </c>
      <c r="R165">
        <f t="shared" si="34"/>
        <v>7.6168854203618306</v>
      </c>
      <c r="S165">
        <f t="shared" si="34"/>
        <v>12.429161327068208</v>
      </c>
      <c r="T165">
        <f t="shared" si="5"/>
        <v>55.034139172392599</v>
      </c>
    </row>
    <row r="166" spans="1:20" x14ac:dyDescent="0.25">
      <c r="A166" t="s">
        <v>48</v>
      </c>
      <c r="B166">
        <f t="shared" ref="B166:S166" si="35">IF(B$113=0, B33, B33*B$130)</f>
        <v>0</v>
      </c>
      <c r="C166">
        <f t="shared" si="35"/>
        <v>0</v>
      </c>
      <c r="D166">
        <f t="shared" si="35"/>
        <v>0</v>
      </c>
      <c r="E166">
        <f t="shared" si="35"/>
        <v>0</v>
      </c>
      <c r="F166">
        <f t="shared" si="35"/>
        <v>0</v>
      </c>
      <c r="G166">
        <f t="shared" si="35"/>
        <v>0</v>
      </c>
      <c r="H166">
        <f t="shared" si="35"/>
        <v>0</v>
      </c>
      <c r="I166">
        <f t="shared" si="35"/>
        <v>0</v>
      </c>
      <c r="J166">
        <f t="shared" si="35"/>
        <v>1.0508021390374331</v>
      </c>
      <c r="K166">
        <f t="shared" si="35"/>
        <v>0.34939759036144574</v>
      </c>
      <c r="L166">
        <f t="shared" si="35"/>
        <v>1.3905723905723901</v>
      </c>
      <c r="M166">
        <f t="shared" si="35"/>
        <v>3.1282527881040894</v>
      </c>
      <c r="N166">
        <f t="shared" si="35"/>
        <v>4.1360946745562126</v>
      </c>
      <c r="O166">
        <f t="shared" si="35"/>
        <v>5.1630769230769236</v>
      </c>
      <c r="P166">
        <f t="shared" si="35"/>
        <v>6.1574167507568109</v>
      </c>
      <c r="Q166">
        <f t="shared" si="35"/>
        <v>4.8523379819524211</v>
      </c>
      <c r="R166">
        <f t="shared" si="35"/>
        <v>6.9244412912380282</v>
      </c>
      <c r="S166">
        <f t="shared" si="35"/>
        <v>10.653566851772746</v>
      </c>
      <c r="T166">
        <f t="shared" si="5"/>
        <v>43.805959381428501</v>
      </c>
    </row>
    <row r="167" spans="1:20" x14ac:dyDescent="0.25">
      <c r="A167" t="s">
        <v>49</v>
      </c>
      <c r="B167">
        <f t="shared" ref="B167:S167" si="36">IF(B$113=0, B34, B34*B$130)</f>
        <v>0</v>
      </c>
      <c r="C167">
        <f t="shared" si="36"/>
        <v>0</v>
      </c>
      <c r="D167">
        <f t="shared" si="36"/>
        <v>0</v>
      </c>
      <c r="E167">
        <f t="shared" si="36"/>
        <v>0</v>
      </c>
      <c r="F167">
        <f t="shared" si="36"/>
        <v>0</v>
      </c>
      <c r="G167">
        <f t="shared" si="36"/>
        <v>0</v>
      </c>
      <c r="H167">
        <f t="shared" si="36"/>
        <v>0.34878587196467992</v>
      </c>
      <c r="I167">
        <f t="shared" si="36"/>
        <v>0</v>
      </c>
      <c r="J167">
        <f t="shared" si="36"/>
        <v>0</v>
      </c>
      <c r="K167">
        <f t="shared" si="36"/>
        <v>0.69879518072289148</v>
      </c>
      <c r="L167">
        <f t="shared" si="36"/>
        <v>0</v>
      </c>
      <c r="M167">
        <f t="shared" si="36"/>
        <v>0.69516728624535307</v>
      </c>
      <c r="N167">
        <f t="shared" si="36"/>
        <v>0.68934911242603536</v>
      </c>
      <c r="O167">
        <f t="shared" si="36"/>
        <v>0.34420512820512822</v>
      </c>
      <c r="P167">
        <f t="shared" si="36"/>
        <v>1.0262361251261352</v>
      </c>
      <c r="Q167">
        <f t="shared" si="36"/>
        <v>0.34659557013945858</v>
      </c>
      <c r="R167">
        <f t="shared" si="36"/>
        <v>0</v>
      </c>
      <c r="S167">
        <f t="shared" si="36"/>
        <v>1.775594475295458</v>
      </c>
      <c r="T167">
        <f t="shared" si="5"/>
        <v>5.9247287501251398</v>
      </c>
    </row>
    <row r="168" spans="1:20" x14ac:dyDescent="0.25">
      <c r="A168" t="s">
        <v>50</v>
      </c>
      <c r="B168">
        <f t="shared" ref="B168:S168" si="37">IF(B$113=0, B35, B35*B$130)</f>
        <v>0</v>
      </c>
      <c r="C168">
        <f t="shared" si="37"/>
        <v>0</v>
      </c>
      <c r="D168">
        <f t="shared" si="37"/>
        <v>0</v>
      </c>
      <c r="E168">
        <f t="shared" si="37"/>
        <v>0</v>
      </c>
      <c r="F168">
        <f t="shared" si="37"/>
        <v>0.3739837398373983</v>
      </c>
      <c r="G168">
        <f t="shared" si="37"/>
        <v>0</v>
      </c>
      <c r="H168">
        <f t="shared" si="37"/>
        <v>0</v>
      </c>
      <c r="I168">
        <f t="shared" si="37"/>
        <v>0</v>
      </c>
      <c r="J168">
        <f t="shared" si="37"/>
        <v>1.4010695187165771</v>
      </c>
      <c r="K168">
        <f t="shared" si="37"/>
        <v>2.0963855421686746</v>
      </c>
      <c r="L168">
        <f t="shared" si="37"/>
        <v>5.5622895622895614</v>
      </c>
      <c r="M168">
        <f t="shared" si="37"/>
        <v>7.2992565055762082</v>
      </c>
      <c r="N168">
        <f t="shared" si="37"/>
        <v>12.752958579881652</v>
      </c>
      <c r="O168">
        <f t="shared" si="37"/>
        <v>17.554461538461538</v>
      </c>
      <c r="P168">
        <f t="shared" si="37"/>
        <v>18.814328960645806</v>
      </c>
      <c r="Q168">
        <f t="shared" si="37"/>
        <v>14.210418375717806</v>
      </c>
      <c r="R168">
        <f t="shared" si="37"/>
        <v>11.771550195104645</v>
      </c>
      <c r="S168">
        <f t="shared" si="37"/>
        <v>23.79296596895913</v>
      </c>
      <c r="T168">
        <f t="shared" si="5"/>
        <v>115.629668487359</v>
      </c>
    </row>
    <row r="169" spans="1:20" x14ac:dyDescent="0.25">
      <c r="A169" t="s">
        <v>51</v>
      </c>
      <c r="B169">
        <f t="shared" ref="B169:S169" si="38">IF(B$113=0, B36, B36*B$130)</f>
        <v>0</v>
      </c>
      <c r="C169">
        <f t="shared" si="38"/>
        <v>0</v>
      </c>
      <c r="D169">
        <f t="shared" si="38"/>
        <v>0</v>
      </c>
      <c r="E169">
        <f t="shared" si="38"/>
        <v>0</v>
      </c>
      <c r="F169">
        <f t="shared" si="38"/>
        <v>0</v>
      </c>
      <c r="G169">
        <f t="shared" si="38"/>
        <v>0</v>
      </c>
      <c r="H169">
        <f t="shared" si="38"/>
        <v>0</v>
      </c>
      <c r="I169">
        <f t="shared" si="38"/>
        <v>0</v>
      </c>
      <c r="J169">
        <f t="shared" si="38"/>
        <v>0.35026737967914434</v>
      </c>
      <c r="K169">
        <f t="shared" si="38"/>
        <v>0.34939759036144574</v>
      </c>
      <c r="L169">
        <f t="shared" si="38"/>
        <v>0</v>
      </c>
      <c r="M169">
        <f t="shared" si="38"/>
        <v>0.34758364312267653</v>
      </c>
      <c r="N169">
        <f t="shared" si="38"/>
        <v>0.68934911242603536</v>
      </c>
      <c r="O169">
        <f t="shared" si="38"/>
        <v>0.34420512820512822</v>
      </c>
      <c r="P169">
        <f t="shared" si="38"/>
        <v>0.6841574167507567</v>
      </c>
      <c r="Q169">
        <f t="shared" si="38"/>
        <v>0.34659557013945858</v>
      </c>
      <c r="R169">
        <f t="shared" si="38"/>
        <v>1.0386661936857042</v>
      </c>
      <c r="S169">
        <f t="shared" si="38"/>
        <v>1.420475580236366</v>
      </c>
      <c r="T169">
        <f t="shared" si="5"/>
        <v>5.5706976146067158</v>
      </c>
    </row>
    <row r="170" spans="1:20" x14ac:dyDescent="0.25">
      <c r="A170" t="s">
        <v>52</v>
      </c>
      <c r="B170">
        <f t="shared" ref="B170:S170" si="39">IF(B$113=0, B37, B37*B$130)</f>
        <v>0</v>
      </c>
      <c r="C170">
        <f t="shared" si="39"/>
        <v>0</v>
      </c>
      <c r="D170">
        <f t="shared" si="39"/>
        <v>0</v>
      </c>
      <c r="E170">
        <f t="shared" si="39"/>
        <v>0</v>
      </c>
      <c r="F170">
        <f t="shared" si="39"/>
        <v>0</v>
      </c>
      <c r="G170">
        <f t="shared" si="39"/>
        <v>0</v>
      </c>
      <c r="H170">
        <f t="shared" si="39"/>
        <v>1.0463576158940397</v>
      </c>
      <c r="I170">
        <f t="shared" si="39"/>
        <v>6.382022471910112</v>
      </c>
      <c r="J170">
        <f t="shared" si="39"/>
        <v>8.0561497326203213</v>
      </c>
      <c r="K170">
        <f t="shared" si="39"/>
        <v>13.975903614457827</v>
      </c>
      <c r="L170">
        <f t="shared" si="39"/>
        <v>20.510942760942765</v>
      </c>
      <c r="M170">
        <f t="shared" si="39"/>
        <v>21.897769516728623</v>
      </c>
      <c r="N170">
        <f t="shared" si="39"/>
        <v>22.748520710059168</v>
      </c>
      <c r="O170">
        <f t="shared" si="39"/>
        <v>23.405948717948725</v>
      </c>
      <c r="P170">
        <f t="shared" si="39"/>
        <v>16.419778002018163</v>
      </c>
      <c r="Q170">
        <f t="shared" si="39"/>
        <v>16.636587366694013</v>
      </c>
      <c r="R170">
        <f t="shared" si="39"/>
        <v>16.964881163533164</v>
      </c>
      <c r="S170">
        <f t="shared" si="39"/>
        <v>29.829987184963692</v>
      </c>
      <c r="T170">
        <f t="shared" si="5"/>
        <v>197.87484885777062</v>
      </c>
    </row>
    <row r="171" spans="1:20" x14ac:dyDescent="0.25">
      <c r="A171" t="s">
        <v>53</v>
      </c>
      <c r="B171">
        <f t="shared" ref="B171:S171" si="40">IF(B$113=0, B38, B38*B$130)</f>
        <v>0</v>
      </c>
      <c r="C171">
        <f t="shared" si="40"/>
        <v>0</v>
      </c>
      <c r="D171">
        <f t="shared" si="40"/>
        <v>0</v>
      </c>
      <c r="E171">
        <f t="shared" si="40"/>
        <v>0</v>
      </c>
      <c r="F171">
        <f t="shared" si="40"/>
        <v>0</v>
      </c>
      <c r="G171">
        <f t="shared" si="40"/>
        <v>1.064516129032258</v>
      </c>
      <c r="H171">
        <f t="shared" si="40"/>
        <v>3.1390728476821192</v>
      </c>
      <c r="I171">
        <f t="shared" si="40"/>
        <v>7.0911360799001244</v>
      </c>
      <c r="J171">
        <f t="shared" si="40"/>
        <v>9.8074866310160438</v>
      </c>
      <c r="K171">
        <f t="shared" si="40"/>
        <v>10.481927710843372</v>
      </c>
      <c r="L171">
        <f t="shared" si="40"/>
        <v>9.3863636363636349</v>
      </c>
      <c r="M171">
        <f t="shared" si="40"/>
        <v>10.07992565055762</v>
      </c>
      <c r="N171">
        <f t="shared" si="40"/>
        <v>7.5828402366863896</v>
      </c>
      <c r="O171">
        <f t="shared" si="40"/>
        <v>5.5072820512820515</v>
      </c>
      <c r="P171">
        <f t="shared" si="40"/>
        <v>7.1836528758829461</v>
      </c>
      <c r="Q171">
        <f t="shared" si="40"/>
        <v>6.5853158326497132</v>
      </c>
      <c r="R171">
        <f t="shared" si="40"/>
        <v>7.9631074849237331</v>
      </c>
      <c r="S171">
        <f t="shared" si="40"/>
        <v>9.2330912715363791</v>
      </c>
      <c r="T171">
        <f t="shared" si="5"/>
        <v>95.105718438356377</v>
      </c>
    </row>
    <row r="172" spans="1:20" x14ac:dyDescent="0.25">
      <c r="A172" t="s">
        <v>54</v>
      </c>
      <c r="B172">
        <f t="shared" ref="B172:S172" si="41">IF(B$113=0, B39, B39*B$130)</f>
        <v>0</v>
      </c>
      <c r="C172">
        <f t="shared" si="41"/>
        <v>0</v>
      </c>
      <c r="D172">
        <f t="shared" si="41"/>
        <v>0</v>
      </c>
      <c r="E172">
        <f t="shared" si="41"/>
        <v>0</v>
      </c>
      <c r="F172">
        <f t="shared" si="41"/>
        <v>0</v>
      </c>
      <c r="G172">
        <f t="shared" si="41"/>
        <v>0</v>
      </c>
      <c r="H172">
        <f t="shared" si="41"/>
        <v>0</v>
      </c>
      <c r="I172">
        <f t="shared" si="41"/>
        <v>0.70911360799001244</v>
      </c>
      <c r="J172">
        <f t="shared" si="41"/>
        <v>2.1016042780748663</v>
      </c>
      <c r="K172">
        <f t="shared" si="41"/>
        <v>1.3975903614457827</v>
      </c>
      <c r="L172">
        <f t="shared" si="41"/>
        <v>2.7811447811447811</v>
      </c>
      <c r="M172">
        <f t="shared" si="41"/>
        <v>3.1282527881040894</v>
      </c>
      <c r="N172">
        <f t="shared" si="41"/>
        <v>5.1701183431952655</v>
      </c>
      <c r="O172">
        <f t="shared" si="41"/>
        <v>7.228307692307693</v>
      </c>
      <c r="P172">
        <f t="shared" si="41"/>
        <v>5.8153380423814331</v>
      </c>
      <c r="Q172">
        <f t="shared" si="41"/>
        <v>5.5455291222313372</v>
      </c>
      <c r="R172">
        <f t="shared" si="41"/>
        <v>4.1546647747428169</v>
      </c>
      <c r="S172">
        <f t="shared" si="41"/>
        <v>7.8126156913000138</v>
      </c>
      <c r="T172">
        <f t="shared" si="5"/>
        <v>45.844279482918097</v>
      </c>
    </row>
    <row r="173" spans="1:20" x14ac:dyDescent="0.25">
      <c r="A173" t="s">
        <v>55</v>
      </c>
      <c r="B173">
        <f t="shared" ref="B173:S173" si="42">IF(B$113=0, B40, B40*B$130)</f>
        <v>0</v>
      </c>
      <c r="C173">
        <f t="shared" si="42"/>
        <v>0</v>
      </c>
      <c r="D173">
        <f t="shared" si="42"/>
        <v>0</v>
      </c>
      <c r="E173">
        <f t="shared" si="42"/>
        <v>0</v>
      </c>
      <c r="F173">
        <f t="shared" si="42"/>
        <v>0</v>
      </c>
      <c r="G173">
        <f t="shared" si="42"/>
        <v>0.35483870967741932</v>
      </c>
      <c r="H173">
        <f t="shared" si="42"/>
        <v>1.0463576158940397</v>
      </c>
      <c r="I173">
        <f t="shared" si="42"/>
        <v>1.4182272159800247</v>
      </c>
      <c r="J173">
        <f t="shared" si="42"/>
        <v>1.7513368983957223</v>
      </c>
      <c r="K173">
        <f t="shared" si="42"/>
        <v>0.69879518072289148</v>
      </c>
      <c r="L173">
        <f t="shared" si="42"/>
        <v>4.5193602693602681</v>
      </c>
      <c r="M173">
        <f t="shared" si="42"/>
        <v>3.4758364312267656</v>
      </c>
      <c r="N173">
        <f t="shared" si="42"/>
        <v>7.2381656804733723</v>
      </c>
      <c r="O173">
        <f t="shared" si="42"/>
        <v>3.7862564102564109</v>
      </c>
      <c r="P173">
        <f t="shared" si="42"/>
        <v>7.1836528758829461</v>
      </c>
      <c r="Q173">
        <f t="shared" si="42"/>
        <v>4.1591468416735031</v>
      </c>
      <c r="R173">
        <f t="shared" si="42"/>
        <v>4.1546647747428169</v>
      </c>
      <c r="S173">
        <f t="shared" si="42"/>
        <v>4.9716645308272822</v>
      </c>
      <c r="T173">
        <f t="shared" si="5"/>
        <v>44.758303435113461</v>
      </c>
    </row>
    <row r="174" spans="1:20" x14ac:dyDescent="0.25">
      <c r="A174" t="s">
        <v>56</v>
      </c>
      <c r="B174">
        <f t="shared" ref="B174:S174" si="43">IF(B$113=0, B41, B41*B$130)</f>
        <v>0</v>
      </c>
      <c r="C174">
        <f t="shared" si="43"/>
        <v>0</v>
      </c>
      <c r="D174">
        <f t="shared" si="43"/>
        <v>0</v>
      </c>
      <c r="E174">
        <f t="shared" si="43"/>
        <v>0</v>
      </c>
      <c r="F174">
        <f t="shared" si="43"/>
        <v>0</v>
      </c>
      <c r="G174">
        <f t="shared" si="43"/>
        <v>0</v>
      </c>
      <c r="H174">
        <f t="shared" si="43"/>
        <v>0</v>
      </c>
      <c r="I174">
        <f t="shared" si="43"/>
        <v>0</v>
      </c>
      <c r="J174">
        <f t="shared" si="43"/>
        <v>0</v>
      </c>
      <c r="K174">
        <f t="shared" si="43"/>
        <v>0</v>
      </c>
      <c r="L174">
        <f t="shared" si="43"/>
        <v>0.34764309764309759</v>
      </c>
      <c r="M174">
        <f t="shared" si="43"/>
        <v>0.34758364312267653</v>
      </c>
      <c r="N174">
        <f t="shared" si="43"/>
        <v>0.68934911242603536</v>
      </c>
      <c r="O174">
        <f t="shared" si="43"/>
        <v>1.7210256410256415</v>
      </c>
      <c r="P174">
        <f t="shared" si="43"/>
        <v>1.7103935418768923</v>
      </c>
      <c r="Q174">
        <f t="shared" si="43"/>
        <v>1.7329778506972933</v>
      </c>
      <c r="R174">
        <f t="shared" si="43"/>
        <v>1.7311103228095073</v>
      </c>
      <c r="S174">
        <f t="shared" si="43"/>
        <v>5.3267834258863731</v>
      </c>
      <c r="T174">
        <f t="shared" si="5"/>
        <v>13.606866635487517</v>
      </c>
    </row>
    <row r="175" spans="1:20" x14ac:dyDescent="0.25">
      <c r="A175" t="s">
        <v>57</v>
      </c>
      <c r="B175">
        <f t="shared" ref="B175:S175" si="44">IF(B$113=0, B42, B42*B$130)</f>
        <v>0.34036321031048622</v>
      </c>
      <c r="C175">
        <f t="shared" si="44"/>
        <v>0.35616438356164382</v>
      </c>
      <c r="D175">
        <f t="shared" si="44"/>
        <v>0.69767441860465118</v>
      </c>
      <c r="E175">
        <f t="shared" si="44"/>
        <v>1.1212121212121211</v>
      </c>
      <c r="F175">
        <f t="shared" si="44"/>
        <v>0.7479674796747966</v>
      </c>
      <c r="G175">
        <f t="shared" si="44"/>
        <v>1.064516129032258</v>
      </c>
      <c r="H175">
        <f t="shared" si="44"/>
        <v>0.69757174392935983</v>
      </c>
      <c r="I175">
        <f t="shared" si="44"/>
        <v>1.4182272159800247</v>
      </c>
      <c r="J175">
        <f t="shared" si="44"/>
        <v>1.7513368983957223</v>
      </c>
      <c r="K175">
        <f t="shared" si="44"/>
        <v>2.7951807228915664</v>
      </c>
      <c r="L175">
        <f t="shared" si="44"/>
        <v>2.4335016835016829</v>
      </c>
      <c r="M175">
        <f t="shared" si="44"/>
        <v>3.8234200743494426</v>
      </c>
      <c r="N175">
        <f t="shared" si="44"/>
        <v>6.5488165680473367</v>
      </c>
      <c r="O175">
        <f t="shared" si="44"/>
        <v>5.5072820512820515</v>
      </c>
      <c r="P175">
        <f t="shared" si="44"/>
        <v>5.1311806256306758</v>
      </c>
      <c r="Q175">
        <f t="shared" si="44"/>
        <v>4.5057424118129612</v>
      </c>
      <c r="R175">
        <f t="shared" si="44"/>
        <v>4.5008868393047177</v>
      </c>
      <c r="S175">
        <f t="shared" si="44"/>
        <v>5.3267834258863731</v>
      </c>
      <c r="T175">
        <f t="shared" si="5"/>
        <v>48.767828003407871</v>
      </c>
    </row>
    <row r="176" spans="1:20" x14ac:dyDescent="0.25">
      <c r="A176" t="s">
        <v>58</v>
      </c>
      <c r="B176">
        <f t="shared" ref="B176:S176" si="45">IF(B$113=0, B43, B43*B$130)</f>
        <v>0</v>
      </c>
      <c r="C176">
        <f t="shared" si="45"/>
        <v>0</v>
      </c>
      <c r="D176">
        <f t="shared" si="45"/>
        <v>0</v>
      </c>
      <c r="E176">
        <f t="shared" si="45"/>
        <v>0</v>
      </c>
      <c r="F176">
        <f t="shared" si="45"/>
        <v>0.3739837398373983</v>
      </c>
      <c r="G176">
        <f t="shared" si="45"/>
        <v>1.774193548387097</v>
      </c>
      <c r="H176">
        <f t="shared" si="45"/>
        <v>0</v>
      </c>
      <c r="I176">
        <f t="shared" si="45"/>
        <v>1.0636704119850187</v>
      </c>
      <c r="J176">
        <f t="shared" si="45"/>
        <v>0.35026737967914434</v>
      </c>
      <c r="K176">
        <f t="shared" si="45"/>
        <v>0.34939759036144574</v>
      </c>
      <c r="L176">
        <f t="shared" si="45"/>
        <v>0.69528619528619517</v>
      </c>
      <c r="M176">
        <f t="shared" si="45"/>
        <v>2.0855018587360594</v>
      </c>
      <c r="N176">
        <f t="shared" si="45"/>
        <v>1.723372781065089</v>
      </c>
      <c r="O176">
        <f t="shared" si="45"/>
        <v>1.0326153846153847</v>
      </c>
      <c r="P176">
        <f t="shared" si="45"/>
        <v>2.0524722502522703</v>
      </c>
      <c r="Q176">
        <f t="shared" si="45"/>
        <v>3.812551271534045</v>
      </c>
      <c r="R176">
        <f t="shared" si="45"/>
        <v>1.3848882582476054</v>
      </c>
      <c r="S176">
        <f t="shared" si="45"/>
        <v>1.420475580236366</v>
      </c>
      <c r="T176">
        <f t="shared" si="5"/>
        <v>18.118676250223121</v>
      </c>
    </row>
    <row r="177" spans="1:20" x14ac:dyDescent="0.25">
      <c r="A177" t="s">
        <v>59</v>
      </c>
      <c r="B177">
        <f t="shared" ref="B177:S177" si="46">IF(B$113=0, B44, B44*B$130)</f>
        <v>0</v>
      </c>
      <c r="C177">
        <f t="shared" si="46"/>
        <v>0</v>
      </c>
      <c r="D177">
        <f t="shared" si="46"/>
        <v>0</v>
      </c>
      <c r="E177">
        <f t="shared" si="46"/>
        <v>0</v>
      </c>
      <c r="F177">
        <f t="shared" si="46"/>
        <v>0</v>
      </c>
      <c r="G177">
        <f t="shared" si="46"/>
        <v>0</v>
      </c>
      <c r="H177">
        <f t="shared" si="46"/>
        <v>0</v>
      </c>
      <c r="I177">
        <f t="shared" si="46"/>
        <v>0</v>
      </c>
      <c r="J177">
        <f t="shared" si="46"/>
        <v>0.70053475935828868</v>
      </c>
      <c r="K177">
        <f t="shared" si="46"/>
        <v>0</v>
      </c>
      <c r="L177">
        <f t="shared" si="46"/>
        <v>1.0429292929292928</v>
      </c>
      <c r="M177">
        <f t="shared" si="46"/>
        <v>0.34758364312267653</v>
      </c>
      <c r="N177">
        <f t="shared" si="46"/>
        <v>1.0340236686390532</v>
      </c>
      <c r="O177">
        <f t="shared" si="46"/>
        <v>1.0326153846153847</v>
      </c>
      <c r="P177">
        <f t="shared" si="46"/>
        <v>1.7103935418768923</v>
      </c>
      <c r="Q177">
        <f t="shared" si="46"/>
        <v>3.1193601312551271</v>
      </c>
      <c r="R177">
        <f t="shared" si="46"/>
        <v>1.0386661936857042</v>
      </c>
      <c r="S177">
        <f t="shared" si="46"/>
        <v>2.4858322654136407</v>
      </c>
      <c r="T177">
        <f t="shared" si="5"/>
        <v>12.511938880896061</v>
      </c>
    </row>
    <row r="178" spans="1:20" x14ac:dyDescent="0.25">
      <c r="A178" t="s">
        <v>60</v>
      </c>
      <c r="B178">
        <f t="shared" ref="B178:S178" si="47">IF(B$113=0, B45, B45*B$130)</f>
        <v>0.68072642062097244</v>
      </c>
      <c r="C178">
        <f t="shared" si="47"/>
        <v>0.71232876712328763</v>
      </c>
      <c r="D178">
        <f t="shared" si="47"/>
        <v>0</v>
      </c>
      <c r="E178">
        <f t="shared" si="47"/>
        <v>0.7474747474747474</v>
      </c>
      <c r="F178">
        <f t="shared" si="47"/>
        <v>0</v>
      </c>
      <c r="G178">
        <f t="shared" si="47"/>
        <v>1.064516129032258</v>
      </c>
      <c r="H178">
        <f t="shared" si="47"/>
        <v>0.69757174392935983</v>
      </c>
      <c r="I178">
        <f t="shared" si="47"/>
        <v>1.7727840199750313</v>
      </c>
      <c r="J178">
        <f t="shared" si="47"/>
        <v>0.70053475935828868</v>
      </c>
      <c r="K178">
        <f t="shared" si="47"/>
        <v>1.0481927710843373</v>
      </c>
      <c r="L178">
        <f t="shared" si="47"/>
        <v>1.7382154882154883</v>
      </c>
      <c r="M178">
        <f t="shared" si="47"/>
        <v>3.1282527881040894</v>
      </c>
      <c r="N178">
        <f t="shared" si="47"/>
        <v>3.446745562130177</v>
      </c>
      <c r="O178">
        <f t="shared" si="47"/>
        <v>2.4094358974358974</v>
      </c>
      <c r="P178">
        <f t="shared" si="47"/>
        <v>1.7103935418768923</v>
      </c>
      <c r="Q178">
        <f t="shared" si="47"/>
        <v>1.7329778506972933</v>
      </c>
      <c r="R178">
        <f t="shared" si="47"/>
        <v>1.7311103228095073</v>
      </c>
      <c r="S178">
        <f t="shared" si="47"/>
        <v>6.0370212160045567</v>
      </c>
      <c r="T178">
        <f t="shared" si="5"/>
        <v>29.358282025872182</v>
      </c>
    </row>
    <row r="179" spans="1:20" x14ac:dyDescent="0.25">
      <c r="A179" t="s">
        <v>61</v>
      </c>
      <c r="B179">
        <f t="shared" ref="B179:S179" si="48">IF(B$113=0, B46, B46*B$130)</f>
        <v>0</v>
      </c>
      <c r="C179">
        <f t="shared" si="48"/>
        <v>0.35616438356164382</v>
      </c>
      <c r="D179">
        <f t="shared" si="48"/>
        <v>0.34883720930232559</v>
      </c>
      <c r="E179">
        <f t="shared" si="48"/>
        <v>0</v>
      </c>
      <c r="F179">
        <f t="shared" si="48"/>
        <v>0</v>
      </c>
      <c r="G179">
        <f t="shared" si="48"/>
        <v>0.70967741935483863</v>
      </c>
      <c r="H179">
        <f t="shared" si="48"/>
        <v>0</v>
      </c>
      <c r="I179">
        <f t="shared" si="48"/>
        <v>0.70911360799001244</v>
      </c>
      <c r="J179">
        <f t="shared" si="48"/>
        <v>0</v>
      </c>
      <c r="K179">
        <f t="shared" si="48"/>
        <v>1.0481927710843373</v>
      </c>
      <c r="L179">
        <f t="shared" si="48"/>
        <v>1.7382154882154883</v>
      </c>
      <c r="M179">
        <f t="shared" si="48"/>
        <v>2.4330855018587356</v>
      </c>
      <c r="N179">
        <f t="shared" si="48"/>
        <v>1.723372781065089</v>
      </c>
      <c r="O179">
        <f t="shared" si="48"/>
        <v>1.3768205128205127</v>
      </c>
      <c r="P179">
        <f t="shared" si="48"/>
        <v>2.3945509586276486</v>
      </c>
      <c r="Q179">
        <f t="shared" si="48"/>
        <v>4.5057424118129612</v>
      </c>
      <c r="R179">
        <f t="shared" si="48"/>
        <v>1.3848882582476054</v>
      </c>
      <c r="S179">
        <f t="shared" si="48"/>
        <v>7.4574967962409229</v>
      </c>
      <c r="T179">
        <f t="shared" si="5"/>
        <v>26.186158100182126</v>
      </c>
    </row>
    <row r="180" spans="1:20" x14ac:dyDescent="0.25">
      <c r="A180" t="s">
        <v>62</v>
      </c>
      <c r="B180">
        <f t="shared" ref="B180:S180" si="49">IF(B$113=0, B47, B47*B$130)</f>
        <v>0</v>
      </c>
      <c r="C180">
        <f t="shared" si="49"/>
        <v>0.35616438356164382</v>
      </c>
      <c r="D180">
        <f t="shared" si="49"/>
        <v>0.34883720930232559</v>
      </c>
      <c r="E180">
        <f t="shared" si="49"/>
        <v>0.3737373737373737</v>
      </c>
      <c r="F180">
        <f t="shared" si="49"/>
        <v>2.24390243902439</v>
      </c>
      <c r="G180">
        <f t="shared" si="49"/>
        <v>0.35483870967741932</v>
      </c>
      <c r="H180">
        <f t="shared" si="49"/>
        <v>1.3951434878587194</v>
      </c>
      <c r="I180">
        <f t="shared" si="49"/>
        <v>3.191011235955056</v>
      </c>
      <c r="J180">
        <f t="shared" si="49"/>
        <v>4.9037433155080219</v>
      </c>
      <c r="K180">
        <f t="shared" si="49"/>
        <v>9.4337349397590362</v>
      </c>
      <c r="L180">
        <f t="shared" si="49"/>
        <v>12.167508417508419</v>
      </c>
      <c r="M180">
        <f t="shared" si="49"/>
        <v>18.421933085501863</v>
      </c>
      <c r="N180">
        <f t="shared" si="49"/>
        <v>19.301775147928996</v>
      </c>
      <c r="O180">
        <f t="shared" si="49"/>
        <v>30.978461538461541</v>
      </c>
      <c r="P180">
        <f t="shared" si="49"/>
        <v>26.340060544904141</v>
      </c>
      <c r="Q180">
        <f t="shared" si="49"/>
        <v>27.727645611156692</v>
      </c>
      <c r="R180">
        <f t="shared" si="49"/>
        <v>24.235544519333093</v>
      </c>
      <c r="S180">
        <f t="shared" si="49"/>
        <v>61.080449950163761</v>
      </c>
      <c r="T180">
        <f t="shared" si="5"/>
        <v>242.85449190934253</v>
      </c>
    </row>
    <row r="181" spans="1:20" x14ac:dyDescent="0.25">
      <c r="A181" s="3" t="s">
        <v>63</v>
      </c>
      <c r="B181">
        <f t="shared" ref="B181:S181" si="50">IF(B$113=0, B48, B48*B$130)</f>
        <v>1.0210896309314588</v>
      </c>
      <c r="C181">
        <f t="shared" si="50"/>
        <v>2.4931506849315066</v>
      </c>
      <c r="D181">
        <f t="shared" si="50"/>
        <v>0.69767441860465118</v>
      </c>
      <c r="E181">
        <f t="shared" si="50"/>
        <v>0.3737373737373737</v>
      </c>
      <c r="F181">
        <f t="shared" si="50"/>
        <v>1.121951219512195</v>
      </c>
      <c r="G181">
        <f t="shared" si="50"/>
        <v>1.064516129032258</v>
      </c>
      <c r="H181">
        <f t="shared" si="50"/>
        <v>1.3951434878587194</v>
      </c>
      <c r="I181">
        <f t="shared" si="50"/>
        <v>1.0636704119850187</v>
      </c>
      <c r="J181">
        <f t="shared" si="50"/>
        <v>0.35026737967914434</v>
      </c>
      <c r="K181">
        <f t="shared" si="50"/>
        <v>0.69879518072289148</v>
      </c>
      <c r="L181">
        <f t="shared" si="50"/>
        <v>2.4335016835016829</v>
      </c>
      <c r="M181">
        <f t="shared" si="50"/>
        <v>2.0855018587360594</v>
      </c>
      <c r="N181">
        <f t="shared" si="50"/>
        <v>2.7573964497041419</v>
      </c>
      <c r="O181">
        <f t="shared" si="50"/>
        <v>2.4094358974358974</v>
      </c>
      <c r="P181">
        <f t="shared" si="50"/>
        <v>2.0524722502522703</v>
      </c>
      <c r="Q181">
        <f t="shared" si="50"/>
        <v>3.812551271534045</v>
      </c>
      <c r="R181">
        <f t="shared" si="50"/>
        <v>4.8471089038666202</v>
      </c>
      <c r="S181">
        <f t="shared" si="50"/>
        <v>15.625231382600031</v>
      </c>
      <c r="T181">
        <f t="shared" si="5"/>
        <v>46.303195614625963</v>
      </c>
    </row>
    <row r="182" spans="1:20" x14ac:dyDescent="0.25">
      <c r="A182" t="s">
        <v>64</v>
      </c>
      <c r="B182">
        <f t="shared" ref="B182:S182" si="51">IF(B$113=0, B49, B49*B$130)</f>
        <v>1.0210896309314588</v>
      </c>
      <c r="C182">
        <f t="shared" si="51"/>
        <v>1.7808219178082196</v>
      </c>
      <c r="D182">
        <f t="shared" si="51"/>
        <v>0.34883720930232559</v>
      </c>
      <c r="E182">
        <f t="shared" si="51"/>
        <v>0.3737373737373737</v>
      </c>
      <c r="F182">
        <f t="shared" si="51"/>
        <v>0.7479674796747966</v>
      </c>
      <c r="G182">
        <f t="shared" si="51"/>
        <v>0.70967741935483863</v>
      </c>
      <c r="H182">
        <f t="shared" si="51"/>
        <v>0.69757174392935983</v>
      </c>
      <c r="I182">
        <f t="shared" si="51"/>
        <v>0.35455680399500622</v>
      </c>
      <c r="J182">
        <f t="shared" si="51"/>
        <v>0</v>
      </c>
      <c r="K182">
        <f t="shared" si="51"/>
        <v>0.34939759036144574</v>
      </c>
      <c r="L182">
        <f t="shared" si="51"/>
        <v>1.7382154882154883</v>
      </c>
      <c r="M182">
        <f t="shared" si="51"/>
        <v>1.3903345724907059</v>
      </c>
      <c r="N182">
        <f t="shared" si="51"/>
        <v>1.0340236686390532</v>
      </c>
      <c r="O182">
        <f t="shared" si="51"/>
        <v>1.7210256410256415</v>
      </c>
      <c r="P182">
        <f t="shared" si="51"/>
        <v>1.0262361251261352</v>
      </c>
      <c r="Q182">
        <f t="shared" si="51"/>
        <v>3.1193601312551271</v>
      </c>
      <c r="R182">
        <f t="shared" si="51"/>
        <v>3.4622206456190137</v>
      </c>
      <c r="S182">
        <f t="shared" si="51"/>
        <v>13.494518012245482</v>
      </c>
      <c r="T182">
        <f t="shared" si="5"/>
        <v>33.369591453711472</v>
      </c>
    </row>
    <row r="183" spans="1:20" x14ac:dyDescent="0.25">
      <c r="A183" t="s">
        <v>65</v>
      </c>
      <c r="B183">
        <f t="shared" ref="B183:S183" si="52">IF(B$113=0, B50, B50*B$130)</f>
        <v>0</v>
      </c>
      <c r="C183">
        <f t="shared" si="52"/>
        <v>0.71232876712328763</v>
      </c>
      <c r="D183">
        <f t="shared" si="52"/>
        <v>0.34883720930232559</v>
      </c>
      <c r="E183">
        <f t="shared" si="52"/>
        <v>0</v>
      </c>
      <c r="F183">
        <f t="shared" si="52"/>
        <v>0.3739837398373983</v>
      </c>
      <c r="G183">
        <f t="shared" si="52"/>
        <v>0.35483870967741932</v>
      </c>
      <c r="H183">
        <f t="shared" si="52"/>
        <v>0.69757174392935983</v>
      </c>
      <c r="I183">
        <f t="shared" si="52"/>
        <v>0.70911360799001244</v>
      </c>
      <c r="J183">
        <f t="shared" si="52"/>
        <v>0.35026737967914434</v>
      </c>
      <c r="K183">
        <f t="shared" si="52"/>
        <v>0.34939759036144574</v>
      </c>
      <c r="L183">
        <f t="shared" si="52"/>
        <v>0.69528619528619517</v>
      </c>
      <c r="M183">
        <f t="shared" si="52"/>
        <v>0.69516728624535307</v>
      </c>
      <c r="N183">
        <f t="shared" si="52"/>
        <v>1.723372781065089</v>
      </c>
      <c r="O183">
        <f t="shared" si="52"/>
        <v>0.68841025641025644</v>
      </c>
      <c r="P183">
        <f t="shared" si="52"/>
        <v>1.0262361251261352</v>
      </c>
      <c r="Q183">
        <f t="shared" si="52"/>
        <v>0.69319114027891715</v>
      </c>
      <c r="R183">
        <f t="shared" si="52"/>
        <v>1.3848882582476054</v>
      </c>
      <c r="S183">
        <f t="shared" si="52"/>
        <v>2.1307133703545493</v>
      </c>
      <c r="T183">
        <f t="shared" si="5"/>
        <v>12.933604160914493</v>
      </c>
    </row>
    <row r="184" spans="1:20" x14ac:dyDescent="0.25">
      <c r="A184" s="3" t="s">
        <v>66</v>
      </c>
      <c r="B184">
        <f t="shared" ref="B184:S184" si="53">IF(B$113=0, B51, B51*B$130)</f>
        <v>2.7229056824838902</v>
      </c>
      <c r="C184">
        <f t="shared" si="53"/>
        <v>0.35616438356164382</v>
      </c>
      <c r="D184">
        <f t="shared" si="53"/>
        <v>0.69767441860465118</v>
      </c>
      <c r="E184">
        <f t="shared" si="53"/>
        <v>0.3737373737373737</v>
      </c>
      <c r="F184">
        <f t="shared" si="53"/>
        <v>1.8699186991869921</v>
      </c>
      <c r="G184">
        <f t="shared" si="53"/>
        <v>2.4838709677419351</v>
      </c>
      <c r="H184">
        <f t="shared" si="53"/>
        <v>1.7439293598233998</v>
      </c>
      <c r="I184">
        <f t="shared" si="53"/>
        <v>3.9001248439450689</v>
      </c>
      <c r="J184">
        <f t="shared" si="53"/>
        <v>5.954545454545455</v>
      </c>
      <c r="K184">
        <f t="shared" si="53"/>
        <v>12.578313253012048</v>
      </c>
      <c r="L184">
        <f t="shared" si="53"/>
        <v>20.858585858585855</v>
      </c>
      <c r="M184">
        <f t="shared" si="53"/>
        <v>30.587360594795534</v>
      </c>
      <c r="N184">
        <f t="shared" si="53"/>
        <v>41.360946745562124</v>
      </c>
      <c r="O184">
        <f t="shared" si="53"/>
        <v>53.351794871794866</v>
      </c>
      <c r="P184">
        <f t="shared" si="53"/>
        <v>82.440968718466181</v>
      </c>
      <c r="Q184">
        <f t="shared" si="53"/>
        <v>96.00697292863002</v>
      </c>
      <c r="R184">
        <f t="shared" si="53"/>
        <v>125.67860943597022</v>
      </c>
      <c r="S184">
        <f t="shared" si="53"/>
        <v>334.52199914566427</v>
      </c>
      <c r="T184">
        <f t="shared" si="5"/>
        <v>817.48842273611149</v>
      </c>
    </row>
    <row r="185" spans="1:20" x14ac:dyDescent="0.25">
      <c r="A185" t="s">
        <v>67</v>
      </c>
      <c r="B185">
        <f t="shared" ref="B185:S185" si="54">IF(B$113=0, B52, B52*B$130)</f>
        <v>0</v>
      </c>
      <c r="C185">
        <f t="shared" si="54"/>
        <v>0</v>
      </c>
      <c r="D185">
        <f t="shared" si="54"/>
        <v>0</v>
      </c>
      <c r="E185">
        <f t="shared" si="54"/>
        <v>0</v>
      </c>
      <c r="F185">
        <f t="shared" si="54"/>
        <v>0.7479674796747966</v>
      </c>
      <c r="G185">
        <f t="shared" si="54"/>
        <v>1.774193548387097</v>
      </c>
      <c r="H185">
        <f t="shared" si="54"/>
        <v>1.0463576158940397</v>
      </c>
      <c r="I185">
        <f t="shared" si="54"/>
        <v>2.1273408239700373</v>
      </c>
      <c r="J185">
        <f t="shared" si="54"/>
        <v>3.8529411764705883</v>
      </c>
      <c r="K185">
        <f t="shared" si="54"/>
        <v>8.3855421686746983</v>
      </c>
      <c r="L185">
        <f t="shared" si="54"/>
        <v>12.167508417508419</v>
      </c>
      <c r="M185">
        <f t="shared" si="54"/>
        <v>24.678438661710043</v>
      </c>
      <c r="N185">
        <f t="shared" si="54"/>
        <v>34.467455621301781</v>
      </c>
      <c r="O185">
        <f t="shared" si="54"/>
        <v>45.090871794871788</v>
      </c>
      <c r="P185">
        <f t="shared" si="54"/>
        <v>75.941473259334003</v>
      </c>
      <c r="Q185">
        <f t="shared" si="54"/>
        <v>84.569319114027891</v>
      </c>
      <c r="R185">
        <f t="shared" si="54"/>
        <v>109.75239446612278</v>
      </c>
      <c r="S185">
        <f t="shared" si="54"/>
        <v>272.37619251032328</v>
      </c>
      <c r="T185">
        <f t="shared" si="5"/>
        <v>676.97799665827119</v>
      </c>
    </row>
    <row r="186" spans="1:20" x14ac:dyDescent="0.25">
      <c r="A186" t="s">
        <v>68</v>
      </c>
      <c r="B186">
        <f t="shared" ref="B186:S186" si="55">IF(B$113=0, B53, B53*B$130)</f>
        <v>1.7018160515524317</v>
      </c>
      <c r="C186">
        <f t="shared" si="55"/>
        <v>0</v>
      </c>
      <c r="D186">
        <f t="shared" si="55"/>
        <v>0</v>
      </c>
      <c r="E186">
        <f t="shared" si="55"/>
        <v>0</v>
      </c>
      <c r="F186">
        <f t="shared" si="55"/>
        <v>0.3739837398373983</v>
      </c>
      <c r="G186">
        <f t="shared" si="55"/>
        <v>0</v>
      </c>
      <c r="H186">
        <f t="shared" si="55"/>
        <v>0.34878587196467992</v>
      </c>
      <c r="I186">
        <f t="shared" si="55"/>
        <v>0</v>
      </c>
      <c r="J186">
        <f t="shared" si="55"/>
        <v>0</v>
      </c>
      <c r="K186">
        <f t="shared" si="55"/>
        <v>0.69879518072289148</v>
      </c>
      <c r="L186">
        <f t="shared" si="55"/>
        <v>0.34764309764309759</v>
      </c>
      <c r="M186">
        <f t="shared" si="55"/>
        <v>0</v>
      </c>
      <c r="N186">
        <f t="shared" si="55"/>
        <v>0.68934911242603536</v>
      </c>
      <c r="O186">
        <f t="shared" si="55"/>
        <v>1.0326153846153847</v>
      </c>
      <c r="P186">
        <f t="shared" si="55"/>
        <v>0</v>
      </c>
      <c r="Q186">
        <f t="shared" si="55"/>
        <v>1.7329778506972933</v>
      </c>
      <c r="R186">
        <f t="shared" si="55"/>
        <v>3.8084427101809157</v>
      </c>
      <c r="S186">
        <f t="shared" si="55"/>
        <v>29.829987184963692</v>
      </c>
      <c r="T186">
        <f t="shared" si="5"/>
        <v>40.564396184603822</v>
      </c>
    </row>
    <row r="187" spans="1:20" x14ac:dyDescent="0.25">
      <c r="A187" t="s">
        <v>69</v>
      </c>
      <c r="B187">
        <f t="shared" ref="B187:S187" si="56">IF(B$113=0, B54, B54*B$130)</f>
        <v>1.0210896309314588</v>
      </c>
      <c r="C187">
        <f t="shared" si="56"/>
        <v>0.35616438356164382</v>
      </c>
      <c r="D187">
        <f t="shared" si="56"/>
        <v>0.69767441860465118</v>
      </c>
      <c r="E187">
        <f t="shared" si="56"/>
        <v>0.3737373737373737</v>
      </c>
      <c r="F187">
        <f t="shared" si="56"/>
        <v>0.7479674796747966</v>
      </c>
      <c r="G187">
        <f t="shared" si="56"/>
        <v>0.70967741935483863</v>
      </c>
      <c r="H187">
        <f t="shared" si="56"/>
        <v>0.34878587196467992</v>
      </c>
      <c r="I187">
        <f t="shared" si="56"/>
        <v>1.7727840199750313</v>
      </c>
      <c r="J187">
        <f t="shared" si="56"/>
        <v>2.1016042780748663</v>
      </c>
      <c r="K187">
        <f t="shared" si="56"/>
        <v>3.4939759036144573</v>
      </c>
      <c r="L187">
        <f t="shared" si="56"/>
        <v>8.3434343434343425</v>
      </c>
      <c r="M187">
        <f t="shared" si="56"/>
        <v>5.9089219330855016</v>
      </c>
      <c r="N187">
        <f t="shared" si="56"/>
        <v>6.2041420118343193</v>
      </c>
      <c r="O187">
        <f t="shared" si="56"/>
        <v>7.228307692307693</v>
      </c>
      <c r="P187">
        <f t="shared" si="56"/>
        <v>6.4994954591321887</v>
      </c>
      <c r="Q187">
        <f t="shared" si="56"/>
        <v>9.7046759639048421</v>
      </c>
      <c r="R187">
        <f t="shared" si="56"/>
        <v>12.117772259666552</v>
      </c>
      <c r="S187">
        <f t="shared" si="56"/>
        <v>32.315819450377326</v>
      </c>
      <c r="T187">
        <f t="shared" si="5"/>
        <v>99.946029893236556</v>
      </c>
    </row>
    <row r="188" spans="1:20" x14ac:dyDescent="0.25">
      <c r="A188" s="3" t="s">
        <v>70</v>
      </c>
      <c r="B188">
        <f t="shared" ref="B188:S188" si="57">IF(B$113=0, B55, B55*B$130)</f>
        <v>0</v>
      </c>
      <c r="C188">
        <f t="shared" si="57"/>
        <v>0</v>
      </c>
      <c r="D188">
        <f t="shared" si="57"/>
        <v>0</v>
      </c>
      <c r="E188">
        <f t="shared" si="57"/>
        <v>0</v>
      </c>
      <c r="F188">
        <f t="shared" si="57"/>
        <v>0</v>
      </c>
      <c r="G188">
        <f t="shared" si="57"/>
        <v>1.064516129032258</v>
      </c>
      <c r="H188">
        <f t="shared" si="57"/>
        <v>1.7439293598233998</v>
      </c>
      <c r="I188">
        <f t="shared" si="57"/>
        <v>1.4182272159800247</v>
      </c>
      <c r="J188">
        <f t="shared" si="57"/>
        <v>3.1524064171122994</v>
      </c>
      <c r="K188">
        <f t="shared" si="57"/>
        <v>4.8915662650602414</v>
      </c>
      <c r="L188">
        <f t="shared" si="57"/>
        <v>4.1717171717171713</v>
      </c>
      <c r="M188">
        <f t="shared" si="57"/>
        <v>6.6040892193308549</v>
      </c>
      <c r="N188">
        <f t="shared" si="57"/>
        <v>5.5147928994082829</v>
      </c>
      <c r="O188">
        <f t="shared" si="57"/>
        <v>4.8188717948717956</v>
      </c>
      <c r="P188">
        <f t="shared" si="57"/>
        <v>5.8153380423814331</v>
      </c>
      <c r="Q188">
        <f t="shared" si="57"/>
        <v>4.1591468416735031</v>
      </c>
      <c r="R188">
        <f t="shared" si="57"/>
        <v>6.9244412912380282</v>
      </c>
      <c r="S188">
        <f t="shared" si="57"/>
        <v>36.577246191086438</v>
      </c>
      <c r="T188">
        <f t="shared" si="5"/>
        <v>86.856288838715727</v>
      </c>
    </row>
    <row r="189" spans="1:20" x14ac:dyDescent="0.25">
      <c r="A189" t="s">
        <v>71</v>
      </c>
      <c r="B189">
        <f t="shared" ref="B189:S189" si="58">IF(B$113=0, B56, B56*B$130)</f>
        <v>0</v>
      </c>
      <c r="C189">
        <f t="shared" si="58"/>
        <v>0</v>
      </c>
      <c r="D189">
        <f t="shared" si="58"/>
        <v>0</v>
      </c>
      <c r="E189">
        <f t="shared" si="58"/>
        <v>0</v>
      </c>
      <c r="F189">
        <f t="shared" si="58"/>
        <v>0</v>
      </c>
      <c r="G189">
        <f t="shared" si="58"/>
        <v>0.35483870967741932</v>
      </c>
      <c r="H189">
        <f t="shared" si="58"/>
        <v>1.0463576158940397</v>
      </c>
      <c r="I189">
        <f t="shared" si="58"/>
        <v>1.4182272159800247</v>
      </c>
      <c r="J189">
        <f t="shared" si="58"/>
        <v>2.1016042780748663</v>
      </c>
      <c r="K189">
        <f t="shared" si="58"/>
        <v>3.8433734939759039</v>
      </c>
      <c r="L189">
        <f t="shared" si="58"/>
        <v>3.4764309764309758</v>
      </c>
      <c r="M189">
        <f t="shared" si="58"/>
        <v>5.2137546468401483</v>
      </c>
      <c r="N189">
        <f t="shared" si="58"/>
        <v>4.8254437869822482</v>
      </c>
      <c r="O189">
        <f t="shared" si="58"/>
        <v>2.7536410256410262</v>
      </c>
      <c r="P189">
        <f t="shared" si="58"/>
        <v>3.0787083753784055</v>
      </c>
      <c r="Q189">
        <f t="shared" si="58"/>
        <v>2.4261689909762096</v>
      </c>
      <c r="R189">
        <f t="shared" si="58"/>
        <v>3.1159985810571129</v>
      </c>
      <c r="S189">
        <f t="shared" si="58"/>
        <v>10.653566851772746</v>
      </c>
      <c r="T189">
        <f t="shared" si="5"/>
        <v>44.308114548681125</v>
      </c>
    </row>
    <row r="190" spans="1:20" x14ac:dyDescent="0.25">
      <c r="A190" t="s">
        <v>72</v>
      </c>
      <c r="B190">
        <f t="shared" ref="B190:S190" si="59">IF(B$113=0, B57, B57*B$130)</f>
        <v>0</v>
      </c>
      <c r="C190">
        <f t="shared" si="59"/>
        <v>0</v>
      </c>
      <c r="D190">
        <f t="shared" si="59"/>
        <v>0</v>
      </c>
      <c r="E190">
        <f t="shared" si="59"/>
        <v>0</v>
      </c>
      <c r="F190">
        <f t="shared" si="59"/>
        <v>0</v>
      </c>
      <c r="G190">
        <f t="shared" si="59"/>
        <v>0</v>
      </c>
      <c r="H190">
        <f t="shared" si="59"/>
        <v>0.69757174392935983</v>
      </c>
      <c r="I190">
        <f t="shared" si="59"/>
        <v>0.70911360799001244</v>
      </c>
      <c r="J190">
        <f t="shared" si="59"/>
        <v>1.7513368983957223</v>
      </c>
      <c r="K190">
        <f t="shared" si="59"/>
        <v>3.1445783132530121</v>
      </c>
      <c r="L190">
        <f t="shared" si="59"/>
        <v>1.0429292929292928</v>
      </c>
      <c r="M190">
        <f t="shared" si="59"/>
        <v>3.1282527881040894</v>
      </c>
      <c r="N190">
        <f t="shared" si="59"/>
        <v>3.446745562130177</v>
      </c>
      <c r="O190">
        <f t="shared" si="59"/>
        <v>0.68841025641025644</v>
      </c>
      <c r="P190">
        <f t="shared" si="59"/>
        <v>1.0262361251261352</v>
      </c>
      <c r="Q190">
        <f t="shared" si="59"/>
        <v>0.34659557013945858</v>
      </c>
      <c r="R190">
        <f t="shared" si="59"/>
        <v>0</v>
      </c>
      <c r="S190">
        <f t="shared" si="59"/>
        <v>0.71023779011818311</v>
      </c>
      <c r="T190">
        <f t="shared" si="5"/>
        <v>16.692007948525699</v>
      </c>
    </row>
    <row r="191" spans="1:20" x14ac:dyDescent="0.25">
      <c r="A191" t="s">
        <v>73</v>
      </c>
      <c r="B191">
        <f t="shared" ref="B191:S191" si="60">IF(B$113=0, B58, B58*B$130)</f>
        <v>0</v>
      </c>
      <c r="C191">
        <f t="shared" si="60"/>
        <v>0</v>
      </c>
      <c r="D191">
        <f t="shared" si="60"/>
        <v>0</v>
      </c>
      <c r="E191">
        <f t="shared" si="60"/>
        <v>0</v>
      </c>
      <c r="F191">
        <f t="shared" si="60"/>
        <v>0</v>
      </c>
      <c r="G191">
        <f t="shared" si="60"/>
        <v>0.70967741935483863</v>
      </c>
      <c r="H191">
        <f t="shared" si="60"/>
        <v>0.69757174392935983</v>
      </c>
      <c r="I191">
        <f t="shared" si="60"/>
        <v>0</v>
      </c>
      <c r="J191">
        <f t="shared" si="60"/>
        <v>1.0508021390374331</v>
      </c>
      <c r="K191">
        <f t="shared" si="60"/>
        <v>1.0481927710843373</v>
      </c>
      <c r="L191">
        <f t="shared" si="60"/>
        <v>0.69528619528619517</v>
      </c>
      <c r="M191">
        <f t="shared" si="60"/>
        <v>1.3903345724907059</v>
      </c>
      <c r="N191">
        <f t="shared" si="60"/>
        <v>0.68934911242603536</v>
      </c>
      <c r="O191">
        <f t="shared" si="60"/>
        <v>2.0652307692307694</v>
      </c>
      <c r="P191">
        <f t="shared" si="60"/>
        <v>2.7366296670030272</v>
      </c>
      <c r="Q191">
        <f t="shared" si="60"/>
        <v>1.7329778506972933</v>
      </c>
      <c r="R191">
        <f t="shared" si="60"/>
        <v>3.8084427101809157</v>
      </c>
      <c r="S191">
        <f t="shared" si="60"/>
        <v>25.923679339313679</v>
      </c>
      <c r="T191">
        <f t="shared" si="5"/>
        <v>42.548174290034595</v>
      </c>
    </row>
    <row r="192" spans="1:20" x14ac:dyDescent="0.25">
      <c r="A192" s="3" t="s">
        <v>74</v>
      </c>
      <c r="B192">
        <f t="shared" ref="B192:S192" si="61">IF(B$113=0, B59, B59*B$130)</f>
        <v>0.34036321031048622</v>
      </c>
      <c r="C192">
        <f t="shared" si="61"/>
        <v>2.4931506849315066</v>
      </c>
      <c r="D192">
        <f t="shared" si="61"/>
        <v>3.1395348837209305</v>
      </c>
      <c r="E192">
        <f t="shared" si="61"/>
        <v>4.1111111111111107</v>
      </c>
      <c r="F192">
        <f t="shared" si="61"/>
        <v>2.9918699186991868</v>
      </c>
      <c r="G192">
        <f t="shared" si="61"/>
        <v>1.774193548387097</v>
      </c>
      <c r="H192">
        <f t="shared" si="61"/>
        <v>2.441501103752759</v>
      </c>
      <c r="I192">
        <f t="shared" si="61"/>
        <v>3.5455680399500618</v>
      </c>
      <c r="J192">
        <f t="shared" si="61"/>
        <v>4.2032085561497325</v>
      </c>
      <c r="K192">
        <f t="shared" si="61"/>
        <v>5.2409638554216862</v>
      </c>
      <c r="L192">
        <f t="shared" si="61"/>
        <v>4.1717171717171713</v>
      </c>
      <c r="M192">
        <f t="shared" si="61"/>
        <v>4.518587360594795</v>
      </c>
      <c r="N192">
        <f t="shared" si="61"/>
        <v>5.1701183431952655</v>
      </c>
      <c r="O192">
        <f t="shared" si="61"/>
        <v>4.1304615384615389</v>
      </c>
      <c r="P192">
        <f t="shared" si="61"/>
        <v>10.604439959636727</v>
      </c>
      <c r="Q192">
        <f t="shared" si="61"/>
        <v>15.250205086136182</v>
      </c>
      <c r="R192">
        <f t="shared" si="61"/>
        <v>32.544874068818729</v>
      </c>
      <c r="S192">
        <f t="shared" si="61"/>
        <v>173.29802078883674</v>
      </c>
      <c r="T192">
        <f t="shared" si="5"/>
        <v>279.96988922983167</v>
      </c>
    </row>
    <row r="193" spans="1:20" x14ac:dyDescent="0.25">
      <c r="A193" t="s">
        <v>75</v>
      </c>
      <c r="B193">
        <f t="shared" ref="B193:S193" si="62">IF(B$113=0, B60, B60*B$130)</f>
        <v>0</v>
      </c>
      <c r="C193">
        <f t="shared" si="62"/>
        <v>0</v>
      </c>
      <c r="D193">
        <f t="shared" si="62"/>
        <v>0.34883720930232559</v>
      </c>
      <c r="E193">
        <f t="shared" si="62"/>
        <v>0.3737373737373737</v>
      </c>
      <c r="F193">
        <f t="shared" si="62"/>
        <v>0</v>
      </c>
      <c r="G193">
        <f t="shared" si="62"/>
        <v>0</v>
      </c>
      <c r="H193">
        <f t="shared" si="62"/>
        <v>0</v>
      </c>
      <c r="I193">
        <f t="shared" si="62"/>
        <v>0</v>
      </c>
      <c r="J193">
        <f t="shared" si="62"/>
        <v>0</v>
      </c>
      <c r="K193">
        <f t="shared" si="62"/>
        <v>0.34939759036144574</v>
      </c>
      <c r="L193">
        <f t="shared" si="62"/>
        <v>0.69528619528619517</v>
      </c>
      <c r="M193">
        <f t="shared" si="62"/>
        <v>0.69516728624535307</v>
      </c>
      <c r="N193">
        <f t="shared" si="62"/>
        <v>0.34467455621301768</v>
      </c>
      <c r="O193">
        <f t="shared" si="62"/>
        <v>0.34420512820512822</v>
      </c>
      <c r="P193">
        <f t="shared" si="62"/>
        <v>0</v>
      </c>
      <c r="Q193">
        <f t="shared" si="62"/>
        <v>0</v>
      </c>
      <c r="R193">
        <f t="shared" si="62"/>
        <v>0</v>
      </c>
      <c r="S193">
        <f t="shared" si="62"/>
        <v>0</v>
      </c>
      <c r="T193">
        <f t="shared" si="5"/>
        <v>3.1513053393508397</v>
      </c>
    </row>
    <row r="194" spans="1:20" x14ac:dyDescent="0.25">
      <c r="A194" t="s">
        <v>76</v>
      </c>
      <c r="B194">
        <f t="shared" ref="B194:S194" si="63">IF(B$113=0, B61, B61*B$130)</f>
        <v>0</v>
      </c>
      <c r="C194">
        <f t="shared" si="63"/>
        <v>0</v>
      </c>
      <c r="D194">
        <f t="shared" si="63"/>
        <v>0</v>
      </c>
      <c r="E194">
        <f t="shared" si="63"/>
        <v>0</v>
      </c>
      <c r="F194">
        <f t="shared" si="63"/>
        <v>0</v>
      </c>
      <c r="G194">
        <f t="shared" si="63"/>
        <v>0</v>
      </c>
      <c r="H194">
        <f t="shared" si="63"/>
        <v>0</v>
      </c>
      <c r="I194">
        <f t="shared" si="63"/>
        <v>0</v>
      </c>
      <c r="J194">
        <f t="shared" si="63"/>
        <v>0</v>
      </c>
      <c r="K194">
        <f t="shared" si="63"/>
        <v>0</v>
      </c>
      <c r="L194">
        <f t="shared" si="63"/>
        <v>0</v>
      </c>
      <c r="M194">
        <f t="shared" si="63"/>
        <v>0.34758364312267653</v>
      </c>
      <c r="N194">
        <f t="shared" si="63"/>
        <v>0.34467455621301768</v>
      </c>
      <c r="O194">
        <f t="shared" si="63"/>
        <v>0.34420512820512822</v>
      </c>
      <c r="P194">
        <f t="shared" si="63"/>
        <v>3.4207870837537837</v>
      </c>
      <c r="Q194">
        <f t="shared" si="63"/>
        <v>9.0114848236259224</v>
      </c>
      <c r="R194">
        <f t="shared" si="63"/>
        <v>24.235544519333093</v>
      </c>
      <c r="S194">
        <f t="shared" si="63"/>
        <v>149.14993592481846</v>
      </c>
      <c r="T194">
        <f t="shared" si="5"/>
        <v>186.85421567907207</v>
      </c>
    </row>
    <row r="195" spans="1:20" x14ac:dyDescent="0.25">
      <c r="A195" t="s">
        <v>77</v>
      </c>
      <c r="B195">
        <f t="shared" ref="B195:S195" si="64">IF(B$113=0, B62, B62*B$130)</f>
        <v>0</v>
      </c>
      <c r="C195">
        <f t="shared" si="64"/>
        <v>0</v>
      </c>
      <c r="D195">
        <f t="shared" si="64"/>
        <v>1.0465116279069768</v>
      </c>
      <c r="E195">
        <f t="shared" si="64"/>
        <v>0.3737373737373737</v>
      </c>
      <c r="F195">
        <f t="shared" si="64"/>
        <v>1.121951219512195</v>
      </c>
      <c r="G195">
        <f t="shared" si="64"/>
        <v>0.70967741935483863</v>
      </c>
      <c r="H195">
        <f t="shared" si="64"/>
        <v>0.34878587196467992</v>
      </c>
      <c r="I195">
        <f t="shared" si="64"/>
        <v>1.0636704119850187</v>
      </c>
      <c r="J195">
        <f t="shared" si="64"/>
        <v>2.1016042780748663</v>
      </c>
      <c r="K195">
        <f t="shared" si="64"/>
        <v>2.0963855421686746</v>
      </c>
      <c r="L195">
        <f t="shared" si="64"/>
        <v>1.0429292929292928</v>
      </c>
      <c r="M195">
        <f t="shared" si="64"/>
        <v>1.3903345724907059</v>
      </c>
      <c r="N195">
        <f t="shared" si="64"/>
        <v>0.34467455621301768</v>
      </c>
      <c r="O195">
        <f t="shared" si="64"/>
        <v>1.0326153846153847</v>
      </c>
      <c r="P195">
        <f t="shared" si="64"/>
        <v>0.6841574167507567</v>
      </c>
      <c r="Q195">
        <f t="shared" si="64"/>
        <v>0.34659557013945858</v>
      </c>
      <c r="R195">
        <f t="shared" si="64"/>
        <v>1.0386661936857042</v>
      </c>
      <c r="S195">
        <f t="shared" si="64"/>
        <v>2.8409511604727329</v>
      </c>
      <c r="T195">
        <f t="shared" si="5"/>
        <v>17.58324789200168</v>
      </c>
    </row>
    <row r="196" spans="1:20" x14ac:dyDescent="0.25">
      <c r="A196" t="s">
        <v>78</v>
      </c>
      <c r="B196">
        <f t="shared" ref="B196:S196" si="65">IF(B$113=0, B63, B63*B$130)</f>
        <v>0.34036321031048622</v>
      </c>
      <c r="C196">
        <f t="shared" si="65"/>
        <v>2.4931506849315066</v>
      </c>
      <c r="D196">
        <f t="shared" si="65"/>
        <v>1.7441860465116283</v>
      </c>
      <c r="E196">
        <f t="shared" si="65"/>
        <v>3.3636363636363633</v>
      </c>
      <c r="F196">
        <f t="shared" si="65"/>
        <v>1.8699186991869921</v>
      </c>
      <c r="G196">
        <f t="shared" si="65"/>
        <v>1.064516129032258</v>
      </c>
      <c r="H196">
        <f t="shared" si="65"/>
        <v>2.0927152317880795</v>
      </c>
      <c r="I196">
        <f t="shared" si="65"/>
        <v>2.4818976279650431</v>
      </c>
      <c r="J196">
        <f t="shared" si="65"/>
        <v>2.1016042780748663</v>
      </c>
      <c r="K196">
        <f t="shared" si="65"/>
        <v>2.7951807228915664</v>
      </c>
      <c r="L196">
        <f t="shared" si="65"/>
        <v>2.4335016835016829</v>
      </c>
      <c r="M196">
        <f t="shared" si="65"/>
        <v>2.0855018587360594</v>
      </c>
      <c r="N196">
        <f t="shared" si="65"/>
        <v>4.1360946745562126</v>
      </c>
      <c r="O196">
        <f t="shared" si="65"/>
        <v>2.4094358974358974</v>
      </c>
      <c r="P196">
        <f t="shared" si="65"/>
        <v>6.4994954591321887</v>
      </c>
      <c r="Q196">
        <f t="shared" si="65"/>
        <v>5.8921246923707962</v>
      </c>
      <c r="R196">
        <f t="shared" si="65"/>
        <v>7.2706633557999298</v>
      </c>
      <c r="S196">
        <f t="shared" si="65"/>
        <v>21.307133703545492</v>
      </c>
      <c r="T196">
        <f t="shared" si="5"/>
        <v>72.38112031940706</v>
      </c>
    </row>
    <row r="197" spans="1:20" x14ac:dyDescent="0.25">
      <c r="A197" s="3" t="s">
        <v>147</v>
      </c>
      <c r="B197">
        <f t="shared" ref="B197:S197" si="66">IF(B$113=0, B64, B64*B$130)</f>
        <v>0</v>
      </c>
      <c r="C197">
        <f t="shared" si="66"/>
        <v>0</v>
      </c>
      <c r="D197">
        <f t="shared" si="66"/>
        <v>0</v>
      </c>
      <c r="E197">
        <f t="shared" si="66"/>
        <v>0.3737373737373737</v>
      </c>
      <c r="F197">
        <f t="shared" si="66"/>
        <v>0</v>
      </c>
      <c r="G197">
        <f t="shared" si="66"/>
        <v>0</v>
      </c>
      <c r="H197">
        <f t="shared" si="66"/>
        <v>0</v>
      </c>
      <c r="I197">
        <f t="shared" si="66"/>
        <v>0.35455680399500622</v>
      </c>
      <c r="J197">
        <f t="shared" si="66"/>
        <v>0</v>
      </c>
      <c r="K197">
        <f t="shared" si="66"/>
        <v>0</v>
      </c>
      <c r="L197">
        <f t="shared" si="66"/>
        <v>0</v>
      </c>
      <c r="M197">
        <f t="shared" si="66"/>
        <v>0</v>
      </c>
      <c r="N197">
        <f t="shared" si="66"/>
        <v>0</v>
      </c>
      <c r="O197">
        <f t="shared" si="66"/>
        <v>0</v>
      </c>
      <c r="P197">
        <f t="shared" si="66"/>
        <v>0</v>
      </c>
      <c r="Q197">
        <f t="shared" si="66"/>
        <v>0</v>
      </c>
      <c r="R197">
        <f t="shared" si="66"/>
        <v>0</v>
      </c>
      <c r="S197">
        <f t="shared" si="66"/>
        <v>1.0653566851772747</v>
      </c>
      <c r="T197">
        <f t="shared" si="5"/>
        <v>1.7936508629096546</v>
      </c>
    </row>
    <row r="198" spans="1:20" x14ac:dyDescent="0.25">
      <c r="A198" s="3" t="s">
        <v>79</v>
      </c>
      <c r="B198">
        <f t="shared" ref="B198:S198" si="67">IF(B$113=0, B65, B65*B$130)</f>
        <v>3.4036321031048624</v>
      </c>
      <c r="C198">
        <f t="shared" si="67"/>
        <v>0.71232876712328763</v>
      </c>
      <c r="D198">
        <f t="shared" si="67"/>
        <v>0.69767441860465118</v>
      </c>
      <c r="E198">
        <f t="shared" si="67"/>
        <v>1.8686868686868687</v>
      </c>
      <c r="F198">
        <f t="shared" si="67"/>
        <v>1.495934959349593</v>
      </c>
      <c r="G198">
        <f t="shared" si="67"/>
        <v>2.838709677419355</v>
      </c>
      <c r="H198">
        <f t="shared" si="67"/>
        <v>5.2317880794701992</v>
      </c>
      <c r="I198">
        <f t="shared" si="67"/>
        <v>11.700374531835205</v>
      </c>
      <c r="J198">
        <f t="shared" si="67"/>
        <v>19.264705882352935</v>
      </c>
      <c r="K198">
        <f t="shared" si="67"/>
        <v>39.481927710843358</v>
      </c>
      <c r="L198">
        <f t="shared" si="67"/>
        <v>61.532828282828277</v>
      </c>
      <c r="M198">
        <f t="shared" si="67"/>
        <v>92.457249070631974</v>
      </c>
      <c r="N198">
        <f t="shared" si="67"/>
        <v>109.26183431952666</v>
      </c>
      <c r="O198">
        <f t="shared" si="67"/>
        <v>143.87774358974355</v>
      </c>
      <c r="P198">
        <f t="shared" si="67"/>
        <v>180.61755802219977</v>
      </c>
      <c r="Q198">
        <f t="shared" si="67"/>
        <v>235.6849876948319</v>
      </c>
      <c r="R198">
        <f t="shared" si="67"/>
        <v>273.16920893934019</v>
      </c>
      <c r="S198">
        <f t="shared" si="67"/>
        <v>985.81005268403817</v>
      </c>
      <c r="T198">
        <f t="shared" si="5"/>
        <v>2169.1072256019306</v>
      </c>
    </row>
    <row r="199" spans="1:20" x14ac:dyDescent="0.25">
      <c r="A199" t="s">
        <v>80</v>
      </c>
      <c r="B199">
        <f t="shared" ref="B199:S199" si="68">IF(B$113=0, B66, B66*B$130)</f>
        <v>0</v>
      </c>
      <c r="C199">
        <f t="shared" si="68"/>
        <v>0</v>
      </c>
      <c r="D199">
        <f t="shared" si="68"/>
        <v>0</v>
      </c>
      <c r="E199">
        <f t="shared" si="68"/>
        <v>0</v>
      </c>
      <c r="F199">
        <f t="shared" si="68"/>
        <v>0</v>
      </c>
      <c r="G199">
        <f t="shared" si="68"/>
        <v>0</v>
      </c>
      <c r="H199">
        <f t="shared" si="68"/>
        <v>0.34878587196467992</v>
      </c>
      <c r="I199">
        <f t="shared" si="68"/>
        <v>0.70911360799001244</v>
      </c>
      <c r="J199">
        <f t="shared" si="68"/>
        <v>0.35026737967914434</v>
      </c>
      <c r="K199">
        <f t="shared" si="68"/>
        <v>3.1445783132530121</v>
      </c>
      <c r="L199">
        <f t="shared" si="68"/>
        <v>1.7382154882154883</v>
      </c>
      <c r="M199">
        <f t="shared" si="68"/>
        <v>1.3903345724907059</v>
      </c>
      <c r="N199">
        <f t="shared" si="68"/>
        <v>3.1020710059171597</v>
      </c>
      <c r="O199">
        <f t="shared" si="68"/>
        <v>2.7536410256410262</v>
      </c>
      <c r="P199">
        <f t="shared" si="68"/>
        <v>1.3683148335015132</v>
      </c>
      <c r="Q199">
        <f t="shared" si="68"/>
        <v>0.34659557013945858</v>
      </c>
      <c r="R199">
        <f t="shared" si="68"/>
        <v>1.7311103228095073</v>
      </c>
      <c r="S199">
        <f t="shared" si="68"/>
        <v>0.71023779011818311</v>
      </c>
      <c r="T199">
        <f t="shared" si="5"/>
        <v>17.693265781719887</v>
      </c>
    </row>
    <row r="200" spans="1:20" x14ac:dyDescent="0.25">
      <c r="A200" t="s">
        <v>81</v>
      </c>
      <c r="B200">
        <f t="shared" ref="B200:S200" si="69">IF(B$113=0, B67, B67*B$130)</f>
        <v>0</v>
      </c>
      <c r="C200">
        <f t="shared" si="69"/>
        <v>0</v>
      </c>
      <c r="D200">
        <f t="shared" si="69"/>
        <v>0</v>
      </c>
      <c r="E200">
        <f t="shared" si="69"/>
        <v>0.3737373737373737</v>
      </c>
      <c r="F200">
        <f t="shared" si="69"/>
        <v>0</v>
      </c>
      <c r="G200">
        <f t="shared" si="69"/>
        <v>0</v>
      </c>
      <c r="H200">
        <f t="shared" si="69"/>
        <v>0.34878587196467992</v>
      </c>
      <c r="I200">
        <f t="shared" si="69"/>
        <v>1.0636704119850187</v>
      </c>
      <c r="J200">
        <f t="shared" si="69"/>
        <v>1.4010695187165771</v>
      </c>
      <c r="K200">
        <f t="shared" si="69"/>
        <v>6.2891566265060241</v>
      </c>
      <c r="L200">
        <f t="shared" si="69"/>
        <v>12.515151515151514</v>
      </c>
      <c r="M200">
        <f t="shared" si="69"/>
        <v>18.421933085501863</v>
      </c>
      <c r="N200">
        <f t="shared" si="69"/>
        <v>15.510355029585797</v>
      </c>
      <c r="O200">
        <f t="shared" si="69"/>
        <v>26.503794871794881</v>
      </c>
      <c r="P200">
        <f t="shared" si="69"/>
        <v>28.734611503531784</v>
      </c>
      <c r="Q200">
        <f t="shared" si="69"/>
        <v>54.068908941755538</v>
      </c>
      <c r="R200">
        <f t="shared" si="69"/>
        <v>60.935083362894638</v>
      </c>
      <c r="S200">
        <f t="shared" si="69"/>
        <v>294.748682899046</v>
      </c>
      <c r="T200">
        <f t="shared" ref="T200:T260" si="70">SUM(B200:S200)</f>
        <v>520.91494101217165</v>
      </c>
    </row>
    <row r="201" spans="1:20" x14ac:dyDescent="0.25">
      <c r="A201" t="s">
        <v>82</v>
      </c>
      <c r="B201">
        <f t="shared" ref="B201:S201" si="71">IF(B$113=0, B68, B68*B$130)</f>
        <v>0.34036321031048622</v>
      </c>
      <c r="C201">
        <f t="shared" si="71"/>
        <v>0</v>
      </c>
      <c r="D201">
        <f t="shared" si="71"/>
        <v>0</v>
      </c>
      <c r="E201">
        <f t="shared" si="71"/>
        <v>0</v>
      </c>
      <c r="F201">
        <f t="shared" si="71"/>
        <v>0</v>
      </c>
      <c r="G201">
        <f t="shared" si="71"/>
        <v>0</v>
      </c>
      <c r="H201">
        <f t="shared" si="71"/>
        <v>1.0463576158940397</v>
      </c>
      <c r="I201">
        <f t="shared" si="71"/>
        <v>3.191011235955056</v>
      </c>
      <c r="J201">
        <f t="shared" si="71"/>
        <v>4.5534759358288763</v>
      </c>
      <c r="K201">
        <f t="shared" si="71"/>
        <v>12.228915662650605</v>
      </c>
      <c r="L201">
        <f t="shared" si="71"/>
        <v>17.382154882154886</v>
      </c>
      <c r="M201">
        <f t="shared" si="71"/>
        <v>34.063197026022294</v>
      </c>
      <c r="N201">
        <f t="shared" si="71"/>
        <v>35.501479289940832</v>
      </c>
      <c r="O201">
        <f t="shared" si="71"/>
        <v>52.319179487179483</v>
      </c>
      <c r="P201">
        <f t="shared" si="71"/>
        <v>61.916246215943495</v>
      </c>
      <c r="Q201">
        <f t="shared" si="71"/>
        <v>79.023789991796562</v>
      </c>
      <c r="R201">
        <f t="shared" si="71"/>
        <v>86.555516140475348</v>
      </c>
      <c r="S201">
        <f t="shared" si="71"/>
        <v>235.08870852911866</v>
      </c>
      <c r="T201">
        <f t="shared" si="70"/>
        <v>623.21039522327055</v>
      </c>
    </row>
    <row r="202" spans="1:20" x14ac:dyDescent="0.25">
      <c r="A202" t="s">
        <v>83</v>
      </c>
      <c r="B202">
        <f t="shared" ref="B202:S202" si="72">IF(B$113=0, B69, B69*B$130)</f>
        <v>0</v>
      </c>
      <c r="C202">
        <f t="shared" si="72"/>
        <v>0</v>
      </c>
      <c r="D202">
        <f t="shared" si="72"/>
        <v>0</v>
      </c>
      <c r="E202">
        <f t="shared" si="72"/>
        <v>0</v>
      </c>
      <c r="F202">
        <f t="shared" si="72"/>
        <v>0</v>
      </c>
      <c r="G202">
        <f t="shared" si="72"/>
        <v>0</v>
      </c>
      <c r="H202">
        <f t="shared" si="72"/>
        <v>1.0463576158940397</v>
      </c>
      <c r="I202">
        <f t="shared" si="72"/>
        <v>3.191011235955056</v>
      </c>
      <c r="J202">
        <f t="shared" si="72"/>
        <v>3.8529411764705883</v>
      </c>
      <c r="K202">
        <f t="shared" si="72"/>
        <v>11.879518072289153</v>
      </c>
      <c r="L202">
        <f t="shared" si="72"/>
        <v>15.296296296296298</v>
      </c>
      <c r="M202">
        <f t="shared" si="72"/>
        <v>28.849442379182161</v>
      </c>
      <c r="N202">
        <f t="shared" si="72"/>
        <v>32.744082840236686</v>
      </c>
      <c r="O202">
        <f t="shared" si="72"/>
        <v>44.746666666666684</v>
      </c>
      <c r="P202">
        <f t="shared" si="72"/>
        <v>54.048435923309775</v>
      </c>
      <c r="Q202">
        <f t="shared" si="72"/>
        <v>64.120180475799827</v>
      </c>
      <c r="R202">
        <f t="shared" si="72"/>
        <v>73.399077687123111</v>
      </c>
      <c r="S202">
        <f t="shared" si="72"/>
        <v>194.96027338744128</v>
      </c>
      <c r="T202">
        <f t="shared" si="70"/>
        <v>528.13428375666467</v>
      </c>
    </row>
    <row r="203" spans="1:20" x14ac:dyDescent="0.25">
      <c r="A203" t="s">
        <v>84</v>
      </c>
      <c r="B203">
        <f t="shared" ref="B203:S203" si="73">IF(B$113=0, B70, B70*B$130)</f>
        <v>2.3825424721734034</v>
      </c>
      <c r="C203">
        <f t="shared" si="73"/>
        <v>0.71232876712328763</v>
      </c>
      <c r="D203">
        <f t="shared" si="73"/>
        <v>0.69767441860465118</v>
      </c>
      <c r="E203">
        <f t="shared" si="73"/>
        <v>0.7474747474747474</v>
      </c>
      <c r="F203">
        <f t="shared" si="73"/>
        <v>0.3739837398373983</v>
      </c>
      <c r="G203">
        <f t="shared" si="73"/>
        <v>1.419354838709677</v>
      </c>
      <c r="H203">
        <f t="shared" si="73"/>
        <v>1.7439293598233998</v>
      </c>
      <c r="I203">
        <f t="shared" si="73"/>
        <v>2.1273408239700373</v>
      </c>
      <c r="J203">
        <f t="shared" si="73"/>
        <v>5.954545454545455</v>
      </c>
      <c r="K203">
        <f t="shared" si="73"/>
        <v>8.3855421686746983</v>
      </c>
      <c r="L203">
        <f t="shared" si="73"/>
        <v>10.776936026936022</v>
      </c>
      <c r="M203">
        <f t="shared" si="73"/>
        <v>12.165427509293684</v>
      </c>
      <c r="N203">
        <f t="shared" si="73"/>
        <v>16.199704142011836</v>
      </c>
      <c r="O203">
        <f t="shared" si="73"/>
        <v>15.833435897435896</v>
      </c>
      <c r="P203">
        <f t="shared" si="73"/>
        <v>22.2351160443996</v>
      </c>
      <c r="Q203">
        <f t="shared" si="73"/>
        <v>28.420836751435601</v>
      </c>
      <c r="R203">
        <f t="shared" si="73"/>
        <v>37.391982972685355</v>
      </c>
      <c r="S203">
        <f t="shared" si="73"/>
        <v>148.7948170297594</v>
      </c>
      <c r="T203">
        <f t="shared" si="70"/>
        <v>316.36297316489413</v>
      </c>
    </row>
    <row r="204" spans="1:20" x14ac:dyDescent="0.25">
      <c r="A204" t="s">
        <v>85</v>
      </c>
      <c r="B204">
        <f t="shared" ref="B204:S204" si="74">IF(B$113=0, B71, B71*B$130)</f>
        <v>0.34036321031048622</v>
      </c>
      <c r="C204">
        <f t="shared" si="74"/>
        <v>0</v>
      </c>
      <c r="D204">
        <f t="shared" si="74"/>
        <v>0</v>
      </c>
      <c r="E204">
        <f t="shared" si="74"/>
        <v>0.7474747474747474</v>
      </c>
      <c r="F204">
        <f t="shared" si="74"/>
        <v>0.7479674796747966</v>
      </c>
      <c r="G204">
        <f t="shared" si="74"/>
        <v>1.064516129032258</v>
      </c>
      <c r="H204">
        <f t="shared" si="74"/>
        <v>1.3951434878587194</v>
      </c>
      <c r="I204">
        <f t="shared" si="74"/>
        <v>3.5455680399500618</v>
      </c>
      <c r="J204">
        <f t="shared" si="74"/>
        <v>5.2540106951871657</v>
      </c>
      <c r="K204">
        <f t="shared" si="74"/>
        <v>8.3855421686746983</v>
      </c>
      <c r="L204">
        <f t="shared" si="74"/>
        <v>16.686868686868685</v>
      </c>
      <c r="M204">
        <f t="shared" si="74"/>
        <v>21.202602230483265</v>
      </c>
      <c r="N204">
        <f t="shared" si="74"/>
        <v>32.05473372781065</v>
      </c>
      <c r="O204">
        <f t="shared" si="74"/>
        <v>36.485743589743606</v>
      </c>
      <c r="P204">
        <f t="shared" si="74"/>
        <v>55.758829465186686</v>
      </c>
      <c r="Q204">
        <f t="shared" si="74"/>
        <v>63.080393765381451</v>
      </c>
      <c r="R204">
        <f t="shared" si="74"/>
        <v>76.861298332742109</v>
      </c>
      <c r="S204">
        <f t="shared" si="74"/>
        <v>263.14310123878687</v>
      </c>
      <c r="T204">
        <f t="shared" si="70"/>
        <v>586.75415699516634</v>
      </c>
    </row>
    <row r="205" spans="1:20" x14ac:dyDescent="0.25">
      <c r="A205" t="s">
        <v>86</v>
      </c>
      <c r="B205">
        <f t="shared" ref="B205:S205" si="75">IF(B$113=0, B72, B72*B$130)</f>
        <v>0</v>
      </c>
      <c r="C205">
        <f t="shared" si="75"/>
        <v>0</v>
      </c>
      <c r="D205">
        <f t="shared" si="75"/>
        <v>0</v>
      </c>
      <c r="E205">
        <f t="shared" si="75"/>
        <v>0</v>
      </c>
      <c r="F205">
        <f t="shared" si="75"/>
        <v>0</v>
      </c>
      <c r="G205">
        <f t="shared" si="75"/>
        <v>0</v>
      </c>
      <c r="H205">
        <f t="shared" si="75"/>
        <v>0</v>
      </c>
      <c r="I205">
        <f t="shared" si="75"/>
        <v>0</v>
      </c>
      <c r="J205">
        <f t="shared" si="75"/>
        <v>0</v>
      </c>
      <c r="K205">
        <f t="shared" si="75"/>
        <v>0</v>
      </c>
      <c r="L205">
        <f t="shared" si="75"/>
        <v>0.34764309764309759</v>
      </c>
      <c r="M205">
        <f t="shared" si="75"/>
        <v>1.0427509293680297</v>
      </c>
      <c r="N205">
        <f t="shared" si="75"/>
        <v>0.34467455621301768</v>
      </c>
      <c r="O205">
        <f t="shared" si="75"/>
        <v>0</v>
      </c>
      <c r="P205">
        <f t="shared" si="75"/>
        <v>0</v>
      </c>
      <c r="Q205">
        <f t="shared" si="75"/>
        <v>0</v>
      </c>
      <c r="R205">
        <f t="shared" si="75"/>
        <v>0.34622206456190141</v>
      </c>
      <c r="S205">
        <f t="shared" si="75"/>
        <v>4.9716645308272822</v>
      </c>
      <c r="T205">
        <f t="shared" si="70"/>
        <v>7.0529551786133284</v>
      </c>
    </row>
    <row r="206" spans="1:20" x14ac:dyDescent="0.25">
      <c r="A206" t="s">
        <v>87</v>
      </c>
      <c r="B206">
        <f t="shared" ref="B206:S206" si="76">IF(B$113=0, B73, B73*B$130)</f>
        <v>0.34036321031048622</v>
      </c>
      <c r="C206">
        <f t="shared" si="76"/>
        <v>0</v>
      </c>
      <c r="D206">
        <f t="shared" si="76"/>
        <v>0</v>
      </c>
      <c r="E206">
        <f t="shared" si="76"/>
        <v>0</v>
      </c>
      <c r="F206">
        <f t="shared" si="76"/>
        <v>0.3739837398373983</v>
      </c>
      <c r="G206">
        <f t="shared" si="76"/>
        <v>0.35483870967741932</v>
      </c>
      <c r="H206">
        <f t="shared" si="76"/>
        <v>0.34878587196467992</v>
      </c>
      <c r="I206">
        <f t="shared" si="76"/>
        <v>1.0636704119850187</v>
      </c>
      <c r="J206">
        <f t="shared" si="76"/>
        <v>1.7513368983957223</v>
      </c>
      <c r="K206">
        <f t="shared" si="76"/>
        <v>1.0481927710843373</v>
      </c>
      <c r="L206">
        <f t="shared" si="76"/>
        <v>2.0858585858585856</v>
      </c>
      <c r="M206">
        <f t="shared" si="76"/>
        <v>4.1710037174721188</v>
      </c>
      <c r="N206">
        <f t="shared" si="76"/>
        <v>6.5488165680473367</v>
      </c>
      <c r="O206">
        <f t="shared" si="76"/>
        <v>9.9819487179487183</v>
      </c>
      <c r="P206">
        <f t="shared" si="76"/>
        <v>10.604439959636727</v>
      </c>
      <c r="Q206">
        <f t="shared" si="76"/>
        <v>10.744462674323213</v>
      </c>
      <c r="R206">
        <f t="shared" si="76"/>
        <v>9.3479957431713387</v>
      </c>
      <c r="S206">
        <f t="shared" si="76"/>
        <v>38.352840666381887</v>
      </c>
      <c r="T206">
        <f t="shared" si="70"/>
        <v>97.118538246095</v>
      </c>
    </row>
    <row r="207" spans="1:20" x14ac:dyDescent="0.25">
      <c r="A207" s="3" t="s">
        <v>88</v>
      </c>
      <c r="B207">
        <f t="shared" ref="B207:S207" si="77">IF(B$113=0, B74, B74*B$130)</f>
        <v>4.7650849443468077</v>
      </c>
      <c r="C207">
        <f t="shared" si="77"/>
        <v>4.2739726027397262</v>
      </c>
      <c r="D207">
        <f t="shared" si="77"/>
        <v>1.7441860465116283</v>
      </c>
      <c r="E207">
        <f t="shared" si="77"/>
        <v>1.1212121212121211</v>
      </c>
      <c r="F207">
        <f t="shared" si="77"/>
        <v>2.9918699186991868</v>
      </c>
      <c r="G207">
        <f t="shared" si="77"/>
        <v>4.6129032258064511</v>
      </c>
      <c r="H207">
        <f t="shared" si="77"/>
        <v>5.2317880794701992</v>
      </c>
      <c r="I207">
        <f t="shared" si="77"/>
        <v>5.3183520599250933</v>
      </c>
      <c r="J207">
        <f t="shared" si="77"/>
        <v>7.7058823529411757</v>
      </c>
      <c r="K207">
        <f t="shared" si="77"/>
        <v>15.722891566265059</v>
      </c>
      <c r="L207">
        <f t="shared" si="77"/>
        <v>16.686868686868685</v>
      </c>
      <c r="M207">
        <f t="shared" si="77"/>
        <v>25.373605947955383</v>
      </c>
      <c r="N207">
        <f t="shared" si="77"/>
        <v>36.880177514792884</v>
      </c>
      <c r="O207">
        <f t="shared" si="77"/>
        <v>56.10543589743591</v>
      </c>
      <c r="P207">
        <f t="shared" si="77"/>
        <v>64.652875882946518</v>
      </c>
      <c r="Q207">
        <f t="shared" si="77"/>
        <v>104.67186218211653</v>
      </c>
      <c r="R207">
        <f t="shared" si="77"/>
        <v>133.641716920894</v>
      </c>
      <c r="S207">
        <f t="shared" si="77"/>
        <v>564.63904314395552</v>
      </c>
      <c r="T207">
        <f t="shared" si="70"/>
        <v>1056.1397290948828</v>
      </c>
    </row>
    <row r="208" spans="1:20" x14ac:dyDescent="0.25">
      <c r="A208" t="s">
        <v>139</v>
      </c>
      <c r="B208">
        <f t="shared" ref="B208:S208" si="78">IF(B$113=0, B75, B75*B$130)</f>
        <v>0</v>
      </c>
      <c r="C208">
        <f t="shared" si="78"/>
        <v>0.35616438356164382</v>
      </c>
      <c r="D208">
        <f t="shared" si="78"/>
        <v>0</v>
      </c>
      <c r="E208">
        <f t="shared" si="78"/>
        <v>0</v>
      </c>
      <c r="F208">
        <f t="shared" si="78"/>
        <v>0.3739837398373983</v>
      </c>
      <c r="G208">
        <f t="shared" si="78"/>
        <v>0</v>
      </c>
      <c r="H208">
        <f t="shared" si="78"/>
        <v>0.69757174392935983</v>
      </c>
      <c r="I208">
        <f t="shared" si="78"/>
        <v>0.35455680399500622</v>
      </c>
      <c r="J208">
        <f t="shared" si="78"/>
        <v>0</v>
      </c>
      <c r="K208">
        <f t="shared" si="78"/>
        <v>0</v>
      </c>
      <c r="L208">
        <f t="shared" si="78"/>
        <v>0</v>
      </c>
      <c r="M208">
        <f t="shared" si="78"/>
        <v>0.34758364312267653</v>
      </c>
      <c r="N208">
        <f t="shared" si="78"/>
        <v>0.34467455621301768</v>
      </c>
      <c r="O208">
        <f t="shared" si="78"/>
        <v>0.68841025641025644</v>
      </c>
      <c r="P208">
        <f t="shared" si="78"/>
        <v>0</v>
      </c>
      <c r="Q208">
        <f t="shared" si="78"/>
        <v>1.0397867104183758</v>
      </c>
      <c r="R208">
        <f t="shared" si="78"/>
        <v>1.3848882582476054</v>
      </c>
      <c r="S208">
        <f t="shared" si="78"/>
        <v>6.0370212160045567</v>
      </c>
      <c r="T208">
        <f t="shared" si="70"/>
        <v>11.624641311739897</v>
      </c>
    </row>
    <row r="209" spans="1:20" x14ac:dyDescent="0.25">
      <c r="A209" t="s">
        <v>89</v>
      </c>
      <c r="B209">
        <f t="shared" ref="B209:S209" si="79">IF(B$113=0, B76, B76*B$130)</f>
        <v>0.68072642062097244</v>
      </c>
      <c r="C209">
        <f t="shared" si="79"/>
        <v>2.1369863013698631</v>
      </c>
      <c r="D209">
        <f t="shared" si="79"/>
        <v>0.69767441860465118</v>
      </c>
      <c r="E209">
        <f t="shared" si="79"/>
        <v>0.3737373737373737</v>
      </c>
      <c r="F209">
        <f t="shared" si="79"/>
        <v>0.3739837398373983</v>
      </c>
      <c r="G209">
        <f t="shared" si="79"/>
        <v>2.4838709677419351</v>
      </c>
      <c r="H209">
        <f t="shared" si="79"/>
        <v>2.7902869757174398</v>
      </c>
      <c r="I209">
        <f t="shared" si="79"/>
        <v>2.1273408239700373</v>
      </c>
      <c r="J209">
        <f t="shared" si="79"/>
        <v>2.4518716577540105</v>
      </c>
      <c r="K209">
        <f t="shared" si="79"/>
        <v>4.5421686746987948</v>
      </c>
      <c r="L209">
        <f t="shared" si="79"/>
        <v>5.2146464646464636</v>
      </c>
      <c r="M209">
        <f t="shared" si="79"/>
        <v>6.2565055762081787</v>
      </c>
      <c r="N209">
        <f t="shared" si="79"/>
        <v>13.097633136094677</v>
      </c>
      <c r="O209">
        <f t="shared" si="79"/>
        <v>17.898666666666664</v>
      </c>
      <c r="P209">
        <f t="shared" si="79"/>
        <v>21.208879919273464</v>
      </c>
      <c r="Q209">
        <f t="shared" si="79"/>
        <v>31.540196882690726</v>
      </c>
      <c r="R209">
        <f t="shared" si="79"/>
        <v>45.355090457609073</v>
      </c>
      <c r="S209">
        <f t="shared" si="79"/>
        <v>208.4547913996868</v>
      </c>
      <c r="T209">
        <f t="shared" si="70"/>
        <v>367.68505785692855</v>
      </c>
    </row>
    <row r="210" spans="1:20" x14ac:dyDescent="0.25">
      <c r="A210" t="s">
        <v>90</v>
      </c>
      <c r="B210">
        <f t="shared" ref="B210:S210" si="80">IF(B$113=0, B77, B77*B$130)</f>
        <v>1.0210896309314588</v>
      </c>
      <c r="C210">
        <f t="shared" si="80"/>
        <v>0.35616438356164382</v>
      </c>
      <c r="D210">
        <f t="shared" si="80"/>
        <v>0</v>
      </c>
      <c r="E210">
        <f t="shared" si="80"/>
        <v>0</v>
      </c>
      <c r="F210">
        <f t="shared" si="80"/>
        <v>0</v>
      </c>
      <c r="G210">
        <f t="shared" si="80"/>
        <v>0.70967741935483863</v>
      </c>
      <c r="H210">
        <f t="shared" si="80"/>
        <v>0</v>
      </c>
      <c r="I210">
        <f t="shared" si="80"/>
        <v>0.35455680399500622</v>
      </c>
      <c r="J210">
        <f t="shared" si="80"/>
        <v>0</v>
      </c>
      <c r="K210">
        <f t="shared" si="80"/>
        <v>0</v>
      </c>
      <c r="L210">
        <f t="shared" si="80"/>
        <v>0.34764309764309759</v>
      </c>
      <c r="M210">
        <f t="shared" si="80"/>
        <v>0.34758364312267653</v>
      </c>
      <c r="N210">
        <f t="shared" si="80"/>
        <v>0.34467455621301768</v>
      </c>
      <c r="O210">
        <f t="shared" si="80"/>
        <v>1.0326153846153847</v>
      </c>
      <c r="P210">
        <f t="shared" si="80"/>
        <v>1.0262361251261352</v>
      </c>
      <c r="Q210">
        <f t="shared" si="80"/>
        <v>2.0795734208367516</v>
      </c>
      <c r="R210">
        <f t="shared" si="80"/>
        <v>1.7311103228095073</v>
      </c>
      <c r="S210">
        <f t="shared" si="80"/>
        <v>8.5228534814181973</v>
      </c>
      <c r="T210">
        <f t="shared" si="70"/>
        <v>17.873778269627714</v>
      </c>
    </row>
    <row r="211" spans="1:20" x14ac:dyDescent="0.25">
      <c r="A211" t="s">
        <v>91</v>
      </c>
      <c r="B211">
        <f t="shared" ref="B211:S211" si="81">IF(B$113=0, B78, B78*B$130)</f>
        <v>0.68072642062097244</v>
      </c>
      <c r="C211">
        <f t="shared" si="81"/>
        <v>0</v>
      </c>
      <c r="D211">
        <f t="shared" si="81"/>
        <v>0</v>
      </c>
      <c r="E211">
        <f t="shared" si="81"/>
        <v>0</v>
      </c>
      <c r="F211">
        <f t="shared" si="81"/>
        <v>0</v>
      </c>
      <c r="G211">
        <f t="shared" si="81"/>
        <v>0</v>
      </c>
      <c r="H211">
        <f t="shared" si="81"/>
        <v>0</v>
      </c>
      <c r="I211">
        <f t="shared" si="81"/>
        <v>0</v>
      </c>
      <c r="J211">
        <f t="shared" si="81"/>
        <v>0</v>
      </c>
      <c r="K211">
        <f t="shared" si="81"/>
        <v>0</v>
      </c>
      <c r="L211">
        <f t="shared" si="81"/>
        <v>0</v>
      </c>
      <c r="M211">
        <f t="shared" si="81"/>
        <v>0</v>
      </c>
      <c r="N211">
        <f t="shared" si="81"/>
        <v>0</v>
      </c>
      <c r="O211">
        <f t="shared" si="81"/>
        <v>0</v>
      </c>
      <c r="P211">
        <f t="shared" si="81"/>
        <v>0</v>
      </c>
      <c r="Q211">
        <f t="shared" si="81"/>
        <v>0</v>
      </c>
      <c r="R211">
        <f t="shared" si="81"/>
        <v>0</v>
      </c>
      <c r="S211">
        <f t="shared" si="81"/>
        <v>0.35511889505909155</v>
      </c>
      <c r="T211">
        <f t="shared" si="70"/>
        <v>1.035845315680064</v>
      </c>
    </row>
    <row r="212" spans="1:20" x14ac:dyDescent="0.25">
      <c r="A212" t="s">
        <v>92</v>
      </c>
      <c r="B212">
        <f t="shared" ref="B212:S212" si="82">IF(B$113=0, B79, B79*B$130)</f>
        <v>0.34036321031048622</v>
      </c>
      <c r="C212">
        <f t="shared" si="82"/>
        <v>0</v>
      </c>
      <c r="D212">
        <f t="shared" si="82"/>
        <v>0</v>
      </c>
      <c r="E212">
        <f t="shared" si="82"/>
        <v>0</v>
      </c>
      <c r="F212">
        <f t="shared" si="82"/>
        <v>0.3739837398373983</v>
      </c>
      <c r="G212">
        <f t="shared" si="82"/>
        <v>0.35483870967741932</v>
      </c>
      <c r="H212">
        <f t="shared" si="82"/>
        <v>0.69757174392935983</v>
      </c>
      <c r="I212">
        <f t="shared" si="82"/>
        <v>0.35455680399500622</v>
      </c>
      <c r="J212">
        <f t="shared" si="82"/>
        <v>0.70053475935828868</v>
      </c>
      <c r="K212">
        <f t="shared" si="82"/>
        <v>3.1445783132530121</v>
      </c>
      <c r="L212">
        <f t="shared" si="82"/>
        <v>2.0858585858585856</v>
      </c>
      <c r="M212">
        <f t="shared" si="82"/>
        <v>4.1710037174721188</v>
      </c>
      <c r="N212">
        <f t="shared" si="82"/>
        <v>5.5147928994082829</v>
      </c>
      <c r="O212">
        <f t="shared" si="82"/>
        <v>13.768205128205127</v>
      </c>
      <c r="P212">
        <f t="shared" si="82"/>
        <v>20.182643794147328</v>
      </c>
      <c r="Q212">
        <f t="shared" si="82"/>
        <v>29.114027891714521</v>
      </c>
      <c r="R212">
        <f t="shared" si="82"/>
        <v>31.852429939694936</v>
      </c>
      <c r="S212">
        <f t="shared" si="82"/>
        <v>131.39399117186383</v>
      </c>
      <c r="T212">
        <f t="shared" si="70"/>
        <v>244.04938040872568</v>
      </c>
    </row>
    <row r="213" spans="1:20" x14ac:dyDescent="0.25">
      <c r="A213" t="s">
        <v>93</v>
      </c>
      <c r="B213">
        <f t="shared" ref="B213:S213" si="83">IF(B$113=0, B80, B80*B$130)</f>
        <v>0.34036321031048622</v>
      </c>
      <c r="C213">
        <f t="shared" si="83"/>
        <v>0</v>
      </c>
      <c r="D213">
        <f t="shared" si="83"/>
        <v>0</v>
      </c>
      <c r="E213">
        <f t="shared" si="83"/>
        <v>0</v>
      </c>
      <c r="F213">
        <f t="shared" si="83"/>
        <v>0.3739837398373983</v>
      </c>
      <c r="G213">
        <f t="shared" si="83"/>
        <v>0.35483870967741932</v>
      </c>
      <c r="H213">
        <f t="shared" si="83"/>
        <v>0</v>
      </c>
      <c r="I213">
        <f t="shared" si="83"/>
        <v>0.35455680399500622</v>
      </c>
      <c r="J213">
        <f t="shared" si="83"/>
        <v>0.70053475935828868</v>
      </c>
      <c r="K213">
        <f t="shared" si="83"/>
        <v>1.3975903614457827</v>
      </c>
      <c r="L213">
        <f t="shared" si="83"/>
        <v>1.3905723905723901</v>
      </c>
      <c r="M213">
        <f t="shared" si="83"/>
        <v>0</v>
      </c>
      <c r="N213">
        <f t="shared" si="83"/>
        <v>1.0340236686390532</v>
      </c>
      <c r="O213">
        <f t="shared" si="83"/>
        <v>0.68841025641025644</v>
      </c>
      <c r="P213">
        <f t="shared" si="83"/>
        <v>2.7366296670030272</v>
      </c>
      <c r="Q213">
        <f t="shared" si="83"/>
        <v>1.7329778506972933</v>
      </c>
      <c r="R213">
        <f t="shared" si="83"/>
        <v>1.0386661936857042</v>
      </c>
      <c r="S213">
        <f t="shared" si="83"/>
        <v>7.1023779011818311</v>
      </c>
      <c r="T213">
        <f t="shared" si="70"/>
        <v>19.245525512813938</v>
      </c>
    </row>
    <row r="214" spans="1:20" x14ac:dyDescent="0.25">
      <c r="A214" t="s">
        <v>94</v>
      </c>
      <c r="B214">
        <f t="shared" ref="B214:S214" si="84">IF(B$113=0, B81, B81*B$130)</f>
        <v>2.7229056824838902</v>
      </c>
      <c r="C214">
        <f t="shared" si="84"/>
        <v>1.424657534246575</v>
      </c>
      <c r="D214">
        <f t="shared" si="84"/>
        <v>1.0465116279069768</v>
      </c>
      <c r="E214">
        <f t="shared" si="84"/>
        <v>0.7474747474747474</v>
      </c>
      <c r="F214">
        <f t="shared" si="84"/>
        <v>1.8699186991869921</v>
      </c>
      <c r="G214">
        <f t="shared" si="84"/>
        <v>1.064516129032258</v>
      </c>
      <c r="H214">
        <f t="shared" si="84"/>
        <v>1.0463576158940397</v>
      </c>
      <c r="I214">
        <f t="shared" si="84"/>
        <v>2.1273408239700373</v>
      </c>
      <c r="J214">
        <f t="shared" si="84"/>
        <v>4.5534759358288763</v>
      </c>
      <c r="K214">
        <f t="shared" si="84"/>
        <v>8.0361445783132535</v>
      </c>
      <c r="L214">
        <f t="shared" si="84"/>
        <v>9.0387205387205363</v>
      </c>
      <c r="M214">
        <f t="shared" si="84"/>
        <v>14.250929368029743</v>
      </c>
      <c r="N214">
        <f t="shared" si="84"/>
        <v>17.578402366863905</v>
      </c>
      <c r="O214">
        <f t="shared" si="84"/>
        <v>22.717538461538464</v>
      </c>
      <c r="P214">
        <f t="shared" si="84"/>
        <v>22.2351160443996</v>
      </c>
      <c r="Q214">
        <f t="shared" si="84"/>
        <v>40.89827727645612</v>
      </c>
      <c r="R214">
        <f t="shared" si="84"/>
        <v>53.318197942532827</v>
      </c>
      <c r="S214">
        <f t="shared" si="84"/>
        <v>210.23038587498215</v>
      </c>
      <c r="T214">
        <f t="shared" si="70"/>
        <v>414.90687124786098</v>
      </c>
    </row>
    <row r="215" spans="1:20" x14ac:dyDescent="0.25">
      <c r="A215" s="3" t="s">
        <v>95</v>
      </c>
      <c r="B215">
        <f t="shared" ref="B215:S215" si="85">IF(B$113=0, B82, B82*B$130)</f>
        <v>1.3614528412419447</v>
      </c>
      <c r="C215">
        <f t="shared" si="85"/>
        <v>0.35616438356164382</v>
      </c>
      <c r="D215">
        <f t="shared" si="85"/>
        <v>0.34883720930232559</v>
      </c>
      <c r="E215">
        <f t="shared" si="85"/>
        <v>1.1212121212121211</v>
      </c>
      <c r="F215">
        <f t="shared" si="85"/>
        <v>2.24390243902439</v>
      </c>
      <c r="G215">
        <f t="shared" si="85"/>
        <v>2.4838709677419351</v>
      </c>
      <c r="H215">
        <f t="shared" si="85"/>
        <v>2.7902869757174398</v>
      </c>
      <c r="I215">
        <f t="shared" si="85"/>
        <v>3.191011235955056</v>
      </c>
      <c r="J215">
        <f t="shared" si="85"/>
        <v>7.7058823529411757</v>
      </c>
      <c r="K215">
        <f t="shared" si="85"/>
        <v>13.626506024096384</v>
      </c>
      <c r="L215">
        <f t="shared" si="85"/>
        <v>14.6010101010101</v>
      </c>
      <c r="M215">
        <f t="shared" si="85"/>
        <v>17.031598513011147</v>
      </c>
      <c r="N215">
        <f t="shared" si="85"/>
        <v>21.025147928994077</v>
      </c>
      <c r="O215">
        <f t="shared" si="85"/>
        <v>24.782769230769233</v>
      </c>
      <c r="P215">
        <f t="shared" si="85"/>
        <v>33.865792129162458</v>
      </c>
      <c r="Q215">
        <f t="shared" si="85"/>
        <v>34.659557013945872</v>
      </c>
      <c r="R215">
        <f t="shared" si="85"/>
        <v>47.778644909542393</v>
      </c>
      <c r="S215">
        <f t="shared" si="85"/>
        <v>118.25459205467749</v>
      </c>
      <c r="T215">
        <f t="shared" si="70"/>
        <v>347.22823843190713</v>
      </c>
    </row>
    <row r="216" spans="1:20" x14ac:dyDescent="0.25">
      <c r="A216" t="s">
        <v>96</v>
      </c>
      <c r="B216">
        <f t="shared" ref="B216:S216" si="86">IF(B$113=0, B83, B83*B$130)</f>
        <v>0</v>
      </c>
      <c r="C216">
        <f t="shared" si="86"/>
        <v>0</v>
      </c>
      <c r="D216">
        <f t="shared" si="86"/>
        <v>0</v>
      </c>
      <c r="E216">
        <f t="shared" si="86"/>
        <v>0</v>
      </c>
      <c r="F216">
        <f t="shared" si="86"/>
        <v>0.3739837398373983</v>
      </c>
      <c r="G216">
        <f t="shared" si="86"/>
        <v>0.35483870967741932</v>
      </c>
      <c r="H216">
        <f t="shared" si="86"/>
        <v>0</v>
      </c>
      <c r="I216">
        <f t="shared" si="86"/>
        <v>0</v>
      </c>
      <c r="J216">
        <f t="shared" si="86"/>
        <v>0</v>
      </c>
      <c r="K216">
        <f t="shared" si="86"/>
        <v>1.0481927710843373</v>
      </c>
      <c r="L216">
        <f t="shared" si="86"/>
        <v>0.34764309764309759</v>
      </c>
      <c r="M216">
        <f t="shared" si="86"/>
        <v>0.69516728624535307</v>
      </c>
      <c r="N216">
        <f t="shared" si="86"/>
        <v>1.3786982248520705</v>
      </c>
      <c r="O216">
        <f t="shared" si="86"/>
        <v>1.0326153846153847</v>
      </c>
      <c r="P216">
        <f t="shared" si="86"/>
        <v>2.0524722502522703</v>
      </c>
      <c r="Q216">
        <f t="shared" si="86"/>
        <v>3.1193601312551271</v>
      </c>
      <c r="R216">
        <f t="shared" si="86"/>
        <v>1.7311103228095073</v>
      </c>
      <c r="S216">
        <f t="shared" si="86"/>
        <v>8.87797237647729</v>
      </c>
      <c r="T216">
        <f t="shared" si="70"/>
        <v>21.012054294749255</v>
      </c>
    </row>
    <row r="217" spans="1:20" x14ac:dyDescent="0.25">
      <c r="A217" t="s">
        <v>97</v>
      </c>
      <c r="B217">
        <f t="shared" ref="B217:S217" si="87">IF(B$113=0, B84, B84*B$130)</f>
        <v>0</v>
      </c>
      <c r="C217">
        <f t="shared" si="87"/>
        <v>0.35616438356164382</v>
      </c>
      <c r="D217">
        <f t="shared" si="87"/>
        <v>0</v>
      </c>
      <c r="E217">
        <f t="shared" si="87"/>
        <v>0</v>
      </c>
      <c r="F217">
        <f t="shared" si="87"/>
        <v>0.3739837398373983</v>
      </c>
      <c r="G217">
        <f t="shared" si="87"/>
        <v>0</v>
      </c>
      <c r="H217">
        <f t="shared" si="87"/>
        <v>0</v>
      </c>
      <c r="I217">
        <f t="shared" si="87"/>
        <v>0</v>
      </c>
      <c r="J217">
        <f t="shared" si="87"/>
        <v>0.35026737967914434</v>
      </c>
      <c r="K217">
        <f t="shared" si="87"/>
        <v>1.3975903614457827</v>
      </c>
      <c r="L217">
        <f t="shared" si="87"/>
        <v>0.69528619528619517</v>
      </c>
      <c r="M217">
        <f t="shared" si="87"/>
        <v>0.34758364312267653</v>
      </c>
      <c r="N217">
        <f t="shared" si="87"/>
        <v>1.0340236686390532</v>
      </c>
      <c r="O217">
        <f t="shared" si="87"/>
        <v>0</v>
      </c>
      <c r="P217">
        <f t="shared" si="87"/>
        <v>0.6841574167507567</v>
      </c>
      <c r="Q217">
        <f t="shared" si="87"/>
        <v>2.4261689909762096</v>
      </c>
      <c r="R217">
        <f t="shared" si="87"/>
        <v>1.0386661936857042</v>
      </c>
      <c r="S217">
        <f t="shared" si="87"/>
        <v>1.775594475295458</v>
      </c>
      <c r="T217">
        <f t="shared" si="70"/>
        <v>10.479486448280023</v>
      </c>
    </row>
    <row r="218" spans="1:20" x14ac:dyDescent="0.25">
      <c r="A218" t="s">
        <v>98</v>
      </c>
      <c r="B218">
        <f t="shared" ref="B218:S218" si="88">IF(B$113=0, B85, B85*B$130)</f>
        <v>0</v>
      </c>
      <c r="C218">
        <f t="shared" si="88"/>
        <v>0</v>
      </c>
      <c r="D218">
        <f t="shared" si="88"/>
        <v>0</v>
      </c>
      <c r="E218">
        <f t="shared" si="88"/>
        <v>0</v>
      </c>
      <c r="F218">
        <f t="shared" si="88"/>
        <v>0</v>
      </c>
      <c r="G218">
        <f t="shared" si="88"/>
        <v>0.35483870967741932</v>
      </c>
      <c r="H218">
        <f t="shared" si="88"/>
        <v>0.34878587196467992</v>
      </c>
      <c r="I218">
        <f t="shared" si="88"/>
        <v>1.4182272159800247</v>
      </c>
      <c r="J218">
        <f t="shared" si="88"/>
        <v>4.5534759358288763</v>
      </c>
      <c r="K218">
        <f t="shared" si="88"/>
        <v>3.1445783132530121</v>
      </c>
      <c r="L218">
        <f t="shared" si="88"/>
        <v>6.9528619528619524</v>
      </c>
      <c r="M218">
        <f t="shared" si="88"/>
        <v>6.2565055762081787</v>
      </c>
      <c r="N218">
        <f t="shared" si="88"/>
        <v>7.5828402366863896</v>
      </c>
      <c r="O218">
        <f t="shared" si="88"/>
        <v>11.358769230769232</v>
      </c>
      <c r="P218">
        <f t="shared" si="88"/>
        <v>9.578203834510596</v>
      </c>
      <c r="Q218">
        <f t="shared" si="88"/>
        <v>9.3580803937653823</v>
      </c>
      <c r="R218">
        <f t="shared" si="88"/>
        <v>9.0017736786094353</v>
      </c>
      <c r="S218">
        <f t="shared" si="88"/>
        <v>20.596895913427304</v>
      </c>
      <c r="T218">
        <f t="shared" si="70"/>
        <v>90.505836863542484</v>
      </c>
    </row>
    <row r="219" spans="1:20" x14ac:dyDescent="0.25">
      <c r="A219" t="s">
        <v>99</v>
      </c>
      <c r="B219">
        <f t="shared" ref="B219:S219" si="89">IF(B$113=0, B86, B86*B$130)</f>
        <v>0</v>
      </c>
      <c r="C219">
        <f t="shared" si="89"/>
        <v>0</v>
      </c>
      <c r="D219">
        <f t="shared" si="89"/>
        <v>0</v>
      </c>
      <c r="E219">
        <f t="shared" si="89"/>
        <v>0</v>
      </c>
      <c r="F219">
        <f t="shared" si="89"/>
        <v>0</v>
      </c>
      <c r="G219">
        <f t="shared" si="89"/>
        <v>0</v>
      </c>
      <c r="H219">
        <f t="shared" si="89"/>
        <v>0</v>
      </c>
      <c r="I219">
        <f t="shared" si="89"/>
        <v>1.0636704119850187</v>
      </c>
      <c r="J219">
        <f t="shared" si="89"/>
        <v>2.4518716577540105</v>
      </c>
      <c r="K219">
        <f t="shared" si="89"/>
        <v>1.3975903614457827</v>
      </c>
      <c r="L219">
        <f t="shared" si="89"/>
        <v>2.7811447811447811</v>
      </c>
      <c r="M219">
        <f t="shared" si="89"/>
        <v>3.1282527881040894</v>
      </c>
      <c r="N219">
        <f t="shared" si="89"/>
        <v>3.446745562130177</v>
      </c>
      <c r="O219">
        <f t="shared" si="89"/>
        <v>3.4420512820512821</v>
      </c>
      <c r="P219">
        <f t="shared" si="89"/>
        <v>1.3683148335015132</v>
      </c>
      <c r="Q219">
        <f t="shared" si="89"/>
        <v>1.3863822805578341</v>
      </c>
      <c r="R219">
        <f t="shared" si="89"/>
        <v>1.3848882582476054</v>
      </c>
      <c r="S219">
        <f t="shared" si="89"/>
        <v>1.775594475295458</v>
      </c>
      <c r="T219">
        <f t="shared" si="70"/>
        <v>23.626506692217554</v>
      </c>
    </row>
    <row r="220" spans="1:20" x14ac:dyDescent="0.25">
      <c r="A220" t="s">
        <v>100</v>
      </c>
      <c r="B220">
        <f t="shared" ref="B220:S220" si="90">IF(B$113=0, B87, B87*B$130)</f>
        <v>0</v>
      </c>
      <c r="C220">
        <f t="shared" si="90"/>
        <v>0</v>
      </c>
      <c r="D220">
        <f t="shared" si="90"/>
        <v>0</v>
      </c>
      <c r="E220">
        <f t="shared" si="90"/>
        <v>0</v>
      </c>
      <c r="F220">
        <f t="shared" si="90"/>
        <v>0</v>
      </c>
      <c r="G220">
        <f t="shared" si="90"/>
        <v>0</v>
      </c>
      <c r="H220">
        <f t="shared" si="90"/>
        <v>0</v>
      </c>
      <c r="I220">
        <f t="shared" si="90"/>
        <v>0</v>
      </c>
      <c r="J220">
        <f t="shared" si="90"/>
        <v>0.70053475935828868</v>
      </c>
      <c r="K220">
        <f t="shared" si="90"/>
        <v>0.69879518072289148</v>
      </c>
      <c r="L220">
        <f t="shared" si="90"/>
        <v>0.34764309764309759</v>
      </c>
      <c r="M220">
        <f t="shared" si="90"/>
        <v>1.3903345724907059</v>
      </c>
      <c r="N220">
        <f t="shared" si="90"/>
        <v>1.3786982248520705</v>
      </c>
      <c r="O220">
        <f t="shared" si="90"/>
        <v>1.7210256410256415</v>
      </c>
      <c r="P220">
        <f t="shared" si="90"/>
        <v>2.3945509586276486</v>
      </c>
      <c r="Q220">
        <f t="shared" si="90"/>
        <v>1.7329778506972933</v>
      </c>
      <c r="R220">
        <f t="shared" si="90"/>
        <v>1.7311103228095073</v>
      </c>
      <c r="S220">
        <f t="shared" si="90"/>
        <v>4.9716645308272822</v>
      </c>
      <c r="T220">
        <f t="shared" si="70"/>
        <v>17.067335139054428</v>
      </c>
    </row>
    <row r="221" spans="1:20" x14ac:dyDescent="0.25">
      <c r="A221" t="s">
        <v>101</v>
      </c>
      <c r="B221">
        <f t="shared" ref="B221:S221" si="91">IF(B$113=0, B88, B88*B$130)</f>
        <v>0</v>
      </c>
      <c r="C221">
        <f t="shared" si="91"/>
        <v>0</v>
      </c>
      <c r="D221">
        <f t="shared" si="91"/>
        <v>0</v>
      </c>
      <c r="E221">
        <f t="shared" si="91"/>
        <v>0</v>
      </c>
      <c r="F221">
        <f t="shared" si="91"/>
        <v>0</v>
      </c>
      <c r="G221">
        <f t="shared" si="91"/>
        <v>0.35483870967741932</v>
      </c>
      <c r="H221">
        <f t="shared" si="91"/>
        <v>0.34878587196467992</v>
      </c>
      <c r="I221">
        <f t="shared" si="91"/>
        <v>0.35455680399500622</v>
      </c>
      <c r="J221">
        <f t="shared" si="91"/>
        <v>1.4010695187165771</v>
      </c>
      <c r="K221">
        <f t="shared" si="91"/>
        <v>1.0481927710843373</v>
      </c>
      <c r="L221">
        <f t="shared" si="91"/>
        <v>3.824074074074074</v>
      </c>
      <c r="M221">
        <f t="shared" si="91"/>
        <v>1.7379182156133832</v>
      </c>
      <c r="N221">
        <f t="shared" si="91"/>
        <v>2.7573964497041419</v>
      </c>
      <c r="O221">
        <f t="shared" si="91"/>
        <v>6.1956923076923083</v>
      </c>
      <c r="P221">
        <f t="shared" si="91"/>
        <v>5.8153380423814331</v>
      </c>
      <c r="Q221">
        <f t="shared" si="91"/>
        <v>6.2387202625102542</v>
      </c>
      <c r="R221">
        <f t="shared" si="91"/>
        <v>5.8857750975523242</v>
      </c>
      <c r="S221">
        <f t="shared" si="91"/>
        <v>13.849636907304571</v>
      </c>
      <c r="T221">
        <f t="shared" si="70"/>
        <v>49.811995032270517</v>
      </c>
    </row>
    <row r="222" spans="1:20" x14ac:dyDescent="0.25">
      <c r="A222" t="s">
        <v>102</v>
      </c>
      <c r="B222">
        <f t="shared" ref="B222:S222" si="92">IF(B$113=0, B89, B89*B$130)</f>
        <v>0</v>
      </c>
      <c r="C222">
        <f t="shared" si="92"/>
        <v>0</v>
      </c>
      <c r="D222">
        <f t="shared" si="92"/>
        <v>0</v>
      </c>
      <c r="E222">
        <f t="shared" si="92"/>
        <v>0</v>
      </c>
      <c r="F222">
        <f t="shared" si="92"/>
        <v>0.3739837398373983</v>
      </c>
      <c r="G222">
        <f t="shared" si="92"/>
        <v>0</v>
      </c>
      <c r="H222">
        <f t="shared" si="92"/>
        <v>0.34878587196467992</v>
      </c>
      <c r="I222">
        <f t="shared" si="92"/>
        <v>0.35455680399500622</v>
      </c>
      <c r="J222">
        <f t="shared" si="92"/>
        <v>0</v>
      </c>
      <c r="K222">
        <f t="shared" si="92"/>
        <v>0.69879518072289148</v>
      </c>
      <c r="L222">
        <f t="shared" si="92"/>
        <v>0.69528619528619517</v>
      </c>
      <c r="M222">
        <f t="shared" si="92"/>
        <v>1.7379182156133832</v>
      </c>
      <c r="N222">
        <f t="shared" si="92"/>
        <v>0.68934911242603536</v>
      </c>
      <c r="O222">
        <f t="shared" si="92"/>
        <v>0</v>
      </c>
      <c r="P222">
        <f t="shared" si="92"/>
        <v>1.7103935418768923</v>
      </c>
      <c r="Q222">
        <f t="shared" si="92"/>
        <v>1.7329778506972933</v>
      </c>
      <c r="R222">
        <f t="shared" si="92"/>
        <v>2.4235544519333097</v>
      </c>
      <c r="S222">
        <f t="shared" si="92"/>
        <v>4.9716645308272822</v>
      </c>
      <c r="T222">
        <f t="shared" si="70"/>
        <v>15.737265495180367</v>
      </c>
    </row>
    <row r="223" spans="1:20" x14ac:dyDescent="0.25">
      <c r="A223" t="s">
        <v>103</v>
      </c>
      <c r="B223">
        <f t="shared" ref="B223:S223" si="93">IF(B$113=0, B90, B90*B$130)</f>
        <v>1.3614528412419447</v>
      </c>
      <c r="C223">
        <f t="shared" si="93"/>
        <v>0</v>
      </c>
      <c r="D223">
        <f t="shared" si="93"/>
        <v>0.34883720930232559</v>
      </c>
      <c r="E223">
        <f t="shared" si="93"/>
        <v>1.1212121212121211</v>
      </c>
      <c r="F223">
        <f t="shared" si="93"/>
        <v>1.121951219512195</v>
      </c>
      <c r="G223">
        <f t="shared" si="93"/>
        <v>1.774193548387097</v>
      </c>
      <c r="H223">
        <f t="shared" si="93"/>
        <v>2.0927152317880795</v>
      </c>
      <c r="I223">
        <f t="shared" si="93"/>
        <v>1.4182272159800247</v>
      </c>
      <c r="J223">
        <f t="shared" si="93"/>
        <v>2.8021390374331552</v>
      </c>
      <c r="K223">
        <f t="shared" si="93"/>
        <v>7.3373493975903612</v>
      </c>
      <c r="L223">
        <f t="shared" si="93"/>
        <v>5.90993265993266</v>
      </c>
      <c r="M223">
        <f t="shared" si="93"/>
        <v>7.9944237918215615</v>
      </c>
      <c r="N223">
        <f t="shared" si="93"/>
        <v>10.340236686390531</v>
      </c>
      <c r="O223">
        <f t="shared" si="93"/>
        <v>12.391384615384617</v>
      </c>
      <c r="P223">
        <f t="shared" si="93"/>
        <v>19.840565085771942</v>
      </c>
      <c r="Q223">
        <f t="shared" si="93"/>
        <v>18.022969647251841</v>
      </c>
      <c r="R223">
        <f t="shared" si="93"/>
        <v>33.583540262504449</v>
      </c>
      <c r="S223">
        <f t="shared" si="93"/>
        <v>82.03246475865015</v>
      </c>
      <c r="T223">
        <f t="shared" si="70"/>
        <v>209.49359533015505</v>
      </c>
    </row>
    <row r="224" spans="1:20" x14ac:dyDescent="0.25">
      <c r="A224" s="3" t="s">
        <v>104</v>
      </c>
      <c r="B224">
        <f t="shared" ref="B224:S224" si="94">IF(B$113=0, B91, B91*B$130)</f>
        <v>0.68072642062097244</v>
      </c>
      <c r="C224">
        <f t="shared" si="94"/>
        <v>0</v>
      </c>
      <c r="D224">
        <f t="shared" si="94"/>
        <v>0</v>
      </c>
      <c r="E224">
        <f t="shared" si="94"/>
        <v>0</v>
      </c>
      <c r="F224">
        <f t="shared" si="94"/>
        <v>0</v>
      </c>
      <c r="G224">
        <f t="shared" si="94"/>
        <v>0.35483870967741932</v>
      </c>
      <c r="H224">
        <f t="shared" si="94"/>
        <v>0.34878587196467992</v>
      </c>
      <c r="I224">
        <f t="shared" si="94"/>
        <v>0.70911360799001244</v>
      </c>
      <c r="J224">
        <f t="shared" si="94"/>
        <v>0</v>
      </c>
      <c r="K224">
        <f t="shared" si="94"/>
        <v>1.7469879518072291</v>
      </c>
      <c r="L224">
        <f t="shared" si="94"/>
        <v>0.69528619528619517</v>
      </c>
      <c r="M224">
        <f t="shared" si="94"/>
        <v>1.7379182156133832</v>
      </c>
      <c r="N224">
        <f t="shared" si="94"/>
        <v>1.723372781065089</v>
      </c>
      <c r="O224">
        <f t="shared" si="94"/>
        <v>4.8188717948717956</v>
      </c>
      <c r="P224">
        <f t="shared" si="94"/>
        <v>5.1311806256306758</v>
      </c>
      <c r="Q224">
        <f t="shared" si="94"/>
        <v>7.9716981132075482</v>
      </c>
      <c r="R224">
        <f t="shared" si="94"/>
        <v>9.0017736786094353</v>
      </c>
      <c r="S224">
        <f t="shared" si="94"/>
        <v>32.670938345436426</v>
      </c>
      <c r="T224">
        <f t="shared" si="70"/>
        <v>67.591492311780854</v>
      </c>
    </row>
    <row r="225" spans="1:20" x14ac:dyDescent="0.25">
      <c r="A225" s="3" t="s">
        <v>105</v>
      </c>
      <c r="B225">
        <f t="shared" ref="B225:S225" si="95">IF(B$113=0, B92, B92*B$130)</f>
        <v>0</v>
      </c>
      <c r="C225">
        <f t="shared" si="95"/>
        <v>0</v>
      </c>
      <c r="D225">
        <f t="shared" si="95"/>
        <v>1.0465116279069768</v>
      </c>
      <c r="E225">
        <f t="shared" si="95"/>
        <v>0.7474747474747474</v>
      </c>
      <c r="F225">
        <f t="shared" si="95"/>
        <v>1.121951219512195</v>
      </c>
      <c r="G225">
        <f t="shared" si="95"/>
        <v>1.064516129032258</v>
      </c>
      <c r="H225">
        <f t="shared" si="95"/>
        <v>2.0927152317880795</v>
      </c>
      <c r="I225">
        <f t="shared" si="95"/>
        <v>1.4182272159800247</v>
      </c>
      <c r="J225">
        <f t="shared" si="95"/>
        <v>1.4010695187165771</v>
      </c>
      <c r="K225">
        <f t="shared" si="95"/>
        <v>3.1445783132530121</v>
      </c>
      <c r="L225">
        <f t="shared" si="95"/>
        <v>2.0858585858585856</v>
      </c>
      <c r="M225">
        <f t="shared" si="95"/>
        <v>2.4330855018587356</v>
      </c>
      <c r="N225">
        <f t="shared" si="95"/>
        <v>1.723372781065089</v>
      </c>
      <c r="O225">
        <f t="shared" si="95"/>
        <v>1.7210256410256415</v>
      </c>
      <c r="P225">
        <f t="shared" si="95"/>
        <v>3.4207870837537837</v>
      </c>
      <c r="Q225">
        <f t="shared" si="95"/>
        <v>5.8921246923707962</v>
      </c>
      <c r="R225">
        <f t="shared" si="95"/>
        <v>5.1933309684285209</v>
      </c>
      <c r="S225">
        <f t="shared" si="95"/>
        <v>39.418197351559165</v>
      </c>
      <c r="T225">
        <f t="shared" si="70"/>
        <v>73.924826609584187</v>
      </c>
    </row>
    <row r="226" spans="1:20" x14ac:dyDescent="0.25">
      <c r="A226" s="3" t="s">
        <v>106</v>
      </c>
      <c r="B226">
        <f t="shared" ref="B226:S226" si="96">IF(B$113=0, B93, B93*B$130)</f>
        <v>0</v>
      </c>
      <c r="C226">
        <f t="shared" si="96"/>
        <v>0.71232876712328763</v>
      </c>
      <c r="D226">
        <f t="shared" si="96"/>
        <v>0</v>
      </c>
      <c r="E226">
        <f t="shared" si="96"/>
        <v>1.8686868686868687</v>
      </c>
      <c r="F226">
        <f t="shared" si="96"/>
        <v>0</v>
      </c>
      <c r="G226">
        <f t="shared" si="96"/>
        <v>1.419354838709677</v>
      </c>
      <c r="H226">
        <f t="shared" si="96"/>
        <v>2.441501103752759</v>
      </c>
      <c r="I226">
        <f t="shared" si="96"/>
        <v>1.7727840199750313</v>
      </c>
      <c r="J226">
        <f t="shared" si="96"/>
        <v>2.8021390374331552</v>
      </c>
      <c r="K226">
        <f t="shared" si="96"/>
        <v>5.2409638554216862</v>
      </c>
      <c r="L226">
        <f t="shared" si="96"/>
        <v>3.824074074074074</v>
      </c>
      <c r="M226">
        <f t="shared" si="96"/>
        <v>9.3847583643122672</v>
      </c>
      <c r="N226">
        <f t="shared" si="96"/>
        <v>9.9955621301775128</v>
      </c>
      <c r="O226">
        <f t="shared" si="96"/>
        <v>18.242871794871803</v>
      </c>
      <c r="P226">
        <f t="shared" si="96"/>
        <v>22.2351160443996</v>
      </c>
      <c r="Q226">
        <f t="shared" si="96"/>
        <v>28.420836751435601</v>
      </c>
      <c r="R226">
        <f t="shared" si="96"/>
        <v>35.660872649875856</v>
      </c>
      <c r="S226">
        <f t="shared" si="96"/>
        <v>149.5050548198775</v>
      </c>
      <c r="T226">
        <f t="shared" si="70"/>
        <v>293.52690512012668</v>
      </c>
    </row>
    <row r="227" spans="1:20" x14ac:dyDescent="0.25">
      <c r="A227" t="s">
        <v>107</v>
      </c>
      <c r="B227">
        <f t="shared" ref="B227:S227" si="97">IF(B$113=0, B94, B94*B$130)</f>
        <v>0</v>
      </c>
      <c r="C227">
        <f t="shared" si="97"/>
        <v>0.35616438356164382</v>
      </c>
      <c r="D227">
        <f t="shared" si="97"/>
        <v>0</v>
      </c>
      <c r="E227">
        <f t="shared" si="97"/>
        <v>0.7474747474747474</v>
      </c>
      <c r="F227">
        <f t="shared" si="97"/>
        <v>0</v>
      </c>
      <c r="G227">
        <f t="shared" si="97"/>
        <v>0</v>
      </c>
      <c r="H227">
        <f t="shared" si="97"/>
        <v>0.69757174392935983</v>
      </c>
      <c r="I227">
        <f t="shared" si="97"/>
        <v>0.35455680399500622</v>
      </c>
      <c r="J227">
        <f t="shared" si="97"/>
        <v>1.0508021390374331</v>
      </c>
      <c r="K227">
        <f t="shared" si="97"/>
        <v>2.4457831325301198</v>
      </c>
      <c r="L227">
        <f t="shared" si="97"/>
        <v>1.0429292929292928</v>
      </c>
      <c r="M227">
        <f t="shared" si="97"/>
        <v>3.1282527881040894</v>
      </c>
      <c r="N227">
        <f t="shared" si="97"/>
        <v>2.0680473372781063</v>
      </c>
      <c r="O227">
        <f t="shared" si="97"/>
        <v>2.4094358974358974</v>
      </c>
      <c r="P227">
        <f t="shared" si="97"/>
        <v>1.7103935418768923</v>
      </c>
      <c r="Q227">
        <f t="shared" si="97"/>
        <v>2.772764561115669</v>
      </c>
      <c r="R227">
        <f t="shared" si="97"/>
        <v>2.0773323873714085</v>
      </c>
      <c r="S227">
        <f t="shared" si="97"/>
        <v>13.139399117186384</v>
      </c>
      <c r="T227">
        <f t="shared" si="70"/>
        <v>34.000907873826051</v>
      </c>
    </row>
    <row r="228" spans="1:20" x14ac:dyDescent="0.25">
      <c r="A228" t="s">
        <v>108</v>
      </c>
      <c r="B228">
        <f t="shared" ref="B228:S228" si="98">IF(B$113=0, B95, B95*B$130)</f>
        <v>0</v>
      </c>
      <c r="C228">
        <f t="shared" si="98"/>
        <v>0</v>
      </c>
      <c r="D228">
        <f t="shared" si="98"/>
        <v>0</v>
      </c>
      <c r="E228">
        <f t="shared" si="98"/>
        <v>0.7474747474747474</v>
      </c>
      <c r="F228">
        <f t="shared" si="98"/>
        <v>0</v>
      </c>
      <c r="G228">
        <f t="shared" si="98"/>
        <v>0.35483870967741932</v>
      </c>
      <c r="H228">
        <f t="shared" si="98"/>
        <v>1.0463576158940397</v>
      </c>
      <c r="I228">
        <f t="shared" si="98"/>
        <v>0.70911360799001244</v>
      </c>
      <c r="J228">
        <f t="shared" si="98"/>
        <v>1.4010695187165771</v>
      </c>
      <c r="K228">
        <f t="shared" si="98"/>
        <v>1.0481927710843373</v>
      </c>
      <c r="L228">
        <f t="shared" si="98"/>
        <v>2.0858585858585856</v>
      </c>
      <c r="M228">
        <f t="shared" si="98"/>
        <v>1.7379182156133832</v>
      </c>
      <c r="N228">
        <f t="shared" si="98"/>
        <v>3.1020710059171597</v>
      </c>
      <c r="O228">
        <f t="shared" si="98"/>
        <v>5.8514871794871803</v>
      </c>
      <c r="P228">
        <f t="shared" si="98"/>
        <v>6.8415741675075683</v>
      </c>
      <c r="Q228">
        <f t="shared" si="98"/>
        <v>9.3580803937653823</v>
      </c>
      <c r="R228">
        <f t="shared" si="98"/>
        <v>8.6555516140475355</v>
      </c>
      <c r="S228">
        <f t="shared" si="98"/>
        <v>29.829987184963692</v>
      </c>
      <c r="T228">
        <f t="shared" si="70"/>
        <v>72.769575317997607</v>
      </c>
    </row>
    <row r="229" spans="1:20" x14ac:dyDescent="0.25">
      <c r="A229" t="s">
        <v>109</v>
      </c>
      <c r="B229">
        <f t="shared" ref="B229:S229" si="99">IF(B$113=0, B96, B96*B$130)</f>
        <v>0</v>
      </c>
      <c r="C229">
        <f t="shared" si="99"/>
        <v>0.35616438356164382</v>
      </c>
      <c r="D229">
        <f t="shared" si="99"/>
        <v>0</v>
      </c>
      <c r="E229">
        <f t="shared" si="99"/>
        <v>0.3737373737373737</v>
      </c>
      <c r="F229">
        <f t="shared" si="99"/>
        <v>0</v>
      </c>
      <c r="G229">
        <f t="shared" si="99"/>
        <v>1.064516129032258</v>
      </c>
      <c r="H229">
        <f t="shared" si="99"/>
        <v>0.69757174392935983</v>
      </c>
      <c r="I229">
        <f t="shared" si="99"/>
        <v>0.70911360799001244</v>
      </c>
      <c r="J229">
        <f t="shared" si="99"/>
        <v>0.35026737967914434</v>
      </c>
      <c r="K229">
        <f t="shared" si="99"/>
        <v>1.7469879518072291</v>
      </c>
      <c r="L229">
        <f t="shared" si="99"/>
        <v>0.69528619528619517</v>
      </c>
      <c r="M229">
        <f t="shared" si="99"/>
        <v>4.518587360594795</v>
      </c>
      <c r="N229">
        <f t="shared" si="99"/>
        <v>4.8254437869822482</v>
      </c>
      <c r="O229">
        <f t="shared" si="99"/>
        <v>9.9819487179487183</v>
      </c>
      <c r="P229">
        <f t="shared" si="99"/>
        <v>13.683148335015133</v>
      </c>
      <c r="Q229">
        <f t="shared" si="99"/>
        <v>16.289991796554556</v>
      </c>
      <c r="R229">
        <f t="shared" si="99"/>
        <v>24.927988648456903</v>
      </c>
      <c r="S229">
        <f t="shared" si="99"/>
        <v>106.53566851772747</v>
      </c>
      <c r="T229">
        <f t="shared" si="70"/>
        <v>186.75642192830304</v>
      </c>
    </row>
    <row r="230" spans="1:20" x14ac:dyDescent="0.25">
      <c r="A230" s="3" t="s">
        <v>110</v>
      </c>
      <c r="B230">
        <f t="shared" ref="B230:S230" si="100">IF(B$113=0, B97, B97*B$130)</f>
        <v>0</v>
      </c>
      <c r="C230">
        <f t="shared" si="100"/>
        <v>0</v>
      </c>
      <c r="D230">
        <f t="shared" si="100"/>
        <v>0</v>
      </c>
      <c r="E230">
        <f t="shared" si="100"/>
        <v>0</v>
      </c>
      <c r="F230">
        <f t="shared" si="100"/>
        <v>2.9918699186991868</v>
      </c>
      <c r="G230">
        <f t="shared" si="100"/>
        <v>5.6774193548387091</v>
      </c>
      <c r="H230">
        <f t="shared" si="100"/>
        <v>4.8830022075055188</v>
      </c>
      <c r="I230">
        <f t="shared" si="100"/>
        <v>7.0911360799001244</v>
      </c>
      <c r="J230">
        <f t="shared" si="100"/>
        <v>6.3048128342245988</v>
      </c>
      <c r="K230">
        <f t="shared" si="100"/>
        <v>2.7951807228915664</v>
      </c>
      <c r="L230">
        <f t="shared" si="100"/>
        <v>0.34764309764309759</v>
      </c>
      <c r="M230">
        <f t="shared" si="100"/>
        <v>0</v>
      </c>
      <c r="N230">
        <f t="shared" si="100"/>
        <v>0</v>
      </c>
      <c r="O230">
        <f t="shared" si="100"/>
        <v>0</v>
      </c>
      <c r="P230">
        <f t="shared" si="100"/>
        <v>0</v>
      </c>
      <c r="Q230">
        <f t="shared" si="100"/>
        <v>0</v>
      </c>
      <c r="R230">
        <f t="shared" si="100"/>
        <v>0</v>
      </c>
      <c r="S230">
        <f t="shared" si="100"/>
        <v>0</v>
      </c>
      <c r="T230">
        <f t="shared" si="70"/>
        <v>30.091064215702801</v>
      </c>
    </row>
    <row r="231" spans="1:20" x14ac:dyDescent="0.25">
      <c r="A231" t="s">
        <v>140</v>
      </c>
      <c r="B231">
        <f t="shared" ref="B231:S231" si="101">IF(B$113=0, B98, B98*B$130)</f>
        <v>0</v>
      </c>
      <c r="C231">
        <f t="shared" si="101"/>
        <v>0</v>
      </c>
      <c r="D231">
        <f t="shared" si="101"/>
        <v>0</v>
      </c>
      <c r="E231">
        <f t="shared" si="101"/>
        <v>0</v>
      </c>
      <c r="F231">
        <f t="shared" si="101"/>
        <v>0</v>
      </c>
      <c r="G231">
        <f t="shared" si="101"/>
        <v>0</v>
      </c>
      <c r="H231">
        <f t="shared" si="101"/>
        <v>0</v>
      </c>
      <c r="I231">
        <f t="shared" si="101"/>
        <v>0.70911360799001244</v>
      </c>
      <c r="J231">
        <f t="shared" si="101"/>
        <v>0</v>
      </c>
      <c r="K231">
        <f t="shared" si="101"/>
        <v>0</v>
      </c>
      <c r="L231">
        <f t="shared" si="101"/>
        <v>0</v>
      </c>
      <c r="M231">
        <f t="shared" si="101"/>
        <v>0</v>
      </c>
      <c r="N231">
        <f t="shared" si="101"/>
        <v>0</v>
      </c>
      <c r="O231">
        <f t="shared" si="101"/>
        <v>0</v>
      </c>
      <c r="P231">
        <f t="shared" si="101"/>
        <v>0</v>
      </c>
      <c r="Q231">
        <f t="shared" si="101"/>
        <v>0</v>
      </c>
      <c r="R231">
        <f t="shared" si="101"/>
        <v>0</v>
      </c>
      <c r="S231">
        <f t="shared" si="101"/>
        <v>0</v>
      </c>
      <c r="T231">
        <f t="shared" si="70"/>
        <v>0.70911360799001244</v>
      </c>
    </row>
    <row r="232" spans="1:20" x14ac:dyDescent="0.25">
      <c r="A232" t="s">
        <v>111</v>
      </c>
      <c r="B232">
        <f t="shared" ref="B232:S232" si="102">IF(B$113=0, B99, B99*B$130)</f>
        <v>0</v>
      </c>
      <c r="C232">
        <f t="shared" si="102"/>
        <v>0</v>
      </c>
      <c r="D232">
        <f t="shared" si="102"/>
        <v>0</v>
      </c>
      <c r="E232">
        <f t="shared" si="102"/>
        <v>0</v>
      </c>
      <c r="F232">
        <f t="shared" si="102"/>
        <v>1.495934959349593</v>
      </c>
      <c r="G232">
        <f t="shared" si="102"/>
        <v>2.4838709677419351</v>
      </c>
      <c r="H232">
        <f t="shared" si="102"/>
        <v>2.441501103752759</v>
      </c>
      <c r="I232">
        <f t="shared" si="102"/>
        <v>3.9001248439450689</v>
      </c>
      <c r="J232">
        <f t="shared" si="102"/>
        <v>2.8021390374331552</v>
      </c>
      <c r="K232">
        <f t="shared" si="102"/>
        <v>1.7469879518072291</v>
      </c>
      <c r="L232">
        <f t="shared" si="102"/>
        <v>0.34764309764309759</v>
      </c>
      <c r="M232">
        <f t="shared" si="102"/>
        <v>0</v>
      </c>
      <c r="N232">
        <f t="shared" si="102"/>
        <v>0</v>
      </c>
      <c r="O232">
        <f t="shared" si="102"/>
        <v>0</v>
      </c>
      <c r="P232">
        <f t="shared" si="102"/>
        <v>0</v>
      </c>
      <c r="Q232">
        <f t="shared" si="102"/>
        <v>0</v>
      </c>
      <c r="R232">
        <f t="shared" si="102"/>
        <v>0</v>
      </c>
      <c r="S232">
        <f t="shared" si="102"/>
        <v>0</v>
      </c>
      <c r="T232">
        <f t="shared" si="70"/>
        <v>15.218201961672838</v>
      </c>
    </row>
    <row r="233" spans="1:20" x14ac:dyDescent="0.25">
      <c r="A233" t="s">
        <v>112</v>
      </c>
      <c r="B233">
        <f t="shared" ref="B233:S233" si="103">IF(B$113=0, B100, B100*B$130)</f>
        <v>0</v>
      </c>
      <c r="C233">
        <f t="shared" si="103"/>
        <v>0</v>
      </c>
      <c r="D233">
        <f t="shared" si="103"/>
        <v>0</v>
      </c>
      <c r="E233">
        <f t="shared" si="103"/>
        <v>0</v>
      </c>
      <c r="F233">
        <f t="shared" si="103"/>
        <v>1.121951219512195</v>
      </c>
      <c r="G233">
        <f t="shared" si="103"/>
        <v>1.419354838709677</v>
      </c>
      <c r="H233">
        <f t="shared" si="103"/>
        <v>0.69757174392935983</v>
      </c>
      <c r="I233">
        <f t="shared" si="103"/>
        <v>1.7727840199750313</v>
      </c>
      <c r="J233">
        <f t="shared" si="103"/>
        <v>2.8021390374331552</v>
      </c>
      <c r="K233">
        <f t="shared" si="103"/>
        <v>0.69879518072289148</v>
      </c>
      <c r="L233">
        <f t="shared" si="103"/>
        <v>0</v>
      </c>
      <c r="M233">
        <f t="shared" si="103"/>
        <v>0</v>
      </c>
      <c r="N233">
        <f t="shared" si="103"/>
        <v>0</v>
      </c>
      <c r="O233">
        <f t="shared" si="103"/>
        <v>0</v>
      </c>
      <c r="P233">
        <f t="shared" si="103"/>
        <v>0</v>
      </c>
      <c r="Q233">
        <f t="shared" si="103"/>
        <v>0</v>
      </c>
      <c r="R233">
        <f t="shared" si="103"/>
        <v>0</v>
      </c>
      <c r="S233">
        <f t="shared" si="103"/>
        <v>0</v>
      </c>
      <c r="T233">
        <f t="shared" si="70"/>
        <v>8.5125960402823093</v>
      </c>
    </row>
    <row r="234" spans="1:20" x14ac:dyDescent="0.25">
      <c r="A234" t="s">
        <v>150</v>
      </c>
      <c r="B234">
        <f t="shared" ref="B234:S234" si="104">IF(B$113=0, B101, B101*B$130)</f>
        <v>0</v>
      </c>
      <c r="C234">
        <f t="shared" si="104"/>
        <v>0</v>
      </c>
      <c r="D234">
        <f t="shared" si="104"/>
        <v>0</v>
      </c>
      <c r="E234">
        <f t="shared" si="104"/>
        <v>0</v>
      </c>
      <c r="F234">
        <f t="shared" si="104"/>
        <v>0</v>
      </c>
      <c r="G234">
        <f t="shared" si="104"/>
        <v>0</v>
      </c>
      <c r="H234">
        <f t="shared" si="104"/>
        <v>0.34878587196467992</v>
      </c>
      <c r="I234">
        <f t="shared" si="104"/>
        <v>0.35455680399500622</v>
      </c>
      <c r="J234">
        <f t="shared" si="104"/>
        <v>0.35026737967914434</v>
      </c>
      <c r="K234">
        <f t="shared" si="104"/>
        <v>0.34939759036144574</v>
      </c>
      <c r="L234">
        <f t="shared" si="104"/>
        <v>0</v>
      </c>
      <c r="M234">
        <f t="shared" si="104"/>
        <v>0</v>
      </c>
      <c r="N234">
        <f t="shared" si="104"/>
        <v>0</v>
      </c>
      <c r="O234">
        <f t="shared" si="104"/>
        <v>0</v>
      </c>
      <c r="P234">
        <f t="shared" si="104"/>
        <v>0</v>
      </c>
      <c r="Q234">
        <f t="shared" si="104"/>
        <v>0</v>
      </c>
      <c r="R234">
        <f t="shared" si="104"/>
        <v>0</v>
      </c>
      <c r="S234">
        <f t="shared" si="104"/>
        <v>0</v>
      </c>
      <c r="T234">
        <f t="shared" si="70"/>
        <v>1.4030076460002761</v>
      </c>
    </row>
    <row r="235" spans="1:20" x14ac:dyDescent="0.25">
      <c r="A235" t="s">
        <v>113</v>
      </c>
      <c r="B235">
        <f t="shared" ref="B235:S235" si="105">IF(B$113=0, B102, B102*B$130)</f>
        <v>0</v>
      </c>
      <c r="C235">
        <f t="shared" si="105"/>
        <v>0</v>
      </c>
      <c r="D235">
        <f t="shared" si="105"/>
        <v>0</v>
      </c>
      <c r="E235">
        <f t="shared" si="105"/>
        <v>0</v>
      </c>
      <c r="F235">
        <f t="shared" si="105"/>
        <v>0.3739837398373983</v>
      </c>
      <c r="G235">
        <f t="shared" si="105"/>
        <v>1.774193548387097</v>
      </c>
      <c r="H235">
        <f t="shared" si="105"/>
        <v>1.3951434878587194</v>
      </c>
      <c r="I235">
        <f t="shared" si="105"/>
        <v>0.35455680399500622</v>
      </c>
      <c r="J235">
        <f t="shared" si="105"/>
        <v>0.35026737967914434</v>
      </c>
      <c r="K235">
        <f t="shared" si="105"/>
        <v>0</v>
      </c>
      <c r="L235">
        <f t="shared" si="105"/>
        <v>0</v>
      </c>
      <c r="M235">
        <f t="shared" si="105"/>
        <v>0</v>
      </c>
      <c r="N235">
        <f t="shared" si="105"/>
        <v>0</v>
      </c>
      <c r="O235">
        <f t="shared" si="105"/>
        <v>0</v>
      </c>
      <c r="P235">
        <f t="shared" si="105"/>
        <v>0</v>
      </c>
      <c r="Q235">
        <f t="shared" si="105"/>
        <v>0</v>
      </c>
      <c r="R235">
        <f t="shared" si="105"/>
        <v>0</v>
      </c>
      <c r="S235">
        <f t="shared" si="105"/>
        <v>0</v>
      </c>
      <c r="T235">
        <f t="shared" si="70"/>
        <v>4.2481449597573659</v>
      </c>
    </row>
    <row r="236" spans="1:20" x14ac:dyDescent="0.25">
      <c r="A236" s="3" t="s">
        <v>114</v>
      </c>
      <c r="B236">
        <f t="shared" ref="B236:S236" si="106">IF(B$113=0, B103, B103*B$130)</f>
        <v>111.97949619215001</v>
      </c>
      <c r="C236">
        <f t="shared" si="106"/>
        <v>0.35616438356164382</v>
      </c>
      <c r="D236">
        <f t="shared" si="106"/>
        <v>0</v>
      </c>
      <c r="E236">
        <f t="shared" si="106"/>
        <v>0</v>
      </c>
      <c r="F236">
        <f t="shared" si="106"/>
        <v>0</v>
      </c>
      <c r="G236">
        <f t="shared" si="106"/>
        <v>0</v>
      </c>
      <c r="H236">
        <f t="shared" si="106"/>
        <v>0</v>
      </c>
      <c r="I236">
        <f t="shared" si="106"/>
        <v>0</v>
      </c>
      <c r="J236">
        <f t="shared" si="106"/>
        <v>0</v>
      </c>
      <c r="K236">
        <f t="shared" si="106"/>
        <v>0</v>
      </c>
      <c r="L236">
        <f t="shared" si="106"/>
        <v>0</v>
      </c>
      <c r="M236">
        <f t="shared" si="106"/>
        <v>0</v>
      </c>
      <c r="N236">
        <f t="shared" si="106"/>
        <v>0</v>
      </c>
      <c r="O236">
        <f t="shared" si="106"/>
        <v>0</v>
      </c>
      <c r="P236">
        <f t="shared" si="106"/>
        <v>0.34207870837537835</v>
      </c>
      <c r="Q236">
        <f t="shared" si="106"/>
        <v>0</v>
      </c>
      <c r="R236">
        <f t="shared" si="106"/>
        <v>0</v>
      </c>
      <c r="S236">
        <f t="shared" si="106"/>
        <v>0</v>
      </c>
      <c r="T236">
        <f t="shared" si="70"/>
        <v>112.67773928408704</v>
      </c>
    </row>
    <row r="237" spans="1:20" x14ac:dyDescent="0.25">
      <c r="A237" t="s">
        <v>115</v>
      </c>
      <c r="B237">
        <f t="shared" ref="B237:S237" si="107">IF(B$113=0, B104, B104*B$130)</f>
        <v>42.885764499121265</v>
      </c>
      <c r="C237">
        <f t="shared" si="107"/>
        <v>0</v>
      </c>
      <c r="D237">
        <f t="shared" si="107"/>
        <v>0</v>
      </c>
      <c r="E237">
        <f t="shared" si="107"/>
        <v>0</v>
      </c>
      <c r="F237">
        <f t="shared" si="107"/>
        <v>0</v>
      </c>
      <c r="G237">
        <f t="shared" si="107"/>
        <v>0</v>
      </c>
      <c r="H237">
        <f t="shared" si="107"/>
        <v>0</v>
      </c>
      <c r="I237">
        <f t="shared" si="107"/>
        <v>0</v>
      </c>
      <c r="J237">
        <f t="shared" si="107"/>
        <v>0</v>
      </c>
      <c r="K237">
        <f t="shared" si="107"/>
        <v>0</v>
      </c>
      <c r="L237">
        <f t="shared" si="107"/>
        <v>0</v>
      </c>
      <c r="M237">
        <f t="shared" si="107"/>
        <v>0</v>
      </c>
      <c r="N237">
        <f t="shared" si="107"/>
        <v>0</v>
      </c>
      <c r="O237">
        <f t="shared" si="107"/>
        <v>0</v>
      </c>
      <c r="P237">
        <f t="shared" si="107"/>
        <v>0</v>
      </c>
      <c r="Q237">
        <f t="shared" si="107"/>
        <v>0</v>
      </c>
      <c r="R237">
        <f t="shared" si="107"/>
        <v>0</v>
      </c>
      <c r="S237">
        <f t="shared" si="107"/>
        <v>0</v>
      </c>
      <c r="T237">
        <f t="shared" si="70"/>
        <v>42.885764499121265</v>
      </c>
    </row>
    <row r="238" spans="1:20" x14ac:dyDescent="0.25">
      <c r="A238" t="s">
        <v>116</v>
      </c>
      <c r="B238">
        <f t="shared" ref="B238:S238" si="108">IF(B$113=0, B105, B105*B$130)</f>
        <v>10.210896309314588</v>
      </c>
      <c r="C238">
        <f t="shared" si="108"/>
        <v>0</v>
      </c>
      <c r="D238">
        <f t="shared" si="108"/>
        <v>0</v>
      </c>
      <c r="E238">
        <f t="shared" si="108"/>
        <v>0</v>
      </c>
      <c r="F238">
        <f t="shared" si="108"/>
        <v>0</v>
      </c>
      <c r="G238">
        <f t="shared" si="108"/>
        <v>0</v>
      </c>
      <c r="H238">
        <f t="shared" si="108"/>
        <v>0</v>
      </c>
      <c r="I238">
        <f t="shared" si="108"/>
        <v>0</v>
      </c>
      <c r="J238">
        <f t="shared" si="108"/>
        <v>0</v>
      </c>
      <c r="K238">
        <f t="shared" si="108"/>
        <v>0</v>
      </c>
      <c r="L238">
        <f t="shared" si="108"/>
        <v>0</v>
      </c>
      <c r="M238">
        <f t="shared" si="108"/>
        <v>0</v>
      </c>
      <c r="N238">
        <f t="shared" si="108"/>
        <v>0</v>
      </c>
      <c r="O238">
        <f t="shared" si="108"/>
        <v>0</v>
      </c>
      <c r="P238">
        <f t="shared" si="108"/>
        <v>0</v>
      </c>
      <c r="Q238">
        <f t="shared" si="108"/>
        <v>0</v>
      </c>
      <c r="R238">
        <f t="shared" si="108"/>
        <v>0</v>
      </c>
      <c r="S238">
        <f t="shared" si="108"/>
        <v>0</v>
      </c>
      <c r="T238">
        <f t="shared" si="70"/>
        <v>10.210896309314588</v>
      </c>
    </row>
    <row r="239" spans="1:20" x14ac:dyDescent="0.25">
      <c r="A239" t="s">
        <v>152</v>
      </c>
      <c r="B239">
        <f t="shared" ref="B239:S239" si="109">IF(B$113=0, B106, B106*B$130)</f>
        <v>0</v>
      </c>
      <c r="C239">
        <f t="shared" si="109"/>
        <v>0</v>
      </c>
      <c r="D239">
        <f t="shared" si="109"/>
        <v>0</v>
      </c>
      <c r="E239">
        <f t="shared" si="109"/>
        <v>0</v>
      </c>
      <c r="F239">
        <f t="shared" si="109"/>
        <v>0</v>
      </c>
      <c r="G239">
        <f t="shared" si="109"/>
        <v>0</v>
      </c>
      <c r="H239">
        <f t="shared" si="109"/>
        <v>0</v>
      </c>
      <c r="I239">
        <f t="shared" si="109"/>
        <v>0</v>
      </c>
      <c r="J239">
        <f t="shared" si="109"/>
        <v>0</v>
      </c>
      <c r="K239">
        <f t="shared" si="109"/>
        <v>0</v>
      </c>
      <c r="L239">
        <f t="shared" si="109"/>
        <v>0</v>
      </c>
      <c r="M239">
        <f t="shared" si="109"/>
        <v>0</v>
      </c>
      <c r="N239">
        <f t="shared" si="109"/>
        <v>0</v>
      </c>
      <c r="O239">
        <f t="shared" si="109"/>
        <v>0</v>
      </c>
      <c r="P239">
        <f t="shared" si="109"/>
        <v>0.34207870837537835</v>
      </c>
      <c r="Q239">
        <f t="shared" si="109"/>
        <v>0</v>
      </c>
      <c r="R239">
        <f t="shared" si="109"/>
        <v>0</v>
      </c>
      <c r="S239">
        <f t="shared" si="109"/>
        <v>0</v>
      </c>
      <c r="T239">
        <f t="shared" si="70"/>
        <v>0.34207870837537835</v>
      </c>
    </row>
    <row r="240" spans="1:20" x14ac:dyDescent="0.25">
      <c r="A240" t="s">
        <v>117</v>
      </c>
      <c r="B240">
        <f t="shared" ref="B240:S240" si="110">IF(B$113=0, B107, B107*B$130)</f>
        <v>30.292325717633283</v>
      </c>
      <c r="C240">
        <f t="shared" si="110"/>
        <v>0</v>
      </c>
      <c r="D240">
        <f t="shared" si="110"/>
        <v>0</v>
      </c>
      <c r="E240">
        <f t="shared" si="110"/>
        <v>0</v>
      </c>
      <c r="F240">
        <f t="shared" si="110"/>
        <v>0</v>
      </c>
      <c r="G240">
        <f t="shared" si="110"/>
        <v>0</v>
      </c>
      <c r="H240">
        <f t="shared" si="110"/>
        <v>0</v>
      </c>
      <c r="I240">
        <f t="shared" si="110"/>
        <v>0</v>
      </c>
      <c r="J240">
        <f t="shared" si="110"/>
        <v>0</v>
      </c>
      <c r="K240">
        <f t="shared" si="110"/>
        <v>0</v>
      </c>
      <c r="L240">
        <f t="shared" si="110"/>
        <v>0</v>
      </c>
      <c r="M240">
        <f t="shared" si="110"/>
        <v>0</v>
      </c>
      <c r="N240">
        <f t="shared" si="110"/>
        <v>0</v>
      </c>
      <c r="O240">
        <f t="shared" si="110"/>
        <v>0</v>
      </c>
      <c r="P240">
        <f t="shared" si="110"/>
        <v>0</v>
      </c>
      <c r="Q240">
        <f t="shared" si="110"/>
        <v>0</v>
      </c>
      <c r="R240">
        <f t="shared" si="110"/>
        <v>0</v>
      </c>
      <c r="S240">
        <f t="shared" si="110"/>
        <v>0</v>
      </c>
      <c r="T240">
        <f t="shared" si="70"/>
        <v>30.292325717633283</v>
      </c>
    </row>
    <row r="241" spans="1:20" x14ac:dyDescent="0.25">
      <c r="A241" t="s">
        <v>118</v>
      </c>
      <c r="B241">
        <f t="shared" ref="B241:S241" si="111">IF(B$113=0, B108, B108*B$130)</f>
        <v>28.590509666080845</v>
      </c>
      <c r="C241">
        <f t="shared" si="111"/>
        <v>0.35616438356164382</v>
      </c>
      <c r="D241">
        <f t="shared" si="111"/>
        <v>0</v>
      </c>
      <c r="E241">
        <f t="shared" si="111"/>
        <v>0</v>
      </c>
      <c r="F241">
        <f t="shared" si="111"/>
        <v>0</v>
      </c>
      <c r="G241">
        <f t="shared" si="111"/>
        <v>0</v>
      </c>
      <c r="H241">
        <f t="shared" si="111"/>
        <v>0</v>
      </c>
      <c r="I241">
        <f t="shared" si="111"/>
        <v>0</v>
      </c>
      <c r="J241">
        <f t="shared" si="111"/>
        <v>0</v>
      </c>
      <c r="K241">
        <f t="shared" si="111"/>
        <v>0</v>
      </c>
      <c r="L241">
        <f t="shared" si="111"/>
        <v>0</v>
      </c>
      <c r="M241">
        <f t="shared" si="111"/>
        <v>0</v>
      </c>
      <c r="N241">
        <f t="shared" si="111"/>
        <v>0</v>
      </c>
      <c r="O241">
        <f t="shared" si="111"/>
        <v>0</v>
      </c>
      <c r="P241">
        <f t="shared" si="111"/>
        <v>0</v>
      </c>
      <c r="Q241">
        <f t="shared" si="111"/>
        <v>0</v>
      </c>
      <c r="R241">
        <f t="shared" si="111"/>
        <v>0</v>
      </c>
      <c r="S241">
        <f t="shared" si="111"/>
        <v>0</v>
      </c>
      <c r="T241">
        <f t="shared" si="70"/>
        <v>28.946674049642489</v>
      </c>
    </row>
    <row r="242" spans="1:20" x14ac:dyDescent="0.25">
      <c r="A242" s="3" t="s">
        <v>119</v>
      </c>
      <c r="B242">
        <f t="shared" ref="B242:S242" si="112">IF(B$113=0, B109, B109*B$130)</f>
        <v>49.352665495020503</v>
      </c>
      <c r="C242">
        <f t="shared" si="112"/>
        <v>6.0547945205479454</v>
      </c>
      <c r="D242">
        <f t="shared" si="112"/>
        <v>2.7906976744186052</v>
      </c>
      <c r="E242">
        <f t="shared" si="112"/>
        <v>1.4949494949494946</v>
      </c>
      <c r="F242">
        <f t="shared" si="112"/>
        <v>1.121951219512195</v>
      </c>
      <c r="G242">
        <f t="shared" si="112"/>
        <v>0.70967741935483863</v>
      </c>
      <c r="H242">
        <f t="shared" si="112"/>
        <v>0.69757174392935983</v>
      </c>
      <c r="I242">
        <f t="shared" si="112"/>
        <v>1.7727840199750313</v>
      </c>
      <c r="J242">
        <f t="shared" si="112"/>
        <v>1.4010695187165771</v>
      </c>
      <c r="K242">
        <f t="shared" si="112"/>
        <v>0.34939759036144574</v>
      </c>
      <c r="L242">
        <f t="shared" si="112"/>
        <v>1.0429292929292928</v>
      </c>
      <c r="M242">
        <f t="shared" si="112"/>
        <v>0.34758364312267653</v>
      </c>
      <c r="N242">
        <f t="shared" si="112"/>
        <v>1.0340236686390532</v>
      </c>
      <c r="O242">
        <f t="shared" si="112"/>
        <v>0</v>
      </c>
      <c r="P242">
        <f t="shared" si="112"/>
        <v>0.6841574167507567</v>
      </c>
      <c r="Q242">
        <f t="shared" si="112"/>
        <v>0.34659557013945858</v>
      </c>
      <c r="R242">
        <f t="shared" si="112"/>
        <v>0</v>
      </c>
      <c r="S242">
        <f t="shared" si="112"/>
        <v>1.420475580236366</v>
      </c>
      <c r="T242">
        <f t="shared" si="70"/>
        <v>70.621323868603596</v>
      </c>
    </row>
    <row r="243" spans="1:20" x14ac:dyDescent="0.25">
      <c r="A243" t="s">
        <v>120</v>
      </c>
      <c r="B243">
        <f t="shared" ref="B243:S243" si="113">IF(B$113=0, B110, B110*B$130)</f>
        <v>7.1476274165202112</v>
      </c>
      <c r="C243">
        <f t="shared" si="113"/>
        <v>1.424657534246575</v>
      </c>
      <c r="D243">
        <f t="shared" si="113"/>
        <v>1.0465116279069768</v>
      </c>
      <c r="E243">
        <f t="shared" si="113"/>
        <v>0.3737373737373737</v>
      </c>
      <c r="F243">
        <f t="shared" si="113"/>
        <v>0.7479674796747966</v>
      </c>
      <c r="G243">
        <f t="shared" si="113"/>
        <v>0.35483870967741932</v>
      </c>
      <c r="H243">
        <f t="shared" si="113"/>
        <v>0</v>
      </c>
      <c r="I243">
        <f t="shared" si="113"/>
        <v>0.70911360799001244</v>
      </c>
      <c r="J243">
        <f t="shared" si="113"/>
        <v>0.35026737967914434</v>
      </c>
      <c r="K243">
        <f t="shared" si="113"/>
        <v>0.34939759036144574</v>
      </c>
      <c r="L243">
        <f t="shared" si="113"/>
        <v>0.34764309764309759</v>
      </c>
      <c r="M243">
        <f t="shared" si="113"/>
        <v>0</v>
      </c>
      <c r="N243">
        <f t="shared" si="113"/>
        <v>0</v>
      </c>
      <c r="O243">
        <f t="shared" si="113"/>
        <v>0</v>
      </c>
      <c r="P243">
        <f t="shared" si="113"/>
        <v>0</v>
      </c>
      <c r="Q243">
        <f t="shared" si="113"/>
        <v>0</v>
      </c>
      <c r="R243">
        <f t="shared" si="113"/>
        <v>0</v>
      </c>
      <c r="S243">
        <f t="shared" si="113"/>
        <v>0</v>
      </c>
      <c r="T243">
        <f t="shared" si="70"/>
        <v>12.851761817437053</v>
      </c>
    </row>
    <row r="244" spans="1:20" x14ac:dyDescent="0.25">
      <c r="A244" t="s">
        <v>121</v>
      </c>
      <c r="B244">
        <f t="shared" ref="B244:S244" si="114">IF(B$113=0, B111, B111*B$130)</f>
        <v>15.316344463971882</v>
      </c>
      <c r="C244">
        <f t="shared" si="114"/>
        <v>2.849315068493151</v>
      </c>
      <c r="D244">
        <f t="shared" si="114"/>
        <v>0.69767441860465118</v>
      </c>
      <c r="E244">
        <f t="shared" si="114"/>
        <v>0.7474747474747474</v>
      </c>
      <c r="F244">
        <f t="shared" si="114"/>
        <v>0.3739837398373983</v>
      </c>
      <c r="G244">
        <f t="shared" si="114"/>
        <v>0.35483870967741932</v>
      </c>
      <c r="H244">
        <f t="shared" si="114"/>
        <v>0</v>
      </c>
      <c r="I244">
        <f t="shared" si="114"/>
        <v>0.35455680399500622</v>
      </c>
      <c r="J244">
        <f t="shared" si="114"/>
        <v>1.0508021390374331</v>
      </c>
      <c r="K244">
        <f t="shared" si="114"/>
        <v>0</v>
      </c>
      <c r="L244">
        <f t="shared" si="114"/>
        <v>0</v>
      </c>
      <c r="M244">
        <f t="shared" si="114"/>
        <v>0</v>
      </c>
      <c r="N244">
        <f t="shared" si="114"/>
        <v>0</v>
      </c>
      <c r="O244">
        <f t="shared" si="114"/>
        <v>0</v>
      </c>
      <c r="P244">
        <f t="shared" si="114"/>
        <v>0</v>
      </c>
      <c r="Q244">
        <f t="shared" si="114"/>
        <v>0</v>
      </c>
      <c r="R244">
        <f t="shared" si="114"/>
        <v>0</v>
      </c>
      <c r="S244">
        <f t="shared" si="114"/>
        <v>0</v>
      </c>
      <c r="T244">
        <f t="shared" si="70"/>
        <v>21.74499009109169</v>
      </c>
    </row>
    <row r="245" spans="1:20" x14ac:dyDescent="0.25">
      <c r="A245" t="s">
        <v>122</v>
      </c>
      <c r="B245">
        <f t="shared" ref="B245:S245" si="115">IF(B$113=0, B112, B112*B$130)</f>
        <v>26.88869361452841</v>
      </c>
      <c r="C245">
        <f t="shared" si="115"/>
        <v>1.7808219178082196</v>
      </c>
      <c r="D245">
        <f t="shared" si="115"/>
        <v>1.0465116279069768</v>
      </c>
      <c r="E245">
        <f t="shared" si="115"/>
        <v>0.3737373737373737</v>
      </c>
      <c r="F245">
        <f t="shared" si="115"/>
        <v>0</v>
      </c>
      <c r="G245">
        <f t="shared" si="115"/>
        <v>0</v>
      </c>
      <c r="H245">
        <f t="shared" si="115"/>
        <v>0.69757174392935983</v>
      </c>
      <c r="I245">
        <f t="shared" si="115"/>
        <v>0.70911360799001244</v>
      </c>
      <c r="J245">
        <f t="shared" si="115"/>
        <v>0</v>
      </c>
      <c r="K245">
        <f t="shared" si="115"/>
        <v>0</v>
      </c>
      <c r="L245">
        <f t="shared" si="115"/>
        <v>0.69528619528619517</v>
      </c>
      <c r="M245">
        <f t="shared" si="115"/>
        <v>0.34758364312267653</v>
      </c>
      <c r="N245">
        <f t="shared" si="115"/>
        <v>1.0340236686390532</v>
      </c>
      <c r="O245">
        <f t="shared" si="115"/>
        <v>0</v>
      </c>
      <c r="P245">
        <f t="shared" si="115"/>
        <v>0.6841574167507567</v>
      </c>
      <c r="Q245">
        <f t="shared" si="115"/>
        <v>0.34659557013945858</v>
      </c>
      <c r="R245">
        <f t="shared" si="115"/>
        <v>0</v>
      </c>
      <c r="S245">
        <f t="shared" si="115"/>
        <v>1.420475580236366</v>
      </c>
      <c r="T245">
        <f t="shared" si="70"/>
        <v>36.024571960074852</v>
      </c>
    </row>
    <row r="246" spans="1:20" x14ac:dyDescent="0.25">
      <c r="A246" s="2" t="s">
        <v>123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f t="shared" si="70"/>
        <v>0</v>
      </c>
    </row>
    <row r="247" spans="1:20" x14ac:dyDescent="0.25">
      <c r="A247" t="s">
        <v>124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f t="shared" si="70"/>
        <v>0</v>
      </c>
    </row>
    <row r="248" spans="1:20" x14ac:dyDescent="0.25">
      <c r="A248" t="s">
        <v>125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f t="shared" si="70"/>
        <v>0</v>
      </c>
    </row>
    <row r="249" spans="1:20" x14ac:dyDescent="0.25">
      <c r="A249" t="s">
        <v>126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f t="shared" si="70"/>
        <v>0</v>
      </c>
    </row>
    <row r="250" spans="1:20" x14ac:dyDescent="0.25">
      <c r="A250" s="2" t="s">
        <v>127</v>
      </c>
      <c r="B250">
        <f>B117</f>
        <v>7.333333333333333</v>
      </c>
      <c r="C250">
        <f t="shared" ref="C250:S250" si="116">C117</f>
        <v>6.333333333333333</v>
      </c>
      <c r="D250">
        <f t="shared" si="116"/>
        <v>3.666666666666667</v>
      </c>
      <c r="E250">
        <f t="shared" si="116"/>
        <v>5.666666666666667</v>
      </c>
      <c r="F250">
        <f t="shared" si="116"/>
        <v>18</v>
      </c>
      <c r="G250">
        <f t="shared" si="116"/>
        <v>19.333333333333329</v>
      </c>
      <c r="H250">
        <f t="shared" si="116"/>
        <v>21.333333333333329</v>
      </c>
      <c r="I250">
        <f t="shared" si="116"/>
        <v>24.666666666666671</v>
      </c>
      <c r="J250">
        <f t="shared" si="116"/>
        <v>21</v>
      </c>
      <c r="K250">
        <f t="shared" si="116"/>
        <v>17</v>
      </c>
      <c r="L250">
        <f t="shared" si="116"/>
        <v>19</v>
      </c>
      <c r="M250">
        <f t="shared" si="116"/>
        <v>16.333333333333329</v>
      </c>
      <c r="N250">
        <f t="shared" si="116"/>
        <v>17</v>
      </c>
      <c r="O250">
        <f t="shared" si="116"/>
        <v>12</v>
      </c>
      <c r="P250">
        <f t="shared" si="116"/>
        <v>15</v>
      </c>
      <c r="Q250">
        <f t="shared" si="116"/>
        <v>15.33333333333333</v>
      </c>
      <c r="R250">
        <f t="shared" si="116"/>
        <v>21</v>
      </c>
      <c r="S250">
        <f t="shared" si="116"/>
        <v>69.333333333333329</v>
      </c>
      <c r="T250">
        <f t="shared" si="70"/>
        <v>329.33333333333331</v>
      </c>
    </row>
    <row r="251" spans="1:20" x14ac:dyDescent="0.25">
      <c r="A251" t="s">
        <v>128</v>
      </c>
      <c r="B251">
        <f t="shared" ref="B251:S251" si="117">B118</f>
        <v>0</v>
      </c>
      <c r="C251">
        <f t="shared" si="117"/>
        <v>1</v>
      </c>
      <c r="D251">
        <f t="shared" si="117"/>
        <v>2</v>
      </c>
      <c r="E251">
        <f t="shared" si="117"/>
        <v>1</v>
      </c>
      <c r="F251">
        <f t="shared" si="117"/>
        <v>5</v>
      </c>
      <c r="G251">
        <f t="shared" si="117"/>
        <v>2.666666666666667</v>
      </c>
      <c r="H251">
        <f t="shared" si="117"/>
        <v>4</v>
      </c>
      <c r="I251">
        <f t="shared" si="117"/>
        <v>7.333333333333333</v>
      </c>
      <c r="J251">
        <f t="shared" si="117"/>
        <v>5.333333333333333</v>
      </c>
      <c r="K251">
        <f t="shared" si="117"/>
        <v>5.333333333333333</v>
      </c>
      <c r="L251">
        <f t="shared" si="117"/>
        <v>6</v>
      </c>
      <c r="M251">
        <f t="shared" si="117"/>
        <v>4.333333333333333</v>
      </c>
      <c r="N251">
        <f t="shared" si="117"/>
        <v>5.333333333333333</v>
      </c>
      <c r="O251">
        <f t="shared" si="117"/>
        <v>1.333333333333333</v>
      </c>
      <c r="P251">
        <f t="shared" si="117"/>
        <v>4</v>
      </c>
      <c r="Q251">
        <f t="shared" si="117"/>
        <v>3</v>
      </c>
      <c r="R251">
        <f t="shared" si="117"/>
        <v>1.666666666666667</v>
      </c>
      <c r="S251">
        <f t="shared" si="117"/>
        <v>2.666666666666667</v>
      </c>
      <c r="T251">
        <f t="shared" si="70"/>
        <v>62</v>
      </c>
    </row>
    <row r="252" spans="1:20" x14ac:dyDescent="0.25">
      <c r="A252" t="s">
        <v>129</v>
      </c>
      <c r="B252">
        <f t="shared" ref="B252:S252" si="118">B119</f>
        <v>0</v>
      </c>
      <c r="C252">
        <f t="shared" si="118"/>
        <v>0.33333333333333331</v>
      </c>
      <c r="D252">
        <f t="shared" si="118"/>
        <v>0</v>
      </c>
      <c r="E252">
        <f t="shared" si="118"/>
        <v>0.33333333333333331</v>
      </c>
      <c r="F252">
        <f t="shared" si="118"/>
        <v>0</v>
      </c>
      <c r="G252">
        <f t="shared" si="118"/>
        <v>0</v>
      </c>
      <c r="H252">
        <f t="shared" si="118"/>
        <v>0</v>
      </c>
      <c r="I252">
        <f t="shared" si="118"/>
        <v>0.66666666666666663</v>
      </c>
      <c r="J252">
        <f t="shared" si="118"/>
        <v>0</v>
      </c>
      <c r="K252">
        <f t="shared" si="118"/>
        <v>0.33333333333333331</v>
      </c>
      <c r="L252">
        <f t="shared" si="118"/>
        <v>1</v>
      </c>
      <c r="M252">
        <f t="shared" si="118"/>
        <v>1</v>
      </c>
      <c r="N252">
        <f t="shared" si="118"/>
        <v>1.666666666666667</v>
      </c>
      <c r="O252">
        <f t="shared" si="118"/>
        <v>3.333333333333333</v>
      </c>
      <c r="P252">
        <f t="shared" si="118"/>
        <v>3.333333333333333</v>
      </c>
      <c r="Q252">
        <f t="shared" si="118"/>
        <v>4.666666666666667</v>
      </c>
      <c r="R252">
        <f t="shared" si="118"/>
        <v>10</v>
      </c>
      <c r="S252">
        <f t="shared" si="118"/>
        <v>46</v>
      </c>
      <c r="T252">
        <f t="shared" si="70"/>
        <v>72.666666666666671</v>
      </c>
    </row>
    <row r="253" spans="1:20" x14ac:dyDescent="0.25">
      <c r="A253" t="s">
        <v>130</v>
      </c>
      <c r="B253">
        <f t="shared" ref="B253:S253" si="119">B120</f>
        <v>0</v>
      </c>
      <c r="C253">
        <f t="shared" si="119"/>
        <v>1.666666666666667</v>
      </c>
      <c r="D253">
        <f t="shared" si="119"/>
        <v>0</v>
      </c>
      <c r="E253">
        <f t="shared" si="119"/>
        <v>1</v>
      </c>
      <c r="F253">
        <f t="shared" si="119"/>
        <v>0</v>
      </c>
      <c r="G253">
        <f t="shared" si="119"/>
        <v>0.33333333333333331</v>
      </c>
      <c r="H253">
        <f t="shared" si="119"/>
        <v>0.66666666666666663</v>
      </c>
      <c r="I253">
        <f t="shared" si="119"/>
        <v>0.33333333333333331</v>
      </c>
      <c r="J253">
        <f t="shared" si="119"/>
        <v>0.33333333333333331</v>
      </c>
      <c r="K253">
        <f t="shared" si="119"/>
        <v>0.66666666666666663</v>
      </c>
      <c r="L253">
        <f t="shared" si="119"/>
        <v>0.33333333333333331</v>
      </c>
      <c r="M253">
        <f t="shared" si="119"/>
        <v>1.333333333333333</v>
      </c>
      <c r="N253">
        <f t="shared" si="119"/>
        <v>1</v>
      </c>
      <c r="O253">
        <f t="shared" si="119"/>
        <v>0.33333333333333331</v>
      </c>
      <c r="P253">
        <f t="shared" si="119"/>
        <v>0</v>
      </c>
      <c r="Q253">
        <f t="shared" si="119"/>
        <v>0</v>
      </c>
      <c r="R253">
        <f t="shared" si="119"/>
        <v>0</v>
      </c>
      <c r="S253">
        <f t="shared" si="119"/>
        <v>0</v>
      </c>
      <c r="T253">
        <f t="shared" si="70"/>
        <v>7.9999999999999991</v>
      </c>
    </row>
    <row r="254" spans="1:20" x14ac:dyDescent="0.25">
      <c r="A254" t="s">
        <v>131</v>
      </c>
      <c r="B254">
        <f t="shared" ref="B254:S254" si="120">B121</f>
        <v>0</v>
      </c>
      <c r="C254">
        <f t="shared" si="120"/>
        <v>0</v>
      </c>
      <c r="D254">
        <f t="shared" si="120"/>
        <v>0</v>
      </c>
      <c r="E254">
        <f t="shared" si="120"/>
        <v>0</v>
      </c>
      <c r="F254">
        <f t="shared" si="120"/>
        <v>0</v>
      </c>
      <c r="G254">
        <f t="shared" si="120"/>
        <v>0</v>
      </c>
      <c r="H254">
        <f t="shared" si="120"/>
        <v>0</v>
      </c>
      <c r="I254">
        <f t="shared" si="120"/>
        <v>0</v>
      </c>
      <c r="J254">
        <f t="shared" si="120"/>
        <v>0</v>
      </c>
      <c r="K254">
        <f t="shared" si="120"/>
        <v>0</v>
      </c>
      <c r="L254">
        <f t="shared" si="120"/>
        <v>0.33333333333333331</v>
      </c>
      <c r="M254">
        <f t="shared" si="120"/>
        <v>0</v>
      </c>
      <c r="N254">
        <f t="shared" si="120"/>
        <v>0</v>
      </c>
      <c r="O254">
        <f t="shared" si="120"/>
        <v>0</v>
      </c>
      <c r="P254">
        <f t="shared" si="120"/>
        <v>0.66666666666666663</v>
      </c>
      <c r="Q254">
        <f t="shared" si="120"/>
        <v>0</v>
      </c>
      <c r="R254">
        <f t="shared" si="120"/>
        <v>0.33333333333333331</v>
      </c>
      <c r="S254">
        <f t="shared" si="120"/>
        <v>0.33333333333333331</v>
      </c>
      <c r="T254">
        <f t="shared" si="70"/>
        <v>1.6666666666666665</v>
      </c>
    </row>
    <row r="255" spans="1:20" x14ac:dyDescent="0.25">
      <c r="A255" t="s">
        <v>132</v>
      </c>
      <c r="B255">
        <f t="shared" ref="B255:S255" si="121">B122</f>
        <v>0.33333333333333331</v>
      </c>
      <c r="C255">
        <f t="shared" si="121"/>
        <v>0.33333333333333331</v>
      </c>
      <c r="D255">
        <f t="shared" si="121"/>
        <v>0</v>
      </c>
      <c r="E255">
        <f t="shared" si="121"/>
        <v>0</v>
      </c>
      <c r="F255">
        <f t="shared" si="121"/>
        <v>0</v>
      </c>
      <c r="G255">
        <f t="shared" si="121"/>
        <v>0.33333333333333331</v>
      </c>
      <c r="H255">
        <f t="shared" si="121"/>
        <v>0</v>
      </c>
      <c r="I255">
        <f t="shared" si="121"/>
        <v>0.33333333333333331</v>
      </c>
      <c r="J255">
        <f t="shared" si="121"/>
        <v>0.66666666666666663</v>
      </c>
      <c r="K255">
        <f t="shared" si="121"/>
        <v>0</v>
      </c>
      <c r="L255">
        <f t="shared" si="121"/>
        <v>0.33333333333333331</v>
      </c>
      <c r="M255">
        <f t="shared" si="121"/>
        <v>0</v>
      </c>
      <c r="N255">
        <f t="shared" si="121"/>
        <v>0</v>
      </c>
      <c r="O255">
        <f t="shared" si="121"/>
        <v>0</v>
      </c>
      <c r="P255">
        <f t="shared" si="121"/>
        <v>0</v>
      </c>
      <c r="Q255">
        <f t="shared" si="121"/>
        <v>0</v>
      </c>
      <c r="R255">
        <f t="shared" si="121"/>
        <v>0</v>
      </c>
      <c r="S255">
        <f t="shared" si="121"/>
        <v>0</v>
      </c>
      <c r="T255">
        <f t="shared" si="70"/>
        <v>2.3333333333333335</v>
      </c>
    </row>
    <row r="256" spans="1:20" x14ac:dyDescent="0.25">
      <c r="A256" t="s">
        <v>133</v>
      </c>
      <c r="B256">
        <f t="shared" ref="B256:S256" si="122">B123</f>
        <v>0</v>
      </c>
      <c r="C256">
        <f t="shared" si="122"/>
        <v>0</v>
      </c>
      <c r="D256">
        <f t="shared" si="122"/>
        <v>0</v>
      </c>
      <c r="E256">
        <f t="shared" si="122"/>
        <v>0.33333333333333331</v>
      </c>
      <c r="F256">
        <f t="shared" si="122"/>
        <v>3</v>
      </c>
      <c r="G256">
        <f t="shared" si="122"/>
        <v>5</v>
      </c>
      <c r="H256">
        <f t="shared" si="122"/>
        <v>2.666666666666667</v>
      </c>
      <c r="I256">
        <f t="shared" si="122"/>
        <v>3.333333333333333</v>
      </c>
      <c r="J256">
        <f t="shared" si="122"/>
        <v>3.666666666666667</v>
      </c>
      <c r="K256">
        <f t="shared" si="122"/>
        <v>1</v>
      </c>
      <c r="L256">
        <f t="shared" si="122"/>
        <v>1.666666666666667</v>
      </c>
      <c r="M256">
        <f t="shared" si="122"/>
        <v>1.666666666666667</v>
      </c>
      <c r="N256">
        <f t="shared" si="122"/>
        <v>1</v>
      </c>
      <c r="O256">
        <f t="shared" si="122"/>
        <v>2</v>
      </c>
      <c r="P256">
        <f t="shared" si="122"/>
        <v>1.666666666666667</v>
      </c>
      <c r="Q256">
        <f t="shared" si="122"/>
        <v>0.33333333333333331</v>
      </c>
      <c r="R256">
        <f t="shared" si="122"/>
        <v>0.66666666666666663</v>
      </c>
      <c r="S256">
        <f t="shared" si="122"/>
        <v>0</v>
      </c>
      <c r="T256">
        <f t="shared" si="70"/>
        <v>28.000000000000004</v>
      </c>
    </row>
    <row r="257" spans="1:20" x14ac:dyDescent="0.25">
      <c r="A257" t="s">
        <v>134</v>
      </c>
      <c r="B257">
        <f t="shared" ref="B257:S257" si="123">B124</f>
        <v>0</v>
      </c>
      <c r="C257">
        <f t="shared" si="123"/>
        <v>0.66666666666666663</v>
      </c>
      <c r="D257">
        <f t="shared" si="123"/>
        <v>0</v>
      </c>
      <c r="E257">
        <f t="shared" si="123"/>
        <v>2</v>
      </c>
      <c r="F257">
        <f t="shared" si="123"/>
        <v>7.666666666666667</v>
      </c>
      <c r="G257">
        <f t="shared" si="123"/>
        <v>7.666666666666667</v>
      </c>
      <c r="H257">
        <f t="shared" si="123"/>
        <v>10.66666666666667</v>
      </c>
      <c r="I257">
        <f t="shared" si="123"/>
        <v>9</v>
      </c>
      <c r="J257">
        <f t="shared" si="123"/>
        <v>6.333333333333333</v>
      </c>
      <c r="K257">
        <f t="shared" si="123"/>
        <v>5.666666666666667</v>
      </c>
      <c r="L257">
        <f t="shared" si="123"/>
        <v>3.333333333333333</v>
      </c>
      <c r="M257">
        <f t="shared" si="123"/>
        <v>2.666666666666667</v>
      </c>
      <c r="N257">
        <f t="shared" si="123"/>
        <v>2</v>
      </c>
      <c r="O257">
        <f t="shared" si="123"/>
        <v>0.66666666666666663</v>
      </c>
      <c r="P257">
        <f t="shared" si="123"/>
        <v>1</v>
      </c>
      <c r="Q257">
        <f t="shared" si="123"/>
        <v>0.33333333333333331</v>
      </c>
      <c r="R257">
        <f t="shared" si="123"/>
        <v>0</v>
      </c>
      <c r="S257">
        <f t="shared" si="123"/>
        <v>0.33333333333333331</v>
      </c>
      <c r="T257">
        <f t="shared" si="70"/>
        <v>60.000000000000007</v>
      </c>
    </row>
    <row r="258" spans="1:20" x14ac:dyDescent="0.25">
      <c r="A258" t="s">
        <v>135</v>
      </c>
      <c r="B258">
        <f t="shared" ref="B258:S258" si="124">B125</f>
        <v>1.666666666666667</v>
      </c>
      <c r="C258">
        <f t="shared" si="124"/>
        <v>0.66666666666666663</v>
      </c>
      <c r="D258">
        <f t="shared" si="124"/>
        <v>0.33333333333333331</v>
      </c>
      <c r="E258">
        <f t="shared" si="124"/>
        <v>0.66666666666666663</v>
      </c>
      <c r="F258">
        <f t="shared" si="124"/>
        <v>2</v>
      </c>
      <c r="G258">
        <f t="shared" si="124"/>
        <v>3.333333333333333</v>
      </c>
      <c r="H258">
        <f t="shared" si="124"/>
        <v>2.333333333333333</v>
      </c>
      <c r="I258">
        <f t="shared" si="124"/>
        <v>3</v>
      </c>
      <c r="J258">
        <f t="shared" si="124"/>
        <v>2.666666666666667</v>
      </c>
      <c r="K258">
        <f t="shared" si="124"/>
        <v>2.666666666666667</v>
      </c>
      <c r="L258">
        <f t="shared" si="124"/>
        <v>4.666666666666667</v>
      </c>
      <c r="M258">
        <f t="shared" si="124"/>
        <v>3.333333333333333</v>
      </c>
      <c r="N258">
        <f t="shared" si="124"/>
        <v>4.666666666666667</v>
      </c>
      <c r="O258">
        <f t="shared" si="124"/>
        <v>2</v>
      </c>
      <c r="P258">
        <f t="shared" si="124"/>
        <v>2.333333333333333</v>
      </c>
      <c r="Q258">
        <f t="shared" si="124"/>
        <v>3.666666666666667</v>
      </c>
      <c r="R258">
        <f t="shared" si="124"/>
        <v>4.333333333333333</v>
      </c>
      <c r="S258">
        <f t="shared" si="124"/>
        <v>6.666666666666667</v>
      </c>
      <c r="T258">
        <f t="shared" si="70"/>
        <v>51</v>
      </c>
    </row>
    <row r="259" spans="1:20" x14ac:dyDescent="0.25">
      <c r="A259" t="s">
        <v>136</v>
      </c>
      <c r="B259">
        <f t="shared" ref="B259:S259" si="125">B126</f>
        <v>5.333333333333333</v>
      </c>
      <c r="C259">
        <f t="shared" si="125"/>
        <v>1.666666666666667</v>
      </c>
      <c r="D259">
        <f t="shared" si="125"/>
        <v>1.333333333333333</v>
      </c>
      <c r="E259">
        <f t="shared" si="125"/>
        <v>0.33333333333333331</v>
      </c>
      <c r="F259">
        <f t="shared" si="125"/>
        <v>0.33333333333333331</v>
      </c>
      <c r="G259">
        <f t="shared" si="125"/>
        <v>0</v>
      </c>
      <c r="H259">
        <f t="shared" si="125"/>
        <v>1</v>
      </c>
      <c r="I259">
        <f t="shared" si="125"/>
        <v>0.66666666666666663</v>
      </c>
      <c r="J259">
        <f t="shared" si="125"/>
        <v>2</v>
      </c>
      <c r="K259">
        <f t="shared" si="125"/>
        <v>1.333333333333333</v>
      </c>
      <c r="L259">
        <f t="shared" si="125"/>
        <v>1.333333333333333</v>
      </c>
      <c r="M259">
        <f t="shared" si="125"/>
        <v>2</v>
      </c>
      <c r="N259">
        <f t="shared" si="125"/>
        <v>1.333333333333333</v>
      </c>
      <c r="O259">
        <f t="shared" si="125"/>
        <v>2.333333333333333</v>
      </c>
      <c r="P259">
        <f t="shared" si="125"/>
        <v>2</v>
      </c>
      <c r="Q259">
        <f t="shared" si="125"/>
        <v>3.333333333333333</v>
      </c>
      <c r="R259">
        <f t="shared" si="125"/>
        <v>4</v>
      </c>
      <c r="S259">
        <f t="shared" si="125"/>
        <v>13.33333333333333</v>
      </c>
      <c r="T259">
        <f t="shared" si="70"/>
        <v>43.666666666666657</v>
      </c>
    </row>
    <row r="260" spans="1:20" x14ac:dyDescent="0.25">
      <c r="A260" t="s">
        <v>19</v>
      </c>
      <c r="B260">
        <f>SUM(B135,B160,B181,B184,B188,B192,B197,B198,B207,B215,B224,B225,B226,B230,B236,B242,B246,B250)</f>
        <v>196.9156414762742</v>
      </c>
      <c r="C260">
        <f t="shared" ref="C260:S260" si="126">SUM(C135,C160,C181,C184,C188,C192,C197,C198,C207,C215,C224,C225,C226,C230,C236,C242,C246,C250)</f>
        <v>30.552511415525114</v>
      </c>
      <c r="D260">
        <f t="shared" si="126"/>
        <v>17.968992248062019</v>
      </c>
      <c r="E260">
        <f t="shared" si="126"/>
        <v>27.343434343434343</v>
      </c>
      <c r="F260">
        <f t="shared" si="126"/>
        <v>44.926829268292678</v>
      </c>
      <c r="G260">
        <f t="shared" si="126"/>
        <v>60.494623655913976</v>
      </c>
      <c r="H260">
        <f t="shared" si="126"/>
        <v>71.558498896247229</v>
      </c>
      <c r="I260">
        <f t="shared" si="126"/>
        <v>113.30586766541823</v>
      </c>
      <c r="J260">
        <f t="shared" si="126"/>
        <v>145.34491978609626</v>
      </c>
      <c r="K260">
        <f t="shared" si="126"/>
        <v>210.21686746987947</v>
      </c>
      <c r="L260">
        <f t="shared" si="126"/>
        <v>282.5134680134679</v>
      </c>
      <c r="M260">
        <f t="shared" si="126"/>
        <v>374.34448574969025</v>
      </c>
      <c r="N260">
        <f t="shared" si="126"/>
        <v>467.14497041420123</v>
      </c>
      <c r="O260">
        <f t="shared" si="126"/>
        <v>553.09046153846145</v>
      </c>
      <c r="P260">
        <f t="shared" si="126"/>
        <v>675.21190716448029</v>
      </c>
      <c r="Q260">
        <f t="shared" si="126"/>
        <v>826.7135630298061</v>
      </c>
      <c r="R260">
        <f t="shared" si="126"/>
        <v>959.2617949627529</v>
      </c>
      <c r="S260">
        <f>SUM(S135,S160,S181,S184,S188,S192,S197,S198,S207,S215,S224,S225,S226,S230,S236,S242,S246,S250)</f>
        <v>3177.3339028905025</v>
      </c>
      <c r="T260">
        <f t="shared" si="70"/>
        <v>8234.2427399885055</v>
      </c>
    </row>
    <row r="262" spans="1:20" x14ac:dyDescent="0.25">
      <c r="A262" t="s">
        <v>156</v>
      </c>
      <c r="B262">
        <v>98</v>
      </c>
      <c r="C262" t="s">
        <v>157</v>
      </c>
      <c r="D262">
        <f>1/(B262/100)</f>
        <v>1.0204081632653061</v>
      </c>
    </row>
    <row r="263" spans="1:20" x14ac:dyDescent="0.25">
      <c r="A263" t="s">
        <v>158</v>
      </c>
      <c r="B263">
        <v>98.9</v>
      </c>
      <c r="C263" t="s">
        <v>157</v>
      </c>
      <c r="D263">
        <f>1/(B263/100)</f>
        <v>1.0111223458038421</v>
      </c>
    </row>
    <row r="264" spans="1:20" x14ac:dyDescent="0.25">
      <c r="A264" s="5" t="s">
        <v>159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x14ac:dyDescent="0.25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  <c r="H265" s="1" t="s">
        <v>7</v>
      </c>
      <c r="I265" s="1" t="s">
        <v>8</v>
      </c>
      <c r="J265" s="1" t="s">
        <v>9</v>
      </c>
      <c r="K265" s="1" t="s">
        <v>10</v>
      </c>
      <c r="L265" s="1" t="s">
        <v>11</v>
      </c>
      <c r="M265" s="1" t="s">
        <v>12</v>
      </c>
      <c r="N265" s="1" t="s">
        <v>13</v>
      </c>
      <c r="O265" s="1" t="s">
        <v>14</v>
      </c>
      <c r="P265" s="1" t="s">
        <v>15</v>
      </c>
      <c r="Q265" s="1" t="s">
        <v>16</v>
      </c>
      <c r="R265" s="1" t="s">
        <v>17</v>
      </c>
      <c r="S265" s="1" t="s">
        <v>18</v>
      </c>
      <c r="T265" s="1" t="s">
        <v>19</v>
      </c>
    </row>
    <row r="266" spans="1:20" x14ac:dyDescent="0.25">
      <c r="A266" s="3" t="s">
        <v>20</v>
      </c>
      <c r="B266">
        <f>B135*$D$262</f>
        <v>13.197757134488246</v>
      </c>
      <c r="C266">
        <f>C135*$D$263</f>
        <v>4.6816349709821727</v>
      </c>
      <c r="D266">
        <f t="shared" ref="D266:S266" si="127">D135*$D$263</f>
        <v>1.4108683894937331</v>
      </c>
      <c r="E266">
        <f t="shared" si="127"/>
        <v>6.0463073607664084</v>
      </c>
      <c r="F266">
        <f t="shared" si="127"/>
        <v>4.9158631121194922</v>
      </c>
      <c r="G266">
        <f t="shared" si="127"/>
        <v>7.1757069702208147</v>
      </c>
      <c r="H266">
        <f t="shared" si="127"/>
        <v>10.227290482280804</v>
      </c>
      <c r="I266">
        <f t="shared" si="127"/>
        <v>19.359016598311761</v>
      </c>
      <c r="J266">
        <f t="shared" si="127"/>
        <v>24.083095872782426</v>
      </c>
      <c r="K266">
        <f t="shared" si="127"/>
        <v>34.975087407263018</v>
      </c>
      <c r="L266">
        <f t="shared" si="127"/>
        <v>53.429475067493236</v>
      </c>
      <c r="M266">
        <f t="shared" si="127"/>
        <v>69.235568953657506</v>
      </c>
      <c r="N266">
        <f t="shared" si="127"/>
        <v>101.76437857856537</v>
      </c>
      <c r="O266">
        <f t="shared" si="127"/>
        <v>95.709211583832413</v>
      </c>
      <c r="P266">
        <f t="shared" si="127"/>
        <v>117.25448143503867</v>
      </c>
      <c r="Q266">
        <f t="shared" si="127"/>
        <v>147.18922088834438</v>
      </c>
      <c r="R266">
        <f t="shared" si="127"/>
        <v>147.73074948950699</v>
      </c>
      <c r="S266">
        <f t="shared" si="127"/>
        <v>423.34193859926074</v>
      </c>
      <c r="T266">
        <f t="shared" ref="T266:T329" si="128">SUM(B266:S266)</f>
        <v>1281.727652894408</v>
      </c>
    </row>
    <row r="267" spans="1:20" x14ac:dyDescent="0.25">
      <c r="A267" t="s">
        <v>21</v>
      </c>
      <c r="B267">
        <f t="shared" ref="B267:B330" si="129">B136*$D$262</f>
        <v>3.1257845844840575</v>
      </c>
      <c r="C267">
        <f t="shared" ref="C267:S267" si="130">C136*$D$263</f>
        <v>0.72025153399725739</v>
      </c>
      <c r="D267">
        <f t="shared" si="130"/>
        <v>0</v>
      </c>
      <c r="E267">
        <f t="shared" si="130"/>
        <v>0.37789421004790053</v>
      </c>
      <c r="F267">
        <f t="shared" si="130"/>
        <v>0</v>
      </c>
      <c r="G267">
        <f t="shared" si="130"/>
        <v>0.35878534851104071</v>
      </c>
      <c r="H267">
        <f t="shared" si="130"/>
        <v>0</v>
      </c>
      <c r="I267">
        <f t="shared" si="130"/>
        <v>0.35850030737614375</v>
      </c>
      <c r="J267">
        <f t="shared" si="130"/>
        <v>0</v>
      </c>
      <c r="K267">
        <f t="shared" si="130"/>
        <v>1.0598511335534249</v>
      </c>
      <c r="L267">
        <f t="shared" si="130"/>
        <v>0</v>
      </c>
      <c r="M267">
        <f t="shared" si="130"/>
        <v>2.1086975315834775</v>
      </c>
      <c r="N267">
        <f t="shared" si="130"/>
        <v>1.7425407290850239</v>
      </c>
      <c r="O267">
        <f t="shared" si="130"/>
        <v>3.1323014700163334</v>
      </c>
      <c r="P267">
        <f t="shared" si="130"/>
        <v>3.112950834558549</v>
      </c>
      <c r="Q267">
        <f t="shared" si="130"/>
        <v>3.8549557851709246</v>
      </c>
      <c r="R267">
        <f t="shared" si="130"/>
        <v>6.6513844556887012</v>
      </c>
      <c r="S267">
        <f t="shared" si="130"/>
        <v>22.980393613530691</v>
      </c>
      <c r="T267">
        <f t="shared" si="128"/>
        <v>49.584291537603519</v>
      </c>
    </row>
    <row r="268" spans="1:20" x14ac:dyDescent="0.25">
      <c r="A268" t="s">
        <v>22</v>
      </c>
      <c r="B268">
        <f t="shared" si="129"/>
        <v>3.1257845844840575</v>
      </c>
      <c r="C268">
        <f t="shared" ref="C268:S268" si="131">C137*$D$263</f>
        <v>0.72025153399725739</v>
      </c>
      <c r="D268">
        <f t="shared" si="131"/>
        <v>0</v>
      </c>
      <c r="E268">
        <f t="shared" si="131"/>
        <v>0.37789421004790053</v>
      </c>
      <c r="F268">
        <f t="shared" si="131"/>
        <v>0</v>
      </c>
      <c r="G268">
        <f t="shared" si="131"/>
        <v>0.35878534851104071</v>
      </c>
      <c r="H268">
        <f t="shared" si="131"/>
        <v>0</v>
      </c>
      <c r="I268">
        <f t="shared" si="131"/>
        <v>0.35850030737614375</v>
      </c>
      <c r="J268">
        <f t="shared" si="131"/>
        <v>0</v>
      </c>
      <c r="K268">
        <f t="shared" si="131"/>
        <v>1.0598511335534249</v>
      </c>
      <c r="L268">
        <f t="shared" si="131"/>
        <v>0</v>
      </c>
      <c r="M268">
        <f t="shared" si="131"/>
        <v>2.1086975315834775</v>
      </c>
      <c r="N268">
        <f t="shared" si="131"/>
        <v>0.69701629163400936</v>
      </c>
      <c r="O268">
        <f t="shared" si="131"/>
        <v>2.7842679733478519</v>
      </c>
      <c r="P268">
        <f t="shared" si="131"/>
        <v>2.0753005563723659</v>
      </c>
      <c r="Q268">
        <f t="shared" si="131"/>
        <v>3.5045052592462942</v>
      </c>
      <c r="R268">
        <f t="shared" si="131"/>
        <v>4.9010201252443064</v>
      </c>
      <c r="S268">
        <f t="shared" si="131"/>
        <v>17.594363860359429</v>
      </c>
      <c r="T268">
        <f t="shared" si="128"/>
        <v>39.666238715757558</v>
      </c>
    </row>
    <row r="269" spans="1:20" x14ac:dyDescent="0.25">
      <c r="A269" t="s">
        <v>23</v>
      </c>
      <c r="B269">
        <f t="shared" si="129"/>
        <v>0</v>
      </c>
      <c r="C269">
        <f t="shared" ref="C269:S269" si="132">C138*$D$263</f>
        <v>0</v>
      </c>
      <c r="D269">
        <f t="shared" si="132"/>
        <v>0</v>
      </c>
      <c r="E269">
        <f t="shared" si="132"/>
        <v>0</v>
      </c>
      <c r="F269">
        <f t="shared" si="132"/>
        <v>0</v>
      </c>
      <c r="G269">
        <f t="shared" si="132"/>
        <v>0</v>
      </c>
      <c r="H269">
        <f t="shared" si="132"/>
        <v>0</v>
      </c>
      <c r="I269">
        <f t="shared" si="132"/>
        <v>0</v>
      </c>
      <c r="J269">
        <f t="shared" si="132"/>
        <v>0</v>
      </c>
      <c r="K269">
        <f t="shared" si="132"/>
        <v>0</v>
      </c>
      <c r="L269">
        <f t="shared" si="132"/>
        <v>0</v>
      </c>
      <c r="M269">
        <f t="shared" si="132"/>
        <v>0</v>
      </c>
      <c r="N269">
        <f t="shared" si="132"/>
        <v>1.0455244374510142</v>
      </c>
      <c r="O269">
        <f t="shared" si="132"/>
        <v>0.34803349666848143</v>
      </c>
      <c r="P269">
        <f t="shared" si="132"/>
        <v>1.0376502781861829</v>
      </c>
      <c r="Q269">
        <f t="shared" si="132"/>
        <v>0.35045052592462944</v>
      </c>
      <c r="R269">
        <f t="shared" si="132"/>
        <v>1.7503643304443952</v>
      </c>
      <c r="S269">
        <f t="shared" si="132"/>
        <v>5.3860297531712558</v>
      </c>
      <c r="T269">
        <f t="shared" si="128"/>
        <v>9.9180528218459596</v>
      </c>
    </row>
    <row r="270" spans="1:20" x14ac:dyDescent="0.25">
      <c r="A270" t="s">
        <v>24</v>
      </c>
      <c r="B270">
        <f t="shared" si="129"/>
        <v>0</v>
      </c>
      <c r="C270">
        <f t="shared" ref="C270:S270" si="133">C139*$D$263</f>
        <v>0</v>
      </c>
      <c r="D270">
        <f t="shared" si="133"/>
        <v>0</v>
      </c>
      <c r="E270">
        <f t="shared" si="133"/>
        <v>0</v>
      </c>
      <c r="F270">
        <f t="shared" si="133"/>
        <v>0.37814331631688397</v>
      </c>
      <c r="G270">
        <f t="shared" si="133"/>
        <v>1.0763560455331223</v>
      </c>
      <c r="H270">
        <f t="shared" si="133"/>
        <v>0.70533037808833132</v>
      </c>
      <c r="I270">
        <f t="shared" si="133"/>
        <v>1.0755009221284313</v>
      </c>
      <c r="J270">
        <f t="shared" si="133"/>
        <v>1.4166526983989656</v>
      </c>
      <c r="K270">
        <f t="shared" si="133"/>
        <v>1.4131348447378993</v>
      </c>
      <c r="L270">
        <f t="shared" si="133"/>
        <v>0.35150970439140294</v>
      </c>
      <c r="M270">
        <f t="shared" si="133"/>
        <v>0.70289917719449235</v>
      </c>
      <c r="N270">
        <f t="shared" si="133"/>
        <v>2.4395570207190325</v>
      </c>
      <c r="O270">
        <f t="shared" si="133"/>
        <v>1.3921339866739255</v>
      </c>
      <c r="P270">
        <f t="shared" si="133"/>
        <v>0.34588342606206096</v>
      </c>
      <c r="Q270">
        <f t="shared" si="133"/>
        <v>1.4018021036985175</v>
      </c>
      <c r="R270">
        <f t="shared" si="133"/>
        <v>0.350072866088879</v>
      </c>
      <c r="S270">
        <f t="shared" si="133"/>
        <v>1.0772059506342513</v>
      </c>
      <c r="T270">
        <f t="shared" si="128"/>
        <v>14.126182440666197</v>
      </c>
    </row>
    <row r="271" spans="1:20" x14ac:dyDescent="0.25">
      <c r="A271" t="s">
        <v>25</v>
      </c>
      <c r="B271">
        <f t="shared" si="129"/>
        <v>0</v>
      </c>
      <c r="C271">
        <f t="shared" ref="C271:S271" si="134">C140*$D$263</f>
        <v>0</v>
      </c>
      <c r="D271">
        <f t="shared" si="134"/>
        <v>0</v>
      </c>
      <c r="E271">
        <f t="shared" si="134"/>
        <v>0</v>
      </c>
      <c r="F271">
        <f t="shared" si="134"/>
        <v>0</v>
      </c>
      <c r="G271">
        <f t="shared" si="134"/>
        <v>1.0763560455331223</v>
      </c>
      <c r="H271">
        <f t="shared" si="134"/>
        <v>0.70533037808833132</v>
      </c>
      <c r="I271">
        <f t="shared" si="134"/>
        <v>1.0755009221284313</v>
      </c>
      <c r="J271">
        <f t="shared" si="134"/>
        <v>1.4166526983989656</v>
      </c>
      <c r="K271">
        <f t="shared" si="134"/>
        <v>1.0598511335534249</v>
      </c>
      <c r="L271">
        <f t="shared" si="134"/>
        <v>0.35150970439140294</v>
      </c>
      <c r="M271">
        <f t="shared" si="134"/>
        <v>0.70289917719449235</v>
      </c>
      <c r="N271">
        <f t="shared" si="134"/>
        <v>2.4395570207190325</v>
      </c>
      <c r="O271">
        <f t="shared" si="134"/>
        <v>1.3921339866739255</v>
      </c>
      <c r="P271">
        <f t="shared" si="134"/>
        <v>0.34588342606206096</v>
      </c>
      <c r="Q271">
        <f t="shared" si="134"/>
        <v>1.4018021036985175</v>
      </c>
      <c r="R271">
        <f t="shared" si="134"/>
        <v>0.350072866088879</v>
      </c>
      <c r="S271">
        <f t="shared" si="134"/>
        <v>1.0772059506342513</v>
      </c>
      <c r="T271">
        <f t="shared" si="128"/>
        <v>13.394755413164839</v>
      </c>
    </row>
    <row r="272" spans="1:20" x14ac:dyDescent="0.25">
      <c r="A272" t="s">
        <v>26</v>
      </c>
      <c r="B272">
        <f t="shared" si="129"/>
        <v>0</v>
      </c>
      <c r="C272">
        <f t="shared" ref="C272:S272" si="135">C141*$D$263</f>
        <v>0</v>
      </c>
      <c r="D272">
        <f t="shared" si="135"/>
        <v>0</v>
      </c>
      <c r="E272">
        <f t="shared" si="135"/>
        <v>0</v>
      </c>
      <c r="F272">
        <f t="shared" si="135"/>
        <v>0.37814331631688397</v>
      </c>
      <c r="G272">
        <f t="shared" si="135"/>
        <v>0</v>
      </c>
      <c r="H272">
        <f t="shared" si="135"/>
        <v>0</v>
      </c>
      <c r="I272">
        <f t="shared" si="135"/>
        <v>0</v>
      </c>
      <c r="J272">
        <f t="shared" si="135"/>
        <v>0</v>
      </c>
      <c r="K272">
        <f t="shared" si="135"/>
        <v>0.35328371118447488</v>
      </c>
      <c r="L272">
        <f t="shared" si="135"/>
        <v>0</v>
      </c>
      <c r="M272">
        <f t="shared" si="135"/>
        <v>0</v>
      </c>
      <c r="N272">
        <f t="shared" si="135"/>
        <v>0</v>
      </c>
      <c r="O272">
        <f t="shared" si="135"/>
        <v>0</v>
      </c>
      <c r="P272">
        <f t="shared" si="135"/>
        <v>0</v>
      </c>
      <c r="Q272">
        <f t="shared" si="135"/>
        <v>0</v>
      </c>
      <c r="R272">
        <f t="shared" si="135"/>
        <v>0</v>
      </c>
      <c r="S272">
        <f t="shared" si="135"/>
        <v>0</v>
      </c>
      <c r="T272">
        <f t="shared" si="128"/>
        <v>0.7314270275013588</v>
      </c>
    </row>
    <row r="273" spans="1:20" x14ac:dyDescent="0.25">
      <c r="A273" t="s">
        <v>27</v>
      </c>
      <c r="B273">
        <f t="shared" si="129"/>
        <v>4.5150221775880839</v>
      </c>
      <c r="C273">
        <f t="shared" ref="C273:S273" si="136">C142*$D$263</f>
        <v>1.8006288349931439</v>
      </c>
      <c r="D273">
        <f t="shared" si="136"/>
        <v>0.70543419474686664</v>
      </c>
      <c r="E273">
        <f t="shared" si="136"/>
        <v>1.1336826301437015</v>
      </c>
      <c r="F273">
        <f t="shared" si="136"/>
        <v>1.8907165815844202</v>
      </c>
      <c r="G273">
        <f t="shared" si="136"/>
        <v>0</v>
      </c>
      <c r="H273">
        <f t="shared" si="136"/>
        <v>0.70533037808833132</v>
      </c>
      <c r="I273">
        <f t="shared" si="136"/>
        <v>1.0755009221284313</v>
      </c>
      <c r="J273">
        <f t="shared" si="136"/>
        <v>1.7708158729987078</v>
      </c>
      <c r="K273">
        <f t="shared" si="136"/>
        <v>2.1197022671068497</v>
      </c>
      <c r="L273">
        <f t="shared" si="136"/>
        <v>3.8666067483054332</v>
      </c>
      <c r="M273">
        <f t="shared" si="136"/>
        <v>7.3804413605421706</v>
      </c>
      <c r="N273">
        <f t="shared" si="136"/>
        <v>9.7582280828761316</v>
      </c>
      <c r="O273">
        <f t="shared" si="136"/>
        <v>10.789038396722923</v>
      </c>
      <c r="P273">
        <f t="shared" si="136"/>
        <v>15.564754172792744</v>
      </c>
      <c r="Q273">
        <f t="shared" si="136"/>
        <v>22.428833659176281</v>
      </c>
      <c r="R273">
        <f t="shared" si="136"/>
        <v>30.106266483643601</v>
      </c>
      <c r="S273">
        <f t="shared" si="136"/>
        <v>103.77083991109953</v>
      </c>
      <c r="T273">
        <f t="shared" si="128"/>
        <v>219.38184267453735</v>
      </c>
    </row>
    <row r="274" spans="1:20" x14ac:dyDescent="0.25">
      <c r="A274" t="s">
        <v>141</v>
      </c>
      <c r="B274">
        <f t="shared" si="129"/>
        <v>0</v>
      </c>
      <c r="C274">
        <f t="shared" ref="C274:S274" si="137">C143*$D$263</f>
        <v>0</v>
      </c>
      <c r="D274">
        <f t="shared" si="137"/>
        <v>0</v>
      </c>
      <c r="E274">
        <f t="shared" si="137"/>
        <v>0</v>
      </c>
      <c r="F274">
        <f t="shared" si="137"/>
        <v>0</v>
      </c>
      <c r="G274">
        <f t="shared" si="137"/>
        <v>0</v>
      </c>
      <c r="H274">
        <f t="shared" si="137"/>
        <v>0</v>
      </c>
      <c r="I274">
        <f t="shared" si="137"/>
        <v>0</v>
      </c>
      <c r="J274">
        <f t="shared" si="137"/>
        <v>0</v>
      </c>
      <c r="K274">
        <f t="shared" si="137"/>
        <v>0</v>
      </c>
      <c r="L274">
        <f t="shared" si="137"/>
        <v>0</v>
      </c>
      <c r="M274">
        <f t="shared" si="137"/>
        <v>0</v>
      </c>
      <c r="N274">
        <f t="shared" si="137"/>
        <v>0</v>
      </c>
      <c r="O274">
        <f t="shared" si="137"/>
        <v>0</v>
      </c>
      <c r="P274">
        <f t="shared" si="137"/>
        <v>0</v>
      </c>
      <c r="Q274">
        <f t="shared" si="137"/>
        <v>0</v>
      </c>
      <c r="R274">
        <f t="shared" si="137"/>
        <v>0.350072866088879</v>
      </c>
      <c r="S274">
        <f t="shared" si="137"/>
        <v>0</v>
      </c>
      <c r="T274">
        <f t="shared" si="128"/>
        <v>0.350072866088879</v>
      </c>
    </row>
    <row r="275" spans="1:20" x14ac:dyDescent="0.25">
      <c r="A275" t="s">
        <v>142</v>
      </c>
      <c r="B275">
        <f t="shared" si="129"/>
        <v>0</v>
      </c>
      <c r="C275">
        <f t="shared" ref="C275:S275" si="138">C144*$D$263</f>
        <v>0</v>
      </c>
      <c r="D275">
        <f t="shared" si="138"/>
        <v>0</v>
      </c>
      <c r="E275">
        <f t="shared" si="138"/>
        <v>0</v>
      </c>
      <c r="F275">
        <f t="shared" si="138"/>
        <v>0</v>
      </c>
      <c r="G275">
        <f t="shared" si="138"/>
        <v>0</v>
      </c>
      <c r="H275">
        <f t="shared" si="138"/>
        <v>0</v>
      </c>
      <c r="I275">
        <f t="shared" si="138"/>
        <v>0</v>
      </c>
      <c r="J275">
        <f t="shared" si="138"/>
        <v>0</v>
      </c>
      <c r="K275">
        <f t="shared" si="138"/>
        <v>0</v>
      </c>
      <c r="L275">
        <f t="shared" si="138"/>
        <v>0</v>
      </c>
      <c r="M275">
        <f t="shared" si="138"/>
        <v>0</v>
      </c>
      <c r="N275">
        <f t="shared" si="138"/>
        <v>0</v>
      </c>
      <c r="O275">
        <f t="shared" si="138"/>
        <v>0</v>
      </c>
      <c r="P275">
        <f t="shared" si="138"/>
        <v>0</v>
      </c>
      <c r="Q275">
        <f t="shared" si="138"/>
        <v>0</v>
      </c>
      <c r="R275">
        <f t="shared" si="138"/>
        <v>0.350072866088879</v>
      </c>
      <c r="S275">
        <f t="shared" si="138"/>
        <v>0</v>
      </c>
      <c r="T275">
        <f t="shared" si="128"/>
        <v>0.350072866088879</v>
      </c>
    </row>
    <row r="276" spans="1:20" x14ac:dyDescent="0.25">
      <c r="A276" t="s">
        <v>30</v>
      </c>
      <c r="B276">
        <f t="shared" si="129"/>
        <v>3.473093982760064</v>
      </c>
      <c r="C276">
        <f t="shared" ref="C276:S276" si="139">C145*$D$263</f>
        <v>1.8006288349931439</v>
      </c>
      <c r="D276">
        <f t="shared" si="139"/>
        <v>0.70543419474686664</v>
      </c>
      <c r="E276">
        <f t="shared" si="139"/>
        <v>1.1336826301437015</v>
      </c>
      <c r="F276">
        <f t="shared" si="139"/>
        <v>1.8907165815844202</v>
      </c>
      <c r="G276">
        <f t="shared" si="139"/>
        <v>0</v>
      </c>
      <c r="H276">
        <f t="shared" si="139"/>
        <v>0.70533037808833132</v>
      </c>
      <c r="I276">
        <f t="shared" si="139"/>
        <v>1.0755009221284313</v>
      </c>
      <c r="J276">
        <f t="shared" si="139"/>
        <v>1.7708158729987078</v>
      </c>
      <c r="K276">
        <f t="shared" si="139"/>
        <v>1.7664185559223748</v>
      </c>
      <c r="L276">
        <f t="shared" si="139"/>
        <v>3.5150970439140297</v>
      </c>
      <c r="M276">
        <f t="shared" si="139"/>
        <v>7.0289917719449253</v>
      </c>
      <c r="N276">
        <f t="shared" si="139"/>
        <v>9.4097199370591262</v>
      </c>
      <c r="O276">
        <f t="shared" si="139"/>
        <v>9.3969044100490002</v>
      </c>
      <c r="P276">
        <f t="shared" si="139"/>
        <v>13.835337042482438</v>
      </c>
      <c r="Q276">
        <f t="shared" si="139"/>
        <v>17.872976822156101</v>
      </c>
      <c r="R276">
        <f t="shared" si="139"/>
        <v>25.20524635839929</v>
      </c>
      <c r="S276">
        <f t="shared" si="139"/>
        <v>90.844368503488511</v>
      </c>
      <c r="T276">
        <f t="shared" si="128"/>
        <v>191.43026384285946</v>
      </c>
    </row>
    <row r="277" spans="1:20" x14ac:dyDescent="0.25">
      <c r="A277" t="s">
        <v>31</v>
      </c>
      <c r="B277">
        <f t="shared" si="129"/>
        <v>1.0419281948280192</v>
      </c>
      <c r="C277">
        <f t="shared" ref="C277:S277" si="140">C146*$D$263</f>
        <v>0</v>
      </c>
      <c r="D277">
        <f t="shared" si="140"/>
        <v>0</v>
      </c>
      <c r="E277">
        <f t="shared" si="140"/>
        <v>0</v>
      </c>
      <c r="F277">
        <f t="shared" si="140"/>
        <v>0</v>
      </c>
      <c r="G277">
        <f t="shared" si="140"/>
        <v>0</v>
      </c>
      <c r="H277">
        <f t="shared" si="140"/>
        <v>0</v>
      </c>
      <c r="I277">
        <f t="shared" si="140"/>
        <v>0</v>
      </c>
      <c r="J277">
        <f t="shared" si="140"/>
        <v>0</v>
      </c>
      <c r="K277">
        <f t="shared" si="140"/>
        <v>0</v>
      </c>
      <c r="L277">
        <f t="shared" si="140"/>
        <v>0</v>
      </c>
      <c r="M277">
        <f t="shared" si="140"/>
        <v>0</v>
      </c>
      <c r="N277">
        <f t="shared" si="140"/>
        <v>0</v>
      </c>
      <c r="O277">
        <f t="shared" si="140"/>
        <v>0</v>
      </c>
      <c r="P277">
        <f t="shared" si="140"/>
        <v>0</v>
      </c>
      <c r="Q277">
        <f t="shared" si="140"/>
        <v>0</v>
      </c>
      <c r="R277">
        <f t="shared" si="140"/>
        <v>0</v>
      </c>
      <c r="S277">
        <f t="shared" si="140"/>
        <v>0</v>
      </c>
      <c r="T277">
        <f t="shared" si="128"/>
        <v>1.0419281948280192</v>
      </c>
    </row>
    <row r="278" spans="1:20" x14ac:dyDescent="0.25">
      <c r="A278" t="s">
        <v>32</v>
      </c>
      <c r="B278">
        <f t="shared" si="129"/>
        <v>1.0419281948280192</v>
      </c>
      <c r="C278">
        <f t="shared" ref="C278:S278" si="141">C147*$D$263</f>
        <v>0</v>
      </c>
      <c r="D278">
        <f t="shared" si="141"/>
        <v>0.35271709737343332</v>
      </c>
      <c r="E278">
        <f t="shared" si="141"/>
        <v>1.1336826301437015</v>
      </c>
      <c r="F278">
        <f t="shared" si="141"/>
        <v>0.37814331631688397</v>
      </c>
      <c r="G278">
        <f t="shared" si="141"/>
        <v>1.4351413940441626</v>
      </c>
      <c r="H278">
        <f t="shared" si="141"/>
        <v>1.4106607561766624</v>
      </c>
      <c r="I278">
        <f t="shared" si="141"/>
        <v>2.8680024590091504</v>
      </c>
      <c r="J278">
        <f t="shared" si="141"/>
        <v>3.1874685713976731</v>
      </c>
      <c r="K278">
        <f t="shared" si="141"/>
        <v>4.5926882453981737</v>
      </c>
      <c r="L278">
        <f t="shared" si="141"/>
        <v>3.5150970439140297</v>
      </c>
      <c r="M278">
        <f t="shared" si="141"/>
        <v>3.163046297375216</v>
      </c>
      <c r="N278">
        <f t="shared" si="141"/>
        <v>2.7880651665360379</v>
      </c>
      <c r="O278">
        <f t="shared" si="141"/>
        <v>2.0882009800108889</v>
      </c>
      <c r="P278">
        <f t="shared" si="141"/>
        <v>0.69176685212412192</v>
      </c>
      <c r="Q278">
        <f t="shared" si="141"/>
        <v>1.7522526296231475</v>
      </c>
      <c r="R278">
        <f t="shared" si="141"/>
        <v>1.7503643304443952</v>
      </c>
      <c r="S278">
        <f t="shared" si="141"/>
        <v>2.1544119012685026</v>
      </c>
      <c r="T278">
        <f t="shared" si="128"/>
        <v>34.303637865984207</v>
      </c>
    </row>
    <row r="279" spans="1:20" x14ac:dyDescent="0.25">
      <c r="A279" t="s">
        <v>148</v>
      </c>
      <c r="B279">
        <f t="shared" si="129"/>
        <v>0</v>
      </c>
      <c r="C279">
        <f t="shared" ref="C279:S279" si="142">C148*$D$263</f>
        <v>0</v>
      </c>
      <c r="D279">
        <f t="shared" si="142"/>
        <v>0</v>
      </c>
      <c r="E279">
        <f t="shared" si="142"/>
        <v>0</v>
      </c>
      <c r="F279">
        <f t="shared" si="142"/>
        <v>0</v>
      </c>
      <c r="G279">
        <f t="shared" si="142"/>
        <v>0</v>
      </c>
      <c r="H279">
        <f t="shared" si="142"/>
        <v>0</v>
      </c>
      <c r="I279">
        <f t="shared" si="142"/>
        <v>0</v>
      </c>
      <c r="J279">
        <f t="shared" si="142"/>
        <v>0.35416317459974145</v>
      </c>
      <c r="K279">
        <f t="shared" si="142"/>
        <v>0</v>
      </c>
      <c r="L279">
        <f t="shared" si="142"/>
        <v>0</v>
      </c>
      <c r="M279">
        <f t="shared" si="142"/>
        <v>0</v>
      </c>
      <c r="N279">
        <f t="shared" si="142"/>
        <v>0</v>
      </c>
      <c r="O279">
        <f t="shared" si="142"/>
        <v>0</v>
      </c>
      <c r="P279">
        <f t="shared" si="142"/>
        <v>0</v>
      </c>
      <c r="Q279">
        <f t="shared" si="142"/>
        <v>0</v>
      </c>
      <c r="R279">
        <f t="shared" si="142"/>
        <v>0.700145732177758</v>
      </c>
      <c r="S279">
        <f t="shared" si="142"/>
        <v>0</v>
      </c>
      <c r="T279">
        <f t="shared" si="128"/>
        <v>1.0543089067774996</v>
      </c>
    </row>
    <row r="280" spans="1:20" x14ac:dyDescent="0.25">
      <c r="A280" t="s">
        <v>33</v>
      </c>
      <c r="B280">
        <f t="shared" si="129"/>
        <v>0.69461879655201275</v>
      </c>
      <c r="C280">
        <f t="shared" ref="C280:S280" si="143">C149*$D$263</f>
        <v>0</v>
      </c>
      <c r="D280">
        <f t="shared" si="143"/>
        <v>0</v>
      </c>
      <c r="E280">
        <f t="shared" si="143"/>
        <v>0.37789421004790053</v>
      </c>
      <c r="F280">
        <f t="shared" si="143"/>
        <v>0</v>
      </c>
      <c r="G280">
        <f t="shared" si="143"/>
        <v>0.35878534851104071</v>
      </c>
      <c r="H280">
        <f t="shared" si="143"/>
        <v>0</v>
      </c>
      <c r="I280">
        <f t="shared" si="143"/>
        <v>0</v>
      </c>
      <c r="J280">
        <f t="shared" si="143"/>
        <v>0.35416317459974145</v>
      </c>
      <c r="K280">
        <f t="shared" si="143"/>
        <v>0</v>
      </c>
      <c r="L280">
        <f t="shared" si="143"/>
        <v>0</v>
      </c>
      <c r="M280">
        <f t="shared" si="143"/>
        <v>0</v>
      </c>
      <c r="N280">
        <f t="shared" si="143"/>
        <v>0</v>
      </c>
      <c r="O280">
        <f t="shared" si="143"/>
        <v>0</v>
      </c>
      <c r="P280">
        <f t="shared" si="143"/>
        <v>0</v>
      </c>
      <c r="Q280">
        <f t="shared" si="143"/>
        <v>0.35045052592462944</v>
      </c>
      <c r="R280">
        <f t="shared" si="143"/>
        <v>0.350072866088879</v>
      </c>
      <c r="S280">
        <f t="shared" si="143"/>
        <v>1.0772059506342513</v>
      </c>
      <c r="T280">
        <f t="shared" si="128"/>
        <v>3.5631908723584553</v>
      </c>
    </row>
    <row r="281" spans="1:20" x14ac:dyDescent="0.25">
      <c r="A281" t="s">
        <v>34</v>
      </c>
      <c r="B281">
        <f t="shared" si="129"/>
        <v>0</v>
      </c>
      <c r="C281">
        <f t="shared" ref="C281:S281" si="144">C150*$D$263</f>
        <v>0</v>
      </c>
      <c r="D281">
        <f t="shared" si="144"/>
        <v>0</v>
      </c>
      <c r="E281">
        <f t="shared" si="144"/>
        <v>0</v>
      </c>
      <c r="F281">
        <f t="shared" si="144"/>
        <v>0</v>
      </c>
      <c r="G281">
        <f t="shared" si="144"/>
        <v>0.71757069702208143</v>
      </c>
      <c r="H281">
        <f t="shared" si="144"/>
        <v>0</v>
      </c>
      <c r="I281">
        <f t="shared" si="144"/>
        <v>0</v>
      </c>
      <c r="J281">
        <f t="shared" si="144"/>
        <v>0</v>
      </c>
      <c r="K281">
        <f t="shared" si="144"/>
        <v>0</v>
      </c>
      <c r="L281">
        <f t="shared" si="144"/>
        <v>0.35150970439140294</v>
      </c>
      <c r="M281">
        <f t="shared" si="144"/>
        <v>0</v>
      </c>
      <c r="N281">
        <f t="shared" si="144"/>
        <v>0</v>
      </c>
      <c r="O281">
        <f t="shared" si="144"/>
        <v>0.69606699333696287</v>
      </c>
      <c r="P281">
        <f t="shared" si="144"/>
        <v>0</v>
      </c>
      <c r="Q281">
        <f t="shared" si="144"/>
        <v>0.70090105184925888</v>
      </c>
      <c r="R281">
        <f t="shared" si="144"/>
        <v>0.350072866088879</v>
      </c>
      <c r="S281">
        <f t="shared" si="144"/>
        <v>0.71813730042283419</v>
      </c>
      <c r="T281">
        <f t="shared" si="128"/>
        <v>3.5342586131114193</v>
      </c>
    </row>
    <row r="282" spans="1:20" x14ac:dyDescent="0.25">
      <c r="A282" t="s">
        <v>35</v>
      </c>
      <c r="B282">
        <f t="shared" si="129"/>
        <v>0.34730939827600638</v>
      </c>
      <c r="C282">
        <f t="shared" ref="C282:S282" si="145">C151*$D$263</f>
        <v>0</v>
      </c>
      <c r="D282">
        <f t="shared" si="145"/>
        <v>0</v>
      </c>
      <c r="E282">
        <f t="shared" si="145"/>
        <v>0.37789421004790053</v>
      </c>
      <c r="F282">
        <f t="shared" si="145"/>
        <v>0</v>
      </c>
      <c r="G282">
        <f t="shared" si="145"/>
        <v>0.35878534851104071</v>
      </c>
      <c r="H282">
        <f t="shared" si="145"/>
        <v>1.4106607561766624</v>
      </c>
      <c r="I282">
        <f t="shared" si="145"/>
        <v>2.8680024590091504</v>
      </c>
      <c r="J282">
        <f t="shared" si="145"/>
        <v>2.47914222219819</v>
      </c>
      <c r="K282">
        <f t="shared" si="145"/>
        <v>4.2394045342136994</v>
      </c>
      <c r="L282">
        <f t="shared" si="145"/>
        <v>3.1635873395226266</v>
      </c>
      <c r="M282">
        <f t="shared" si="145"/>
        <v>3.163046297375216</v>
      </c>
      <c r="N282">
        <f t="shared" si="145"/>
        <v>2.7880651665360379</v>
      </c>
      <c r="O282">
        <f t="shared" si="145"/>
        <v>1.0441004900054445</v>
      </c>
      <c r="P282">
        <f t="shared" si="145"/>
        <v>0.34588342606206096</v>
      </c>
      <c r="Q282">
        <f t="shared" si="145"/>
        <v>0.35045052592462944</v>
      </c>
      <c r="R282">
        <f t="shared" si="145"/>
        <v>0.350072866088879</v>
      </c>
      <c r="S282">
        <f t="shared" si="145"/>
        <v>0</v>
      </c>
      <c r="T282">
        <f t="shared" si="128"/>
        <v>23.286405039947546</v>
      </c>
    </row>
    <row r="283" spans="1:20" x14ac:dyDescent="0.25">
      <c r="A283" t="s">
        <v>36</v>
      </c>
      <c r="B283">
        <f t="shared" si="129"/>
        <v>0</v>
      </c>
      <c r="C283">
        <f t="shared" ref="C283:S283" si="146">C152*$D$263</f>
        <v>0</v>
      </c>
      <c r="D283">
        <f t="shared" si="146"/>
        <v>0</v>
      </c>
      <c r="E283">
        <f t="shared" si="146"/>
        <v>0</v>
      </c>
      <c r="F283">
        <f t="shared" si="146"/>
        <v>0</v>
      </c>
      <c r="G283">
        <f t="shared" si="146"/>
        <v>0</v>
      </c>
      <c r="H283">
        <f t="shared" si="146"/>
        <v>0</v>
      </c>
      <c r="I283">
        <f t="shared" si="146"/>
        <v>0</v>
      </c>
      <c r="J283">
        <f t="shared" si="146"/>
        <v>0</v>
      </c>
      <c r="K283">
        <f t="shared" si="146"/>
        <v>0</v>
      </c>
      <c r="L283">
        <f t="shared" si="146"/>
        <v>0.35150970439140294</v>
      </c>
      <c r="M283">
        <f t="shared" si="146"/>
        <v>0.35144958859724618</v>
      </c>
      <c r="N283">
        <f t="shared" si="146"/>
        <v>2.0910488749020284</v>
      </c>
      <c r="O283">
        <f t="shared" si="146"/>
        <v>0.69606699333696287</v>
      </c>
      <c r="P283">
        <f t="shared" si="146"/>
        <v>0.69176685212412192</v>
      </c>
      <c r="Q283">
        <f t="shared" si="146"/>
        <v>2.1027031555477769</v>
      </c>
      <c r="R283">
        <f t="shared" si="146"/>
        <v>1.4002914643555158</v>
      </c>
      <c r="S283">
        <f t="shared" si="146"/>
        <v>3.9497551523255883</v>
      </c>
      <c r="T283">
        <f t="shared" si="128"/>
        <v>11.634591785580643</v>
      </c>
    </row>
    <row r="284" spans="1:20" x14ac:dyDescent="0.25">
      <c r="A284" t="s">
        <v>37</v>
      </c>
      <c r="B284">
        <f t="shared" si="129"/>
        <v>0</v>
      </c>
      <c r="C284">
        <f t="shared" ref="C284:S284" si="147">C153*$D$263</f>
        <v>0</v>
      </c>
      <c r="D284">
        <f t="shared" si="147"/>
        <v>0</v>
      </c>
      <c r="E284">
        <f t="shared" si="147"/>
        <v>0</v>
      </c>
      <c r="F284">
        <f t="shared" si="147"/>
        <v>0</v>
      </c>
      <c r="G284">
        <f t="shared" si="147"/>
        <v>0</v>
      </c>
      <c r="H284">
        <f t="shared" si="147"/>
        <v>0</v>
      </c>
      <c r="I284">
        <f t="shared" si="147"/>
        <v>0</v>
      </c>
      <c r="J284">
        <f t="shared" si="147"/>
        <v>0</v>
      </c>
      <c r="K284">
        <f t="shared" si="147"/>
        <v>0</v>
      </c>
      <c r="L284">
        <f t="shared" si="147"/>
        <v>0</v>
      </c>
      <c r="M284">
        <f t="shared" si="147"/>
        <v>0</v>
      </c>
      <c r="N284">
        <f t="shared" si="147"/>
        <v>0</v>
      </c>
      <c r="O284">
        <f t="shared" si="147"/>
        <v>0.34803349666848143</v>
      </c>
      <c r="P284">
        <f t="shared" si="147"/>
        <v>0</v>
      </c>
      <c r="Q284">
        <f t="shared" si="147"/>
        <v>0</v>
      </c>
      <c r="R284">
        <f t="shared" si="147"/>
        <v>0</v>
      </c>
      <c r="S284">
        <f t="shared" si="147"/>
        <v>0</v>
      </c>
      <c r="T284">
        <f t="shared" si="128"/>
        <v>0.34803349666848143</v>
      </c>
    </row>
    <row r="285" spans="1:20" x14ac:dyDescent="0.25">
      <c r="A285" t="s">
        <v>38</v>
      </c>
      <c r="B285">
        <f t="shared" si="129"/>
        <v>0</v>
      </c>
      <c r="C285">
        <f t="shared" ref="C285:S285" si="148">C154*$D$263</f>
        <v>0</v>
      </c>
      <c r="D285">
        <f t="shared" si="148"/>
        <v>0</v>
      </c>
      <c r="E285">
        <f t="shared" si="148"/>
        <v>0</v>
      </c>
      <c r="F285">
        <f t="shared" si="148"/>
        <v>0</v>
      </c>
      <c r="G285">
        <f t="shared" si="148"/>
        <v>0</v>
      </c>
      <c r="H285">
        <f t="shared" si="148"/>
        <v>0</v>
      </c>
      <c r="I285">
        <f t="shared" si="148"/>
        <v>0</v>
      </c>
      <c r="J285">
        <f t="shared" si="148"/>
        <v>0</v>
      </c>
      <c r="K285">
        <f t="shared" si="148"/>
        <v>0</v>
      </c>
      <c r="L285">
        <f t="shared" si="148"/>
        <v>0.35150970439140294</v>
      </c>
      <c r="M285">
        <f t="shared" si="148"/>
        <v>0.35144958859724618</v>
      </c>
      <c r="N285">
        <f t="shared" si="148"/>
        <v>2.0910488749020284</v>
      </c>
      <c r="O285">
        <f t="shared" si="148"/>
        <v>0.34803349666848143</v>
      </c>
      <c r="P285">
        <f t="shared" si="148"/>
        <v>0.69176685212412192</v>
      </c>
      <c r="Q285">
        <f t="shared" si="148"/>
        <v>2.1027031555477769</v>
      </c>
      <c r="R285">
        <f t="shared" si="148"/>
        <v>1.4002914643555158</v>
      </c>
      <c r="S285">
        <f t="shared" si="148"/>
        <v>3.9497551523255883</v>
      </c>
      <c r="T285">
        <f t="shared" si="128"/>
        <v>11.286558288912161</v>
      </c>
    </row>
    <row r="286" spans="1:20" x14ac:dyDescent="0.25">
      <c r="A286" t="s">
        <v>39</v>
      </c>
      <c r="B286">
        <f t="shared" si="129"/>
        <v>0</v>
      </c>
      <c r="C286">
        <f t="shared" ref="C286:S286" si="149">C155*$D$263</f>
        <v>0</v>
      </c>
      <c r="D286">
        <f t="shared" si="149"/>
        <v>0</v>
      </c>
      <c r="E286">
        <f t="shared" si="149"/>
        <v>0</v>
      </c>
      <c r="F286">
        <f t="shared" si="149"/>
        <v>0</v>
      </c>
      <c r="G286">
        <f t="shared" si="149"/>
        <v>0</v>
      </c>
      <c r="H286">
        <f t="shared" si="149"/>
        <v>0</v>
      </c>
      <c r="I286">
        <f t="shared" si="149"/>
        <v>0</v>
      </c>
      <c r="J286">
        <f t="shared" si="149"/>
        <v>0.35416317459974145</v>
      </c>
      <c r="K286">
        <f t="shared" si="149"/>
        <v>0.70656742236894976</v>
      </c>
      <c r="L286">
        <f t="shared" si="149"/>
        <v>0.70301940878280589</v>
      </c>
      <c r="M286">
        <f t="shared" si="149"/>
        <v>0.35144958859724618</v>
      </c>
      <c r="N286">
        <f t="shared" si="149"/>
        <v>1.0455244374510142</v>
      </c>
      <c r="O286">
        <f t="shared" si="149"/>
        <v>2.7842679733478519</v>
      </c>
      <c r="P286">
        <f t="shared" si="149"/>
        <v>5.8800182430550372</v>
      </c>
      <c r="Q286">
        <f t="shared" si="149"/>
        <v>4.2054063110955537</v>
      </c>
      <c r="R286">
        <f t="shared" si="149"/>
        <v>2.4505100626221528</v>
      </c>
      <c r="S286">
        <f t="shared" si="149"/>
        <v>4.6678924527484211</v>
      </c>
      <c r="T286">
        <f t="shared" si="128"/>
        <v>23.148819074668776</v>
      </c>
    </row>
    <row r="287" spans="1:20" x14ac:dyDescent="0.25">
      <c r="A287" t="s">
        <v>40</v>
      </c>
      <c r="B287">
        <f t="shared" si="129"/>
        <v>0</v>
      </c>
      <c r="C287">
        <f t="shared" ref="C287:S287" si="150">C156*$D$263</f>
        <v>0</v>
      </c>
      <c r="D287">
        <f t="shared" si="150"/>
        <v>0</v>
      </c>
      <c r="E287">
        <f t="shared" si="150"/>
        <v>0</v>
      </c>
      <c r="F287">
        <f t="shared" si="150"/>
        <v>0</v>
      </c>
      <c r="G287">
        <f t="shared" si="150"/>
        <v>0</v>
      </c>
      <c r="H287">
        <f t="shared" si="150"/>
        <v>0</v>
      </c>
      <c r="I287">
        <f t="shared" si="150"/>
        <v>0</v>
      </c>
      <c r="J287">
        <f t="shared" si="150"/>
        <v>0</v>
      </c>
      <c r="K287">
        <f t="shared" si="150"/>
        <v>0.70656742236894976</v>
      </c>
      <c r="L287">
        <f t="shared" si="150"/>
        <v>0.70301940878280589</v>
      </c>
      <c r="M287">
        <f t="shared" si="150"/>
        <v>0</v>
      </c>
      <c r="N287">
        <f t="shared" si="150"/>
        <v>1.0455244374510142</v>
      </c>
      <c r="O287">
        <f t="shared" si="150"/>
        <v>2.7842679733478519</v>
      </c>
      <c r="P287">
        <f t="shared" si="150"/>
        <v>5.8800182430550372</v>
      </c>
      <c r="Q287">
        <f t="shared" si="150"/>
        <v>4.2054063110955537</v>
      </c>
      <c r="R287">
        <f t="shared" si="150"/>
        <v>2.4505100626221528</v>
      </c>
      <c r="S287">
        <f t="shared" si="150"/>
        <v>4.3088238025370051</v>
      </c>
      <c r="T287">
        <f t="shared" si="128"/>
        <v>22.084137661260375</v>
      </c>
    </row>
    <row r="288" spans="1:20" x14ac:dyDescent="0.25">
      <c r="A288" t="s">
        <v>151</v>
      </c>
      <c r="B288">
        <f t="shared" si="129"/>
        <v>0</v>
      </c>
      <c r="C288">
        <f t="shared" ref="C288:S288" si="151">C157*$D$263</f>
        <v>0</v>
      </c>
      <c r="D288">
        <f t="shared" si="151"/>
        <v>0</v>
      </c>
      <c r="E288">
        <f t="shared" si="151"/>
        <v>0</v>
      </c>
      <c r="F288">
        <f t="shared" si="151"/>
        <v>0</v>
      </c>
      <c r="G288">
        <f t="shared" si="151"/>
        <v>0</v>
      </c>
      <c r="H288">
        <f t="shared" si="151"/>
        <v>0</v>
      </c>
      <c r="I288">
        <f t="shared" si="151"/>
        <v>0</v>
      </c>
      <c r="J288">
        <f t="shared" si="151"/>
        <v>0.35416317459974145</v>
      </c>
      <c r="K288">
        <f t="shared" si="151"/>
        <v>0</v>
      </c>
      <c r="L288">
        <f t="shared" si="151"/>
        <v>0</v>
      </c>
      <c r="M288">
        <f t="shared" si="151"/>
        <v>0</v>
      </c>
      <c r="N288">
        <f t="shared" si="151"/>
        <v>0</v>
      </c>
      <c r="O288">
        <f t="shared" si="151"/>
        <v>0</v>
      </c>
      <c r="P288">
        <f t="shared" si="151"/>
        <v>0</v>
      </c>
      <c r="Q288">
        <f t="shared" si="151"/>
        <v>0</v>
      </c>
      <c r="R288">
        <f t="shared" si="151"/>
        <v>0</v>
      </c>
      <c r="S288">
        <f t="shared" si="151"/>
        <v>0</v>
      </c>
      <c r="T288">
        <f t="shared" si="128"/>
        <v>0.35416317459974145</v>
      </c>
    </row>
    <row r="289" spans="1:20" x14ac:dyDescent="0.25">
      <c r="A289" t="s">
        <v>146</v>
      </c>
      <c r="B289">
        <f t="shared" si="129"/>
        <v>0</v>
      </c>
      <c r="C289">
        <f t="shared" ref="C289:S289" si="152">C158*$D$263</f>
        <v>0</v>
      </c>
      <c r="D289">
        <f t="shared" si="152"/>
        <v>0</v>
      </c>
      <c r="E289">
        <f t="shared" si="152"/>
        <v>0</v>
      </c>
      <c r="F289">
        <f t="shared" si="152"/>
        <v>0</v>
      </c>
      <c r="G289">
        <f t="shared" si="152"/>
        <v>0</v>
      </c>
      <c r="H289">
        <f t="shared" si="152"/>
        <v>0</v>
      </c>
      <c r="I289">
        <f t="shared" si="152"/>
        <v>0</v>
      </c>
      <c r="J289">
        <f t="shared" si="152"/>
        <v>0</v>
      </c>
      <c r="K289">
        <f t="shared" si="152"/>
        <v>0</v>
      </c>
      <c r="L289">
        <f t="shared" si="152"/>
        <v>0</v>
      </c>
      <c r="M289">
        <f t="shared" si="152"/>
        <v>0.35144958859724618</v>
      </c>
      <c r="N289">
        <f t="shared" si="152"/>
        <v>0</v>
      </c>
      <c r="O289">
        <f t="shared" si="152"/>
        <v>0</v>
      </c>
      <c r="P289">
        <f t="shared" si="152"/>
        <v>0</v>
      </c>
      <c r="Q289">
        <f t="shared" si="152"/>
        <v>0</v>
      </c>
      <c r="R289">
        <f t="shared" si="152"/>
        <v>0</v>
      </c>
      <c r="S289">
        <f t="shared" si="152"/>
        <v>0.3590686502114171</v>
      </c>
      <c r="T289">
        <f t="shared" si="128"/>
        <v>0.71051823880866327</v>
      </c>
    </row>
    <row r="290" spans="1:20" x14ac:dyDescent="0.25">
      <c r="A290" t="s">
        <v>41</v>
      </c>
      <c r="B290">
        <f t="shared" si="129"/>
        <v>4.5150221775880839</v>
      </c>
      <c r="C290">
        <f t="shared" ref="C290:S290" si="153">C159*$D$263</f>
        <v>2.1607546019917723</v>
      </c>
      <c r="D290">
        <f t="shared" si="153"/>
        <v>0.35271709737343332</v>
      </c>
      <c r="E290">
        <f t="shared" si="153"/>
        <v>3.401047890431105</v>
      </c>
      <c r="F290">
        <f t="shared" si="153"/>
        <v>2.2688598979013039</v>
      </c>
      <c r="G290">
        <f t="shared" si="153"/>
        <v>4.305424182132489</v>
      </c>
      <c r="H290">
        <f t="shared" si="153"/>
        <v>7.4059689699274784</v>
      </c>
      <c r="I290">
        <f t="shared" si="153"/>
        <v>13.981511987669606</v>
      </c>
      <c r="J290">
        <f t="shared" si="153"/>
        <v>17.353995555387325</v>
      </c>
      <c r="K290">
        <f t="shared" si="153"/>
        <v>25.083143494097726</v>
      </c>
      <c r="L290">
        <f t="shared" si="153"/>
        <v>44.641732457708187</v>
      </c>
      <c r="M290">
        <f t="shared" si="153"/>
        <v>55.177585409767666</v>
      </c>
      <c r="N290">
        <f t="shared" si="153"/>
        <v>81.899414266996089</v>
      </c>
      <c r="O290">
        <f t="shared" si="153"/>
        <v>74.827201783723524</v>
      </c>
      <c r="P290">
        <f t="shared" si="153"/>
        <v>90.967341054322048</v>
      </c>
      <c r="Q290">
        <f t="shared" si="153"/>
        <v>111.44326724403216</v>
      </c>
      <c r="R290">
        <f t="shared" si="153"/>
        <v>105.02185982666371</v>
      </c>
      <c r="S290">
        <f t="shared" si="153"/>
        <v>284.74143961765373</v>
      </c>
      <c r="T290">
        <f t="shared" si="128"/>
        <v>929.54828751536729</v>
      </c>
    </row>
    <row r="291" spans="1:20" x14ac:dyDescent="0.25">
      <c r="A291" s="3" t="s">
        <v>42</v>
      </c>
      <c r="B291">
        <f t="shared" si="129"/>
        <v>1.0419281948280192</v>
      </c>
      <c r="C291">
        <f t="shared" ref="C291:S291" si="154">C160*$D$263</f>
        <v>1.8006288349931439</v>
      </c>
      <c r="D291">
        <f t="shared" si="154"/>
        <v>1.7635854868671668</v>
      </c>
      <c r="E291">
        <f t="shared" si="154"/>
        <v>2.267365260287403</v>
      </c>
      <c r="F291">
        <f t="shared" si="154"/>
        <v>4.1595764794857235</v>
      </c>
      <c r="G291">
        <f t="shared" si="154"/>
        <v>8.610848364264978</v>
      </c>
      <c r="H291">
        <f t="shared" si="154"/>
        <v>9.1692949151483063</v>
      </c>
      <c r="I291">
        <f t="shared" si="154"/>
        <v>26.529022745834641</v>
      </c>
      <c r="J291">
        <f t="shared" si="154"/>
        <v>40.728765078970277</v>
      </c>
      <c r="K291">
        <f t="shared" si="154"/>
        <v>53.69912410004018</v>
      </c>
      <c r="L291">
        <f t="shared" si="154"/>
        <v>79.08968348806566</v>
      </c>
      <c r="M291">
        <f t="shared" si="154"/>
        <v>98.054435218631696</v>
      </c>
      <c r="N291">
        <f t="shared" si="154"/>
        <v>114.31067182797752</v>
      </c>
      <c r="O291">
        <f t="shared" si="154"/>
        <v>133.64486272069689</v>
      </c>
      <c r="P291">
        <f t="shared" si="154"/>
        <v>133.85688588601761</v>
      </c>
      <c r="Q291">
        <f t="shared" si="154"/>
        <v>130.36759564396215</v>
      </c>
      <c r="R291">
        <f t="shared" si="154"/>
        <v>119.02477447021883</v>
      </c>
      <c r="S291">
        <f t="shared" si="154"/>
        <v>239.13972104080378</v>
      </c>
      <c r="T291">
        <f t="shared" si="128"/>
        <v>1197.2587697570939</v>
      </c>
    </row>
    <row r="292" spans="1:20" x14ac:dyDescent="0.25">
      <c r="A292" t="s">
        <v>43</v>
      </c>
      <c r="B292">
        <f t="shared" si="129"/>
        <v>0</v>
      </c>
      <c r="C292">
        <f t="shared" ref="C292:S292" si="155">C161*$D$263</f>
        <v>0</v>
      </c>
      <c r="D292">
        <f t="shared" si="155"/>
        <v>0</v>
      </c>
      <c r="E292">
        <f t="shared" si="155"/>
        <v>0</v>
      </c>
      <c r="F292">
        <f t="shared" si="155"/>
        <v>0</v>
      </c>
      <c r="G292">
        <f t="shared" si="155"/>
        <v>0</v>
      </c>
      <c r="H292">
        <f t="shared" si="155"/>
        <v>0.35266518904416566</v>
      </c>
      <c r="I292">
        <f t="shared" si="155"/>
        <v>0</v>
      </c>
      <c r="J292">
        <f t="shared" si="155"/>
        <v>0</v>
      </c>
      <c r="K292">
        <f t="shared" si="155"/>
        <v>0.35328371118447488</v>
      </c>
      <c r="L292">
        <f t="shared" si="155"/>
        <v>2.812077635131224</v>
      </c>
      <c r="M292">
        <f t="shared" si="155"/>
        <v>2.1086975315834775</v>
      </c>
      <c r="N292">
        <f t="shared" si="155"/>
        <v>2.0910488749020284</v>
      </c>
      <c r="O292">
        <f t="shared" si="155"/>
        <v>2.43623447667937</v>
      </c>
      <c r="P292">
        <f t="shared" si="155"/>
        <v>1.3835337042482436</v>
      </c>
      <c r="Q292">
        <f t="shared" si="155"/>
        <v>2.4531536814724055</v>
      </c>
      <c r="R292">
        <f t="shared" si="155"/>
        <v>2.100437196533274</v>
      </c>
      <c r="S292">
        <f t="shared" si="155"/>
        <v>8.976716255285428</v>
      </c>
      <c r="T292">
        <f t="shared" si="128"/>
        <v>25.067848256064092</v>
      </c>
    </row>
    <row r="293" spans="1:20" x14ac:dyDescent="0.25">
      <c r="A293" t="s">
        <v>44</v>
      </c>
      <c r="B293">
        <f t="shared" si="129"/>
        <v>0</v>
      </c>
      <c r="C293">
        <f t="shared" ref="C293:S293" si="156">C162*$D$263</f>
        <v>0</v>
      </c>
      <c r="D293">
        <f t="shared" si="156"/>
        <v>0</v>
      </c>
      <c r="E293">
        <f t="shared" si="156"/>
        <v>0</v>
      </c>
      <c r="F293">
        <f t="shared" si="156"/>
        <v>0</v>
      </c>
      <c r="G293">
        <f t="shared" si="156"/>
        <v>0.35878534851104071</v>
      </c>
      <c r="H293">
        <f t="shared" si="156"/>
        <v>0</v>
      </c>
      <c r="I293">
        <f t="shared" si="156"/>
        <v>0.35850030737614375</v>
      </c>
      <c r="J293">
        <f t="shared" si="156"/>
        <v>0.35416317459974145</v>
      </c>
      <c r="K293">
        <f t="shared" si="156"/>
        <v>0.70656742236894976</v>
      </c>
      <c r="L293">
        <f t="shared" si="156"/>
        <v>0.35150970439140294</v>
      </c>
      <c r="M293">
        <f t="shared" si="156"/>
        <v>0.35144958859724618</v>
      </c>
      <c r="N293">
        <f t="shared" si="156"/>
        <v>1.0455244374510142</v>
      </c>
      <c r="O293">
        <f t="shared" si="156"/>
        <v>3.1323014700163334</v>
      </c>
      <c r="P293">
        <f t="shared" si="156"/>
        <v>1.3835337042482436</v>
      </c>
      <c r="Q293">
        <f t="shared" si="156"/>
        <v>2.803604207397036</v>
      </c>
      <c r="R293">
        <f t="shared" si="156"/>
        <v>3.5007286608887895</v>
      </c>
      <c r="S293">
        <f t="shared" si="156"/>
        <v>5.3860297531712558</v>
      </c>
      <c r="T293">
        <f t="shared" si="128"/>
        <v>19.732697779017201</v>
      </c>
    </row>
    <row r="294" spans="1:20" x14ac:dyDescent="0.25">
      <c r="A294" t="s">
        <v>45</v>
      </c>
      <c r="B294">
        <f t="shared" si="129"/>
        <v>0</v>
      </c>
      <c r="C294">
        <f t="shared" ref="C294:S294" si="157">C163*$D$263</f>
        <v>0</v>
      </c>
      <c r="D294">
        <f t="shared" si="157"/>
        <v>0</v>
      </c>
      <c r="E294">
        <f t="shared" si="157"/>
        <v>0</v>
      </c>
      <c r="F294">
        <f t="shared" si="157"/>
        <v>0</v>
      </c>
      <c r="G294">
        <f t="shared" si="157"/>
        <v>0</v>
      </c>
      <c r="H294">
        <f t="shared" si="157"/>
        <v>0</v>
      </c>
      <c r="I294">
        <f t="shared" si="157"/>
        <v>1.4340012295045748</v>
      </c>
      <c r="J294">
        <f t="shared" si="157"/>
        <v>2.1249790475984489</v>
      </c>
      <c r="K294">
        <f t="shared" si="157"/>
        <v>3.1795534006602746</v>
      </c>
      <c r="L294">
        <f t="shared" si="157"/>
        <v>4.9211358614796419</v>
      </c>
      <c r="M294">
        <f t="shared" si="157"/>
        <v>3.8659454745697088</v>
      </c>
      <c r="N294">
        <f t="shared" si="157"/>
        <v>2.7880651665360379</v>
      </c>
      <c r="O294">
        <f t="shared" si="157"/>
        <v>3.1323014700163334</v>
      </c>
      <c r="P294">
        <f t="shared" si="157"/>
        <v>10.030619355799768</v>
      </c>
      <c r="Q294">
        <f t="shared" si="157"/>
        <v>8.4108126221911075</v>
      </c>
      <c r="R294">
        <f t="shared" si="157"/>
        <v>5.9512387235109436</v>
      </c>
      <c r="S294">
        <f t="shared" si="157"/>
        <v>9.69485355570826</v>
      </c>
      <c r="T294">
        <f t="shared" si="128"/>
        <v>55.533505907575105</v>
      </c>
    </row>
    <row r="295" spans="1:20" x14ac:dyDescent="0.25">
      <c r="A295" t="s">
        <v>46</v>
      </c>
      <c r="B295">
        <f t="shared" si="129"/>
        <v>0</v>
      </c>
      <c r="C295">
        <f t="shared" ref="C295:S295" si="158">C164*$D$263</f>
        <v>0</v>
      </c>
      <c r="D295">
        <f t="shared" si="158"/>
        <v>0</v>
      </c>
      <c r="E295">
        <f t="shared" si="158"/>
        <v>0</v>
      </c>
      <c r="F295">
        <f t="shared" si="158"/>
        <v>0</v>
      </c>
      <c r="G295">
        <f t="shared" si="158"/>
        <v>0.35878534851104071</v>
      </c>
      <c r="H295">
        <f t="shared" si="158"/>
        <v>0</v>
      </c>
      <c r="I295">
        <f t="shared" si="158"/>
        <v>0.71700061475228749</v>
      </c>
      <c r="J295">
        <f t="shared" si="158"/>
        <v>3.1874685713976731</v>
      </c>
      <c r="K295">
        <f t="shared" si="158"/>
        <v>3.8861208230292248</v>
      </c>
      <c r="L295">
        <f t="shared" si="158"/>
        <v>4.5696261570882379</v>
      </c>
      <c r="M295">
        <f t="shared" si="158"/>
        <v>4.9202942403614474</v>
      </c>
      <c r="N295">
        <f t="shared" si="158"/>
        <v>8.712703645425119</v>
      </c>
      <c r="O295">
        <f t="shared" si="158"/>
        <v>11.485105390059889</v>
      </c>
      <c r="P295">
        <f t="shared" si="158"/>
        <v>10.030619355799768</v>
      </c>
      <c r="Q295">
        <f t="shared" si="158"/>
        <v>5.2567578888694424</v>
      </c>
      <c r="R295">
        <f t="shared" si="158"/>
        <v>9.8020402504886128</v>
      </c>
      <c r="S295">
        <f t="shared" si="158"/>
        <v>21.903187662896439</v>
      </c>
      <c r="T295">
        <f t="shared" si="128"/>
        <v>84.829709948679195</v>
      </c>
    </row>
    <row r="296" spans="1:20" x14ac:dyDescent="0.25">
      <c r="A296" t="s">
        <v>47</v>
      </c>
      <c r="B296">
        <f t="shared" si="129"/>
        <v>0</v>
      </c>
      <c r="C296">
        <f t="shared" ref="C296:S296" si="159">C165*$D$263</f>
        <v>0</v>
      </c>
      <c r="D296">
        <f t="shared" si="159"/>
        <v>0.35271709737343332</v>
      </c>
      <c r="E296">
        <f t="shared" si="159"/>
        <v>0</v>
      </c>
      <c r="F296">
        <f t="shared" si="159"/>
        <v>0.37814331631688397</v>
      </c>
      <c r="G296">
        <f t="shared" si="159"/>
        <v>1.4351413940441626</v>
      </c>
      <c r="H296">
        <f t="shared" si="159"/>
        <v>0.35266518904416566</v>
      </c>
      <c r="I296">
        <f t="shared" si="159"/>
        <v>0</v>
      </c>
      <c r="J296">
        <f t="shared" si="159"/>
        <v>1.7708158729987078</v>
      </c>
      <c r="K296">
        <f t="shared" si="159"/>
        <v>0.35328371118447488</v>
      </c>
      <c r="L296">
        <f t="shared" si="159"/>
        <v>1.4060388175656116</v>
      </c>
      <c r="M296">
        <f t="shared" si="159"/>
        <v>5.2717438289586926</v>
      </c>
      <c r="N296">
        <f t="shared" si="159"/>
        <v>3.1365733123530424</v>
      </c>
      <c r="O296">
        <f t="shared" si="159"/>
        <v>4.8724689533587409</v>
      </c>
      <c r="P296">
        <f t="shared" si="159"/>
        <v>5.5341348169929754</v>
      </c>
      <c r="Q296">
        <f t="shared" si="159"/>
        <v>10.513515777738885</v>
      </c>
      <c r="R296">
        <f t="shared" si="159"/>
        <v>7.7016030539553375</v>
      </c>
      <c r="S296">
        <f t="shared" si="159"/>
        <v>12.5674027573996</v>
      </c>
      <c r="T296">
        <f t="shared" si="128"/>
        <v>55.64624789928471</v>
      </c>
    </row>
    <row r="297" spans="1:20" x14ac:dyDescent="0.25">
      <c r="A297" t="s">
        <v>48</v>
      </c>
      <c r="B297">
        <f t="shared" si="129"/>
        <v>0</v>
      </c>
      <c r="C297">
        <f t="shared" ref="C297:S297" si="160">C166*$D$263</f>
        <v>0</v>
      </c>
      <c r="D297">
        <f t="shared" si="160"/>
        <v>0</v>
      </c>
      <c r="E297">
        <f t="shared" si="160"/>
        <v>0</v>
      </c>
      <c r="F297">
        <f t="shared" si="160"/>
        <v>0</v>
      </c>
      <c r="G297">
        <f t="shared" si="160"/>
        <v>0</v>
      </c>
      <c r="H297">
        <f t="shared" si="160"/>
        <v>0</v>
      </c>
      <c r="I297">
        <f t="shared" si="160"/>
        <v>0</v>
      </c>
      <c r="J297">
        <f t="shared" si="160"/>
        <v>1.0624895237992245</v>
      </c>
      <c r="K297">
        <f t="shared" si="160"/>
        <v>0.35328371118447488</v>
      </c>
      <c r="L297">
        <f t="shared" si="160"/>
        <v>1.4060388175656116</v>
      </c>
      <c r="M297">
        <f t="shared" si="160"/>
        <v>3.163046297375216</v>
      </c>
      <c r="N297">
        <f t="shared" si="160"/>
        <v>4.1820977498040568</v>
      </c>
      <c r="O297">
        <f t="shared" si="160"/>
        <v>5.2205024500272224</v>
      </c>
      <c r="P297">
        <f t="shared" si="160"/>
        <v>6.2259016691170981</v>
      </c>
      <c r="Q297">
        <f t="shared" si="160"/>
        <v>4.9063073629448128</v>
      </c>
      <c r="R297">
        <f t="shared" si="160"/>
        <v>7.00145732177758</v>
      </c>
      <c r="S297">
        <f t="shared" si="160"/>
        <v>10.772059506342512</v>
      </c>
      <c r="T297">
        <f t="shared" si="128"/>
        <v>44.293184409937808</v>
      </c>
    </row>
    <row r="298" spans="1:20" x14ac:dyDescent="0.25">
      <c r="A298" t="s">
        <v>49</v>
      </c>
      <c r="B298">
        <f t="shared" si="129"/>
        <v>0</v>
      </c>
      <c r="C298">
        <f t="shared" ref="C298:S298" si="161">C167*$D$263</f>
        <v>0</v>
      </c>
      <c r="D298">
        <f t="shared" si="161"/>
        <v>0</v>
      </c>
      <c r="E298">
        <f t="shared" si="161"/>
        <v>0</v>
      </c>
      <c r="F298">
        <f t="shared" si="161"/>
        <v>0</v>
      </c>
      <c r="G298">
        <f t="shared" si="161"/>
        <v>0</v>
      </c>
      <c r="H298">
        <f t="shared" si="161"/>
        <v>0.35266518904416566</v>
      </c>
      <c r="I298">
        <f t="shared" si="161"/>
        <v>0</v>
      </c>
      <c r="J298">
        <f t="shared" si="161"/>
        <v>0</v>
      </c>
      <c r="K298">
        <f t="shared" si="161"/>
        <v>0.70656742236894976</v>
      </c>
      <c r="L298">
        <f t="shared" si="161"/>
        <v>0</v>
      </c>
      <c r="M298">
        <f t="shared" si="161"/>
        <v>0.70289917719449235</v>
      </c>
      <c r="N298">
        <f t="shared" si="161"/>
        <v>0.69701629163400936</v>
      </c>
      <c r="O298">
        <f t="shared" si="161"/>
        <v>0.34803349666848143</v>
      </c>
      <c r="P298">
        <f t="shared" si="161"/>
        <v>1.0376502781861829</v>
      </c>
      <c r="Q298">
        <f t="shared" si="161"/>
        <v>0.35045052592462944</v>
      </c>
      <c r="R298">
        <f t="shared" si="161"/>
        <v>0</v>
      </c>
      <c r="S298">
        <f t="shared" si="161"/>
        <v>1.7953432510570857</v>
      </c>
      <c r="T298">
        <f t="shared" si="128"/>
        <v>5.9906256320779967</v>
      </c>
    </row>
    <row r="299" spans="1:20" x14ac:dyDescent="0.25">
      <c r="A299" t="s">
        <v>50</v>
      </c>
      <c r="B299">
        <f t="shared" si="129"/>
        <v>0</v>
      </c>
      <c r="C299">
        <f t="shared" ref="C299:S299" si="162">C168*$D$263</f>
        <v>0</v>
      </c>
      <c r="D299">
        <f t="shared" si="162"/>
        <v>0</v>
      </c>
      <c r="E299">
        <f t="shared" si="162"/>
        <v>0</v>
      </c>
      <c r="F299">
        <f t="shared" si="162"/>
        <v>0.37814331631688397</v>
      </c>
      <c r="G299">
        <f t="shared" si="162"/>
        <v>0</v>
      </c>
      <c r="H299">
        <f t="shared" si="162"/>
        <v>0</v>
      </c>
      <c r="I299">
        <f t="shared" si="162"/>
        <v>0</v>
      </c>
      <c r="J299">
        <f t="shared" si="162"/>
        <v>1.4166526983989656</v>
      </c>
      <c r="K299">
        <f t="shared" si="162"/>
        <v>2.1197022671068497</v>
      </c>
      <c r="L299">
        <f t="shared" si="162"/>
        <v>5.6241552702624471</v>
      </c>
      <c r="M299">
        <f t="shared" si="162"/>
        <v>7.3804413605421706</v>
      </c>
      <c r="N299">
        <f t="shared" si="162"/>
        <v>12.89480139522917</v>
      </c>
      <c r="O299">
        <f t="shared" si="162"/>
        <v>17.749708330092552</v>
      </c>
      <c r="P299">
        <f t="shared" si="162"/>
        <v>19.023588433413348</v>
      </c>
      <c r="Q299">
        <f t="shared" si="162"/>
        <v>14.368471562909811</v>
      </c>
      <c r="R299">
        <f t="shared" si="162"/>
        <v>11.902477447021884</v>
      </c>
      <c r="S299">
        <f t="shared" si="162"/>
        <v>24.057599564164942</v>
      </c>
      <c r="T299">
        <f t="shared" si="128"/>
        <v>116.91574164545904</v>
      </c>
    </row>
    <row r="300" spans="1:20" x14ac:dyDescent="0.25">
      <c r="A300" t="s">
        <v>51</v>
      </c>
      <c r="B300">
        <f t="shared" si="129"/>
        <v>0</v>
      </c>
      <c r="C300">
        <f t="shared" ref="C300:S300" si="163">C169*$D$263</f>
        <v>0</v>
      </c>
      <c r="D300">
        <f t="shared" si="163"/>
        <v>0</v>
      </c>
      <c r="E300">
        <f t="shared" si="163"/>
        <v>0</v>
      </c>
      <c r="F300">
        <f t="shared" si="163"/>
        <v>0</v>
      </c>
      <c r="G300">
        <f t="shared" si="163"/>
        <v>0</v>
      </c>
      <c r="H300">
        <f t="shared" si="163"/>
        <v>0</v>
      </c>
      <c r="I300">
        <f t="shared" si="163"/>
        <v>0</v>
      </c>
      <c r="J300">
        <f t="shared" si="163"/>
        <v>0.35416317459974145</v>
      </c>
      <c r="K300">
        <f t="shared" si="163"/>
        <v>0.35328371118447488</v>
      </c>
      <c r="L300">
        <f t="shared" si="163"/>
        <v>0</v>
      </c>
      <c r="M300">
        <f t="shared" si="163"/>
        <v>0.35144958859724618</v>
      </c>
      <c r="N300">
        <f t="shared" si="163"/>
        <v>0.69701629163400936</v>
      </c>
      <c r="O300">
        <f t="shared" si="163"/>
        <v>0.34803349666848143</v>
      </c>
      <c r="P300">
        <f t="shared" si="163"/>
        <v>0.69176685212412192</v>
      </c>
      <c r="Q300">
        <f t="shared" si="163"/>
        <v>0.35045052592462944</v>
      </c>
      <c r="R300">
        <f t="shared" si="163"/>
        <v>1.050218598266637</v>
      </c>
      <c r="S300">
        <f t="shared" si="163"/>
        <v>1.4362746008456682</v>
      </c>
      <c r="T300">
        <f t="shared" si="128"/>
        <v>5.6326568398450103</v>
      </c>
    </row>
    <row r="301" spans="1:20" x14ac:dyDescent="0.25">
      <c r="A301" t="s">
        <v>52</v>
      </c>
      <c r="B301">
        <f t="shared" si="129"/>
        <v>0</v>
      </c>
      <c r="C301">
        <f t="shared" ref="C301:S301" si="164">C170*$D$263</f>
        <v>0</v>
      </c>
      <c r="D301">
        <f t="shared" si="164"/>
        <v>0</v>
      </c>
      <c r="E301">
        <f t="shared" si="164"/>
        <v>0</v>
      </c>
      <c r="F301">
        <f t="shared" si="164"/>
        <v>0</v>
      </c>
      <c r="G301">
        <f t="shared" si="164"/>
        <v>0</v>
      </c>
      <c r="H301">
        <f t="shared" si="164"/>
        <v>1.057995567132497</v>
      </c>
      <c r="I301">
        <f t="shared" si="164"/>
        <v>6.4530055327705869</v>
      </c>
      <c r="J301">
        <f t="shared" si="164"/>
        <v>8.145753015794055</v>
      </c>
      <c r="K301">
        <f t="shared" si="164"/>
        <v>14.131348447378993</v>
      </c>
      <c r="L301">
        <f t="shared" si="164"/>
        <v>20.739072559092783</v>
      </c>
      <c r="M301">
        <f t="shared" si="164"/>
        <v>22.141324081626511</v>
      </c>
      <c r="N301">
        <f t="shared" si="164"/>
        <v>23.00153762392231</v>
      </c>
      <c r="O301">
        <f t="shared" si="164"/>
        <v>23.666277773456745</v>
      </c>
      <c r="P301">
        <f t="shared" si="164"/>
        <v>16.602404450978927</v>
      </c>
      <c r="Q301">
        <f t="shared" si="164"/>
        <v>16.821625244382215</v>
      </c>
      <c r="R301">
        <f t="shared" si="164"/>
        <v>17.153570438355068</v>
      </c>
      <c r="S301">
        <f t="shared" si="164"/>
        <v>30.161766617759035</v>
      </c>
      <c r="T301">
        <f t="shared" si="128"/>
        <v>200.07568135264972</v>
      </c>
    </row>
    <row r="302" spans="1:20" x14ac:dyDescent="0.25">
      <c r="A302" t="s">
        <v>53</v>
      </c>
      <c r="B302">
        <f t="shared" si="129"/>
        <v>0</v>
      </c>
      <c r="C302">
        <f t="shared" ref="C302:S302" si="165">C171*$D$263</f>
        <v>0</v>
      </c>
      <c r="D302">
        <f t="shared" si="165"/>
        <v>0</v>
      </c>
      <c r="E302">
        <f t="shared" si="165"/>
        <v>0</v>
      </c>
      <c r="F302">
        <f t="shared" si="165"/>
        <v>0</v>
      </c>
      <c r="G302">
        <f t="shared" si="165"/>
        <v>1.0763560455331223</v>
      </c>
      <c r="H302">
        <f t="shared" si="165"/>
        <v>3.173986701397491</v>
      </c>
      <c r="I302">
        <f t="shared" si="165"/>
        <v>7.1700061475228747</v>
      </c>
      <c r="J302">
        <f t="shared" si="165"/>
        <v>9.9165688887927619</v>
      </c>
      <c r="K302">
        <f t="shared" si="165"/>
        <v>10.598511335534248</v>
      </c>
      <c r="L302">
        <f t="shared" si="165"/>
        <v>9.4907620185678798</v>
      </c>
      <c r="M302">
        <f t="shared" si="165"/>
        <v>10.192038069320139</v>
      </c>
      <c r="N302">
        <f t="shared" si="165"/>
        <v>7.6671792079741037</v>
      </c>
      <c r="O302">
        <f t="shared" si="165"/>
        <v>5.568535946695703</v>
      </c>
      <c r="P302">
        <f t="shared" si="165"/>
        <v>7.2635519473032808</v>
      </c>
      <c r="Q302">
        <f t="shared" si="165"/>
        <v>6.6585599925679597</v>
      </c>
      <c r="R302">
        <f t="shared" si="165"/>
        <v>8.0516759200442181</v>
      </c>
      <c r="S302">
        <f t="shared" si="165"/>
        <v>9.3357849054968423</v>
      </c>
      <c r="T302">
        <f t="shared" si="128"/>
        <v>96.163517126750619</v>
      </c>
    </row>
    <row r="303" spans="1:20" x14ac:dyDescent="0.25">
      <c r="A303" t="s">
        <v>54</v>
      </c>
      <c r="B303">
        <f t="shared" si="129"/>
        <v>0</v>
      </c>
      <c r="C303">
        <f t="shared" ref="C303:S303" si="166">C172*$D$263</f>
        <v>0</v>
      </c>
      <c r="D303">
        <f t="shared" si="166"/>
        <v>0</v>
      </c>
      <c r="E303">
        <f t="shared" si="166"/>
        <v>0</v>
      </c>
      <c r="F303">
        <f t="shared" si="166"/>
        <v>0</v>
      </c>
      <c r="G303">
        <f t="shared" si="166"/>
        <v>0</v>
      </c>
      <c r="H303">
        <f t="shared" si="166"/>
        <v>0</v>
      </c>
      <c r="I303">
        <f t="shared" si="166"/>
        <v>0.71700061475228749</v>
      </c>
      <c r="J303">
        <f t="shared" si="166"/>
        <v>2.1249790475984489</v>
      </c>
      <c r="K303">
        <f t="shared" si="166"/>
        <v>1.4131348447378993</v>
      </c>
      <c r="L303">
        <f t="shared" si="166"/>
        <v>2.812077635131224</v>
      </c>
      <c r="M303">
        <f t="shared" si="166"/>
        <v>3.163046297375216</v>
      </c>
      <c r="N303">
        <f t="shared" si="166"/>
        <v>5.2276221872550703</v>
      </c>
      <c r="O303">
        <f t="shared" si="166"/>
        <v>7.3087034300381113</v>
      </c>
      <c r="P303">
        <f t="shared" si="166"/>
        <v>5.8800182430550372</v>
      </c>
      <c r="Q303">
        <f t="shared" si="166"/>
        <v>5.6072084147940711</v>
      </c>
      <c r="R303">
        <f t="shared" si="166"/>
        <v>4.200874393066548</v>
      </c>
      <c r="S303">
        <f t="shared" si="166"/>
        <v>7.8995103046511757</v>
      </c>
      <c r="T303">
        <f t="shared" si="128"/>
        <v>46.354175412455085</v>
      </c>
    </row>
    <row r="304" spans="1:20" x14ac:dyDescent="0.25">
      <c r="A304" t="s">
        <v>55</v>
      </c>
      <c r="B304">
        <f t="shared" si="129"/>
        <v>0</v>
      </c>
      <c r="C304">
        <f t="shared" ref="C304:S304" si="167">C173*$D$263</f>
        <v>0</v>
      </c>
      <c r="D304">
        <f t="shared" si="167"/>
        <v>0</v>
      </c>
      <c r="E304">
        <f t="shared" si="167"/>
        <v>0</v>
      </c>
      <c r="F304">
        <f t="shared" si="167"/>
        <v>0</v>
      </c>
      <c r="G304">
        <f t="shared" si="167"/>
        <v>0.35878534851104071</v>
      </c>
      <c r="H304">
        <f t="shared" si="167"/>
        <v>1.057995567132497</v>
      </c>
      <c r="I304">
        <f t="shared" si="167"/>
        <v>1.4340012295045748</v>
      </c>
      <c r="J304">
        <f t="shared" si="167"/>
        <v>1.7708158729987078</v>
      </c>
      <c r="K304">
        <f t="shared" si="167"/>
        <v>0.70656742236894976</v>
      </c>
      <c r="L304">
        <f t="shared" si="167"/>
        <v>4.5696261570882379</v>
      </c>
      <c r="M304">
        <f t="shared" si="167"/>
        <v>3.5144958859724622</v>
      </c>
      <c r="N304">
        <f t="shared" si="167"/>
        <v>7.3186710621570992</v>
      </c>
      <c r="O304">
        <f t="shared" si="167"/>
        <v>3.8283684633532964</v>
      </c>
      <c r="P304">
        <f t="shared" si="167"/>
        <v>7.2635519473032808</v>
      </c>
      <c r="Q304">
        <f t="shared" si="167"/>
        <v>4.2054063110955537</v>
      </c>
      <c r="R304">
        <f t="shared" si="167"/>
        <v>4.200874393066548</v>
      </c>
      <c r="S304">
        <f t="shared" si="167"/>
        <v>5.0269611029598398</v>
      </c>
      <c r="T304">
        <f t="shared" si="128"/>
        <v>45.256120763512087</v>
      </c>
    </row>
    <row r="305" spans="1:20" x14ac:dyDescent="0.25">
      <c r="A305" t="s">
        <v>56</v>
      </c>
      <c r="B305">
        <f t="shared" si="129"/>
        <v>0</v>
      </c>
      <c r="C305">
        <f t="shared" ref="C305:S305" si="168">C174*$D$263</f>
        <v>0</v>
      </c>
      <c r="D305">
        <f t="shared" si="168"/>
        <v>0</v>
      </c>
      <c r="E305">
        <f t="shared" si="168"/>
        <v>0</v>
      </c>
      <c r="F305">
        <f t="shared" si="168"/>
        <v>0</v>
      </c>
      <c r="G305">
        <f t="shared" si="168"/>
        <v>0</v>
      </c>
      <c r="H305">
        <f t="shared" si="168"/>
        <v>0</v>
      </c>
      <c r="I305">
        <f t="shared" si="168"/>
        <v>0</v>
      </c>
      <c r="J305">
        <f t="shared" si="168"/>
        <v>0</v>
      </c>
      <c r="K305">
        <f t="shared" si="168"/>
        <v>0</v>
      </c>
      <c r="L305">
        <f t="shared" si="168"/>
        <v>0.35150970439140294</v>
      </c>
      <c r="M305">
        <f t="shared" si="168"/>
        <v>0.35144958859724618</v>
      </c>
      <c r="N305">
        <f t="shared" si="168"/>
        <v>0.69701629163400936</v>
      </c>
      <c r="O305">
        <f t="shared" si="168"/>
        <v>1.7401674833424077</v>
      </c>
      <c r="P305">
        <f t="shared" si="168"/>
        <v>1.7294171303103054</v>
      </c>
      <c r="Q305">
        <f t="shared" si="168"/>
        <v>1.7522526296231475</v>
      </c>
      <c r="R305">
        <f t="shared" si="168"/>
        <v>1.7503643304443952</v>
      </c>
      <c r="S305">
        <f t="shared" si="168"/>
        <v>5.3860297531712558</v>
      </c>
      <c r="T305">
        <f t="shared" si="128"/>
        <v>13.75820691151417</v>
      </c>
    </row>
    <row r="306" spans="1:20" x14ac:dyDescent="0.25">
      <c r="A306" t="s">
        <v>57</v>
      </c>
      <c r="B306">
        <f t="shared" si="129"/>
        <v>0.34730939827600638</v>
      </c>
      <c r="C306">
        <f t="shared" ref="C306:S306" si="169">C175*$D$263</f>
        <v>0.36012576699862869</v>
      </c>
      <c r="D306">
        <f t="shared" si="169"/>
        <v>0.70543419474686664</v>
      </c>
      <c r="E306">
        <f t="shared" si="169"/>
        <v>1.1336826301437015</v>
      </c>
      <c r="F306">
        <f t="shared" si="169"/>
        <v>0.75628663263376794</v>
      </c>
      <c r="G306">
        <f t="shared" si="169"/>
        <v>1.0763560455331223</v>
      </c>
      <c r="H306">
        <f t="shared" si="169"/>
        <v>0.70533037808833132</v>
      </c>
      <c r="I306">
        <f t="shared" si="169"/>
        <v>1.4340012295045748</v>
      </c>
      <c r="J306">
        <f t="shared" si="169"/>
        <v>1.7708158729987078</v>
      </c>
      <c r="K306">
        <f t="shared" si="169"/>
        <v>2.8262696894757995</v>
      </c>
      <c r="L306">
        <f t="shared" si="169"/>
        <v>2.4605679307398205</v>
      </c>
      <c r="M306">
        <f t="shared" si="169"/>
        <v>3.8659454745697088</v>
      </c>
      <c r="N306">
        <f t="shared" si="169"/>
        <v>6.6216547705230893</v>
      </c>
      <c r="O306">
        <f t="shared" si="169"/>
        <v>5.568535946695703</v>
      </c>
      <c r="P306">
        <f t="shared" si="169"/>
        <v>5.1882513909309154</v>
      </c>
      <c r="Q306">
        <f t="shared" si="169"/>
        <v>4.5558568370201824</v>
      </c>
      <c r="R306">
        <f t="shared" si="169"/>
        <v>4.5509472591554267</v>
      </c>
      <c r="S306">
        <f t="shared" si="169"/>
        <v>5.3860297531712558</v>
      </c>
      <c r="T306">
        <f t="shared" si="128"/>
        <v>49.313401201205608</v>
      </c>
    </row>
    <row r="307" spans="1:20" x14ac:dyDescent="0.25">
      <c r="A307" t="s">
        <v>58</v>
      </c>
      <c r="B307">
        <f t="shared" si="129"/>
        <v>0</v>
      </c>
      <c r="C307">
        <f t="shared" ref="C307:S307" si="170">C176*$D$263</f>
        <v>0</v>
      </c>
      <c r="D307">
        <f t="shared" si="170"/>
        <v>0</v>
      </c>
      <c r="E307">
        <f t="shared" si="170"/>
        <v>0</v>
      </c>
      <c r="F307">
        <f t="shared" si="170"/>
        <v>0.37814331631688397</v>
      </c>
      <c r="G307">
        <f t="shared" si="170"/>
        <v>1.7939267425552039</v>
      </c>
      <c r="H307">
        <f t="shared" si="170"/>
        <v>0</v>
      </c>
      <c r="I307">
        <f t="shared" si="170"/>
        <v>1.0755009221284313</v>
      </c>
      <c r="J307">
        <f t="shared" si="170"/>
        <v>0.35416317459974145</v>
      </c>
      <c r="K307">
        <f t="shared" si="170"/>
        <v>0.35328371118447488</v>
      </c>
      <c r="L307">
        <f t="shared" si="170"/>
        <v>0.70301940878280589</v>
      </c>
      <c r="M307">
        <f t="shared" si="170"/>
        <v>2.1086975315834775</v>
      </c>
      <c r="N307">
        <f t="shared" si="170"/>
        <v>1.7425407290850239</v>
      </c>
      <c r="O307">
        <f t="shared" si="170"/>
        <v>1.0441004900054445</v>
      </c>
      <c r="P307">
        <f t="shared" si="170"/>
        <v>2.0753005563723659</v>
      </c>
      <c r="Q307">
        <f t="shared" si="170"/>
        <v>3.8549557851709246</v>
      </c>
      <c r="R307">
        <f t="shared" si="170"/>
        <v>1.4002914643555158</v>
      </c>
      <c r="S307">
        <f t="shared" si="170"/>
        <v>1.4362746008456682</v>
      </c>
      <c r="T307">
        <f t="shared" si="128"/>
        <v>18.320198432985961</v>
      </c>
    </row>
    <row r="308" spans="1:20" x14ac:dyDescent="0.25">
      <c r="A308" t="s">
        <v>59</v>
      </c>
      <c r="B308">
        <f t="shared" si="129"/>
        <v>0</v>
      </c>
      <c r="C308">
        <f t="shared" ref="C308:S308" si="171">C177*$D$263</f>
        <v>0</v>
      </c>
      <c r="D308">
        <f t="shared" si="171"/>
        <v>0</v>
      </c>
      <c r="E308">
        <f t="shared" si="171"/>
        <v>0</v>
      </c>
      <c r="F308">
        <f t="shared" si="171"/>
        <v>0</v>
      </c>
      <c r="G308">
        <f t="shared" si="171"/>
        <v>0</v>
      </c>
      <c r="H308">
        <f t="shared" si="171"/>
        <v>0</v>
      </c>
      <c r="I308">
        <f t="shared" si="171"/>
        <v>0</v>
      </c>
      <c r="J308">
        <f t="shared" si="171"/>
        <v>0.7083263491994829</v>
      </c>
      <c r="K308">
        <f t="shared" si="171"/>
        <v>0</v>
      </c>
      <c r="L308">
        <f t="shared" si="171"/>
        <v>1.0545291131742089</v>
      </c>
      <c r="M308">
        <f t="shared" si="171"/>
        <v>0.35144958859724618</v>
      </c>
      <c r="N308">
        <f t="shared" si="171"/>
        <v>1.0455244374510142</v>
      </c>
      <c r="O308">
        <f t="shared" si="171"/>
        <v>1.0441004900054445</v>
      </c>
      <c r="P308">
        <f t="shared" si="171"/>
        <v>1.7294171303103054</v>
      </c>
      <c r="Q308">
        <f t="shared" si="171"/>
        <v>3.1540547333216651</v>
      </c>
      <c r="R308">
        <f t="shared" si="171"/>
        <v>1.050218598266637</v>
      </c>
      <c r="S308">
        <f t="shared" si="171"/>
        <v>2.5134805514799194</v>
      </c>
      <c r="T308">
        <f t="shared" si="128"/>
        <v>12.651100991805924</v>
      </c>
    </row>
    <row r="309" spans="1:20" x14ac:dyDescent="0.25">
      <c r="A309" t="s">
        <v>60</v>
      </c>
      <c r="B309">
        <f t="shared" si="129"/>
        <v>0.69461879655201275</v>
      </c>
      <c r="C309">
        <f t="shared" ref="C309:S309" si="172">C178*$D$263</f>
        <v>0.72025153399725739</v>
      </c>
      <c r="D309">
        <f t="shared" si="172"/>
        <v>0</v>
      </c>
      <c r="E309">
        <f t="shared" si="172"/>
        <v>0.75578842009580105</v>
      </c>
      <c r="F309">
        <f t="shared" si="172"/>
        <v>0</v>
      </c>
      <c r="G309">
        <f t="shared" si="172"/>
        <v>1.0763560455331223</v>
      </c>
      <c r="H309">
        <f t="shared" si="172"/>
        <v>0.70533037808833132</v>
      </c>
      <c r="I309">
        <f t="shared" si="172"/>
        <v>1.7925015368807189</v>
      </c>
      <c r="J309">
        <f t="shared" si="172"/>
        <v>0.7083263491994829</v>
      </c>
      <c r="K309">
        <f t="shared" si="172"/>
        <v>1.0598511335534249</v>
      </c>
      <c r="L309">
        <f t="shared" si="172"/>
        <v>1.7575485219570153</v>
      </c>
      <c r="M309">
        <f t="shared" si="172"/>
        <v>3.163046297375216</v>
      </c>
      <c r="N309">
        <f t="shared" si="172"/>
        <v>3.4850814581700469</v>
      </c>
      <c r="O309">
        <f t="shared" si="172"/>
        <v>2.43623447667937</v>
      </c>
      <c r="P309">
        <f t="shared" si="172"/>
        <v>1.7294171303103054</v>
      </c>
      <c r="Q309">
        <f t="shared" si="172"/>
        <v>1.7522526296231475</v>
      </c>
      <c r="R309">
        <f t="shared" si="172"/>
        <v>1.7503643304443952</v>
      </c>
      <c r="S309">
        <f t="shared" si="172"/>
        <v>6.1041670535940904</v>
      </c>
      <c r="T309">
        <f t="shared" si="128"/>
        <v>29.691136092053735</v>
      </c>
    </row>
    <row r="310" spans="1:20" x14ac:dyDescent="0.25">
      <c r="A310" t="s">
        <v>61</v>
      </c>
      <c r="B310">
        <f t="shared" si="129"/>
        <v>0</v>
      </c>
      <c r="C310">
        <f t="shared" ref="C310:S310" si="173">C179*$D$263</f>
        <v>0.36012576699862869</v>
      </c>
      <c r="D310">
        <f t="shared" si="173"/>
        <v>0.35271709737343332</v>
      </c>
      <c r="E310">
        <f t="shared" si="173"/>
        <v>0</v>
      </c>
      <c r="F310">
        <f t="shared" si="173"/>
        <v>0</v>
      </c>
      <c r="G310">
        <f t="shared" si="173"/>
        <v>0.71757069702208143</v>
      </c>
      <c r="H310">
        <f t="shared" si="173"/>
        <v>0</v>
      </c>
      <c r="I310">
        <f t="shared" si="173"/>
        <v>0.71700061475228749</v>
      </c>
      <c r="J310">
        <f t="shared" si="173"/>
        <v>0</v>
      </c>
      <c r="K310">
        <f t="shared" si="173"/>
        <v>1.0598511335534249</v>
      </c>
      <c r="L310">
        <f t="shared" si="173"/>
        <v>1.7575485219570153</v>
      </c>
      <c r="M310">
        <f t="shared" si="173"/>
        <v>2.4601471201807232</v>
      </c>
      <c r="N310">
        <f t="shared" si="173"/>
        <v>1.7425407290850239</v>
      </c>
      <c r="O310">
        <f t="shared" si="173"/>
        <v>1.3921339866739255</v>
      </c>
      <c r="P310">
        <f t="shared" si="173"/>
        <v>2.4211839824344268</v>
      </c>
      <c r="Q310">
        <f t="shared" si="173"/>
        <v>4.5558568370201824</v>
      </c>
      <c r="R310">
        <f t="shared" si="173"/>
        <v>1.4002914643555158</v>
      </c>
      <c r="S310">
        <f t="shared" si="173"/>
        <v>7.5404416544397588</v>
      </c>
      <c r="T310">
        <f t="shared" si="128"/>
        <v>26.477409605846425</v>
      </c>
    </row>
    <row r="311" spans="1:20" x14ac:dyDescent="0.25">
      <c r="A311" t="s">
        <v>62</v>
      </c>
      <c r="B311">
        <f t="shared" si="129"/>
        <v>0</v>
      </c>
      <c r="C311">
        <f t="shared" ref="C311:S311" si="174">C180*$D$263</f>
        <v>0.36012576699862869</v>
      </c>
      <c r="D311">
        <f t="shared" si="174"/>
        <v>0.35271709737343332</v>
      </c>
      <c r="E311">
        <f t="shared" si="174"/>
        <v>0.37789421004790053</v>
      </c>
      <c r="F311">
        <f t="shared" si="174"/>
        <v>2.2688598979013039</v>
      </c>
      <c r="G311">
        <f t="shared" si="174"/>
        <v>0.35878534851104071</v>
      </c>
      <c r="H311">
        <f t="shared" si="174"/>
        <v>1.4106607561766624</v>
      </c>
      <c r="I311">
        <f t="shared" si="174"/>
        <v>3.2265027663852934</v>
      </c>
      <c r="J311">
        <f t="shared" si="174"/>
        <v>4.9582844443963809</v>
      </c>
      <c r="K311">
        <f t="shared" si="174"/>
        <v>9.5386602019808233</v>
      </c>
      <c r="L311">
        <f t="shared" si="174"/>
        <v>12.302839653699106</v>
      </c>
      <c r="M311">
        <f t="shared" si="174"/>
        <v>18.626828195654053</v>
      </c>
      <c r="N311">
        <f t="shared" si="174"/>
        <v>19.516456165752267</v>
      </c>
      <c r="O311">
        <f t="shared" si="174"/>
        <v>31.323014700163334</v>
      </c>
      <c r="P311">
        <f t="shared" si="174"/>
        <v>26.633023806778702</v>
      </c>
      <c r="Q311">
        <f t="shared" si="174"/>
        <v>28.036042073970361</v>
      </c>
      <c r="R311">
        <f t="shared" si="174"/>
        <v>24.505100626221527</v>
      </c>
      <c r="S311">
        <f t="shared" si="174"/>
        <v>61.759807836363748</v>
      </c>
      <c r="T311">
        <f t="shared" si="128"/>
        <v>245.55560354837456</v>
      </c>
    </row>
    <row r="312" spans="1:20" x14ac:dyDescent="0.25">
      <c r="A312" s="3" t="s">
        <v>63</v>
      </c>
      <c r="B312">
        <f t="shared" si="129"/>
        <v>1.0419281948280192</v>
      </c>
      <c r="C312">
        <f t="shared" ref="C312:S312" si="175">C181*$D$263</f>
        <v>2.5208803689904005</v>
      </c>
      <c r="D312">
        <f t="shared" si="175"/>
        <v>0.70543419474686664</v>
      </c>
      <c r="E312">
        <f t="shared" si="175"/>
        <v>0.37789421004790053</v>
      </c>
      <c r="F312">
        <f t="shared" si="175"/>
        <v>1.134429948950652</v>
      </c>
      <c r="G312">
        <f t="shared" si="175"/>
        <v>1.0763560455331223</v>
      </c>
      <c r="H312">
        <f t="shared" si="175"/>
        <v>1.4106607561766624</v>
      </c>
      <c r="I312">
        <f t="shared" si="175"/>
        <v>1.0755009221284313</v>
      </c>
      <c r="J312">
        <f t="shared" si="175"/>
        <v>0.35416317459974145</v>
      </c>
      <c r="K312">
        <f t="shared" si="175"/>
        <v>0.70656742236894976</v>
      </c>
      <c r="L312">
        <f t="shared" si="175"/>
        <v>2.4605679307398205</v>
      </c>
      <c r="M312">
        <f t="shared" si="175"/>
        <v>2.1086975315834775</v>
      </c>
      <c r="N312">
        <f t="shared" si="175"/>
        <v>2.7880651665360379</v>
      </c>
      <c r="O312">
        <f t="shared" si="175"/>
        <v>2.43623447667937</v>
      </c>
      <c r="P312">
        <f t="shared" si="175"/>
        <v>2.0753005563723659</v>
      </c>
      <c r="Q312">
        <f t="shared" si="175"/>
        <v>3.8549557851709246</v>
      </c>
      <c r="R312">
        <f t="shared" si="175"/>
        <v>4.9010201252443064</v>
      </c>
      <c r="S312">
        <f t="shared" si="175"/>
        <v>15.799020609302355</v>
      </c>
      <c r="T312">
        <f t="shared" si="128"/>
        <v>46.827677419999404</v>
      </c>
    </row>
    <row r="313" spans="1:20" x14ac:dyDescent="0.25">
      <c r="A313" t="s">
        <v>64</v>
      </c>
      <c r="B313">
        <f t="shared" si="129"/>
        <v>1.0419281948280192</v>
      </c>
      <c r="C313">
        <f t="shared" ref="C313:S313" si="176">C182*$D$263</f>
        <v>1.8006288349931439</v>
      </c>
      <c r="D313">
        <f t="shared" si="176"/>
        <v>0.35271709737343332</v>
      </c>
      <c r="E313">
        <f t="shared" si="176"/>
        <v>0.37789421004790053</v>
      </c>
      <c r="F313">
        <f t="shared" si="176"/>
        <v>0.75628663263376794</v>
      </c>
      <c r="G313">
        <f t="shared" si="176"/>
        <v>0.71757069702208143</v>
      </c>
      <c r="H313">
        <f t="shared" si="176"/>
        <v>0.70533037808833132</v>
      </c>
      <c r="I313">
        <f t="shared" si="176"/>
        <v>0.35850030737614375</v>
      </c>
      <c r="J313">
        <f t="shared" si="176"/>
        <v>0</v>
      </c>
      <c r="K313">
        <f t="shared" si="176"/>
        <v>0.35328371118447488</v>
      </c>
      <c r="L313">
        <f t="shared" si="176"/>
        <v>1.7575485219570153</v>
      </c>
      <c r="M313">
        <f t="shared" si="176"/>
        <v>1.4057983543889845</v>
      </c>
      <c r="N313">
        <f t="shared" si="176"/>
        <v>1.0455244374510142</v>
      </c>
      <c r="O313">
        <f t="shared" si="176"/>
        <v>1.7401674833424077</v>
      </c>
      <c r="P313">
        <f t="shared" si="176"/>
        <v>1.0376502781861829</v>
      </c>
      <c r="Q313">
        <f t="shared" si="176"/>
        <v>3.1540547333216651</v>
      </c>
      <c r="R313">
        <f t="shared" si="176"/>
        <v>3.5007286608887895</v>
      </c>
      <c r="S313">
        <f t="shared" si="176"/>
        <v>13.644608708033852</v>
      </c>
      <c r="T313">
        <f t="shared" si="128"/>
        <v>33.750221241117202</v>
      </c>
    </row>
    <row r="314" spans="1:20" x14ac:dyDescent="0.25">
      <c r="A314" t="s">
        <v>65</v>
      </c>
      <c r="B314">
        <f t="shared" si="129"/>
        <v>0</v>
      </c>
      <c r="C314">
        <f t="shared" ref="C314:S314" si="177">C183*$D$263</f>
        <v>0.72025153399725739</v>
      </c>
      <c r="D314">
        <f t="shared" si="177"/>
        <v>0.35271709737343332</v>
      </c>
      <c r="E314">
        <f t="shared" si="177"/>
        <v>0</v>
      </c>
      <c r="F314">
        <f t="shared" si="177"/>
        <v>0.37814331631688397</v>
      </c>
      <c r="G314">
        <f t="shared" si="177"/>
        <v>0.35878534851104071</v>
      </c>
      <c r="H314">
        <f t="shared" si="177"/>
        <v>0.70533037808833132</v>
      </c>
      <c r="I314">
        <f t="shared" si="177"/>
        <v>0.71700061475228749</v>
      </c>
      <c r="J314">
        <f t="shared" si="177"/>
        <v>0.35416317459974145</v>
      </c>
      <c r="K314">
        <f t="shared" si="177"/>
        <v>0.35328371118447488</v>
      </c>
      <c r="L314">
        <f t="shared" si="177"/>
        <v>0.70301940878280589</v>
      </c>
      <c r="M314">
        <f t="shared" si="177"/>
        <v>0.70289917719449235</v>
      </c>
      <c r="N314">
        <f t="shared" si="177"/>
        <v>1.7425407290850239</v>
      </c>
      <c r="O314">
        <f t="shared" si="177"/>
        <v>0.69606699333696287</v>
      </c>
      <c r="P314">
        <f t="shared" si="177"/>
        <v>1.0376502781861829</v>
      </c>
      <c r="Q314">
        <f t="shared" si="177"/>
        <v>0.70090105184925888</v>
      </c>
      <c r="R314">
        <f t="shared" si="177"/>
        <v>1.4002914643555158</v>
      </c>
      <c r="S314">
        <f t="shared" si="177"/>
        <v>2.1544119012685026</v>
      </c>
      <c r="T314">
        <f t="shared" si="128"/>
        <v>13.077456178882196</v>
      </c>
    </row>
    <row r="315" spans="1:20" x14ac:dyDescent="0.25">
      <c r="A315" s="3" t="s">
        <v>66</v>
      </c>
      <c r="B315">
        <f t="shared" si="129"/>
        <v>2.7784751862080515</v>
      </c>
      <c r="C315">
        <f t="shared" ref="C315:S315" si="178">C184*$D$263</f>
        <v>0.36012576699862869</v>
      </c>
      <c r="D315">
        <f t="shared" si="178"/>
        <v>0.70543419474686664</v>
      </c>
      <c r="E315">
        <f t="shared" si="178"/>
        <v>0.37789421004790053</v>
      </c>
      <c r="F315">
        <f t="shared" si="178"/>
        <v>1.8907165815844202</v>
      </c>
      <c r="G315">
        <f t="shared" si="178"/>
        <v>2.5114974395772847</v>
      </c>
      <c r="H315">
        <f t="shared" si="178"/>
        <v>1.7633259452208285</v>
      </c>
      <c r="I315">
        <f t="shared" si="178"/>
        <v>3.9435033811375817</v>
      </c>
      <c r="J315">
        <f t="shared" si="178"/>
        <v>6.0207739681956056</v>
      </c>
      <c r="K315">
        <f t="shared" si="178"/>
        <v>12.718213602641098</v>
      </c>
      <c r="L315">
        <f t="shared" si="178"/>
        <v>21.090582263484176</v>
      </c>
      <c r="M315">
        <f t="shared" si="178"/>
        <v>30.927563796557664</v>
      </c>
      <c r="N315">
        <f t="shared" si="178"/>
        <v>41.820977498040563</v>
      </c>
      <c r="O315">
        <f t="shared" si="178"/>
        <v>53.945191983614613</v>
      </c>
      <c r="P315">
        <f t="shared" si="178"/>
        <v>83.357905680956691</v>
      </c>
      <c r="Q315">
        <f t="shared" si="178"/>
        <v>97.074795681122353</v>
      </c>
      <c r="R315">
        <f t="shared" si="178"/>
        <v>127.07645039026309</v>
      </c>
      <c r="S315">
        <f t="shared" si="178"/>
        <v>338.24266849915489</v>
      </c>
      <c r="T315">
        <f t="shared" si="128"/>
        <v>826.60609606955234</v>
      </c>
    </row>
    <row r="316" spans="1:20" x14ac:dyDescent="0.25">
      <c r="A316" t="s">
        <v>67</v>
      </c>
      <c r="B316">
        <f t="shared" si="129"/>
        <v>0</v>
      </c>
      <c r="C316">
        <f t="shared" ref="C316:S316" si="179">C185*$D$263</f>
        <v>0</v>
      </c>
      <c r="D316">
        <f t="shared" si="179"/>
        <v>0</v>
      </c>
      <c r="E316">
        <f t="shared" si="179"/>
        <v>0</v>
      </c>
      <c r="F316">
        <f t="shared" si="179"/>
        <v>0.75628663263376794</v>
      </c>
      <c r="G316">
        <f t="shared" si="179"/>
        <v>1.7939267425552039</v>
      </c>
      <c r="H316">
        <f t="shared" si="179"/>
        <v>1.057995567132497</v>
      </c>
      <c r="I316">
        <f t="shared" si="179"/>
        <v>2.1510018442568626</v>
      </c>
      <c r="J316">
        <f t="shared" si="179"/>
        <v>3.8957949205971563</v>
      </c>
      <c r="K316">
        <f t="shared" si="179"/>
        <v>8.4788090684273989</v>
      </c>
      <c r="L316">
        <f t="shared" si="179"/>
        <v>12.302839653699106</v>
      </c>
      <c r="M316">
        <f t="shared" si="179"/>
        <v>24.952920790404487</v>
      </c>
      <c r="N316">
        <f t="shared" si="179"/>
        <v>34.850814581700483</v>
      </c>
      <c r="O316">
        <f t="shared" si="179"/>
        <v>45.592388063571065</v>
      </c>
      <c r="P316">
        <f t="shared" si="179"/>
        <v>76.786120585777539</v>
      </c>
      <c r="Q316">
        <f t="shared" si="179"/>
        <v>85.509928325609579</v>
      </c>
      <c r="R316">
        <f t="shared" si="179"/>
        <v>110.97309855017468</v>
      </c>
      <c r="S316">
        <f t="shared" si="179"/>
        <v>275.40565471215695</v>
      </c>
      <c r="T316">
        <f t="shared" si="128"/>
        <v>684.50758003869669</v>
      </c>
    </row>
    <row r="317" spans="1:20" x14ac:dyDescent="0.25">
      <c r="A317" t="s">
        <v>68</v>
      </c>
      <c r="B317">
        <f t="shared" si="129"/>
        <v>1.7365469913800324</v>
      </c>
      <c r="C317">
        <f t="shared" ref="C317:S317" si="180">C186*$D$263</f>
        <v>0</v>
      </c>
      <c r="D317">
        <f t="shared" si="180"/>
        <v>0</v>
      </c>
      <c r="E317">
        <f t="shared" si="180"/>
        <v>0</v>
      </c>
      <c r="F317">
        <f t="shared" si="180"/>
        <v>0.37814331631688397</v>
      </c>
      <c r="G317">
        <f t="shared" si="180"/>
        <v>0</v>
      </c>
      <c r="H317">
        <f t="shared" si="180"/>
        <v>0.35266518904416566</v>
      </c>
      <c r="I317">
        <f t="shared" si="180"/>
        <v>0</v>
      </c>
      <c r="J317">
        <f t="shared" si="180"/>
        <v>0</v>
      </c>
      <c r="K317">
        <f t="shared" si="180"/>
        <v>0.70656742236894976</v>
      </c>
      <c r="L317">
        <f t="shared" si="180"/>
        <v>0.35150970439140294</v>
      </c>
      <c r="M317">
        <f t="shared" si="180"/>
        <v>0</v>
      </c>
      <c r="N317">
        <f t="shared" si="180"/>
        <v>0.69701629163400936</v>
      </c>
      <c r="O317">
        <f t="shared" si="180"/>
        <v>1.0441004900054445</v>
      </c>
      <c r="P317">
        <f t="shared" si="180"/>
        <v>0</v>
      </c>
      <c r="Q317">
        <f t="shared" si="180"/>
        <v>1.7522526296231475</v>
      </c>
      <c r="R317">
        <f t="shared" si="180"/>
        <v>3.8508015269776692</v>
      </c>
      <c r="S317">
        <f t="shared" si="180"/>
        <v>30.161766617759035</v>
      </c>
      <c r="T317">
        <f t="shared" si="128"/>
        <v>41.03137017950074</v>
      </c>
    </row>
    <row r="318" spans="1:20" x14ac:dyDescent="0.25">
      <c r="A318" t="s">
        <v>69</v>
      </c>
      <c r="B318">
        <f t="shared" si="129"/>
        <v>1.0419281948280192</v>
      </c>
      <c r="C318">
        <f t="shared" ref="C318:S318" si="181">C187*$D$263</f>
        <v>0.36012576699862869</v>
      </c>
      <c r="D318">
        <f t="shared" si="181"/>
        <v>0.70543419474686664</v>
      </c>
      <c r="E318">
        <f t="shared" si="181"/>
        <v>0.37789421004790053</v>
      </c>
      <c r="F318">
        <f t="shared" si="181"/>
        <v>0.75628663263376794</v>
      </c>
      <c r="G318">
        <f t="shared" si="181"/>
        <v>0.71757069702208143</v>
      </c>
      <c r="H318">
        <f t="shared" si="181"/>
        <v>0.35266518904416566</v>
      </c>
      <c r="I318">
        <f t="shared" si="181"/>
        <v>1.7925015368807189</v>
      </c>
      <c r="J318">
        <f t="shared" si="181"/>
        <v>2.1249790475984489</v>
      </c>
      <c r="K318">
        <f t="shared" si="181"/>
        <v>3.5328371118447488</v>
      </c>
      <c r="L318">
        <f t="shared" si="181"/>
        <v>8.4362329053936715</v>
      </c>
      <c r="M318">
        <f t="shared" si="181"/>
        <v>5.9746430061531859</v>
      </c>
      <c r="N318">
        <f t="shared" si="181"/>
        <v>6.2731466247060848</v>
      </c>
      <c r="O318">
        <f t="shared" si="181"/>
        <v>7.3087034300381113</v>
      </c>
      <c r="P318">
        <f t="shared" si="181"/>
        <v>6.5717850951791581</v>
      </c>
      <c r="Q318">
        <f t="shared" si="181"/>
        <v>9.8126147258896257</v>
      </c>
      <c r="R318">
        <f t="shared" si="181"/>
        <v>12.252550313110769</v>
      </c>
      <c r="S318">
        <f t="shared" si="181"/>
        <v>32.675247169238951</v>
      </c>
      <c r="T318">
        <f t="shared" si="128"/>
        <v>101.06714585135492</v>
      </c>
    </row>
    <row r="319" spans="1:20" x14ac:dyDescent="0.25">
      <c r="A319" s="3" t="s">
        <v>70</v>
      </c>
      <c r="B319">
        <f t="shared" si="129"/>
        <v>0</v>
      </c>
      <c r="C319">
        <f t="shared" ref="C319:S319" si="182">C188*$D$263</f>
        <v>0</v>
      </c>
      <c r="D319">
        <f t="shared" si="182"/>
        <v>0</v>
      </c>
      <c r="E319">
        <f t="shared" si="182"/>
        <v>0</v>
      </c>
      <c r="F319">
        <f t="shared" si="182"/>
        <v>0</v>
      </c>
      <c r="G319">
        <f t="shared" si="182"/>
        <v>1.0763560455331223</v>
      </c>
      <c r="H319">
        <f t="shared" si="182"/>
        <v>1.7633259452208285</v>
      </c>
      <c r="I319">
        <f t="shared" si="182"/>
        <v>1.4340012295045748</v>
      </c>
      <c r="J319">
        <f t="shared" si="182"/>
        <v>3.1874685713976731</v>
      </c>
      <c r="K319">
        <f t="shared" si="182"/>
        <v>4.9459719565826497</v>
      </c>
      <c r="L319">
        <f t="shared" si="182"/>
        <v>4.2181164526968358</v>
      </c>
      <c r="M319">
        <f t="shared" si="182"/>
        <v>6.6775421833476782</v>
      </c>
      <c r="N319">
        <f t="shared" si="182"/>
        <v>5.5761303330720748</v>
      </c>
      <c r="O319">
        <f t="shared" si="182"/>
        <v>4.8724689533587409</v>
      </c>
      <c r="P319">
        <f t="shared" si="182"/>
        <v>5.8800182430550372</v>
      </c>
      <c r="Q319">
        <f t="shared" si="182"/>
        <v>4.2054063110955537</v>
      </c>
      <c r="R319">
        <f t="shared" si="182"/>
        <v>7.00145732177758</v>
      </c>
      <c r="S319">
        <f t="shared" si="182"/>
        <v>36.984070971775964</v>
      </c>
      <c r="T319">
        <f t="shared" si="128"/>
        <v>87.822334518418302</v>
      </c>
    </row>
    <row r="320" spans="1:20" x14ac:dyDescent="0.25">
      <c r="A320" t="s">
        <v>71</v>
      </c>
      <c r="B320">
        <f t="shared" si="129"/>
        <v>0</v>
      </c>
      <c r="C320">
        <f t="shared" ref="C320:S320" si="183">C189*$D$263</f>
        <v>0</v>
      </c>
      <c r="D320">
        <f t="shared" si="183"/>
        <v>0</v>
      </c>
      <c r="E320">
        <f t="shared" si="183"/>
        <v>0</v>
      </c>
      <c r="F320">
        <f t="shared" si="183"/>
        <v>0</v>
      </c>
      <c r="G320">
        <f t="shared" si="183"/>
        <v>0.35878534851104071</v>
      </c>
      <c r="H320">
        <f t="shared" si="183"/>
        <v>1.057995567132497</v>
      </c>
      <c r="I320">
        <f t="shared" si="183"/>
        <v>1.4340012295045748</v>
      </c>
      <c r="J320">
        <f t="shared" si="183"/>
        <v>2.1249790475984489</v>
      </c>
      <c r="K320">
        <f t="shared" si="183"/>
        <v>3.8861208230292248</v>
      </c>
      <c r="L320">
        <f t="shared" si="183"/>
        <v>3.5150970439140297</v>
      </c>
      <c r="M320">
        <f t="shared" si="183"/>
        <v>5.2717438289586926</v>
      </c>
      <c r="N320">
        <f t="shared" si="183"/>
        <v>4.8791140414380658</v>
      </c>
      <c r="O320">
        <f t="shared" si="183"/>
        <v>2.7842679733478519</v>
      </c>
      <c r="P320">
        <f t="shared" si="183"/>
        <v>3.112950834558549</v>
      </c>
      <c r="Q320">
        <f t="shared" si="183"/>
        <v>2.4531536814724055</v>
      </c>
      <c r="R320">
        <f t="shared" si="183"/>
        <v>3.1506557947999112</v>
      </c>
      <c r="S320">
        <f t="shared" si="183"/>
        <v>10.772059506342512</v>
      </c>
      <c r="T320">
        <f t="shared" si="128"/>
        <v>44.800924720607796</v>
      </c>
    </row>
    <row r="321" spans="1:20" x14ac:dyDescent="0.25">
      <c r="A321" t="s">
        <v>72</v>
      </c>
      <c r="B321">
        <f t="shared" si="129"/>
        <v>0</v>
      </c>
      <c r="C321">
        <f t="shared" ref="C321:S321" si="184">C190*$D$263</f>
        <v>0</v>
      </c>
      <c r="D321">
        <f t="shared" si="184"/>
        <v>0</v>
      </c>
      <c r="E321">
        <f t="shared" si="184"/>
        <v>0</v>
      </c>
      <c r="F321">
        <f t="shared" si="184"/>
        <v>0</v>
      </c>
      <c r="G321">
        <f t="shared" si="184"/>
        <v>0</v>
      </c>
      <c r="H321">
        <f t="shared" si="184"/>
        <v>0.70533037808833132</v>
      </c>
      <c r="I321">
        <f t="shared" si="184"/>
        <v>0.71700061475228749</v>
      </c>
      <c r="J321">
        <f t="shared" si="184"/>
        <v>1.7708158729987078</v>
      </c>
      <c r="K321">
        <f t="shared" si="184"/>
        <v>3.1795534006602746</v>
      </c>
      <c r="L321">
        <f t="shared" si="184"/>
        <v>1.0545291131742089</v>
      </c>
      <c r="M321">
        <f t="shared" si="184"/>
        <v>3.163046297375216</v>
      </c>
      <c r="N321">
        <f t="shared" si="184"/>
        <v>3.4850814581700469</v>
      </c>
      <c r="O321">
        <f t="shared" si="184"/>
        <v>0.69606699333696287</v>
      </c>
      <c r="P321">
        <f t="shared" si="184"/>
        <v>1.0376502781861829</v>
      </c>
      <c r="Q321">
        <f t="shared" si="184"/>
        <v>0.35045052592462944</v>
      </c>
      <c r="R321">
        <f t="shared" si="184"/>
        <v>0</v>
      </c>
      <c r="S321">
        <f t="shared" si="184"/>
        <v>0.71813730042283419</v>
      </c>
      <c r="T321">
        <f t="shared" si="128"/>
        <v>16.877662233089683</v>
      </c>
    </row>
    <row r="322" spans="1:20" x14ac:dyDescent="0.25">
      <c r="A322" t="s">
        <v>73</v>
      </c>
      <c r="B322">
        <f t="shared" si="129"/>
        <v>0</v>
      </c>
      <c r="C322">
        <f t="shared" ref="C322:S322" si="185">C191*$D$263</f>
        <v>0</v>
      </c>
      <c r="D322">
        <f t="shared" si="185"/>
        <v>0</v>
      </c>
      <c r="E322">
        <f t="shared" si="185"/>
        <v>0</v>
      </c>
      <c r="F322">
        <f t="shared" si="185"/>
        <v>0</v>
      </c>
      <c r="G322">
        <f t="shared" si="185"/>
        <v>0.71757069702208143</v>
      </c>
      <c r="H322">
        <f t="shared" si="185"/>
        <v>0.70533037808833132</v>
      </c>
      <c r="I322">
        <f t="shared" si="185"/>
        <v>0</v>
      </c>
      <c r="J322">
        <f t="shared" si="185"/>
        <v>1.0624895237992245</v>
      </c>
      <c r="K322">
        <f t="shared" si="185"/>
        <v>1.0598511335534249</v>
      </c>
      <c r="L322">
        <f t="shared" si="185"/>
        <v>0.70301940878280589</v>
      </c>
      <c r="M322">
        <f t="shared" si="185"/>
        <v>1.4057983543889845</v>
      </c>
      <c r="N322">
        <f t="shared" si="185"/>
        <v>0.69701629163400936</v>
      </c>
      <c r="O322">
        <f t="shared" si="185"/>
        <v>2.0882009800108889</v>
      </c>
      <c r="P322">
        <f t="shared" si="185"/>
        <v>2.7670674084964881</v>
      </c>
      <c r="Q322">
        <f t="shared" si="185"/>
        <v>1.7522526296231475</v>
      </c>
      <c r="R322">
        <f t="shared" si="185"/>
        <v>3.8508015269776692</v>
      </c>
      <c r="S322">
        <f t="shared" si="185"/>
        <v>26.212011465433442</v>
      </c>
      <c r="T322">
        <f t="shared" si="128"/>
        <v>43.021409797810492</v>
      </c>
    </row>
    <row r="323" spans="1:20" x14ac:dyDescent="0.25">
      <c r="A323" s="3" t="s">
        <v>74</v>
      </c>
      <c r="B323">
        <f t="shared" si="129"/>
        <v>0.34730939827600638</v>
      </c>
      <c r="C323">
        <f t="shared" ref="C323:S323" si="186">C192*$D$263</f>
        <v>2.5208803689904005</v>
      </c>
      <c r="D323">
        <f t="shared" si="186"/>
        <v>3.1744538763608996</v>
      </c>
      <c r="E323">
        <f t="shared" si="186"/>
        <v>4.1568363105269057</v>
      </c>
      <c r="F323">
        <f t="shared" si="186"/>
        <v>3.0251465305350722</v>
      </c>
      <c r="G323">
        <f t="shared" si="186"/>
        <v>1.7939267425552039</v>
      </c>
      <c r="H323">
        <f t="shared" si="186"/>
        <v>2.4686563233091592</v>
      </c>
      <c r="I323">
        <f t="shared" si="186"/>
        <v>3.5850030737614369</v>
      </c>
      <c r="J323">
        <f t="shared" si="186"/>
        <v>4.2499580951968978</v>
      </c>
      <c r="K323">
        <f t="shared" si="186"/>
        <v>5.2992556677671239</v>
      </c>
      <c r="L323">
        <f t="shared" si="186"/>
        <v>4.2181164526968358</v>
      </c>
      <c r="M323">
        <f t="shared" si="186"/>
        <v>4.5688446517642003</v>
      </c>
      <c r="N323">
        <f t="shared" si="186"/>
        <v>5.2276221872550703</v>
      </c>
      <c r="O323">
        <f t="shared" si="186"/>
        <v>4.1764019600217779</v>
      </c>
      <c r="P323">
        <f t="shared" si="186"/>
        <v>10.722386207923888</v>
      </c>
      <c r="Q323">
        <f t="shared" si="186"/>
        <v>15.4198231406837</v>
      </c>
      <c r="R323">
        <f t="shared" si="186"/>
        <v>32.906849412354624</v>
      </c>
      <c r="S323">
        <f t="shared" si="186"/>
        <v>175.2255013031716</v>
      </c>
      <c r="T323">
        <f t="shared" si="128"/>
        <v>283.08697170315077</v>
      </c>
    </row>
    <row r="324" spans="1:20" x14ac:dyDescent="0.25">
      <c r="A324" t="s">
        <v>75</v>
      </c>
      <c r="B324">
        <f t="shared" si="129"/>
        <v>0</v>
      </c>
      <c r="C324">
        <f t="shared" ref="C324:S324" si="187">C193*$D$263</f>
        <v>0</v>
      </c>
      <c r="D324">
        <f t="shared" si="187"/>
        <v>0.35271709737343332</v>
      </c>
      <c r="E324">
        <f t="shared" si="187"/>
        <v>0.37789421004790053</v>
      </c>
      <c r="F324">
        <f t="shared" si="187"/>
        <v>0</v>
      </c>
      <c r="G324">
        <f t="shared" si="187"/>
        <v>0</v>
      </c>
      <c r="H324">
        <f t="shared" si="187"/>
        <v>0</v>
      </c>
      <c r="I324">
        <f t="shared" si="187"/>
        <v>0</v>
      </c>
      <c r="J324">
        <f t="shared" si="187"/>
        <v>0</v>
      </c>
      <c r="K324">
        <f t="shared" si="187"/>
        <v>0.35328371118447488</v>
      </c>
      <c r="L324">
        <f t="shared" si="187"/>
        <v>0.70301940878280589</v>
      </c>
      <c r="M324">
        <f t="shared" si="187"/>
        <v>0.70289917719449235</v>
      </c>
      <c r="N324">
        <f t="shared" si="187"/>
        <v>0.34850814581700468</v>
      </c>
      <c r="O324">
        <f t="shared" si="187"/>
        <v>0.34803349666848143</v>
      </c>
      <c r="P324">
        <f t="shared" si="187"/>
        <v>0</v>
      </c>
      <c r="Q324">
        <f t="shared" si="187"/>
        <v>0</v>
      </c>
      <c r="R324">
        <f t="shared" si="187"/>
        <v>0</v>
      </c>
      <c r="S324">
        <f t="shared" si="187"/>
        <v>0</v>
      </c>
      <c r="T324">
        <f t="shared" si="128"/>
        <v>3.186355247068593</v>
      </c>
    </row>
    <row r="325" spans="1:20" x14ac:dyDescent="0.25">
      <c r="A325" t="s">
        <v>76</v>
      </c>
      <c r="B325">
        <f t="shared" si="129"/>
        <v>0</v>
      </c>
      <c r="C325">
        <f t="shared" ref="C325:S325" si="188">C194*$D$263</f>
        <v>0</v>
      </c>
      <c r="D325">
        <f t="shared" si="188"/>
        <v>0</v>
      </c>
      <c r="E325">
        <f t="shared" si="188"/>
        <v>0</v>
      </c>
      <c r="F325">
        <f t="shared" si="188"/>
        <v>0</v>
      </c>
      <c r="G325">
        <f t="shared" si="188"/>
        <v>0</v>
      </c>
      <c r="H325">
        <f t="shared" si="188"/>
        <v>0</v>
      </c>
      <c r="I325">
        <f t="shared" si="188"/>
        <v>0</v>
      </c>
      <c r="J325">
        <f t="shared" si="188"/>
        <v>0</v>
      </c>
      <c r="K325">
        <f t="shared" si="188"/>
        <v>0</v>
      </c>
      <c r="L325">
        <f t="shared" si="188"/>
        <v>0</v>
      </c>
      <c r="M325">
        <f t="shared" si="188"/>
        <v>0.35144958859724618</v>
      </c>
      <c r="N325">
        <f t="shared" si="188"/>
        <v>0.34850814581700468</v>
      </c>
      <c r="O325">
        <f t="shared" si="188"/>
        <v>0.34803349666848143</v>
      </c>
      <c r="P325">
        <f t="shared" si="188"/>
        <v>3.4588342606206099</v>
      </c>
      <c r="Q325">
        <f t="shared" si="188"/>
        <v>9.1117136740403648</v>
      </c>
      <c r="R325">
        <f t="shared" si="188"/>
        <v>24.505100626221527</v>
      </c>
      <c r="S325">
        <f t="shared" si="188"/>
        <v>150.80883308879518</v>
      </c>
      <c r="T325">
        <f t="shared" si="128"/>
        <v>188.93247288076043</v>
      </c>
    </row>
    <row r="326" spans="1:20" x14ac:dyDescent="0.25">
      <c r="A326" t="s">
        <v>77</v>
      </c>
      <c r="B326">
        <f t="shared" si="129"/>
        <v>0</v>
      </c>
      <c r="C326">
        <f t="shared" ref="C326:S326" si="189">C195*$D$263</f>
        <v>0</v>
      </c>
      <c r="D326">
        <f t="shared" si="189"/>
        <v>1.0581512921203</v>
      </c>
      <c r="E326">
        <f t="shared" si="189"/>
        <v>0.37789421004790053</v>
      </c>
      <c r="F326">
        <f t="shared" si="189"/>
        <v>1.134429948950652</v>
      </c>
      <c r="G326">
        <f t="shared" si="189"/>
        <v>0.71757069702208143</v>
      </c>
      <c r="H326">
        <f t="shared" si="189"/>
        <v>0.35266518904416566</v>
      </c>
      <c r="I326">
        <f t="shared" si="189"/>
        <v>1.0755009221284313</v>
      </c>
      <c r="J326">
        <f t="shared" si="189"/>
        <v>2.1249790475984489</v>
      </c>
      <c r="K326">
        <f t="shared" si="189"/>
        <v>2.1197022671068497</v>
      </c>
      <c r="L326">
        <f t="shared" si="189"/>
        <v>1.0545291131742089</v>
      </c>
      <c r="M326">
        <f t="shared" si="189"/>
        <v>1.4057983543889845</v>
      </c>
      <c r="N326">
        <f t="shared" si="189"/>
        <v>0.34850814581700468</v>
      </c>
      <c r="O326">
        <f t="shared" si="189"/>
        <v>1.0441004900054445</v>
      </c>
      <c r="P326">
        <f t="shared" si="189"/>
        <v>0.69176685212412192</v>
      </c>
      <c r="Q326">
        <f t="shared" si="189"/>
        <v>0.35045052592462944</v>
      </c>
      <c r="R326">
        <f t="shared" si="189"/>
        <v>1.050218598266637</v>
      </c>
      <c r="S326">
        <f t="shared" si="189"/>
        <v>2.8725492016913372</v>
      </c>
      <c r="T326">
        <f t="shared" si="128"/>
        <v>17.778814855411198</v>
      </c>
    </row>
    <row r="327" spans="1:20" x14ac:dyDescent="0.25">
      <c r="A327" t="s">
        <v>78</v>
      </c>
      <c r="B327">
        <f t="shared" si="129"/>
        <v>0.34730939827600638</v>
      </c>
      <c r="C327">
        <f t="shared" ref="C327:S327" si="190">C196*$D$263</f>
        <v>2.5208803689904005</v>
      </c>
      <c r="D327">
        <f t="shared" si="190"/>
        <v>1.7635854868671668</v>
      </c>
      <c r="E327">
        <f t="shared" si="190"/>
        <v>3.401047890431105</v>
      </c>
      <c r="F327">
        <f t="shared" si="190"/>
        <v>1.8907165815844202</v>
      </c>
      <c r="G327">
        <f t="shared" si="190"/>
        <v>1.0763560455331223</v>
      </c>
      <c r="H327">
        <f t="shared" si="190"/>
        <v>2.115991134264994</v>
      </c>
      <c r="I327">
        <f t="shared" si="190"/>
        <v>2.5095021516330056</v>
      </c>
      <c r="J327">
        <f t="shared" si="190"/>
        <v>2.1249790475984489</v>
      </c>
      <c r="K327">
        <f t="shared" si="190"/>
        <v>2.8262696894757995</v>
      </c>
      <c r="L327">
        <f t="shared" si="190"/>
        <v>2.4605679307398205</v>
      </c>
      <c r="M327">
        <f t="shared" si="190"/>
        <v>2.1086975315834775</v>
      </c>
      <c r="N327">
        <f t="shared" si="190"/>
        <v>4.1820977498040568</v>
      </c>
      <c r="O327">
        <f t="shared" si="190"/>
        <v>2.43623447667937</v>
      </c>
      <c r="P327">
        <f t="shared" si="190"/>
        <v>6.5717850951791581</v>
      </c>
      <c r="Q327">
        <f t="shared" si="190"/>
        <v>5.9576589407187006</v>
      </c>
      <c r="R327">
        <f t="shared" si="190"/>
        <v>7.3515301878664596</v>
      </c>
      <c r="S327">
        <f t="shared" si="190"/>
        <v>21.544119012685023</v>
      </c>
      <c r="T327">
        <f t="shared" si="128"/>
        <v>73.189328719910549</v>
      </c>
    </row>
    <row r="328" spans="1:20" x14ac:dyDescent="0.25">
      <c r="A328" s="3" t="s">
        <v>147</v>
      </c>
      <c r="B328">
        <f t="shared" si="129"/>
        <v>0</v>
      </c>
      <c r="C328">
        <f t="shared" ref="C328:S328" si="191">C197*$D$263</f>
        <v>0</v>
      </c>
      <c r="D328">
        <f t="shared" si="191"/>
        <v>0</v>
      </c>
      <c r="E328">
        <f t="shared" si="191"/>
        <v>0.37789421004790053</v>
      </c>
      <c r="F328">
        <f t="shared" si="191"/>
        <v>0</v>
      </c>
      <c r="G328">
        <f t="shared" si="191"/>
        <v>0</v>
      </c>
      <c r="H328">
        <f t="shared" si="191"/>
        <v>0</v>
      </c>
      <c r="I328">
        <f t="shared" si="191"/>
        <v>0.35850030737614375</v>
      </c>
      <c r="J328">
        <f t="shared" si="191"/>
        <v>0</v>
      </c>
      <c r="K328">
        <f t="shared" si="191"/>
        <v>0</v>
      </c>
      <c r="L328">
        <f t="shared" si="191"/>
        <v>0</v>
      </c>
      <c r="M328">
        <f t="shared" si="191"/>
        <v>0</v>
      </c>
      <c r="N328">
        <f t="shared" si="191"/>
        <v>0</v>
      </c>
      <c r="O328">
        <f t="shared" si="191"/>
        <v>0</v>
      </c>
      <c r="P328">
        <f t="shared" si="191"/>
        <v>0</v>
      </c>
      <c r="Q328">
        <f t="shared" si="191"/>
        <v>0</v>
      </c>
      <c r="R328">
        <f t="shared" si="191"/>
        <v>0</v>
      </c>
      <c r="S328">
        <f t="shared" si="191"/>
        <v>1.0772059506342513</v>
      </c>
      <c r="T328">
        <f t="shared" si="128"/>
        <v>1.8136004680582956</v>
      </c>
    </row>
    <row r="329" spans="1:20" x14ac:dyDescent="0.25">
      <c r="A329" s="3" t="s">
        <v>79</v>
      </c>
      <c r="B329">
        <f t="shared" si="129"/>
        <v>3.473093982760064</v>
      </c>
      <c r="C329">
        <f t="shared" ref="C329:S329" si="192">C198*$D$263</f>
        <v>0.72025153399725739</v>
      </c>
      <c r="D329">
        <f t="shared" si="192"/>
        <v>0.70543419474686664</v>
      </c>
      <c r="E329">
        <f t="shared" si="192"/>
        <v>1.8894710502395029</v>
      </c>
      <c r="F329">
        <f t="shared" si="192"/>
        <v>1.5125732652675357</v>
      </c>
      <c r="G329">
        <f t="shared" si="192"/>
        <v>2.8702827880883262</v>
      </c>
      <c r="H329">
        <f t="shared" si="192"/>
        <v>5.2899778356624854</v>
      </c>
      <c r="I329">
        <f t="shared" si="192"/>
        <v>11.830510143412743</v>
      </c>
      <c r="J329">
        <f t="shared" si="192"/>
        <v>19.478974602985776</v>
      </c>
      <c r="K329">
        <f t="shared" si="192"/>
        <v>39.92105936384565</v>
      </c>
      <c r="L329">
        <f t="shared" si="192"/>
        <v>62.217217677278327</v>
      </c>
      <c r="M329">
        <f t="shared" si="192"/>
        <v>93.485590566867501</v>
      </c>
      <c r="N329">
        <f t="shared" si="192"/>
        <v>110.47708222399054</v>
      </c>
      <c r="O329">
        <f t="shared" si="192"/>
        <v>145.4780016074252</v>
      </c>
      <c r="P329">
        <f t="shared" si="192"/>
        <v>182.62644896076819</v>
      </c>
      <c r="Q329">
        <f t="shared" si="192"/>
        <v>238.30635762874809</v>
      </c>
      <c r="R329">
        <f t="shared" si="192"/>
        <v>276.20749134412551</v>
      </c>
      <c r="S329">
        <f t="shared" si="192"/>
        <v>996.77457298689387</v>
      </c>
      <c r="T329">
        <f t="shared" si="128"/>
        <v>2193.2643917571031</v>
      </c>
    </row>
    <row r="330" spans="1:20" x14ac:dyDescent="0.25">
      <c r="A330" t="s">
        <v>80</v>
      </c>
      <c r="B330">
        <f t="shared" si="129"/>
        <v>0</v>
      </c>
      <c r="C330">
        <f t="shared" ref="C330:S330" si="193">C199*$D$263</f>
        <v>0</v>
      </c>
      <c r="D330">
        <f t="shared" si="193"/>
        <v>0</v>
      </c>
      <c r="E330">
        <f t="shared" si="193"/>
        <v>0</v>
      </c>
      <c r="F330">
        <f t="shared" si="193"/>
        <v>0</v>
      </c>
      <c r="G330">
        <f t="shared" si="193"/>
        <v>0</v>
      </c>
      <c r="H330">
        <f t="shared" si="193"/>
        <v>0.35266518904416566</v>
      </c>
      <c r="I330">
        <f t="shared" si="193"/>
        <v>0.71700061475228749</v>
      </c>
      <c r="J330">
        <f t="shared" si="193"/>
        <v>0.35416317459974145</v>
      </c>
      <c r="K330">
        <f t="shared" si="193"/>
        <v>3.1795534006602746</v>
      </c>
      <c r="L330">
        <f t="shared" si="193"/>
        <v>1.7575485219570153</v>
      </c>
      <c r="M330">
        <f t="shared" si="193"/>
        <v>1.4057983543889845</v>
      </c>
      <c r="N330">
        <f t="shared" si="193"/>
        <v>3.1365733123530424</v>
      </c>
      <c r="O330">
        <f t="shared" si="193"/>
        <v>2.7842679733478519</v>
      </c>
      <c r="P330">
        <f t="shared" si="193"/>
        <v>1.3835337042482436</v>
      </c>
      <c r="Q330">
        <f t="shared" si="193"/>
        <v>0.35045052592462944</v>
      </c>
      <c r="R330">
        <f t="shared" si="193"/>
        <v>1.7503643304443952</v>
      </c>
      <c r="S330">
        <f t="shared" si="193"/>
        <v>0.71813730042283419</v>
      </c>
      <c r="T330">
        <f t="shared" ref="T330:T391" si="194">SUM(B330:S330)</f>
        <v>17.890056402143468</v>
      </c>
    </row>
    <row r="331" spans="1:20" x14ac:dyDescent="0.25">
      <c r="A331" t="s">
        <v>81</v>
      </c>
      <c r="B331">
        <f t="shared" ref="B331:B391" si="195">B200*$D$262</f>
        <v>0</v>
      </c>
      <c r="C331">
        <f t="shared" ref="C331:S331" si="196">C200*$D$263</f>
        <v>0</v>
      </c>
      <c r="D331">
        <f t="shared" si="196"/>
        <v>0</v>
      </c>
      <c r="E331">
        <f t="shared" si="196"/>
        <v>0.37789421004790053</v>
      </c>
      <c r="F331">
        <f t="shared" si="196"/>
        <v>0</v>
      </c>
      <c r="G331">
        <f t="shared" si="196"/>
        <v>0</v>
      </c>
      <c r="H331">
        <f t="shared" si="196"/>
        <v>0.35266518904416566</v>
      </c>
      <c r="I331">
        <f t="shared" si="196"/>
        <v>1.0755009221284313</v>
      </c>
      <c r="J331">
        <f t="shared" si="196"/>
        <v>1.4166526983989656</v>
      </c>
      <c r="K331">
        <f t="shared" si="196"/>
        <v>6.3591068013205492</v>
      </c>
      <c r="L331">
        <f t="shared" si="196"/>
        <v>12.654349358090506</v>
      </c>
      <c r="M331">
        <f t="shared" si="196"/>
        <v>18.626828195654053</v>
      </c>
      <c r="N331">
        <f t="shared" si="196"/>
        <v>15.682866561765213</v>
      </c>
      <c r="O331">
        <f t="shared" si="196"/>
        <v>26.798579243473078</v>
      </c>
      <c r="P331">
        <f t="shared" si="196"/>
        <v>29.054207789213123</v>
      </c>
      <c r="Q331">
        <f t="shared" si="196"/>
        <v>54.670282044242192</v>
      </c>
      <c r="R331">
        <f t="shared" si="196"/>
        <v>61.612824431642693</v>
      </c>
      <c r="S331">
        <f t="shared" si="196"/>
        <v>298.02697967547618</v>
      </c>
      <c r="T331">
        <f t="shared" si="194"/>
        <v>526.70873712049706</v>
      </c>
    </row>
    <row r="332" spans="1:20" x14ac:dyDescent="0.25">
      <c r="A332" t="s">
        <v>82</v>
      </c>
      <c r="B332">
        <f t="shared" si="195"/>
        <v>0.34730939827600638</v>
      </c>
      <c r="C332">
        <f t="shared" ref="C332:S332" si="197">C201*$D$263</f>
        <v>0</v>
      </c>
      <c r="D332">
        <f t="shared" si="197"/>
        <v>0</v>
      </c>
      <c r="E332">
        <f t="shared" si="197"/>
        <v>0</v>
      </c>
      <c r="F332">
        <f t="shared" si="197"/>
        <v>0</v>
      </c>
      <c r="G332">
        <f t="shared" si="197"/>
        <v>0</v>
      </c>
      <c r="H332">
        <f t="shared" si="197"/>
        <v>1.057995567132497</v>
      </c>
      <c r="I332">
        <f t="shared" si="197"/>
        <v>3.2265027663852934</v>
      </c>
      <c r="J332">
        <f t="shared" si="197"/>
        <v>4.6041212697966385</v>
      </c>
      <c r="K332">
        <f t="shared" si="197"/>
        <v>12.364929891456626</v>
      </c>
      <c r="L332">
        <f t="shared" si="197"/>
        <v>17.575485219570155</v>
      </c>
      <c r="M332">
        <f t="shared" si="197"/>
        <v>34.442059682530122</v>
      </c>
      <c r="N332">
        <f t="shared" si="197"/>
        <v>35.89633901915149</v>
      </c>
      <c r="O332">
        <f t="shared" si="197"/>
        <v>52.901091493609172</v>
      </c>
      <c r="P332">
        <f t="shared" si="197"/>
        <v>62.604900117233051</v>
      </c>
      <c r="Q332">
        <f t="shared" si="197"/>
        <v>79.90271991081552</v>
      </c>
      <c r="R332">
        <f t="shared" si="197"/>
        <v>87.518216522219745</v>
      </c>
      <c r="S332">
        <f t="shared" si="197"/>
        <v>237.70344643995816</v>
      </c>
      <c r="T332">
        <f t="shared" si="194"/>
        <v>630.14511729813444</v>
      </c>
    </row>
    <row r="333" spans="1:20" x14ac:dyDescent="0.25">
      <c r="A333" t="s">
        <v>83</v>
      </c>
      <c r="B333">
        <f t="shared" si="195"/>
        <v>0</v>
      </c>
      <c r="C333">
        <f t="shared" ref="C333:S333" si="198">C202*$D$263</f>
        <v>0</v>
      </c>
      <c r="D333">
        <f t="shared" si="198"/>
        <v>0</v>
      </c>
      <c r="E333">
        <f t="shared" si="198"/>
        <v>0</v>
      </c>
      <c r="F333">
        <f t="shared" si="198"/>
        <v>0</v>
      </c>
      <c r="G333">
        <f t="shared" si="198"/>
        <v>0</v>
      </c>
      <c r="H333">
        <f t="shared" si="198"/>
        <v>1.057995567132497</v>
      </c>
      <c r="I333">
        <f t="shared" si="198"/>
        <v>3.2265027663852934</v>
      </c>
      <c r="J333">
        <f t="shared" si="198"/>
        <v>3.8957949205971563</v>
      </c>
      <c r="K333">
        <f t="shared" si="198"/>
        <v>12.011646180272145</v>
      </c>
      <c r="L333">
        <f t="shared" si="198"/>
        <v>15.466426993221734</v>
      </c>
      <c r="M333">
        <f t="shared" si="198"/>
        <v>29.170315853571442</v>
      </c>
      <c r="N333">
        <f t="shared" si="198"/>
        <v>33.108273852615447</v>
      </c>
      <c r="O333">
        <f t="shared" si="198"/>
        <v>45.244354566902608</v>
      </c>
      <c r="P333">
        <f t="shared" si="198"/>
        <v>54.649581317805627</v>
      </c>
      <c r="Q333">
        <f t="shared" si="198"/>
        <v>64.833347296056431</v>
      </c>
      <c r="R333">
        <f t="shared" si="198"/>
        <v>74.215447610842361</v>
      </c>
      <c r="S333">
        <f t="shared" si="198"/>
        <v>197.12868896606798</v>
      </c>
      <c r="T333">
        <f t="shared" si="194"/>
        <v>534.00837589147079</v>
      </c>
    </row>
    <row r="334" spans="1:20" x14ac:dyDescent="0.25">
      <c r="A334" t="s">
        <v>84</v>
      </c>
      <c r="B334">
        <f t="shared" si="195"/>
        <v>2.4311657879320445</v>
      </c>
      <c r="C334">
        <f t="shared" ref="C334:S334" si="199">C203*$D$263</f>
        <v>0.72025153399725739</v>
      </c>
      <c r="D334">
        <f t="shared" si="199"/>
        <v>0.70543419474686664</v>
      </c>
      <c r="E334">
        <f t="shared" si="199"/>
        <v>0.75578842009580105</v>
      </c>
      <c r="F334">
        <f t="shared" si="199"/>
        <v>0.37814331631688397</v>
      </c>
      <c r="G334">
        <f t="shared" si="199"/>
        <v>1.4351413940441626</v>
      </c>
      <c r="H334">
        <f t="shared" si="199"/>
        <v>1.7633259452208285</v>
      </c>
      <c r="I334">
        <f t="shared" si="199"/>
        <v>2.1510018442568626</v>
      </c>
      <c r="J334">
        <f t="shared" si="199"/>
        <v>6.0207739681956056</v>
      </c>
      <c r="K334">
        <f t="shared" si="199"/>
        <v>8.4788090684273989</v>
      </c>
      <c r="L334">
        <f t="shared" si="199"/>
        <v>10.896800836133488</v>
      </c>
      <c r="M334">
        <f t="shared" si="199"/>
        <v>12.300735600903622</v>
      </c>
      <c r="N334">
        <f t="shared" si="199"/>
        <v>16.379882853399224</v>
      </c>
      <c r="O334">
        <f t="shared" si="199"/>
        <v>16.009540846750145</v>
      </c>
      <c r="P334">
        <f t="shared" si="199"/>
        <v>22.482422694033971</v>
      </c>
      <c r="Q334">
        <f t="shared" si="199"/>
        <v>28.736943125819611</v>
      </c>
      <c r="R334">
        <f t="shared" si="199"/>
        <v>37.80786953759894</v>
      </c>
      <c r="S334">
        <f t="shared" si="199"/>
        <v>150.4497644385838</v>
      </c>
      <c r="T334">
        <f t="shared" si="194"/>
        <v>319.90379540645654</v>
      </c>
    </row>
    <row r="335" spans="1:20" x14ac:dyDescent="0.25">
      <c r="A335" t="s">
        <v>85</v>
      </c>
      <c r="B335">
        <f t="shared" si="195"/>
        <v>0.34730939827600638</v>
      </c>
      <c r="C335">
        <f t="shared" ref="C335:S335" si="200">C204*$D$263</f>
        <v>0</v>
      </c>
      <c r="D335">
        <f t="shared" si="200"/>
        <v>0</v>
      </c>
      <c r="E335">
        <f t="shared" si="200"/>
        <v>0.75578842009580105</v>
      </c>
      <c r="F335">
        <f t="shared" si="200"/>
        <v>0.75628663263376794</v>
      </c>
      <c r="G335">
        <f t="shared" si="200"/>
        <v>1.0763560455331223</v>
      </c>
      <c r="H335">
        <f t="shared" si="200"/>
        <v>1.4106607561766624</v>
      </c>
      <c r="I335">
        <f t="shared" si="200"/>
        <v>3.5850030737614369</v>
      </c>
      <c r="J335">
        <f t="shared" si="200"/>
        <v>5.3124476189961225</v>
      </c>
      <c r="K335">
        <f t="shared" si="200"/>
        <v>8.4788090684273989</v>
      </c>
      <c r="L335">
        <f t="shared" si="200"/>
        <v>16.872465810787343</v>
      </c>
      <c r="M335">
        <f t="shared" si="200"/>
        <v>21.438424904432015</v>
      </c>
      <c r="N335">
        <f t="shared" si="200"/>
        <v>32.41125756098144</v>
      </c>
      <c r="O335">
        <f t="shared" si="200"/>
        <v>36.891550646859052</v>
      </c>
      <c r="P335">
        <f t="shared" si="200"/>
        <v>56.378998448115951</v>
      </c>
      <c r="Q335">
        <f t="shared" si="200"/>
        <v>63.781995718282545</v>
      </c>
      <c r="R335">
        <f t="shared" si="200"/>
        <v>77.716176271731143</v>
      </c>
      <c r="S335">
        <f t="shared" si="200"/>
        <v>266.06986980666011</v>
      </c>
      <c r="T335">
        <f t="shared" si="194"/>
        <v>593.28340018174993</v>
      </c>
    </row>
    <row r="336" spans="1:20" x14ac:dyDescent="0.25">
      <c r="A336" t="s">
        <v>86</v>
      </c>
      <c r="B336">
        <f t="shared" si="195"/>
        <v>0</v>
      </c>
      <c r="C336">
        <f t="shared" ref="C336:S336" si="201">C205*$D$263</f>
        <v>0</v>
      </c>
      <c r="D336">
        <f t="shared" si="201"/>
        <v>0</v>
      </c>
      <c r="E336">
        <f t="shared" si="201"/>
        <v>0</v>
      </c>
      <c r="F336">
        <f t="shared" si="201"/>
        <v>0</v>
      </c>
      <c r="G336">
        <f t="shared" si="201"/>
        <v>0</v>
      </c>
      <c r="H336">
        <f t="shared" si="201"/>
        <v>0</v>
      </c>
      <c r="I336">
        <f t="shared" si="201"/>
        <v>0</v>
      </c>
      <c r="J336">
        <f t="shared" si="201"/>
        <v>0</v>
      </c>
      <c r="K336">
        <f t="shared" si="201"/>
        <v>0</v>
      </c>
      <c r="L336">
        <f t="shared" si="201"/>
        <v>0.35150970439140294</v>
      </c>
      <c r="M336">
        <f t="shared" si="201"/>
        <v>1.0543487657917388</v>
      </c>
      <c r="N336">
        <f t="shared" si="201"/>
        <v>0.34850814581700468</v>
      </c>
      <c r="O336">
        <f t="shared" si="201"/>
        <v>0</v>
      </c>
      <c r="P336">
        <f t="shared" si="201"/>
        <v>0</v>
      </c>
      <c r="Q336">
        <f t="shared" si="201"/>
        <v>0</v>
      </c>
      <c r="R336">
        <f t="shared" si="201"/>
        <v>0.350072866088879</v>
      </c>
      <c r="S336">
        <f t="shared" si="201"/>
        <v>5.0269611029598398</v>
      </c>
      <c r="T336">
        <f t="shared" si="194"/>
        <v>7.1314005850488655</v>
      </c>
    </row>
    <row r="337" spans="1:20" x14ac:dyDescent="0.25">
      <c r="A337" t="s">
        <v>87</v>
      </c>
      <c r="B337">
        <f t="shared" si="195"/>
        <v>0.34730939827600638</v>
      </c>
      <c r="C337">
        <f t="shared" ref="C337:S337" si="202">C206*$D$263</f>
        <v>0</v>
      </c>
      <c r="D337">
        <f t="shared" si="202"/>
        <v>0</v>
      </c>
      <c r="E337">
        <f t="shared" si="202"/>
        <v>0</v>
      </c>
      <c r="F337">
        <f t="shared" si="202"/>
        <v>0.37814331631688397</v>
      </c>
      <c r="G337">
        <f t="shared" si="202"/>
        <v>0.35878534851104071</v>
      </c>
      <c r="H337">
        <f t="shared" si="202"/>
        <v>0.35266518904416566</v>
      </c>
      <c r="I337">
        <f t="shared" si="202"/>
        <v>1.0755009221284313</v>
      </c>
      <c r="J337">
        <f t="shared" si="202"/>
        <v>1.7708158729987078</v>
      </c>
      <c r="K337">
        <f t="shared" si="202"/>
        <v>1.0598511335534249</v>
      </c>
      <c r="L337">
        <f t="shared" si="202"/>
        <v>2.1090582263484179</v>
      </c>
      <c r="M337">
        <f t="shared" si="202"/>
        <v>4.217395063166955</v>
      </c>
      <c r="N337">
        <f t="shared" si="202"/>
        <v>6.6216547705230893</v>
      </c>
      <c r="O337">
        <f t="shared" si="202"/>
        <v>10.092971403385961</v>
      </c>
      <c r="P337">
        <f t="shared" si="202"/>
        <v>10.722386207923888</v>
      </c>
      <c r="Q337">
        <f t="shared" si="202"/>
        <v>10.86396630366351</v>
      </c>
      <c r="R337">
        <f t="shared" si="202"/>
        <v>9.4519673843997349</v>
      </c>
      <c r="S337">
        <f t="shared" si="202"/>
        <v>38.77941422283304</v>
      </c>
      <c r="T337">
        <f t="shared" si="194"/>
        <v>98.201884763073252</v>
      </c>
    </row>
    <row r="338" spans="1:20" x14ac:dyDescent="0.25">
      <c r="A338" s="3" t="s">
        <v>88</v>
      </c>
      <c r="B338">
        <f t="shared" si="195"/>
        <v>4.8623315758640899</v>
      </c>
      <c r="C338">
        <f t="shared" ref="C338:S338" si="203">C207*$D$263</f>
        <v>4.3215092039835445</v>
      </c>
      <c r="D338">
        <f t="shared" si="203"/>
        <v>1.7635854868671668</v>
      </c>
      <c r="E338">
        <f t="shared" si="203"/>
        <v>1.1336826301437015</v>
      </c>
      <c r="F338">
        <f t="shared" si="203"/>
        <v>3.0251465305350722</v>
      </c>
      <c r="G338">
        <f t="shared" si="203"/>
        <v>4.6642095306435287</v>
      </c>
      <c r="H338">
        <f t="shared" si="203"/>
        <v>5.2899778356624854</v>
      </c>
      <c r="I338">
        <f t="shared" si="203"/>
        <v>5.3775046106421565</v>
      </c>
      <c r="J338">
        <f t="shared" si="203"/>
        <v>7.7915898411943116</v>
      </c>
      <c r="K338">
        <f t="shared" si="203"/>
        <v>15.897767003301372</v>
      </c>
      <c r="L338">
        <f t="shared" si="203"/>
        <v>16.872465810787343</v>
      </c>
      <c r="M338">
        <f t="shared" si="203"/>
        <v>25.655819967598966</v>
      </c>
      <c r="N338">
        <f t="shared" si="203"/>
        <v>37.290371602419491</v>
      </c>
      <c r="O338">
        <f t="shared" si="203"/>
        <v>56.729459956962486</v>
      </c>
      <c r="P338">
        <f t="shared" si="203"/>
        <v>65.371967525729531</v>
      </c>
      <c r="Q338">
        <f t="shared" si="203"/>
        <v>105.83605882923813</v>
      </c>
      <c r="R338">
        <f t="shared" si="203"/>
        <v>135.12812631030735</v>
      </c>
      <c r="S338">
        <f t="shared" si="203"/>
        <v>570.9191538361531</v>
      </c>
      <c r="T338">
        <f t="shared" si="194"/>
        <v>1067.9307280880339</v>
      </c>
    </row>
    <row r="339" spans="1:20" x14ac:dyDescent="0.25">
      <c r="A339" t="s">
        <v>139</v>
      </c>
      <c r="B339">
        <f t="shared" si="195"/>
        <v>0</v>
      </c>
      <c r="C339">
        <f t="shared" ref="C339:S339" si="204">C208*$D$263</f>
        <v>0.36012576699862869</v>
      </c>
      <c r="D339">
        <f t="shared" si="204"/>
        <v>0</v>
      </c>
      <c r="E339">
        <f t="shared" si="204"/>
        <v>0</v>
      </c>
      <c r="F339">
        <f t="shared" si="204"/>
        <v>0.37814331631688397</v>
      </c>
      <c r="G339">
        <f t="shared" si="204"/>
        <v>0</v>
      </c>
      <c r="H339">
        <f t="shared" si="204"/>
        <v>0.70533037808833132</v>
      </c>
      <c r="I339">
        <f t="shared" si="204"/>
        <v>0.35850030737614375</v>
      </c>
      <c r="J339">
        <f t="shared" si="204"/>
        <v>0</v>
      </c>
      <c r="K339">
        <f t="shared" si="204"/>
        <v>0</v>
      </c>
      <c r="L339">
        <f t="shared" si="204"/>
        <v>0</v>
      </c>
      <c r="M339">
        <f t="shared" si="204"/>
        <v>0.35144958859724618</v>
      </c>
      <c r="N339">
        <f t="shared" si="204"/>
        <v>0.34850814581700468</v>
      </c>
      <c r="O339">
        <f t="shared" si="204"/>
        <v>0.69606699333696287</v>
      </c>
      <c r="P339">
        <f t="shared" si="204"/>
        <v>0</v>
      </c>
      <c r="Q339">
        <f t="shared" si="204"/>
        <v>1.0513515777738884</v>
      </c>
      <c r="R339">
        <f t="shared" si="204"/>
        <v>1.4002914643555158</v>
      </c>
      <c r="S339">
        <f t="shared" si="204"/>
        <v>6.1041670535940904</v>
      </c>
      <c r="T339">
        <f t="shared" si="194"/>
        <v>11.753934592254696</v>
      </c>
    </row>
    <row r="340" spans="1:20" x14ac:dyDescent="0.25">
      <c r="A340" t="s">
        <v>89</v>
      </c>
      <c r="B340">
        <f t="shared" si="195"/>
        <v>0.69461879655201275</v>
      </c>
      <c r="C340">
        <f t="shared" ref="C340:S340" si="205">C209*$D$263</f>
        <v>2.1607546019917723</v>
      </c>
      <c r="D340">
        <f t="shared" si="205"/>
        <v>0.70543419474686664</v>
      </c>
      <c r="E340">
        <f t="shared" si="205"/>
        <v>0.37789421004790053</v>
      </c>
      <c r="F340">
        <f t="shared" si="205"/>
        <v>0.37814331631688397</v>
      </c>
      <c r="G340">
        <f t="shared" si="205"/>
        <v>2.5114974395772847</v>
      </c>
      <c r="H340">
        <f t="shared" si="205"/>
        <v>2.8213215123533257</v>
      </c>
      <c r="I340">
        <f t="shared" si="205"/>
        <v>2.1510018442568626</v>
      </c>
      <c r="J340">
        <f t="shared" si="205"/>
        <v>2.47914222219819</v>
      </c>
      <c r="K340">
        <f t="shared" si="205"/>
        <v>4.5926882453981737</v>
      </c>
      <c r="L340">
        <f t="shared" si="205"/>
        <v>5.272645565871044</v>
      </c>
      <c r="M340">
        <f t="shared" si="205"/>
        <v>6.3260925947504321</v>
      </c>
      <c r="N340">
        <f t="shared" si="205"/>
        <v>13.243309541046182</v>
      </c>
      <c r="O340">
        <f t="shared" si="205"/>
        <v>18.09774182676103</v>
      </c>
      <c r="P340">
        <f t="shared" si="205"/>
        <v>21.444772415847787</v>
      </c>
      <c r="Q340">
        <f t="shared" si="205"/>
        <v>31.890997859141272</v>
      </c>
      <c r="R340">
        <f t="shared" si="205"/>
        <v>45.859545457643137</v>
      </c>
      <c r="S340">
        <f t="shared" si="205"/>
        <v>210.77329767410188</v>
      </c>
      <c r="T340">
        <f t="shared" si="194"/>
        <v>371.780899318602</v>
      </c>
    </row>
    <row r="341" spans="1:20" x14ac:dyDescent="0.25">
      <c r="A341" t="s">
        <v>90</v>
      </c>
      <c r="B341">
        <f t="shared" si="195"/>
        <v>1.0419281948280192</v>
      </c>
      <c r="C341">
        <f t="shared" ref="C341:S341" si="206">C210*$D$263</f>
        <v>0.36012576699862869</v>
      </c>
      <c r="D341">
        <f t="shared" si="206"/>
        <v>0</v>
      </c>
      <c r="E341">
        <f t="shared" si="206"/>
        <v>0</v>
      </c>
      <c r="F341">
        <f t="shared" si="206"/>
        <v>0</v>
      </c>
      <c r="G341">
        <f t="shared" si="206"/>
        <v>0.71757069702208143</v>
      </c>
      <c r="H341">
        <f t="shared" si="206"/>
        <v>0</v>
      </c>
      <c r="I341">
        <f t="shared" si="206"/>
        <v>0.35850030737614375</v>
      </c>
      <c r="J341">
        <f t="shared" si="206"/>
        <v>0</v>
      </c>
      <c r="K341">
        <f t="shared" si="206"/>
        <v>0</v>
      </c>
      <c r="L341">
        <f t="shared" si="206"/>
        <v>0.35150970439140294</v>
      </c>
      <c r="M341">
        <f t="shared" si="206"/>
        <v>0.35144958859724618</v>
      </c>
      <c r="N341">
        <f t="shared" si="206"/>
        <v>0.34850814581700468</v>
      </c>
      <c r="O341">
        <f t="shared" si="206"/>
        <v>1.0441004900054445</v>
      </c>
      <c r="P341">
        <f t="shared" si="206"/>
        <v>1.0376502781861829</v>
      </c>
      <c r="Q341">
        <f t="shared" si="206"/>
        <v>2.1027031555477769</v>
      </c>
      <c r="R341">
        <f t="shared" si="206"/>
        <v>1.7503643304443952</v>
      </c>
      <c r="S341">
        <f t="shared" si="206"/>
        <v>8.6176476050740103</v>
      </c>
      <c r="T341">
        <f t="shared" si="194"/>
        <v>18.082058264288335</v>
      </c>
    </row>
    <row r="342" spans="1:20" x14ac:dyDescent="0.25">
      <c r="A342" t="s">
        <v>91</v>
      </c>
      <c r="B342">
        <f t="shared" si="195"/>
        <v>0.69461879655201275</v>
      </c>
      <c r="C342">
        <f t="shared" ref="C342:S342" si="207">C211*$D$263</f>
        <v>0</v>
      </c>
      <c r="D342">
        <f t="shared" si="207"/>
        <v>0</v>
      </c>
      <c r="E342">
        <f t="shared" si="207"/>
        <v>0</v>
      </c>
      <c r="F342">
        <f t="shared" si="207"/>
        <v>0</v>
      </c>
      <c r="G342">
        <f t="shared" si="207"/>
        <v>0</v>
      </c>
      <c r="H342">
        <f t="shared" si="207"/>
        <v>0</v>
      </c>
      <c r="I342">
        <f t="shared" si="207"/>
        <v>0</v>
      </c>
      <c r="J342">
        <f t="shared" si="207"/>
        <v>0</v>
      </c>
      <c r="K342">
        <f t="shared" si="207"/>
        <v>0</v>
      </c>
      <c r="L342">
        <f t="shared" si="207"/>
        <v>0</v>
      </c>
      <c r="M342">
        <f t="shared" si="207"/>
        <v>0</v>
      </c>
      <c r="N342">
        <f t="shared" si="207"/>
        <v>0</v>
      </c>
      <c r="O342">
        <f t="shared" si="207"/>
        <v>0</v>
      </c>
      <c r="P342">
        <f t="shared" si="207"/>
        <v>0</v>
      </c>
      <c r="Q342">
        <f t="shared" si="207"/>
        <v>0</v>
      </c>
      <c r="R342">
        <f t="shared" si="207"/>
        <v>0</v>
      </c>
      <c r="S342">
        <f t="shared" si="207"/>
        <v>0.3590686502114171</v>
      </c>
      <c r="T342">
        <f t="shared" si="194"/>
        <v>1.0536874467634298</v>
      </c>
    </row>
    <row r="343" spans="1:20" x14ac:dyDescent="0.25">
      <c r="A343" t="s">
        <v>92</v>
      </c>
      <c r="B343">
        <f t="shared" si="195"/>
        <v>0.34730939827600638</v>
      </c>
      <c r="C343">
        <f t="shared" ref="C343:S343" si="208">C212*$D$263</f>
        <v>0</v>
      </c>
      <c r="D343">
        <f t="shared" si="208"/>
        <v>0</v>
      </c>
      <c r="E343">
        <f t="shared" si="208"/>
        <v>0</v>
      </c>
      <c r="F343">
        <f t="shared" si="208"/>
        <v>0.37814331631688397</v>
      </c>
      <c r="G343">
        <f t="shared" si="208"/>
        <v>0.35878534851104071</v>
      </c>
      <c r="H343">
        <f t="shared" si="208"/>
        <v>0.70533037808833132</v>
      </c>
      <c r="I343">
        <f t="shared" si="208"/>
        <v>0.35850030737614375</v>
      </c>
      <c r="J343">
        <f t="shared" si="208"/>
        <v>0.7083263491994829</v>
      </c>
      <c r="K343">
        <f t="shared" si="208"/>
        <v>3.1795534006602746</v>
      </c>
      <c r="L343">
        <f t="shared" si="208"/>
        <v>2.1090582263484179</v>
      </c>
      <c r="M343">
        <f t="shared" si="208"/>
        <v>4.217395063166955</v>
      </c>
      <c r="N343">
        <f t="shared" si="208"/>
        <v>5.5761303330720748</v>
      </c>
      <c r="O343">
        <f t="shared" si="208"/>
        <v>13.921339866739256</v>
      </c>
      <c r="P343">
        <f t="shared" si="208"/>
        <v>20.407122137661602</v>
      </c>
      <c r="Q343">
        <f t="shared" si="208"/>
        <v>29.437844177668872</v>
      </c>
      <c r="R343">
        <f t="shared" si="208"/>
        <v>32.206703680176879</v>
      </c>
      <c r="S343">
        <f t="shared" si="208"/>
        <v>132.85540057822428</v>
      </c>
      <c r="T343">
        <f t="shared" si="194"/>
        <v>246.7669425614865</v>
      </c>
    </row>
    <row r="344" spans="1:20" x14ac:dyDescent="0.25">
      <c r="A344" t="s">
        <v>93</v>
      </c>
      <c r="B344">
        <f t="shared" si="195"/>
        <v>0.34730939827600638</v>
      </c>
      <c r="C344">
        <f t="shared" ref="C344:S344" si="209">C213*$D$263</f>
        <v>0</v>
      </c>
      <c r="D344">
        <f t="shared" si="209"/>
        <v>0</v>
      </c>
      <c r="E344">
        <f t="shared" si="209"/>
        <v>0</v>
      </c>
      <c r="F344">
        <f t="shared" si="209"/>
        <v>0.37814331631688397</v>
      </c>
      <c r="G344">
        <f t="shared" si="209"/>
        <v>0.35878534851104071</v>
      </c>
      <c r="H344">
        <f t="shared" si="209"/>
        <v>0</v>
      </c>
      <c r="I344">
        <f t="shared" si="209"/>
        <v>0.35850030737614375</v>
      </c>
      <c r="J344">
        <f t="shared" si="209"/>
        <v>0.7083263491994829</v>
      </c>
      <c r="K344">
        <f t="shared" si="209"/>
        <v>1.4131348447378993</v>
      </c>
      <c r="L344">
        <f t="shared" si="209"/>
        <v>1.4060388175656116</v>
      </c>
      <c r="M344">
        <f t="shared" si="209"/>
        <v>0</v>
      </c>
      <c r="N344">
        <f t="shared" si="209"/>
        <v>1.0455244374510142</v>
      </c>
      <c r="O344">
        <f t="shared" si="209"/>
        <v>0.69606699333696287</v>
      </c>
      <c r="P344">
        <f t="shared" si="209"/>
        <v>2.7670674084964881</v>
      </c>
      <c r="Q344">
        <f t="shared" si="209"/>
        <v>1.7522526296231475</v>
      </c>
      <c r="R344">
        <f t="shared" si="209"/>
        <v>1.050218598266637</v>
      </c>
      <c r="S344">
        <f t="shared" si="209"/>
        <v>7.1813730042283419</v>
      </c>
      <c r="T344">
        <f t="shared" si="194"/>
        <v>19.462741453385661</v>
      </c>
    </row>
    <row r="345" spans="1:20" x14ac:dyDescent="0.25">
      <c r="A345" t="s">
        <v>94</v>
      </c>
      <c r="B345">
        <f t="shared" si="195"/>
        <v>2.7784751862080515</v>
      </c>
      <c r="C345">
        <f t="shared" ref="C345:S345" si="210">C214*$D$263</f>
        <v>1.4405030679945146</v>
      </c>
      <c r="D345">
        <f t="shared" si="210"/>
        <v>1.0581512921203</v>
      </c>
      <c r="E345">
        <f t="shared" si="210"/>
        <v>0.75578842009580105</v>
      </c>
      <c r="F345">
        <f t="shared" si="210"/>
        <v>1.8907165815844202</v>
      </c>
      <c r="G345">
        <f t="shared" si="210"/>
        <v>1.0763560455331223</v>
      </c>
      <c r="H345">
        <f t="shared" si="210"/>
        <v>1.057995567132497</v>
      </c>
      <c r="I345">
        <f t="shared" si="210"/>
        <v>2.1510018442568626</v>
      </c>
      <c r="J345">
        <f t="shared" si="210"/>
        <v>4.6041212697966385</v>
      </c>
      <c r="K345">
        <f t="shared" si="210"/>
        <v>8.1255253572429247</v>
      </c>
      <c r="L345">
        <f t="shared" si="210"/>
        <v>9.1392523141764759</v>
      </c>
      <c r="M345">
        <f t="shared" si="210"/>
        <v>14.409433132487099</v>
      </c>
      <c r="N345">
        <f t="shared" si="210"/>
        <v>17.773915436667242</v>
      </c>
      <c r="O345">
        <f t="shared" si="210"/>
        <v>22.970210780119778</v>
      </c>
      <c r="P345">
        <f t="shared" si="210"/>
        <v>22.482422694033971</v>
      </c>
      <c r="Q345">
        <f t="shared" si="210"/>
        <v>41.353162059106282</v>
      </c>
      <c r="R345">
        <f t="shared" si="210"/>
        <v>53.911221377687376</v>
      </c>
      <c r="S345">
        <f t="shared" si="210"/>
        <v>212.56864092515886</v>
      </c>
      <c r="T345">
        <f t="shared" si="194"/>
        <v>419.54689335140222</v>
      </c>
    </row>
    <row r="346" spans="1:20" x14ac:dyDescent="0.25">
      <c r="A346" s="3" t="s">
        <v>95</v>
      </c>
      <c r="B346">
        <f t="shared" si="195"/>
        <v>1.3892375931040253</v>
      </c>
      <c r="C346">
        <f t="shared" ref="C346:S346" si="211">C215*$D$263</f>
        <v>0.36012576699862869</v>
      </c>
      <c r="D346">
        <f t="shared" si="211"/>
        <v>0.35271709737343332</v>
      </c>
      <c r="E346">
        <f t="shared" si="211"/>
        <v>1.1336826301437015</v>
      </c>
      <c r="F346">
        <f t="shared" si="211"/>
        <v>2.2688598979013039</v>
      </c>
      <c r="G346">
        <f t="shared" si="211"/>
        <v>2.5114974395772847</v>
      </c>
      <c r="H346">
        <f t="shared" si="211"/>
        <v>2.8213215123533257</v>
      </c>
      <c r="I346">
        <f t="shared" si="211"/>
        <v>3.2265027663852934</v>
      </c>
      <c r="J346">
        <f t="shared" si="211"/>
        <v>7.7915898411943116</v>
      </c>
      <c r="K346">
        <f t="shared" si="211"/>
        <v>13.778064736194521</v>
      </c>
      <c r="L346">
        <f t="shared" si="211"/>
        <v>14.763407584438927</v>
      </c>
      <c r="M346">
        <f t="shared" si="211"/>
        <v>17.221029841265061</v>
      </c>
      <c r="N346">
        <f t="shared" si="211"/>
        <v>21.258996894837281</v>
      </c>
      <c r="O346">
        <f t="shared" si="211"/>
        <v>25.058411760130667</v>
      </c>
      <c r="P346">
        <f t="shared" si="211"/>
        <v>34.242459180144039</v>
      </c>
      <c r="Q346">
        <f t="shared" si="211"/>
        <v>35.045052592462959</v>
      </c>
      <c r="R346">
        <f t="shared" si="211"/>
        <v>48.310055520265301</v>
      </c>
      <c r="S346">
        <f t="shared" si="211"/>
        <v>119.56986052040189</v>
      </c>
      <c r="T346">
        <f t="shared" si="194"/>
        <v>351.10287317517196</v>
      </c>
    </row>
    <row r="347" spans="1:20" x14ac:dyDescent="0.25">
      <c r="A347" t="s">
        <v>96</v>
      </c>
      <c r="B347">
        <f t="shared" si="195"/>
        <v>0</v>
      </c>
      <c r="C347">
        <f t="shared" ref="C347:S347" si="212">C216*$D$263</f>
        <v>0</v>
      </c>
      <c r="D347">
        <f t="shared" si="212"/>
        <v>0</v>
      </c>
      <c r="E347">
        <f t="shared" si="212"/>
        <v>0</v>
      </c>
      <c r="F347">
        <f t="shared" si="212"/>
        <v>0.37814331631688397</v>
      </c>
      <c r="G347">
        <f t="shared" si="212"/>
        <v>0.35878534851104071</v>
      </c>
      <c r="H347">
        <f t="shared" si="212"/>
        <v>0</v>
      </c>
      <c r="I347">
        <f t="shared" si="212"/>
        <v>0</v>
      </c>
      <c r="J347">
        <f t="shared" si="212"/>
        <v>0</v>
      </c>
      <c r="K347">
        <f t="shared" si="212"/>
        <v>1.0598511335534249</v>
      </c>
      <c r="L347">
        <f t="shared" si="212"/>
        <v>0.35150970439140294</v>
      </c>
      <c r="M347">
        <f t="shared" si="212"/>
        <v>0.70289917719449235</v>
      </c>
      <c r="N347">
        <f t="shared" si="212"/>
        <v>1.3940325832680185</v>
      </c>
      <c r="O347">
        <f t="shared" si="212"/>
        <v>1.0441004900054445</v>
      </c>
      <c r="P347">
        <f t="shared" si="212"/>
        <v>2.0753005563723659</v>
      </c>
      <c r="Q347">
        <f t="shared" si="212"/>
        <v>3.1540547333216651</v>
      </c>
      <c r="R347">
        <f t="shared" si="212"/>
        <v>1.7503643304443952</v>
      </c>
      <c r="S347">
        <f t="shared" si="212"/>
        <v>8.976716255285428</v>
      </c>
      <c r="T347">
        <f t="shared" si="194"/>
        <v>21.245757628664563</v>
      </c>
    </row>
    <row r="348" spans="1:20" x14ac:dyDescent="0.25">
      <c r="A348" t="s">
        <v>97</v>
      </c>
      <c r="B348">
        <f t="shared" si="195"/>
        <v>0</v>
      </c>
      <c r="C348">
        <f t="shared" ref="C348:S348" si="213">C217*$D$263</f>
        <v>0.36012576699862869</v>
      </c>
      <c r="D348">
        <f t="shared" si="213"/>
        <v>0</v>
      </c>
      <c r="E348">
        <f t="shared" si="213"/>
        <v>0</v>
      </c>
      <c r="F348">
        <f t="shared" si="213"/>
        <v>0.37814331631688397</v>
      </c>
      <c r="G348">
        <f t="shared" si="213"/>
        <v>0</v>
      </c>
      <c r="H348">
        <f t="shared" si="213"/>
        <v>0</v>
      </c>
      <c r="I348">
        <f t="shared" si="213"/>
        <v>0</v>
      </c>
      <c r="J348">
        <f t="shared" si="213"/>
        <v>0.35416317459974145</v>
      </c>
      <c r="K348">
        <f t="shared" si="213"/>
        <v>1.4131348447378993</v>
      </c>
      <c r="L348">
        <f t="shared" si="213"/>
        <v>0.70301940878280589</v>
      </c>
      <c r="M348">
        <f t="shared" si="213"/>
        <v>0.35144958859724618</v>
      </c>
      <c r="N348">
        <f t="shared" si="213"/>
        <v>1.0455244374510142</v>
      </c>
      <c r="O348">
        <f t="shared" si="213"/>
        <v>0</v>
      </c>
      <c r="P348">
        <f t="shared" si="213"/>
        <v>0.69176685212412192</v>
      </c>
      <c r="Q348">
        <f t="shared" si="213"/>
        <v>2.4531536814724055</v>
      </c>
      <c r="R348">
        <f t="shared" si="213"/>
        <v>1.050218598266637</v>
      </c>
      <c r="S348">
        <f t="shared" si="213"/>
        <v>1.7953432510570857</v>
      </c>
      <c r="T348">
        <f t="shared" si="194"/>
        <v>10.59604292040447</v>
      </c>
    </row>
    <row r="349" spans="1:20" x14ac:dyDescent="0.25">
      <c r="A349" t="s">
        <v>98</v>
      </c>
      <c r="B349">
        <f t="shared" si="195"/>
        <v>0</v>
      </c>
      <c r="C349">
        <f t="shared" ref="C349:S349" si="214">C218*$D$263</f>
        <v>0</v>
      </c>
      <c r="D349">
        <f t="shared" si="214"/>
        <v>0</v>
      </c>
      <c r="E349">
        <f t="shared" si="214"/>
        <v>0</v>
      </c>
      <c r="F349">
        <f t="shared" si="214"/>
        <v>0</v>
      </c>
      <c r="G349">
        <f t="shared" si="214"/>
        <v>0.35878534851104071</v>
      </c>
      <c r="H349">
        <f t="shared" si="214"/>
        <v>0.35266518904416566</v>
      </c>
      <c r="I349">
        <f t="shared" si="214"/>
        <v>1.4340012295045748</v>
      </c>
      <c r="J349">
        <f t="shared" si="214"/>
        <v>4.6041212697966385</v>
      </c>
      <c r="K349">
        <f t="shared" si="214"/>
        <v>3.1795534006602746</v>
      </c>
      <c r="L349">
        <f t="shared" si="214"/>
        <v>7.0301940878280602</v>
      </c>
      <c r="M349">
        <f t="shared" si="214"/>
        <v>6.3260925947504321</v>
      </c>
      <c r="N349">
        <f t="shared" si="214"/>
        <v>7.6671792079741037</v>
      </c>
      <c r="O349">
        <f t="shared" si="214"/>
        <v>11.485105390059889</v>
      </c>
      <c r="P349">
        <f t="shared" si="214"/>
        <v>9.6847359297377089</v>
      </c>
      <c r="Q349">
        <f t="shared" si="214"/>
        <v>9.4621641999649952</v>
      </c>
      <c r="R349">
        <f t="shared" si="214"/>
        <v>9.1018945183108535</v>
      </c>
      <c r="S349">
        <f t="shared" si="214"/>
        <v>20.825981712262184</v>
      </c>
      <c r="T349">
        <f t="shared" si="194"/>
        <v>91.512474078404921</v>
      </c>
    </row>
    <row r="350" spans="1:20" x14ac:dyDescent="0.25">
      <c r="A350" t="s">
        <v>99</v>
      </c>
      <c r="B350">
        <f t="shared" si="195"/>
        <v>0</v>
      </c>
      <c r="C350">
        <f t="shared" ref="C350:S350" si="215">C219*$D$263</f>
        <v>0</v>
      </c>
      <c r="D350">
        <f t="shared" si="215"/>
        <v>0</v>
      </c>
      <c r="E350">
        <f t="shared" si="215"/>
        <v>0</v>
      </c>
      <c r="F350">
        <f t="shared" si="215"/>
        <v>0</v>
      </c>
      <c r="G350">
        <f t="shared" si="215"/>
        <v>0</v>
      </c>
      <c r="H350">
        <f t="shared" si="215"/>
        <v>0</v>
      </c>
      <c r="I350">
        <f t="shared" si="215"/>
        <v>1.0755009221284313</v>
      </c>
      <c r="J350">
        <f t="shared" si="215"/>
        <v>2.47914222219819</v>
      </c>
      <c r="K350">
        <f t="shared" si="215"/>
        <v>1.4131348447378993</v>
      </c>
      <c r="L350">
        <f t="shared" si="215"/>
        <v>2.812077635131224</v>
      </c>
      <c r="M350">
        <f t="shared" si="215"/>
        <v>3.163046297375216</v>
      </c>
      <c r="N350">
        <f t="shared" si="215"/>
        <v>3.4850814581700469</v>
      </c>
      <c r="O350">
        <f t="shared" si="215"/>
        <v>3.4803349666848145</v>
      </c>
      <c r="P350">
        <f t="shared" si="215"/>
        <v>1.3835337042482436</v>
      </c>
      <c r="Q350">
        <f t="shared" si="215"/>
        <v>1.4018021036985175</v>
      </c>
      <c r="R350">
        <f t="shared" si="215"/>
        <v>1.4002914643555158</v>
      </c>
      <c r="S350">
        <f t="shared" si="215"/>
        <v>1.7953432510570857</v>
      </c>
      <c r="T350">
        <f t="shared" si="194"/>
        <v>23.889288869785187</v>
      </c>
    </row>
    <row r="351" spans="1:20" x14ac:dyDescent="0.25">
      <c r="A351" t="s">
        <v>100</v>
      </c>
      <c r="B351">
        <f t="shared" si="195"/>
        <v>0</v>
      </c>
      <c r="C351">
        <f t="shared" ref="C351:S351" si="216">C220*$D$263</f>
        <v>0</v>
      </c>
      <c r="D351">
        <f t="shared" si="216"/>
        <v>0</v>
      </c>
      <c r="E351">
        <f t="shared" si="216"/>
        <v>0</v>
      </c>
      <c r="F351">
        <f t="shared" si="216"/>
        <v>0</v>
      </c>
      <c r="G351">
        <f t="shared" si="216"/>
        <v>0</v>
      </c>
      <c r="H351">
        <f t="shared" si="216"/>
        <v>0</v>
      </c>
      <c r="I351">
        <f t="shared" si="216"/>
        <v>0</v>
      </c>
      <c r="J351">
        <f t="shared" si="216"/>
        <v>0.7083263491994829</v>
      </c>
      <c r="K351">
        <f t="shared" si="216"/>
        <v>0.70656742236894976</v>
      </c>
      <c r="L351">
        <f t="shared" si="216"/>
        <v>0.35150970439140294</v>
      </c>
      <c r="M351">
        <f t="shared" si="216"/>
        <v>1.4057983543889845</v>
      </c>
      <c r="N351">
        <f t="shared" si="216"/>
        <v>1.3940325832680185</v>
      </c>
      <c r="O351">
        <f t="shared" si="216"/>
        <v>1.7401674833424077</v>
      </c>
      <c r="P351">
        <f t="shared" si="216"/>
        <v>2.4211839824344268</v>
      </c>
      <c r="Q351">
        <f t="shared" si="216"/>
        <v>1.7522526296231475</v>
      </c>
      <c r="R351">
        <f t="shared" si="216"/>
        <v>1.7503643304443952</v>
      </c>
      <c r="S351">
        <f t="shared" si="216"/>
        <v>5.0269611029598398</v>
      </c>
      <c r="T351">
        <f t="shared" si="194"/>
        <v>17.257163942421052</v>
      </c>
    </row>
    <row r="352" spans="1:20" x14ac:dyDescent="0.25">
      <c r="A352" t="s">
        <v>101</v>
      </c>
      <c r="B352">
        <f t="shared" si="195"/>
        <v>0</v>
      </c>
      <c r="C352">
        <f t="shared" ref="C352:S352" si="217">C221*$D$263</f>
        <v>0</v>
      </c>
      <c r="D352">
        <f t="shared" si="217"/>
        <v>0</v>
      </c>
      <c r="E352">
        <f t="shared" si="217"/>
        <v>0</v>
      </c>
      <c r="F352">
        <f t="shared" si="217"/>
        <v>0</v>
      </c>
      <c r="G352">
        <f t="shared" si="217"/>
        <v>0.35878534851104071</v>
      </c>
      <c r="H352">
        <f t="shared" si="217"/>
        <v>0.35266518904416566</v>
      </c>
      <c r="I352">
        <f t="shared" si="217"/>
        <v>0.35850030737614375</v>
      </c>
      <c r="J352">
        <f t="shared" si="217"/>
        <v>1.4166526983989656</v>
      </c>
      <c r="K352">
        <f t="shared" si="217"/>
        <v>1.0598511335534249</v>
      </c>
      <c r="L352">
        <f t="shared" si="217"/>
        <v>3.8666067483054332</v>
      </c>
      <c r="M352">
        <f t="shared" si="217"/>
        <v>1.7572479429862315</v>
      </c>
      <c r="N352">
        <f t="shared" si="217"/>
        <v>2.7880651665360379</v>
      </c>
      <c r="O352">
        <f t="shared" si="217"/>
        <v>6.2646029400326668</v>
      </c>
      <c r="P352">
        <f t="shared" si="217"/>
        <v>5.8800182430550372</v>
      </c>
      <c r="Q352">
        <f t="shared" si="217"/>
        <v>6.3081094666433302</v>
      </c>
      <c r="R352">
        <f t="shared" si="217"/>
        <v>5.9512387235109436</v>
      </c>
      <c r="S352">
        <f t="shared" si="217"/>
        <v>14.003677358245266</v>
      </c>
      <c r="T352">
        <f t="shared" si="194"/>
        <v>50.366021266198686</v>
      </c>
    </row>
    <row r="353" spans="1:20" x14ac:dyDescent="0.25">
      <c r="A353" t="s">
        <v>102</v>
      </c>
      <c r="B353">
        <f t="shared" si="195"/>
        <v>0</v>
      </c>
      <c r="C353">
        <f t="shared" ref="C353:S353" si="218">C222*$D$263</f>
        <v>0</v>
      </c>
      <c r="D353">
        <f t="shared" si="218"/>
        <v>0</v>
      </c>
      <c r="E353">
        <f t="shared" si="218"/>
        <v>0</v>
      </c>
      <c r="F353">
        <f t="shared" si="218"/>
        <v>0.37814331631688397</v>
      </c>
      <c r="G353">
        <f t="shared" si="218"/>
        <v>0</v>
      </c>
      <c r="H353">
        <f t="shared" si="218"/>
        <v>0.35266518904416566</v>
      </c>
      <c r="I353">
        <f t="shared" si="218"/>
        <v>0.35850030737614375</v>
      </c>
      <c r="J353">
        <f t="shared" si="218"/>
        <v>0</v>
      </c>
      <c r="K353">
        <f t="shared" si="218"/>
        <v>0.70656742236894976</v>
      </c>
      <c r="L353">
        <f t="shared" si="218"/>
        <v>0.70301940878280589</v>
      </c>
      <c r="M353">
        <f t="shared" si="218"/>
        <v>1.7572479429862315</v>
      </c>
      <c r="N353">
        <f t="shared" si="218"/>
        <v>0.69701629163400936</v>
      </c>
      <c r="O353">
        <f t="shared" si="218"/>
        <v>0</v>
      </c>
      <c r="P353">
        <f t="shared" si="218"/>
        <v>1.7294171303103054</v>
      </c>
      <c r="Q353">
        <f t="shared" si="218"/>
        <v>1.7522526296231475</v>
      </c>
      <c r="R353">
        <f t="shared" si="218"/>
        <v>2.4505100626221528</v>
      </c>
      <c r="S353">
        <f t="shared" si="218"/>
        <v>5.0269611029598398</v>
      </c>
      <c r="T353">
        <f t="shared" si="194"/>
        <v>15.912300804024634</v>
      </c>
    </row>
    <row r="354" spans="1:20" x14ac:dyDescent="0.25">
      <c r="A354" t="s">
        <v>103</v>
      </c>
      <c r="B354">
        <f t="shared" si="195"/>
        <v>1.3892375931040253</v>
      </c>
      <c r="C354">
        <f t="shared" ref="C354:S354" si="219">C223*$D$263</f>
        <v>0</v>
      </c>
      <c r="D354">
        <f t="shared" si="219"/>
        <v>0.35271709737343332</v>
      </c>
      <c r="E354">
        <f t="shared" si="219"/>
        <v>1.1336826301437015</v>
      </c>
      <c r="F354">
        <f t="shared" si="219"/>
        <v>1.134429948950652</v>
      </c>
      <c r="G354">
        <f t="shared" si="219"/>
        <v>1.7939267425552039</v>
      </c>
      <c r="H354">
        <f t="shared" si="219"/>
        <v>2.115991134264994</v>
      </c>
      <c r="I354">
        <f t="shared" si="219"/>
        <v>1.4340012295045748</v>
      </c>
      <c r="J354">
        <f t="shared" si="219"/>
        <v>2.833305396797932</v>
      </c>
      <c r="K354">
        <f t="shared" si="219"/>
        <v>7.4189579348739736</v>
      </c>
      <c r="L354">
        <f t="shared" si="219"/>
        <v>5.975664974653851</v>
      </c>
      <c r="M354">
        <f t="shared" si="219"/>
        <v>8.0833405377366638</v>
      </c>
      <c r="N354">
        <f t="shared" si="219"/>
        <v>10.455244374510141</v>
      </c>
      <c r="O354">
        <f t="shared" si="219"/>
        <v>12.529205880065334</v>
      </c>
      <c r="P354">
        <f t="shared" si="219"/>
        <v>20.061238711599533</v>
      </c>
      <c r="Q354">
        <f t="shared" si="219"/>
        <v>18.223427348080726</v>
      </c>
      <c r="R354">
        <f t="shared" si="219"/>
        <v>33.957068010621278</v>
      </c>
      <c r="S354">
        <f t="shared" si="219"/>
        <v>82.944858198837352</v>
      </c>
      <c r="T354">
        <f t="shared" si="194"/>
        <v>211.83629774367336</v>
      </c>
    </row>
    <row r="355" spans="1:20" x14ac:dyDescent="0.25">
      <c r="A355" s="3" t="s">
        <v>104</v>
      </c>
      <c r="B355">
        <f t="shared" si="195"/>
        <v>0.69461879655201275</v>
      </c>
      <c r="C355">
        <f t="shared" ref="C355:S355" si="220">C224*$D$263</f>
        <v>0</v>
      </c>
      <c r="D355">
        <f t="shared" si="220"/>
        <v>0</v>
      </c>
      <c r="E355">
        <f t="shared" si="220"/>
        <v>0</v>
      </c>
      <c r="F355">
        <f t="shared" si="220"/>
        <v>0</v>
      </c>
      <c r="G355">
        <f t="shared" si="220"/>
        <v>0.35878534851104071</v>
      </c>
      <c r="H355">
        <f t="shared" si="220"/>
        <v>0.35266518904416566</v>
      </c>
      <c r="I355">
        <f t="shared" si="220"/>
        <v>0.71700061475228749</v>
      </c>
      <c r="J355">
        <f t="shared" si="220"/>
        <v>0</v>
      </c>
      <c r="K355">
        <f t="shared" si="220"/>
        <v>1.7664185559223748</v>
      </c>
      <c r="L355">
        <f t="shared" si="220"/>
        <v>0.70301940878280589</v>
      </c>
      <c r="M355">
        <f t="shared" si="220"/>
        <v>1.7572479429862315</v>
      </c>
      <c r="N355">
        <f t="shared" si="220"/>
        <v>1.7425407290850239</v>
      </c>
      <c r="O355">
        <f t="shared" si="220"/>
        <v>4.8724689533587409</v>
      </c>
      <c r="P355">
        <f t="shared" si="220"/>
        <v>5.1882513909309154</v>
      </c>
      <c r="Q355">
        <f t="shared" si="220"/>
        <v>8.0603620962664788</v>
      </c>
      <c r="R355">
        <f t="shared" si="220"/>
        <v>9.1018945183108535</v>
      </c>
      <c r="S355">
        <f t="shared" si="220"/>
        <v>33.034315819450377</v>
      </c>
      <c r="T355">
        <f t="shared" si="194"/>
        <v>68.349589363953299</v>
      </c>
    </row>
    <row r="356" spans="1:20" x14ac:dyDescent="0.25">
      <c r="A356" s="3" t="s">
        <v>105</v>
      </c>
      <c r="B356">
        <f t="shared" si="195"/>
        <v>0</v>
      </c>
      <c r="C356">
        <f t="shared" ref="C356:S356" si="221">C225*$D$263</f>
        <v>0</v>
      </c>
      <c r="D356">
        <f t="shared" si="221"/>
        <v>1.0581512921203</v>
      </c>
      <c r="E356">
        <f t="shared" si="221"/>
        <v>0.75578842009580105</v>
      </c>
      <c r="F356">
        <f t="shared" si="221"/>
        <v>1.134429948950652</v>
      </c>
      <c r="G356">
        <f t="shared" si="221"/>
        <v>1.0763560455331223</v>
      </c>
      <c r="H356">
        <f t="shared" si="221"/>
        <v>2.115991134264994</v>
      </c>
      <c r="I356">
        <f t="shared" si="221"/>
        <v>1.4340012295045748</v>
      </c>
      <c r="J356">
        <f t="shared" si="221"/>
        <v>1.4166526983989656</v>
      </c>
      <c r="K356">
        <f t="shared" si="221"/>
        <v>3.1795534006602746</v>
      </c>
      <c r="L356">
        <f t="shared" si="221"/>
        <v>2.1090582263484179</v>
      </c>
      <c r="M356">
        <f t="shared" si="221"/>
        <v>2.4601471201807232</v>
      </c>
      <c r="N356">
        <f t="shared" si="221"/>
        <v>1.7425407290850239</v>
      </c>
      <c r="O356">
        <f t="shared" si="221"/>
        <v>1.7401674833424077</v>
      </c>
      <c r="P356">
        <f t="shared" si="221"/>
        <v>3.4588342606206099</v>
      </c>
      <c r="Q356">
        <f t="shared" si="221"/>
        <v>5.9576589407187006</v>
      </c>
      <c r="R356">
        <f t="shared" si="221"/>
        <v>5.2510929913331852</v>
      </c>
      <c r="S356">
        <f t="shared" si="221"/>
        <v>39.856620173467299</v>
      </c>
      <c r="T356">
        <f t="shared" si="194"/>
        <v>74.747044094625053</v>
      </c>
    </row>
    <row r="357" spans="1:20" x14ac:dyDescent="0.25">
      <c r="A357" s="3" t="s">
        <v>106</v>
      </c>
      <c r="B357">
        <f t="shared" si="195"/>
        <v>0</v>
      </c>
      <c r="C357">
        <f t="shared" ref="C357:S357" si="222">C226*$D$263</f>
        <v>0.72025153399725739</v>
      </c>
      <c r="D357">
        <f t="shared" si="222"/>
        <v>0</v>
      </c>
      <c r="E357">
        <f t="shared" si="222"/>
        <v>1.8894710502395029</v>
      </c>
      <c r="F357">
        <f t="shared" si="222"/>
        <v>0</v>
      </c>
      <c r="G357">
        <f t="shared" si="222"/>
        <v>1.4351413940441626</v>
      </c>
      <c r="H357">
        <f t="shared" si="222"/>
        <v>2.4686563233091592</v>
      </c>
      <c r="I357">
        <f t="shared" si="222"/>
        <v>1.7925015368807189</v>
      </c>
      <c r="J357">
        <f t="shared" si="222"/>
        <v>2.833305396797932</v>
      </c>
      <c r="K357">
        <f t="shared" si="222"/>
        <v>5.2992556677671239</v>
      </c>
      <c r="L357">
        <f t="shared" si="222"/>
        <v>3.8666067483054332</v>
      </c>
      <c r="M357">
        <f t="shared" si="222"/>
        <v>9.4891388921256468</v>
      </c>
      <c r="N357">
        <f t="shared" si="222"/>
        <v>10.106736228693135</v>
      </c>
      <c r="O357">
        <f t="shared" si="222"/>
        <v>18.445775323429526</v>
      </c>
      <c r="P357">
        <f t="shared" si="222"/>
        <v>22.482422694033971</v>
      </c>
      <c r="Q357">
        <f t="shared" si="222"/>
        <v>28.736943125819611</v>
      </c>
      <c r="R357">
        <f t="shared" si="222"/>
        <v>36.057505207154549</v>
      </c>
      <c r="S357">
        <f t="shared" si="222"/>
        <v>151.16790173900654</v>
      </c>
      <c r="T357">
        <f t="shared" si="194"/>
        <v>296.79161286160428</v>
      </c>
    </row>
    <row r="358" spans="1:20" x14ac:dyDescent="0.25">
      <c r="A358" t="s">
        <v>107</v>
      </c>
      <c r="B358">
        <f t="shared" si="195"/>
        <v>0</v>
      </c>
      <c r="C358">
        <f t="shared" ref="C358:S358" si="223">C227*$D$263</f>
        <v>0.36012576699862869</v>
      </c>
      <c r="D358">
        <f t="shared" si="223"/>
        <v>0</v>
      </c>
      <c r="E358">
        <f t="shared" si="223"/>
        <v>0.75578842009580105</v>
      </c>
      <c r="F358">
        <f t="shared" si="223"/>
        <v>0</v>
      </c>
      <c r="G358">
        <f t="shared" si="223"/>
        <v>0</v>
      </c>
      <c r="H358">
        <f t="shared" si="223"/>
        <v>0.70533037808833132</v>
      </c>
      <c r="I358">
        <f t="shared" si="223"/>
        <v>0.35850030737614375</v>
      </c>
      <c r="J358">
        <f t="shared" si="223"/>
        <v>1.0624895237992245</v>
      </c>
      <c r="K358">
        <f t="shared" si="223"/>
        <v>2.4729859782913239</v>
      </c>
      <c r="L358">
        <f t="shared" si="223"/>
        <v>1.0545291131742089</v>
      </c>
      <c r="M358">
        <f t="shared" si="223"/>
        <v>3.163046297375216</v>
      </c>
      <c r="N358">
        <f t="shared" si="223"/>
        <v>2.0910488749020284</v>
      </c>
      <c r="O358">
        <f t="shared" si="223"/>
        <v>2.43623447667937</v>
      </c>
      <c r="P358">
        <f t="shared" si="223"/>
        <v>1.7294171303103054</v>
      </c>
      <c r="Q358">
        <f t="shared" si="223"/>
        <v>2.803604207397036</v>
      </c>
      <c r="R358">
        <f t="shared" si="223"/>
        <v>2.100437196533274</v>
      </c>
      <c r="S358">
        <f t="shared" si="223"/>
        <v>13.285540057822429</v>
      </c>
      <c r="T358">
        <f t="shared" si="194"/>
        <v>34.37907772884332</v>
      </c>
    </row>
    <row r="359" spans="1:20" x14ac:dyDescent="0.25">
      <c r="A359" t="s">
        <v>108</v>
      </c>
      <c r="B359">
        <f t="shared" si="195"/>
        <v>0</v>
      </c>
      <c r="C359">
        <f t="shared" ref="C359:S359" si="224">C228*$D$263</f>
        <v>0</v>
      </c>
      <c r="D359">
        <f t="shared" si="224"/>
        <v>0</v>
      </c>
      <c r="E359">
        <f t="shared" si="224"/>
        <v>0.75578842009580105</v>
      </c>
      <c r="F359">
        <f t="shared" si="224"/>
        <v>0</v>
      </c>
      <c r="G359">
        <f t="shared" si="224"/>
        <v>0.35878534851104071</v>
      </c>
      <c r="H359">
        <f t="shared" si="224"/>
        <v>1.057995567132497</v>
      </c>
      <c r="I359">
        <f t="shared" si="224"/>
        <v>0.71700061475228749</v>
      </c>
      <c r="J359">
        <f t="shared" si="224"/>
        <v>1.4166526983989656</v>
      </c>
      <c r="K359">
        <f t="shared" si="224"/>
        <v>1.0598511335534249</v>
      </c>
      <c r="L359">
        <f t="shared" si="224"/>
        <v>2.1090582263484179</v>
      </c>
      <c r="M359">
        <f t="shared" si="224"/>
        <v>1.7572479429862315</v>
      </c>
      <c r="N359">
        <f t="shared" si="224"/>
        <v>3.1365733123530424</v>
      </c>
      <c r="O359">
        <f t="shared" si="224"/>
        <v>5.9165694433641853</v>
      </c>
      <c r="P359">
        <f t="shared" si="224"/>
        <v>6.9176685212412208</v>
      </c>
      <c r="Q359">
        <f t="shared" si="224"/>
        <v>9.4621641999649952</v>
      </c>
      <c r="R359">
        <f t="shared" si="224"/>
        <v>8.7518216522219756</v>
      </c>
      <c r="S359">
        <f t="shared" si="224"/>
        <v>30.161766617759035</v>
      </c>
      <c r="T359">
        <f t="shared" si="194"/>
        <v>73.578943698683133</v>
      </c>
    </row>
    <row r="360" spans="1:20" x14ac:dyDescent="0.25">
      <c r="A360" t="s">
        <v>109</v>
      </c>
      <c r="B360">
        <f t="shared" si="195"/>
        <v>0</v>
      </c>
      <c r="C360">
        <f t="shared" ref="C360:S360" si="225">C229*$D$263</f>
        <v>0.36012576699862869</v>
      </c>
      <c r="D360">
        <f t="shared" si="225"/>
        <v>0</v>
      </c>
      <c r="E360">
        <f t="shared" si="225"/>
        <v>0.37789421004790053</v>
      </c>
      <c r="F360">
        <f t="shared" si="225"/>
        <v>0</v>
      </c>
      <c r="G360">
        <f t="shared" si="225"/>
        <v>1.0763560455331223</v>
      </c>
      <c r="H360">
        <f t="shared" si="225"/>
        <v>0.70533037808833132</v>
      </c>
      <c r="I360">
        <f t="shared" si="225"/>
        <v>0.71700061475228749</v>
      </c>
      <c r="J360">
        <f t="shared" si="225"/>
        <v>0.35416317459974145</v>
      </c>
      <c r="K360">
        <f t="shared" si="225"/>
        <v>1.7664185559223748</v>
      </c>
      <c r="L360">
        <f t="shared" si="225"/>
        <v>0.70301940878280589</v>
      </c>
      <c r="M360">
        <f t="shared" si="225"/>
        <v>4.5688446517642003</v>
      </c>
      <c r="N360">
        <f t="shared" si="225"/>
        <v>4.8791140414380658</v>
      </c>
      <c r="O360">
        <f t="shared" si="225"/>
        <v>10.092971403385961</v>
      </c>
      <c r="P360">
        <f t="shared" si="225"/>
        <v>13.835337042482438</v>
      </c>
      <c r="Q360">
        <f t="shared" si="225"/>
        <v>16.471174718457586</v>
      </c>
      <c r="R360">
        <f t="shared" si="225"/>
        <v>25.20524635839929</v>
      </c>
      <c r="S360">
        <f t="shared" si="225"/>
        <v>107.72059506342514</v>
      </c>
      <c r="T360">
        <f t="shared" si="194"/>
        <v>188.83359143407787</v>
      </c>
    </row>
    <row r="361" spans="1:20" x14ac:dyDescent="0.25">
      <c r="A361" s="3" t="s">
        <v>110</v>
      </c>
      <c r="B361">
        <f t="shared" si="195"/>
        <v>0</v>
      </c>
      <c r="C361">
        <f t="shared" ref="C361:S361" si="226">C230*$D$263</f>
        <v>0</v>
      </c>
      <c r="D361">
        <f t="shared" si="226"/>
        <v>0</v>
      </c>
      <c r="E361">
        <f t="shared" si="226"/>
        <v>0</v>
      </c>
      <c r="F361">
        <f t="shared" si="226"/>
        <v>3.0251465305350722</v>
      </c>
      <c r="G361">
        <f t="shared" si="226"/>
        <v>5.7405655761766514</v>
      </c>
      <c r="H361">
        <f t="shared" si="226"/>
        <v>4.9373126466183193</v>
      </c>
      <c r="I361">
        <f t="shared" si="226"/>
        <v>7.1700061475228747</v>
      </c>
      <c r="J361">
        <f t="shared" si="226"/>
        <v>6.3749371427953463</v>
      </c>
      <c r="K361">
        <f t="shared" si="226"/>
        <v>2.8262696894757995</v>
      </c>
      <c r="L361">
        <f t="shared" si="226"/>
        <v>0.35150970439140294</v>
      </c>
      <c r="M361">
        <f t="shared" si="226"/>
        <v>0</v>
      </c>
      <c r="N361">
        <f t="shared" si="226"/>
        <v>0</v>
      </c>
      <c r="O361">
        <f t="shared" si="226"/>
        <v>0</v>
      </c>
      <c r="P361">
        <f t="shared" si="226"/>
        <v>0</v>
      </c>
      <c r="Q361">
        <f t="shared" si="226"/>
        <v>0</v>
      </c>
      <c r="R361">
        <f t="shared" si="226"/>
        <v>0</v>
      </c>
      <c r="S361">
        <f t="shared" si="226"/>
        <v>0</v>
      </c>
      <c r="T361">
        <f t="shared" si="194"/>
        <v>30.425747437515469</v>
      </c>
    </row>
    <row r="362" spans="1:20" x14ac:dyDescent="0.25">
      <c r="A362" t="s">
        <v>140</v>
      </c>
      <c r="B362">
        <f t="shared" si="195"/>
        <v>0</v>
      </c>
      <c r="C362">
        <f t="shared" ref="C362:S362" si="227">C231*$D$263</f>
        <v>0</v>
      </c>
      <c r="D362">
        <f t="shared" si="227"/>
        <v>0</v>
      </c>
      <c r="E362">
        <f t="shared" si="227"/>
        <v>0</v>
      </c>
      <c r="F362">
        <f t="shared" si="227"/>
        <v>0</v>
      </c>
      <c r="G362">
        <f t="shared" si="227"/>
        <v>0</v>
      </c>
      <c r="H362">
        <f t="shared" si="227"/>
        <v>0</v>
      </c>
      <c r="I362">
        <f t="shared" si="227"/>
        <v>0.71700061475228749</v>
      </c>
      <c r="J362">
        <f t="shared" si="227"/>
        <v>0</v>
      </c>
      <c r="K362">
        <f t="shared" si="227"/>
        <v>0</v>
      </c>
      <c r="L362">
        <f t="shared" si="227"/>
        <v>0</v>
      </c>
      <c r="M362">
        <f t="shared" si="227"/>
        <v>0</v>
      </c>
      <c r="N362">
        <f t="shared" si="227"/>
        <v>0</v>
      </c>
      <c r="O362">
        <f t="shared" si="227"/>
        <v>0</v>
      </c>
      <c r="P362">
        <f t="shared" si="227"/>
        <v>0</v>
      </c>
      <c r="Q362">
        <f t="shared" si="227"/>
        <v>0</v>
      </c>
      <c r="R362">
        <f t="shared" si="227"/>
        <v>0</v>
      </c>
      <c r="S362">
        <f t="shared" si="227"/>
        <v>0</v>
      </c>
      <c r="T362">
        <f t="shared" si="194"/>
        <v>0.71700061475228749</v>
      </c>
    </row>
    <row r="363" spans="1:20" x14ac:dyDescent="0.25">
      <c r="A363" t="s">
        <v>111</v>
      </c>
      <c r="B363">
        <f t="shared" si="195"/>
        <v>0</v>
      </c>
      <c r="C363">
        <f t="shared" ref="C363:S363" si="228">C232*$D$263</f>
        <v>0</v>
      </c>
      <c r="D363">
        <f t="shared" si="228"/>
        <v>0</v>
      </c>
      <c r="E363">
        <f t="shared" si="228"/>
        <v>0</v>
      </c>
      <c r="F363">
        <f t="shared" si="228"/>
        <v>1.5125732652675357</v>
      </c>
      <c r="G363">
        <f t="shared" si="228"/>
        <v>2.5114974395772847</v>
      </c>
      <c r="H363">
        <f t="shared" si="228"/>
        <v>2.4686563233091592</v>
      </c>
      <c r="I363">
        <f t="shared" si="228"/>
        <v>3.9435033811375817</v>
      </c>
      <c r="J363">
        <f t="shared" si="228"/>
        <v>2.833305396797932</v>
      </c>
      <c r="K363">
        <f t="shared" si="228"/>
        <v>1.7664185559223748</v>
      </c>
      <c r="L363">
        <f t="shared" si="228"/>
        <v>0.35150970439140294</v>
      </c>
      <c r="M363">
        <f t="shared" si="228"/>
        <v>0</v>
      </c>
      <c r="N363">
        <f t="shared" si="228"/>
        <v>0</v>
      </c>
      <c r="O363">
        <f t="shared" si="228"/>
        <v>0</v>
      </c>
      <c r="P363">
        <f t="shared" si="228"/>
        <v>0</v>
      </c>
      <c r="Q363">
        <f t="shared" si="228"/>
        <v>0</v>
      </c>
      <c r="R363">
        <f t="shared" si="228"/>
        <v>0</v>
      </c>
      <c r="S363">
        <f t="shared" si="228"/>
        <v>0</v>
      </c>
      <c r="T363">
        <f t="shared" si="194"/>
        <v>15.38746406640327</v>
      </c>
    </row>
    <row r="364" spans="1:20" x14ac:dyDescent="0.25">
      <c r="A364" t="s">
        <v>112</v>
      </c>
      <c r="B364">
        <f t="shared" si="195"/>
        <v>0</v>
      </c>
      <c r="C364">
        <f t="shared" ref="C364:S364" si="229">C233*$D$263</f>
        <v>0</v>
      </c>
      <c r="D364">
        <f t="shared" si="229"/>
        <v>0</v>
      </c>
      <c r="E364">
        <f t="shared" si="229"/>
        <v>0</v>
      </c>
      <c r="F364">
        <f t="shared" si="229"/>
        <v>1.134429948950652</v>
      </c>
      <c r="G364">
        <f t="shared" si="229"/>
        <v>1.4351413940441626</v>
      </c>
      <c r="H364">
        <f t="shared" si="229"/>
        <v>0.70533037808833132</v>
      </c>
      <c r="I364">
        <f t="shared" si="229"/>
        <v>1.7925015368807189</v>
      </c>
      <c r="J364">
        <f t="shared" si="229"/>
        <v>2.833305396797932</v>
      </c>
      <c r="K364">
        <f t="shared" si="229"/>
        <v>0.70656742236894976</v>
      </c>
      <c r="L364">
        <f t="shared" si="229"/>
        <v>0</v>
      </c>
      <c r="M364">
        <f t="shared" si="229"/>
        <v>0</v>
      </c>
      <c r="N364">
        <f t="shared" si="229"/>
        <v>0</v>
      </c>
      <c r="O364">
        <f t="shared" si="229"/>
        <v>0</v>
      </c>
      <c r="P364">
        <f t="shared" si="229"/>
        <v>0</v>
      </c>
      <c r="Q364">
        <f t="shared" si="229"/>
        <v>0</v>
      </c>
      <c r="R364">
        <f t="shared" si="229"/>
        <v>0</v>
      </c>
      <c r="S364">
        <f t="shared" si="229"/>
        <v>0</v>
      </c>
      <c r="T364">
        <f t="shared" si="194"/>
        <v>8.6072760771307468</v>
      </c>
    </row>
    <row r="365" spans="1:20" x14ac:dyDescent="0.25">
      <c r="A365" t="s">
        <v>150</v>
      </c>
      <c r="B365">
        <f t="shared" si="195"/>
        <v>0</v>
      </c>
      <c r="C365">
        <f t="shared" ref="C365:S365" si="230">C234*$D$263</f>
        <v>0</v>
      </c>
      <c r="D365">
        <f t="shared" si="230"/>
        <v>0</v>
      </c>
      <c r="E365">
        <f t="shared" si="230"/>
        <v>0</v>
      </c>
      <c r="F365">
        <f t="shared" si="230"/>
        <v>0</v>
      </c>
      <c r="G365">
        <f t="shared" si="230"/>
        <v>0</v>
      </c>
      <c r="H365">
        <f t="shared" si="230"/>
        <v>0.35266518904416566</v>
      </c>
      <c r="I365">
        <f t="shared" si="230"/>
        <v>0.35850030737614375</v>
      </c>
      <c r="J365">
        <f t="shared" si="230"/>
        <v>0.35416317459974145</v>
      </c>
      <c r="K365">
        <f t="shared" si="230"/>
        <v>0.35328371118447488</v>
      </c>
      <c r="L365">
        <f t="shared" si="230"/>
        <v>0</v>
      </c>
      <c r="M365">
        <f t="shared" si="230"/>
        <v>0</v>
      </c>
      <c r="N365">
        <f t="shared" si="230"/>
        <v>0</v>
      </c>
      <c r="O365">
        <f t="shared" si="230"/>
        <v>0</v>
      </c>
      <c r="P365">
        <f t="shared" si="230"/>
        <v>0</v>
      </c>
      <c r="Q365">
        <f t="shared" si="230"/>
        <v>0</v>
      </c>
      <c r="R365">
        <f t="shared" si="230"/>
        <v>0</v>
      </c>
      <c r="S365">
        <f t="shared" si="230"/>
        <v>0</v>
      </c>
      <c r="T365">
        <f t="shared" si="194"/>
        <v>1.4186123822045256</v>
      </c>
    </row>
    <row r="366" spans="1:20" x14ac:dyDescent="0.25">
      <c r="A366" t="s">
        <v>113</v>
      </c>
      <c r="B366">
        <f t="shared" si="195"/>
        <v>0</v>
      </c>
      <c r="C366">
        <f t="shared" ref="C366:S366" si="231">C235*$D$263</f>
        <v>0</v>
      </c>
      <c r="D366">
        <f t="shared" si="231"/>
        <v>0</v>
      </c>
      <c r="E366">
        <f t="shared" si="231"/>
        <v>0</v>
      </c>
      <c r="F366">
        <f t="shared" si="231"/>
        <v>0.37814331631688397</v>
      </c>
      <c r="G366">
        <f t="shared" si="231"/>
        <v>1.7939267425552039</v>
      </c>
      <c r="H366">
        <f t="shared" si="231"/>
        <v>1.4106607561766624</v>
      </c>
      <c r="I366">
        <f t="shared" si="231"/>
        <v>0.35850030737614375</v>
      </c>
      <c r="J366">
        <f t="shared" si="231"/>
        <v>0.35416317459974145</v>
      </c>
      <c r="K366">
        <f t="shared" si="231"/>
        <v>0</v>
      </c>
      <c r="L366">
        <f t="shared" si="231"/>
        <v>0</v>
      </c>
      <c r="M366">
        <f t="shared" si="231"/>
        <v>0</v>
      </c>
      <c r="N366">
        <f t="shared" si="231"/>
        <v>0</v>
      </c>
      <c r="O366">
        <f t="shared" si="231"/>
        <v>0</v>
      </c>
      <c r="P366">
        <f t="shared" si="231"/>
        <v>0</v>
      </c>
      <c r="Q366">
        <f t="shared" si="231"/>
        <v>0</v>
      </c>
      <c r="R366">
        <f t="shared" si="231"/>
        <v>0</v>
      </c>
      <c r="S366">
        <f t="shared" si="231"/>
        <v>0</v>
      </c>
      <c r="T366">
        <f t="shared" si="194"/>
        <v>4.295394297024635</v>
      </c>
    </row>
    <row r="367" spans="1:20" x14ac:dyDescent="0.25">
      <c r="A367" s="3" t="s">
        <v>114</v>
      </c>
      <c r="B367">
        <f t="shared" si="195"/>
        <v>114.26479203280613</v>
      </c>
      <c r="C367">
        <f t="shared" ref="C367:S367" si="232">C236*$D$263</f>
        <v>0.36012576699862869</v>
      </c>
      <c r="D367">
        <f t="shared" si="232"/>
        <v>0</v>
      </c>
      <c r="E367">
        <f t="shared" si="232"/>
        <v>0</v>
      </c>
      <c r="F367">
        <f t="shared" si="232"/>
        <v>0</v>
      </c>
      <c r="G367">
        <f t="shared" si="232"/>
        <v>0</v>
      </c>
      <c r="H367">
        <f t="shared" si="232"/>
        <v>0</v>
      </c>
      <c r="I367">
        <f t="shared" si="232"/>
        <v>0</v>
      </c>
      <c r="J367">
        <f t="shared" si="232"/>
        <v>0</v>
      </c>
      <c r="K367">
        <f t="shared" si="232"/>
        <v>0</v>
      </c>
      <c r="L367">
        <f t="shared" si="232"/>
        <v>0</v>
      </c>
      <c r="M367">
        <f t="shared" si="232"/>
        <v>0</v>
      </c>
      <c r="N367">
        <f t="shared" si="232"/>
        <v>0</v>
      </c>
      <c r="O367">
        <f t="shared" si="232"/>
        <v>0</v>
      </c>
      <c r="P367">
        <f t="shared" si="232"/>
        <v>0.34588342606206096</v>
      </c>
      <c r="Q367">
        <f t="shared" si="232"/>
        <v>0</v>
      </c>
      <c r="R367">
        <f t="shared" si="232"/>
        <v>0</v>
      </c>
      <c r="S367">
        <f t="shared" si="232"/>
        <v>0</v>
      </c>
      <c r="T367">
        <f t="shared" si="194"/>
        <v>114.97080122586682</v>
      </c>
    </row>
    <row r="368" spans="1:20" x14ac:dyDescent="0.25">
      <c r="A368" t="s">
        <v>115</v>
      </c>
      <c r="B368">
        <f t="shared" si="195"/>
        <v>43.760984182776802</v>
      </c>
      <c r="C368">
        <f t="shared" ref="C368:S368" si="233">C237*$D$263</f>
        <v>0</v>
      </c>
      <c r="D368">
        <f t="shared" si="233"/>
        <v>0</v>
      </c>
      <c r="E368">
        <f t="shared" si="233"/>
        <v>0</v>
      </c>
      <c r="F368">
        <f t="shared" si="233"/>
        <v>0</v>
      </c>
      <c r="G368">
        <f t="shared" si="233"/>
        <v>0</v>
      </c>
      <c r="H368">
        <f t="shared" si="233"/>
        <v>0</v>
      </c>
      <c r="I368">
        <f t="shared" si="233"/>
        <v>0</v>
      </c>
      <c r="J368">
        <f t="shared" si="233"/>
        <v>0</v>
      </c>
      <c r="K368">
        <f t="shared" si="233"/>
        <v>0</v>
      </c>
      <c r="L368">
        <f t="shared" si="233"/>
        <v>0</v>
      </c>
      <c r="M368">
        <f t="shared" si="233"/>
        <v>0</v>
      </c>
      <c r="N368">
        <f t="shared" si="233"/>
        <v>0</v>
      </c>
      <c r="O368">
        <f t="shared" si="233"/>
        <v>0</v>
      </c>
      <c r="P368">
        <f t="shared" si="233"/>
        <v>0</v>
      </c>
      <c r="Q368">
        <f t="shared" si="233"/>
        <v>0</v>
      </c>
      <c r="R368">
        <f t="shared" si="233"/>
        <v>0</v>
      </c>
      <c r="S368">
        <f t="shared" si="233"/>
        <v>0</v>
      </c>
      <c r="T368">
        <f t="shared" si="194"/>
        <v>43.760984182776802</v>
      </c>
    </row>
    <row r="369" spans="1:20" x14ac:dyDescent="0.25">
      <c r="A369" t="s">
        <v>116</v>
      </c>
      <c r="B369">
        <f t="shared" si="195"/>
        <v>10.419281948280192</v>
      </c>
      <c r="C369">
        <f t="shared" ref="C369:S369" si="234">C238*$D$263</f>
        <v>0</v>
      </c>
      <c r="D369">
        <f t="shared" si="234"/>
        <v>0</v>
      </c>
      <c r="E369">
        <f t="shared" si="234"/>
        <v>0</v>
      </c>
      <c r="F369">
        <f t="shared" si="234"/>
        <v>0</v>
      </c>
      <c r="G369">
        <f t="shared" si="234"/>
        <v>0</v>
      </c>
      <c r="H369">
        <f t="shared" si="234"/>
        <v>0</v>
      </c>
      <c r="I369">
        <f t="shared" si="234"/>
        <v>0</v>
      </c>
      <c r="J369">
        <f t="shared" si="234"/>
        <v>0</v>
      </c>
      <c r="K369">
        <f t="shared" si="234"/>
        <v>0</v>
      </c>
      <c r="L369">
        <f t="shared" si="234"/>
        <v>0</v>
      </c>
      <c r="M369">
        <f t="shared" si="234"/>
        <v>0</v>
      </c>
      <c r="N369">
        <f t="shared" si="234"/>
        <v>0</v>
      </c>
      <c r="O369">
        <f t="shared" si="234"/>
        <v>0</v>
      </c>
      <c r="P369">
        <f t="shared" si="234"/>
        <v>0</v>
      </c>
      <c r="Q369">
        <f t="shared" si="234"/>
        <v>0</v>
      </c>
      <c r="R369">
        <f t="shared" si="234"/>
        <v>0</v>
      </c>
      <c r="S369">
        <f t="shared" si="234"/>
        <v>0</v>
      </c>
      <c r="T369">
        <f t="shared" si="194"/>
        <v>10.419281948280192</v>
      </c>
    </row>
    <row r="370" spans="1:20" x14ac:dyDescent="0.25">
      <c r="A370" t="s">
        <v>152</v>
      </c>
      <c r="B370">
        <f t="shared" si="195"/>
        <v>0</v>
      </c>
      <c r="C370">
        <f t="shared" ref="C370:S370" si="235">C239*$D$263</f>
        <v>0</v>
      </c>
      <c r="D370">
        <f t="shared" si="235"/>
        <v>0</v>
      </c>
      <c r="E370">
        <f t="shared" si="235"/>
        <v>0</v>
      </c>
      <c r="F370">
        <f t="shared" si="235"/>
        <v>0</v>
      </c>
      <c r="G370">
        <f t="shared" si="235"/>
        <v>0</v>
      </c>
      <c r="H370">
        <f t="shared" si="235"/>
        <v>0</v>
      </c>
      <c r="I370">
        <f t="shared" si="235"/>
        <v>0</v>
      </c>
      <c r="J370">
        <f t="shared" si="235"/>
        <v>0</v>
      </c>
      <c r="K370">
        <f t="shared" si="235"/>
        <v>0</v>
      </c>
      <c r="L370">
        <f t="shared" si="235"/>
        <v>0</v>
      </c>
      <c r="M370">
        <f t="shared" si="235"/>
        <v>0</v>
      </c>
      <c r="N370">
        <f t="shared" si="235"/>
        <v>0</v>
      </c>
      <c r="O370">
        <f t="shared" si="235"/>
        <v>0</v>
      </c>
      <c r="P370">
        <f t="shared" si="235"/>
        <v>0.34588342606206096</v>
      </c>
      <c r="Q370">
        <f t="shared" si="235"/>
        <v>0</v>
      </c>
      <c r="R370">
        <f t="shared" si="235"/>
        <v>0</v>
      </c>
      <c r="S370">
        <f t="shared" si="235"/>
        <v>0</v>
      </c>
      <c r="T370">
        <f t="shared" si="194"/>
        <v>0.34588342606206096</v>
      </c>
    </row>
    <row r="371" spans="1:20" x14ac:dyDescent="0.25">
      <c r="A371" t="s">
        <v>117</v>
      </c>
      <c r="B371">
        <f t="shared" si="195"/>
        <v>30.910536446564574</v>
      </c>
      <c r="C371">
        <f t="shared" ref="C371:S371" si="236">C240*$D$263</f>
        <v>0</v>
      </c>
      <c r="D371">
        <f t="shared" si="236"/>
        <v>0</v>
      </c>
      <c r="E371">
        <f t="shared" si="236"/>
        <v>0</v>
      </c>
      <c r="F371">
        <f t="shared" si="236"/>
        <v>0</v>
      </c>
      <c r="G371">
        <f t="shared" si="236"/>
        <v>0</v>
      </c>
      <c r="H371">
        <f t="shared" si="236"/>
        <v>0</v>
      </c>
      <c r="I371">
        <f t="shared" si="236"/>
        <v>0</v>
      </c>
      <c r="J371">
        <f t="shared" si="236"/>
        <v>0</v>
      </c>
      <c r="K371">
        <f t="shared" si="236"/>
        <v>0</v>
      </c>
      <c r="L371">
        <f t="shared" si="236"/>
        <v>0</v>
      </c>
      <c r="M371">
        <f t="shared" si="236"/>
        <v>0</v>
      </c>
      <c r="N371">
        <f t="shared" si="236"/>
        <v>0</v>
      </c>
      <c r="O371">
        <f t="shared" si="236"/>
        <v>0</v>
      </c>
      <c r="P371">
        <f t="shared" si="236"/>
        <v>0</v>
      </c>
      <c r="Q371">
        <f t="shared" si="236"/>
        <v>0</v>
      </c>
      <c r="R371">
        <f t="shared" si="236"/>
        <v>0</v>
      </c>
      <c r="S371">
        <f t="shared" si="236"/>
        <v>0</v>
      </c>
      <c r="T371">
        <f t="shared" si="194"/>
        <v>30.910536446564574</v>
      </c>
    </row>
    <row r="372" spans="1:20" x14ac:dyDescent="0.25">
      <c r="A372" t="s">
        <v>118</v>
      </c>
      <c r="B372">
        <f t="shared" si="195"/>
        <v>29.173989455184536</v>
      </c>
      <c r="C372">
        <f t="shared" ref="C372:S372" si="237">C241*$D$263</f>
        <v>0.36012576699862869</v>
      </c>
      <c r="D372">
        <f t="shared" si="237"/>
        <v>0</v>
      </c>
      <c r="E372">
        <f t="shared" si="237"/>
        <v>0</v>
      </c>
      <c r="F372">
        <f t="shared" si="237"/>
        <v>0</v>
      </c>
      <c r="G372">
        <f t="shared" si="237"/>
        <v>0</v>
      </c>
      <c r="H372">
        <f t="shared" si="237"/>
        <v>0</v>
      </c>
      <c r="I372">
        <f t="shared" si="237"/>
        <v>0</v>
      </c>
      <c r="J372">
        <f t="shared" si="237"/>
        <v>0</v>
      </c>
      <c r="K372">
        <f t="shared" si="237"/>
        <v>0</v>
      </c>
      <c r="L372">
        <f t="shared" si="237"/>
        <v>0</v>
      </c>
      <c r="M372">
        <f t="shared" si="237"/>
        <v>0</v>
      </c>
      <c r="N372">
        <f t="shared" si="237"/>
        <v>0</v>
      </c>
      <c r="O372">
        <f t="shared" si="237"/>
        <v>0</v>
      </c>
      <c r="P372">
        <f t="shared" si="237"/>
        <v>0</v>
      </c>
      <c r="Q372">
        <f t="shared" si="237"/>
        <v>0</v>
      </c>
      <c r="R372">
        <f t="shared" si="237"/>
        <v>0</v>
      </c>
      <c r="S372">
        <f t="shared" si="237"/>
        <v>0</v>
      </c>
      <c r="T372">
        <f t="shared" si="194"/>
        <v>29.534115222183164</v>
      </c>
    </row>
    <row r="373" spans="1:20" x14ac:dyDescent="0.25">
      <c r="A373" s="3" t="s">
        <v>119</v>
      </c>
      <c r="B373">
        <f t="shared" si="195"/>
        <v>50.359862750020923</v>
      </c>
      <c r="C373">
        <f t="shared" ref="C373:S373" si="238">C242*$D$263</f>
        <v>6.1221380389766882</v>
      </c>
      <c r="D373">
        <f t="shared" si="238"/>
        <v>2.821736778987467</v>
      </c>
      <c r="E373">
        <f t="shared" si="238"/>
        <v>1.5115768401916019</v>
      </c>
      <c r="F373">
        <f t="shared" si="238"/>
        <v>1.134429948950652</v>
      </c>
      <c r="G373">
        <f t="shared" si="238"/>
        <v>0.71757069702208143</v>
      </c>
      <c r="H373">
        <f t="shared" si="238"/>
        <v>0.70533037808833132</v>
      </c>
      <c r="I373">
        <f t="shared" si="238"/>
        <v>1.7925015368807189</v>
      </c>
      <c r="J373">
        <f t="shared" si="238"/>
        <v>1.4166526983989656</v>
      </c>
      <c r="K373">
        <f t="shared" si="238"/>
        <v>0.35328371118447488</v>
      </c>
      <c r="L373">
        <f t="shared" si="238"/>
        <v>1.0545291131742089</v>
      </c>
      <c r="M373">
        <f t="shared" si="238"/>
        <v>0.35144958859724618</v>
      </c>
      <c r="N373">
        <f t="shared" si="238"/>
        <v>1.0455244374510142</v>
      </c>
      <c r="O373">
        <f t="shared" si="238"/>
        <v>0</v>
      </c>
      <c r="P373">
        <f t="shared" si="238"/>
        <v>0.69176685212412192</v>
      </c>
      <c r="Q373">
        <f t="shared" si="238"/>
        <v>0.35045052592462944</v>
      </c>
      <c r="R373">
        <f t="shared" si="238"/>
        <v>0</v>
      </c>
      <c r="S373">
        <f t="shared" si="238"/>
        <v>1.4362746008456682</v>
      </c>
      <c r="T373">
        <f t="shared" si="194"/>
        <v>71.865078496818782</v>
      </c>
    </row>
    <row r="374" spans="1:20" x14ac:dyDescent="0.25">
      <c r="A374" t="s">
        <v>120</v>
      </c>
      <c r="B374">
        <f t="shared" si="195"/>
        <v>7.293497363796134</v>
      </c>
      <c r="C374">
        <f t="shared" ref="C374:S374" si="239">C243*$D$263</f>
        <v>1.4405030679945146</v>
      </c>
      <c r="D374">
        <f t="shared" si="239"/>
        <v>1.0581512921203</v>
      </c>
      <c r="E374">
        <f t="shared" si="239"/>
        <v>0.37789421004790053</v>
      </c>
      <c r="F374">
        <f t="shared" si="239"/>
        <v>0.75628663263376794</v>
      </c>
      <c r="G374">
        <f t="shared" si="239"/>
        <v>0.35878534851104071</v>
      </c>
      <c r="H374">
        <f t="shared" si="239"/>
        <v>0</v>
      </c>
      <c r="I374">
        <f t="shared" si="239"/>
        <v>0.71700061475228749</v>
      </c>
      <c r="J374">
        <f t="shared" si="239"/>
        <v>0.35416317459974145</v>
      </c>
      <c r="K374">
        <f t="shared" si="239"/>
        <v>0.35328371118447488</v>
      </c>
      <c r="L374">
        <f t="shared" si="239"/>
        <v>0.35150970439140294</v>
      </c>
      <c r="M374">
        <f t="shared" si="239"/>
        <v>0</v>
      </c>
      <c r="N374">
        <f t="shared" si="239"/>
        <v>0</v>
      </c>
      <c r="O374">
        <f t="shared" si="239"/>
        <v>0</v>
      </c>
      <c r="P374">
        <f t="shared" si="239"/>
        <v>0</v>
      </c>
      <c r="Q374">
        <f t="shared" si="239"/>
        <v>0</v>
      </c>
      <c r="R374">
        <f t="shared" si="239"/>
        <v>0</v>
      </c>
      <c r="S374">
        <f t="shared" si="239"/>
        <v>0</v>
      </c>
      <c r="T374">
        <f t="shared" si="194"/>
        <v>13.061075120031562</v>
      </c>
    </row>
    <row r="375" spans="1:20" x14ac:dyDescent="0.25">
      <c r="A375" t="s">
        <v>121</v>
      </c>
      <c r="B375">
        <f t="shared" si="195"/>
        <v>15.628922922420289</v>
      </c>
      <c r="C375">
        <f t="shared" ref="C375:S375" si="240">C244*$D$263</f>
        <v>2.88100613598903</v>
      </c>
      <c r="D375">
        <f t="shared" si="240"/>
        <v>0.70543419474686664</v>
      </c>
      <c r="E375">
        <f t="shared" si="240"/>
        <v>0.75578842009580105</v>
      </c>
      <c r="F375">
        <f t="shared" si="240"/>
        <v>0.37814331631688397</v>
      </c>
      <c r="G375">
        <f t="shared" si="240"/>
        <v>0.35878534851104071</v>
      </c>
      <c r="H375">
        <f t="shared" si="240"/>
        <v>0</v>
      </c>
      <c r="I375">
        <f t="shared" si="240"/>
        <v>0.35850030737614375</v>
      </c>
      <c r="J375">
        <f t="shared" si="240"/>
        <v>1.0624895237992245</v>
      </c>
      <c r="K375">
        <f t="shared" si="240"/>
        <v>0</v>
      </c>
      <c r="L375">
        <f t="shared" si="240"/>
        <v>0</v>
      </c>
      <c r="M375">
        <f t="shared" si="240"/>
        <v>0</v>
      </c>
      <c r="N375">
        <f t="shared" si="240"/>
        <v>0</v>
      </c>
      <c r="O375">
        <f t="shared" si="240"/>
        <v>0</v>
      </c>
      <c r="P375">
        <f t="shared" si="240"/>
        <v>0</v>
      </c>
      <c r="Q375">
        <f t="shared" si="240"/>
        <v>0</v>
      </c>
      <c r="R375">
        <f t="shared" si="240"/>
        <v>0</v>
      </c>
      <c r="S375">
        <f t="shared" si="240"/>
        <v>0</v>
      </c>
      <c r="T375">
        <f t="shared" si="194"/>
        <v>22.129070169255282</v>
      </c>
    </row>
    <row r="376" spans="1:20" x14ac:dyDescent="0.25">
      <c r="A376" t="s">
        <v>122</v>
      </c>
      <c r="B376">
        <f t="shared" si="195"/>
        <v>27.437442463804501</v>
      </c>
      <c r="C376">
        <f t="shared" ref="C376:S376" si="241">C245*$D$263</f>
        <v>1.8006288349931439</v>
      </c>
      <c r="D376">
        <f t="shared" si="241"/>
        <v>1.0581512921203</v>
      </c>
      <c r="E376">
        <f t="shared" si="241"/>
        <v>0.37789421004790053</v>
      </c>
      <c r="F376">
        <f t="shared" si="241"/>
        <v>0</v>
      </c>
      <c r="G376">
        <f t="shared" si="241"/>
        <v>0</v>
      </c>
      <c r="H376">
        <f t="shared" si="241"/>
        <v>0.70533037808833132</v>
      </c>
      <c r="I376">
        <f t="shared" si="241"/>
        <v>0.71700061475228749</v>
      </c>
      <c r="J376">
        <f t="shared" si="241"/>
        <v>0</v>
      </c>
      <c r="K376">
        <f t="shared" si="241"/>
        <v>0</v>
      </c>
      <c r="L376">
        <f t="shared" si="241"/>
        <v>0.70301940878280589</v>
      </c>
      <c r="M376">
        <f t="shared" si="241"/>
        <v>0.35144958859724618</v>
      </c>
      <c r="N376">
        <f t="shared" si="241"/>
        <v>1.0455244374510142</v>
      </c>
      <c r="O376">
        <f t="shared" si="241"/>
        <v>0</v>
      </c>
      <c r="P376">
        <f t="shared" si="241"/>
        <v>0.69176685212412192</v>
      </c>
      <c r="Q376">
        <f t="shared" si="241"/>
        <v>0.35045052592462944</v>
      </c>
      <c r="R376">
        <f t="shared" si="241"/>
        <v>0</v>
      </c>
      <c r="S376">
        <f t="shared" si="241"/>
        <v>1.4362746008456682</v>
      </c>
      <c r="T376">
        <f t="shared" si="194"/>
        <v>36.674933207531964</v>
      </c>
    </row>
    <row r="377" spans="1:20" x14ac:dyDescent="0.25">
      <c r="A377" s="2" t="s">
        <v>123</v>
      </c>
      <c r="B377">
        <f t="shared" si="195"/>
        <v>0</v>
      </c>
      <c r="C377">
        <f t="shared" ref="C377:S377" si="242">C246*$D$263</f>
        <v>0</v>
      </c>
      <c r="D377">
        <f t="shared" si="242"/>
        <v>0</v>
      </c>
      <c r="E377">
        <f t="shared" si="242"/>
        <v>0</v>
      </c>
      <c r="F377">
        <f t="shared" si="242"/>
        <v>0</v>
      </c>
      <c r="G377">
        <f t="shared" si="242"/>
        <v>0</v>
      </c>
      <c r="H377">
        <f t="shared" si="242"/>
        <v>0</v>
      </c>
      <c r="I377">
        <f t="shared" si="242"/>
        <v>0</v>
      </c>
      <c r="J377">
        <f t="shared" si="242"/>
        <v>0</v>
      </c>
      <c r="K377">
        <f t="shared" si="242"/>
        <v>0</v>
      </c>
      <c r="L377">
        <f t="shared" si="242"/>
        <v>0</v>
      </c>
      <c r="M377">
        <f t="shared" si="242"/>
        <v>0</v>
      </c>
      <c r="N377">
        <f t="shared" si="242"/>
        <v>0</v>
      </c>
      <c r="O377">
        <f t="shared" si="242"/>
        <v>0</v>
      </c>
      <c r="P377">
        <f t="shared" si="242"/>
        <v>0</v>
      </c>
      <c r="Q377">
        <f t="shared" si="242"/>
        <v>0</v>
      </c>
      <c r="R377">
        <f t="shared" si="242"/>
        <v>0</v>
      </c>
      <c r="S377">
        <f t="shared" si="242"/>
        <v>0</v>
      </c>
      <c r="T377">
        <f t="shared" si="194"/>
        <v>0</v>
      </c>
    </row>
    <row r="378" spans="1:20" x14ac:dyDescent="0.25">
      <c r="A378" t="s">
        <v>124</v>
      </c>
      <c r="B378">
        <f t="shared" si="195"/>
        <v>0</v>
      </c>
      <c r="C378">
        <f t="shared" ref="C378:S378" si="243">C247*$D$263</f>
        <v>0</v>
      </c>
      <c r="D378">
        <f t="shared" si="243"/>
        <v>0</v>
      </c>
      <c r="E378">
        <f t="shared" si="243"/>
        <v>0</v>
      </c>
      <c r="F378">
        <f t="shared" si="243"/>
        <v>0</v>
      </c>
      <c r="G378">
        <f t="shared" si="243"/>
        <v>0</v>
      </c>
      <c r="H378">
        <f t="shared" si="243"/>
        <v>0</v>
      </c>
      <c r="I378">
        <f t="shared" si="243"/>
        <v>0</v>
      </c>
      <c r="J378">
        <f t="shared" si="243"/>
        <v>0</v>
      </c>
      <c r="K378">
        <f t="shared" si="243"/>
        <v>0</v>
      </c>
      <c r="L378">
        <f t="shared" si="243"/>
        <v>0</v>
      </c>
      <c r="M378">
        <f t="shared" si="243"/>
        <v>0</v>
      </c>
      <c r="N378">
        <f t="shared" si="243"/>
        <v>0</v>
      </c>
      <c r="O378">
        <f t="shared" si="243"/>
        <v>0</v>
      </c>
      <c r="P378">
        <f t="shared" si="243"/>
        <v>0</v>
      </c>
      <c r="Q378">
        <f t="shared" si="243"/>
        <v>0</v>
      </c>
      <c r="R378">
        <f t="shared" si="243"/>
        <v>0</v>
      </c>
      <c r="S378">
        <f t="shared" si="243"/>
        <v>0</v>
      </c>
      <c r="T378">
        <f t="shared" si="194"/>
        <v>0</v>
      </c>
    </row>
    <row r="379" spans="1:20" x14ac:dyDescent="0.25">
      <c r="A379" t="s">
        <v>125</v>
      </c>
      <c r="B379">
        <f t="shared" si="195"/>
        <v>0</v>
      </c>
      <c r="C379">
        <f t="shared" ref="C379:S379" si="244">C248*$D$263</f>
        <v>0</v>
      </c>
      <c r="D379">
        <f t="shared" si="244"/>
        <v>0</v>
      </c>
      <c r="E379">
        <f t="shared" si="244"/>
        <v>0</v>
      </c>
      <c r="F379">
        <f t="shared" si="244"/>
        <v>0</v>
      </c>
      <c r="G379">
        <f t="shared" si="244"/>
        <v>0</v>
      </c>
      <c r="H379">
        <f t="shared" si="244"/>
        <v>0</v>
      </c>
      <c r="I379">
        <f t="shared" si="244"/>
        <v>0</v>
      </c>
      <c r="J379">
        <f t="shared" si="244"/>
        <v>0</v>
      </c>
      <c r="K379">
        <f t="shared" si="244"/>
        <v>0</v>
      </c>
      <c r="L379">
        <f t="shared" si="244"/>
        <v>0</v>
      </c>
      <c r="M379">
        <f t="shared" si="244"/>
        <v>0</v>
      </c>
      <c r="N379">
        <f t="shared" si="244"/>
        <v>0</v>
      </c>
      <c r="O379">
        <f t="shared" si="244"/>
        <v>0</v>
      </c>
      <c r="P379">
        <f t="shared" si="244"/>
        <v>0</v>
      </c>
      <c r="Q379">
        <f t="shared" si="244"/>
        <v>0</v>
      </c>
      <c r="R379">
        <f t="shared" si="244"/>
        <v>0</v>
      </c>
      <c r="S379">
        <f t="shared" si="244"/>
        <v>0</v>
      </c>
      <c r="T379">
        <f t="shared" si="194"/>
        <v>0</v>
      </c>
    </row>
    <row r="380" spans="1:20" x14ac:dyDescent="0.25">
      <c r="A380" t="s">
        <v>126</v>
      </c>
      <c r="B380">
        <f t="shared" si="195"/>
        <v>0</v>
      </c>
      <c r="C380">
        <f t="shared" ref="C380:S380" si="245">C249*$D$263</f>
        <v>0</v>
      </c>
      <c r="D380">
        <f t="shared" si="245"/>
        <v>0</v>
      </c>
      <c r="E380">
        <f t="shared" si="245"/>
        <v>0</v>
      </c>
      <c r="F380">
        <f t="shared" si="245"/>
        <v>0</v>
      </c>
      <c r="G380">
        <f t="shared" si="245"/>
        <v>0</v>
      </c>
      <c r="H380">
        <f t="shared" si="245"/>
        <v>0</v>
      </c>
      <c r="I380">
        <f t="shared" si="245"/>
        <v>0</v>
      </c>
      <c r="J380">
        <f t="shared" si="245"/>
        <v>0</v>
      </c>
      <c r="K380">
        <f t="shared" si="245"/>
        <v>0</v>
      </c>
      <c r="L380">
        <f t="shared" si="245"/>
        <v>0</v>
      </c>
      <c r="M380">
        <f t="shared" si="245"/>
        <v>0</v>
      </c>
      <c r="N380">
        <f t="shared" si="245"/>
        <v>0</v>
      </c>
      <c r="O380">
        <f t="shared" si="245"/>
        <v>0</v>
      </c>
      <c r="P380">
        <f t="shared" si="245"/>
        <v>0</v>
      </c>
      <c r="Q380">
        <f t="shared" si="245"/>
        <v>0</v>
      </c>
      <c r="R380">
        <f t="shared" si="245"/>
        <v>0</v>
      </c>
      <c r="S380">
        <f t="shared" si="245"/>
        <v>0</v>
      </c>
      <c r="T380">
        <f t="shared" si="194"/>
        <v>0</v>
      </c>
    </row>
    <row r="381" spans="1:20" x14ac:dyDescent="0.25">
      <c r="A381" s="2" t="s">
        <v>127</v>
      </c>
      <c r="B381">
        <f t="shared" si="195"/>
        <v>7.482993197278911</v>
      </c>
      <c r="C381">
        <f t="shared" ref="C381:S381" si="246">C250*$D$263</f>
        <v>6.403774856757666</v>
      </c>
      <c r="D381">
        <f t="shared" si="246"/>
        <v>3.7074486012807548</v>
      </c>
      <c r="E381">
        <f t="shared" si="246"/>
        <v>5.729693292888439</v>
      </c>
      <c r="F381">
        <f t="shared" si="246"/>
        <v>18.200202224469159</v>
      </c>
      <c r="G381">
        <f t="shared" si="246"/>
        <v>19.548365352207608</v>
      </c>
      <c r="H381">
        <f t="shared" si="246"/>
        <v>21.570610043815293</v>
      </c>
      <c r="I381">
        <f t="shared" si="246"/>
        <v>24.941017863161441</v>
      </c>
      <c r="J381">
        <f t="shared" si="246"/>
        <v>21.233569261880685</v>
      </c>
      <c r="K381">
        <f t="shared" si="246"/>
        <v>17.189079878665314</v>
      </c>
      <c r="L381">
        <f t="shared" si="246"/>
        <v>19.211324570273</v>
      </c>
      <c r="M381">
        <f t="shared" si="246"/>
        <v>16.514998314796081</v>
      </c>
      <c r="N381">
        <f t="shared" si="246"/>
        <v>17.189079878665314</v>
      </c>
      <c r="O381">
        <f t="shared" si="246"/>
        <v>12.133468149646106</v>
      </c>
      <c r="P381">
        <f t="shared" si="246"/>
        <v>15.166835187057631</v>
      </c>
      <c r="Q381">
        <f t="shared" si="246"/>
        <v>15.503875968992242</v>
      </c>
      <c r="R381">
        <f t="shared" si="246"/>
        <v>21.233569261880685</v>
      </c>
      <c r="S381">
        <f t="shared" si="246"/>
        <v>70.104482642399716</v>
      </c>
      <c r="T381">
        <f t="shared" si="194"/>
        <v>333.06438854611611</v>
      </c>
    </row>
    <row r="382" spans="1:20" x14ac:dyDescent="0.25">
      <c r="A382" t="s">
        <v>128</v>
      </c>
      <c r="B382">
        <f t="shared" si="195"/>
        <v>0</v>
      </c>
      <c r="C382">
        <f t="shared" ref="C382:S382" si="247">C251*$D$263</f>
        <v>1.0111223458038421</v>
      </c>
      <c r="D382">
        <f t="shared" si="247"/>
        <v>2.0222446916076842</v>
      </c>
      <c r="E382">
        <f t="shared" si="247"/>
        <v>1.0111223458038421</v>
      </c>
      <c r="F382">
        <f t="shared" si="247"/>
        <v>5.0556117290192102</v>
      </c>
      <c r="G382">
        <f t="shared" si="247"/>
        <v>2.6963262554769125</v>
      </c>
      <c r="H382">
        <f t="shared" si="247"/>
        <v>4.0444893832153683</v>
      </c>
      <c r="I382">
        <f t="shared" si="247"/>
        <v>7.4148972025615079</v>
      </c>
      <c r="J382">
        <f t="shared" si="247"/>
        <v>5.3926525109538241</v>
      </c>
      <c r="K382">
        <f t="shared" si="247"/>
        <v>5.3926525109538241</v>
      </c>
      <c r="L382">
        <f t="shared" si="247"/>
        <v>6.0667340748230529</v>
      </c>
      <c r="M382">
        <f t="shared" si="247"/>
        <v>4.3815301651499823</v>
      </c>
      <c r="N382">
        <f t="shared" si="247"/>
        <v>5.3926525109538241</v>
      </c>
      <c r="O382">
        <f t="shared" si="247"/>
        <v>1.3481631277384558</v>
      </c>
      <c r="P382">
        <f t="shared" si="247"/>
        <v>4.0444893832153683</v>
      </c>
      <c r="Q382">
        <f t="shared" si="247"/>
        <v>3.0333670374115265</v>
      </c>
      <c r="R382">
        <f t="shared" si="247"/>
        <v>1.6852039096730704</v>
      </c>
      <c r="S382">
        <f t="shared" si="247"/>
        <v>2.6963262554769125</v>
      </c>
      <c r="T382">
        <f t="shared" si="194"/>
        <v>62.689585439838211</v>
      </c>
    </row>
    <row r="383" spans="1:20" x14ac:dyDescent="0.25">
      <c r="A383" t="s">
        <v>129</v>
      </c>
      <c r="B383">
        <f t="shared" si="195"/>
        <v>0</v>
      </c>
      <c r="C383">
        <f t="shared" ref="C383:S383" si="248">C252*$D$263</f>
        <v>0.33704078193461401</v>
      </c>
      <c r="D383">
        <f t="shared" si="248"/>
        <v>0</v>
      </c>
      <c r="E383">
        <f t="shared" si="248"/>
        <v>0.33704078193461401</v>
      </c>
      <c r="F383">
        <f t="shared" si="248"/>
        <v>0</v>
      </c>
      <c r="G383">
        <f t="shared" si="248"/>
        <v>0</v>
      </c>
      <c r="H383">
        <f t="shared" si="248"/>
        <v>0</v>
      </c>
      <c r="I383">
        <f t="shared" si="248"/>
        <v>0.67408156386922802</v>
      </c>
      <c r="J383">
        <f t="shared" si="248"/>
        <v>0</v>
      </c>
      <c r="K383">
        <f t="shared" si="248"/>
        <v>0.33704078193461401</v>
      </c>
      <c r="L383">
        <f t="shared" si="248"/>
        <v>1.0111223458038421</v>
      </c>
      <c r="M383">
        <f t="shared" si="248"/>
        <v>1.0111223458038421</v>
      </c>
      <c r="N383">
        <f t="shared" si="248"/>
        <v>1.6852039096730704</v>
      </c>
      <c r="O383">
        <f t="shared" si="248"/>
        <v>3.37040781934614</v>
      </c>
      <c r="P383">
        <f t="shared" si="248"/>
        <v>3.37040781934614</v>
      </c>
      <c r="Q383">
        <f t="shared" si="248"/>
        <v>4.7185709470845971</v>
      </c>
      <c r="R383">
        <f t="shared" si="248"/>
        <v>10.11122345803842</v>
      </c>
      <c r="S383">
        <f t="shared" si="248"/>
        <v>46.511627906976734</v>
      </c>
      <c r="T383">
        <f t="shared" si="194"/>
        <v>73.474890461745858</v>
      </c>
    </row>
    <row r="384" spans="1:20" x14ac:dyDescent="0.25">
      <c r="A384" t="s">
        <v>130</v>
      </c>
      <c r="B384">
        <f t="shared" si="195"/>
        <v>0</v>
      </c>
      <c r="C384">
        <f t="shared" ref="C384:S384" si="249">C253*$D$263</f>
        <v>1.6852039096730704</v>
      </c>
      <c r="D384">
        <f t="shared" si="249"/>
        <v>0</v>
      </c>
      <c r="E384">
        <f t="shared" si="249"/>
        <v>1.0111223458038421</v>
      </c>
      <c r="F384">
        <f t="shared" si="249"/>
        <v>0</v>
      </c>
      <c r="G384">
        <f t="shared" si="249"/>
        <v>0.33704078193461401</v>
      </c>
      <c r="H384">
        <f t="shared" si="249"/>
        <v>0.67408156386922802</v>
      </c>
      <c r="I384">
        <f t="shared" si="249"/>
        <v>0.33704078193461401</v>
      </c>
      <c r="J384">
        <f t="shared" si="249"/>
        <v>0.33704078193461401</v>
      </c>
      <c r="K384">
        <f t="shared" si="249"/>
        <v>0.67408156386922802</v>
      </c>
      <c r="L384">
        <f t="shared" si="249"/>
        <v>0.33704078193461401</v>
      </c>
      <c r="M384">
        <f t="shared" si="249"/>
        <v>1.3481631277384558</v>
      </c>
      <c r="N384">
        <f t="shared" si="249"/>
        <v>1.0111223458038421</v>
      </c>
      <c r="O384">
        <f t="shared" si="249"/>
        <v>0.33704078193461401</v>
      </c>
      <c r="P384">
        <f t="shared" si="249"/>
        <v>0</v>
      </c>
      <c r="Q384">
        <f t="shared" si="249"/>
        <v>0</v>
      </c>
      <c r="R384">
        <f t="shared" si="249"/>
        <v>0</v>
      </c>
      <c r="S384">
        <f t="shared" si="249"/>
        <v>0</v>
      </c>
      <c r="T384">
        <f t="shared" si="194"/>
        <v>8.0889787664307367</v>
      </c>
    </row>
    <row r="385" spans="1:20" x14ac:dyDescent="0.25">
      <c r="A385" t="s">
        <v>131</v>
      </c>
      <c r="B385">
        <f t="shared" si="195"/>
        <v>0</v>
      </c>
      <c r="C385">
        <f t="shared" ref="C385:S385" si="250">C254*$D$263</f>
        <v>0</v>
      </c>
      <c r="D385">
        <f t="shared" si="250"/>
        <v>0</v>
      </c>
      <c r="E385">
        <f t="shared" si="250"/>
        <v>0</v>
      </c>
      <c r="F385">
        <f t="shared" si="250"/>
        <v>0</v>
      </c>
      <c r="G385">
        <f t="shared" si="250"/>
        <v>0</v>
      </c>
      <c r="H385">
        <f t="shared" si="250"/>
        <v>0</v>
      </c>
      <c r="I385">
        <f t="shared" si="250"/>
        <v>0</v>
      </c>
      <c r="J385">
        <f t="shared" si="250"/>
        <v>0</v>
      </c>
      <c r="K385">
        <f t="shared" si="250"/>
        <v>0</v>
      </c>
      <c r="L385">
        <f t="shared" si="250"/>
        <v>0.33704078193461401</v>
      </c>
      <c r="M385">
        <f t="shared" si="250"/>
        <v>0</v>
      </c>
      <c r="N385">
        <f t="shared" si="250"/>
        <v>0</v>
      </c>
      <c r="O385">
        <f t="shared" si="250"/>
        <v>0</v>
      </c>
      <c r="P385">
        <f t="shared" si="250"/>
        <v>0.67408156386922802</v>
      </c>
      <c r="Q385">
        <f t="shared" si="250"/>
        <v>0</v>
      </c>
      <c r="R385">
        <f t="shared" si="250"/>
        <v>0.33704078193461401</v>
      </c>
      <c r="S385">
        <f t="shared" si="250"/>
        <v>0.33704078193461401</v>
      </c>
      <c r="T385">
        <f t="shared" si="194"/>
        <v>1.68520390967307</v>
      </c>
    </row>
    <row r="386" spans="1:20" x14ac:dyDescent="0.25">
      <c r="A386" t="s">
        <v>132</v>
      </c>
      <c r="B386">
        <f t="shared" si="195"/>
        <v>0.3401360544217687</v>
      </c>
      <c r="C386">
        <f t="shared" ref="C386:S386" si="251">C255*$D$263</f>
        <v>0.33704078193461401</v>
      </c>
      <c r="D386">
        <f t="shared" si="251"/>
        <v>0</v>
      </c>
      <c r="E386">
        <f t="shared" si="251"/>
        <v>0</v>
      </c>
      <c r="F386">
        <f t="shared" si="251"/>
        <v>0</v>
      </c>
      <c r="G386">
        <f t="shared" si="251"/>
        <v>0.33704078193461401</v>
      </c>
      <c r="H386">
        <f t="shared" si="251"/>
        <v>0</v>
      </c>
      <c r="I386">
        <f t="shared" si="251"/>
        <v>0.33704078193461401</v>
      </c>
      <c r="J386">
        <f t="shared" si="251"/>
        <v>0.67408156386922802</v>
      </c>
      <c r="K386">
        <f t="shared" si="251"/>
        <v>0</v>
      </c>
      <c r="L386">
        <f t="shared" si="251"/>
        <v>0.33704078193461401</v>
      </c>
      <c r="M386">
        <f t="shared" si="251"/>
        <v>0</v>
      </c>
      <c r="N386">
        <f t="shared" si="251"/>
        <v>0</v>
      </c>
      <c r="O386">
        <f t="shared" si="251"/>
        <v>0</v>
      </c>
      <c r="P386">
        <f t="shared" si="251"/>
        <v>0</v>
      </c>
      <c r="Q386">
        <f t="shared" si="251"/>
        <v>0</v>
      </c>
      <c r="R386">
        <f t="shared" si="251"/>
        <v>0</v>
      </c>
      <c r="S386">
        <f t="shared" si="251"/>
        <v>0</v>
      </c>
      <c r="T386">
        <f t="shared" si="194"/>
        <v>2.3623807460294528</v>
      </c>
    </row>
    <row r="387" spans="1:20" x14ac:dyDescent="0.25">
      <c r="A387" t="s">
        <v>133</v>
      </c>
      <c r="B387">
        <f t="shared" si="195"/>
        <v>0</v>
      </c>
      <c r="C387">
        <f t="shared" ref="C387:S387" si="252">C256*$D$263</f>
        <v>0</v>
      </c>
      <c r="D387">
        <f t="shared" si="252"/>
        <v>0</v>
      </c>
      <c r="E387">
        <f t="shared" si="252"/>
        <v>0.33704078193461401</v>
      </c>
      <c r="F387">
        <f t="shared" si="252"/>
        <v>3.0333670374115265</v>
      </c>
      <c r="G387">
        <f t="shared" si="252"/>
        <v>5.0556117290192102</v>
      </c>
      <c r="H387">
        <f t="shared" si="252"/>
        <v>2.6963262554769125</v>
      </c>
      <c r="I387">
        <f t="shared" si="252"/>
        <v>3.37040781934614</v>
      </c>
      <c r="J387">
        <f t="shared" si="252"/>
        <v>3.7074486012807548</v>
      </c>
      <c r="K387">
        <f t="shared" si="252"/>
        <v>1.0111223458038421</v>
      </c>
      <c r="L387">
        <f t="shared" si="252"/>
        <v>1.6852039096730704</v>
      </c>
      <c r="M387">
        <f t="shared" si="252"/>
        <v>1.6852039096730704</v>
      </c>
      <c r="N387">
        <f t="shared" si="252"/>
        <v>1.0111223458038421</v>
      </c>
      <c r="O387">
        <f t="shared" si="252"/>
        <v>2.0222446916076842</v>
      </c>
      <c r="P387">
        <f t="shared" si="252"/>
        <v>1.6852039096730704</v>
      </c>
      <c r="Q387">
        <f t="shared" si="252"/>
        <v>0.33704078193461401</v>
      </c>
      <c r="R387">
        <f t="shared" si="252"/>
        <v>0.67408156386922802</v>
      </c>
      <c r="S387">
        <f t="shared" si="252"/>
        <v>0</v>
      </c>
      <c r="T387">
        <f t="shared" si="194"/>
        <v>28.311425682507579</v>
      </c>
    </row>
    <row r="388" spans="1:20" x14ac:dyDescent="0.25">
      <c r="A388" t="s">
        <v>134</v>
      </c>
      <c r="B388">
        <f t="shared" si="195"/>
        <v>0</v>
      </c>
      <c r="C388">
        <f t="shared" ref="C388:S388" si="253">C257*$D$263</f>
        <v>0.67408156386922802</v>
      </c>
      <c r="D388">
        <f t="shared" si="253"/>
        <v>0</v>
      </c>
      <c r="E388">
        <f t="shared" si="253"/>
        <v>2.0222446916076842</v>
      </c>
      <c r="F388">
        <f t="shared" si="253"/>
        <v>7.7519379844961227</v>
      </c>
      <c r="G388">
        <f t="shared" si="253"/>
        <v>7.7519379844961227</v>
      </c>
      <c r="H388">
        <f t="shared" si="253"/>
        <v>10.785305021907652</v>
      </c>
      <c r="I388">
        <f t="shared" si="253"/>
        <v>9.1001011122345794</v>
      </c>
      <c r="J388">
        <f t="shared" si="253"/>
        <v>6.403774856757666</v>
      </c>
      <c r="K388">
        <f t="shared" si="253"/>
        <v>5.729693292888439</v>
      </c>
      <c r="L388">
        <f t="shared" si="253"/>
        <v>3.37040781934614</v>
      </c>
      <c r="M388">
        <f t="shared" si="253"/>
        <v>2.6963262554769125</v>
      </c>
      <c r="N388">
        <f t="shared" si="253"/>
        <v>2.0222446916076842</v>
      </c>
      <c r="O388">
        <f t="shared" si="253"/>
        <v>0.67408156386922802</v>
      </c>
      <c r="P388">
        <f t="shared" si="253"/>
        <v>1.0111223458038421</v>
      </c>
      <c r="Q388">
        <f t="shared" si="253"/>
        <v>0.33704078193461401</v>
      </c>
      <c r="R388">
        <f t="shared" si="253"/>
        <v>0</v>
      </c>
      <c r="S388">
        <f t="shared" si="253"/>
        <v>0.33704078193461401</v>
      </c>
      <c r="T388">
        <f t="shared" si="194"/>
        <v>60.667340748230529</v>
      </c>
    </row>
    <row r="389" spans="1:20" x14ac:dyDescent="0.25">
      <c r="A389" t="s">
        <v>135</v>
      </c>
      <c r="B389">
        <f t="shared" si="195"/>
        <v>1.7006802721088439</v>
      </c>
      <c r="C389">
        <f t="shared" ref="C389:S389" si="254">C258*$D$263</f>
        <v>0.67408156386922802</v>
      </c>
      <c r="D389">
        <f t="shared" si="254"/>
        <v>0.33704078193461401</v>
      </c>
      <c r="E389">
        <f t="shared" si="254"/>
        <v>0.67408156386922802</v>
      </c>
      <c r="F389">
        <f t="shared" si="254"/>
        <v>2.0222446916076842</v>
      </c>
      <c r="G389">
        <f t="shared" si="254"/>
        <v>3.37040781934614</v>
      </c>
      <c r="H389">
        <f t="shared" si="254"/>
        <v>2.3592854735422977</v>
      </c>
      <c r="I389">
        <f t="shared" si="254"/>
        <v>3.0333670374115265</v>
      </c>
      <c r="J389">
        <f t="shared" si="254"/>
        <v>2.6963262554769125</v>
      </c>
      <c r="K389">
        <f t="shared" si="254"/>
        <v>2.6963262554769125</v>
      </c>
      <c r="L389">
        <f t="shared" si="254"/>
        <v>4.7185709470845971</v>
      </c>
      <c r="M389">
        <f t="shared" si="254"/>
        <v>3.37040781934614</v>
      </c>
      <c r="N389">
        <f t="shared" si="254"/>
        <v>4.7185709470845971</v>
      </c>
      <c r="O389">
        <f t="shared" si="254"/>
        <v>2.0222446916076842</v>
      </c>
      <c r="P389">
        <f t="shared" si="254"/>
        <v>2.3592854735422977</v>
      </c>
      <c r="Q389">
        <f t="shared" si="254"/>
        <v>3.7074486012807548</v>
      </c>
      <c r="R389">
        <f t="shared" si="254"/>
        <v>4.3815301651499823</v>
      </c>
      <c r="S389">
        <f t="shared" si="254"/>
        <v>6.7408156386922808</v>
      </c>
      <c r="T389">
        <f t="shared" si="194"/>
        <v>51.582715998431716</v>
      </c>
    </row>
    <row r="390" spans="1:20" x14ac:dyDescent="0.25">
      <c r="A390" t="s">
        <v>136</v>
      </c>
      <c r="B390">
        <f t="shared" si="195"/>
        <v>5.4421768707482991</v>
      </c>
      <c r="C390">
        <f t="shared" ref="C390:S390" si="255">C259*$D$263</f>
        <v>1.6852039096730704</v>
      </c>
      <c r="D390">
        <f t="shared" si="255"/>
        <v>1.3481631277384558</v>
      </c>
      <c r="E390">
        <f t="shared" si="255"/>
        <v>0.33704078193461401</v>
      </c>
      <c r="F390">
        <f t="shared" si="255"/>
        <v>0.33704078193461401</v>
      </c>
      <c r="G390">
        <f t="shared" si="255"/>
        <v>0</v>
      </c>
      <c r="H390">
        <f t="shared" si="255"/>
        <v>1.0111223458038421</v>
      </c>
      <c r="I390">
        <f t="shared" si="255"/>
        <v>0.67408156386922802</v>
      </c>
      <c r="J390">
        <f t="shared" si="255"/>
        <v>2.0222446916076842</v>
      </c>
      <c r="K390">
        <f t="shared" si="255"/>
        <v>1.3481631277384558</v>
      </c>
      <c r="L390">
        <f t="shared" si="255"/>
        <v>1.3481631277384558</v>
      </c>
      <c r="M390">
        <f t="shared" si="255"/>
        <v>2.0222446916076842</v>
      </c>
      <c r="N390">
        <f t="shared" si="255"/>
        <v>1.3481631277384558</v>
      </c>
      <c r="O390">
        <f t="shared" si="255"/>
        <v>2.3592854735422977</v>
      </c>
      <c r="P390">
        <f t="shared" si="255"/>
        <v>2.0222446916076842</v>
      </c>
      <c r="Q390">
        <f t="shared" si="255"/>
        <v>3.37040781934614</v>
      </c>
      <c r="R390">
        <f t="shared" si="255"/>
        <v>4.0444893832153683</v>
      </c>
      <c r="S390">
        <f t="shared" si="255"/>
        <v>13.481631277384558</v>
      </c>
      <c r="T390">
        <f t="shared" si="194"/>
        <v>44.201866793228909</v>
      </c>
    </row>
    <row r="391" spans="1:20" x14ac:dyDescent="0.25">
      <c r="A391" t="s">
        <v>19</v>
      </c>
      <c r="B391">
        <f t="shared" si="195"/>
        <v>200.9343280370145</v>
      </c>
      <c r="C391">
        <f t="shared" ref="C391:S391" si="256">C260*$D$263</f>
        <v>30.892327012664417</v>
      </c>
      <c r="D391">
        <f t="shared" si="256"/>
        <v>18.168849593591524</v>
      </c>
      <c r="E391">
        <f t="shared" si="256"/>
        <v>27.64755747566667</v>
      </c>
      <c r="F391">
        <f t="shared" si="256"/>
        <v>45.426520999284804</v>
      </c>
      <c r="G391">
        <f t="shared" si="256"/>
        <v>61.167465779488339</v>
      </c>
      <c r="H391">
        <f t="shared" si="256"/>
        <v>72.354397266175141</v>
      </c>
      <c r="I391">
        <f t="shared" si="256"/>
        <v>114.56609470719738</v>
      </c>
      <c r="J391">
        <f t="shared" si="256"/>
        <v>146.96149624478892</v>
      </c>
      <c r="K391">
        <f t="shared" si="256"/>
        <v>212.55497216367991</v>
      </c>
      <c r="L391">
        <f t="shared" si="256"/>
        <v>285.65568049895637</v>
      </c>
      <c r="M391">
        <f t="shared" si="256"/>
        <v>378.50807456995972</v>
      </c>
      <c r="N391">
        <f t="shared" si="256"/>
        <v>472.34071831567354</v>
      </c>
      <c r="O391">
        <f t="shared" si="256"/>
        <v>559.24212491249887</v>
      </c>
      <c r="P391">
        <f t="shared" si="256"/>
        <v>682.72184748683537</v>
      </c>
      <c r="Q391">
        <f t="shared" si="256"/>
        <v>835.90855715855002</v>
      </c>
      <c r="R391">
        <f t="shared" si="256"/>
        <v>969.93103636274293</v>
      </c>
      <c r="S391">
        <f t="shared" si="256"/>
        <v>3212.673309292722</v>
      </c>
      <c r="T391">
        <f t="shared" si="194"/>
        <v>8327.655357877491</v>
      </c>
    </row>
  </sheetData>
  <mergeCells count="2">
    <mergeCell ref="A133:T133"/>
    <mergeCell ref="A264:T26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376"/>
  <sheetViews>
    <sheetView topLeftCell="A240" workbookViewId="0">
      <selection activeCell="C255" sqref="C25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12.33333333333333</v>
      </c>
      <c r="C2">
        <v>3</v>
      </c>
      <c r="D2">
        <v>1.333333333333333</v>
      </c>
      <c r="E2">
        <v>1</v>
      </c>
      <c r="F2">
        <v>2</v>
      </c>
      <c r="G2">
        <v>4</v>
      </c>
      <c r="H2">
        <v>10.66666666666667</v>
      </c>
      <c r="I2">
        <v>17.666666666666671</v>
      </c>
      <c r="J2">
        <v>20.333333333333329</v>
      </c>
      <c r="K2">
        <v>22.333333333333329</v>
      </c>
      <c r="L2">
        <v>21.666666666666671</v>
      </c>
      <c r="M2">
        <v>19.666666666666671</v>
      </c>
      <c r="N2">
        <v>25</v>
      </c>
      <c r="O2">
        <v>25.666666666666671</v>
      </c>
      <c r="P2">
        <v>29.333333333333329</v>
      </c>
      <c r="Q2">
        <v>30.666666666666671</v>
      </c>
      <c r="R2">
        <v>29.666666666666671</v>
      </c>
      <c r="S2">
        <v>67</v>
      </c>
      <c r="T2">
        <v>343.66666666666669</v>
      </c>
    </row>
    <row r="3" spans="1:20" x14ac:dyDescent="0.25">
      <c r="A3" t="s">
        <v>21</v>
      </c>
      <c r="B3">
        <v>4.666666666666667</v>
      </c>
      <c r="C3">
        <v>1.333333333333333</v>
      </c>
      <c r="D3">
        <v>0.66666666666666663</v>
      </c>
      <c r="E3">
        <v>0.66666666666666663</v>
      </c>
      <c r="F3">
        <v>0</v>
      </c>
      <c r="G3">
        <v>0</v>
      </c>
      <c r="H3">
        <v>0</v>
      </c>
      <c r="I3">
        <v>1</v>
      </c>
      <c r="J3">
        <v>0.33333333333333331</v>
      </c>
      <c r="K3">
        <v>0.33333333333333331</v>
      </c>
      <c r="L3">
        <v>1</v>
      </c>
      <c r="M3">
        <v>0.66666666666666663</v>
      </c>
      <c r="N3">
        <v>1.333333333333333</v>
      </c>
      <c r="O3">
        <v>3.333333333333333</v>
      </c>
      <c r="P3">
        <v>1.333333333333333</v>
      </c>
      <c r="Q3">
        <v>3.666666666666667</v>
      </c>
      <c r="R3">
        <v>4.666666666666667</v>
      </c>
      <c r="S3">
        <v>8</v>
      </c>
      <c r="T3">
        <v>33</v>
      </c>
    </row>
    <row r="4" spans="1:20" x14ac:dyDescent="0.25">
      <c r="A4" t="s">
        <v>22</v>
      </c>
      <c r="B4">
        <v>4.333333333333333</v>
      </c>
      <c r="C4">
        <v>1.333333333333333</v>
      </c>
      <c r="D4">
        <v>0.66666666666666663</v>
      </c>
      <c r="E4">
        <v>0</v>
      </c>
      <c r="F4">
        <v>0</v>
      </c>
      <c r="G4">
        <v>0</v>
      </c>
      <c r="H4">
        <v>0</v>
      </c>
      <c r="I4">
        <v>1</v>
      </c>
      <c r="J4">
        <v>0.33333333333333331</v>
      </c>
      <c r="K4">
        <v>0.33333333333333331</v>
      </c>
      <c r="L4">
        <v>1</v>
      </c>
      <c r="M4">
        <v>0.66666666666666663</v>
      </c>
      <c r="N4">
        <v>1.333333333333333</v>
      </c>
      <c r="O4">
        <v>3</v>
      </c>
      <c r="P4">
        <v>1</v>
      </c>
      <c r="Q4">
        <v>3</v>
      </c>
      <c r="R4">
        <v>4</v>
      </c>
      <c r="S4">
        <v>7.333333333333333</v>
      </c>
      <c r="T4">
        <v>29.333333333333329</v>
      </c>
    </row>
    <row r="5" spans="1:20" x14ac:dyDescent="0.25">
      <c r="A5" t="s">
        <v>23</v>
      </c>
      <c r="B5">
        <v>0.33333333333333331</v>
      </c>
      <c r="C5">
        <v>0</v>
      </c>
      <c r="D5">
        <v>0</v>
      </c>
      <c r="E5">
        <v>0.66666666666666663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0.33333333333333331</v>
      </c>
      <c r="P5">
        <v>0.33333333333333331</v>
      </c>
      <c r="Q5">
        <v>0.66666666666666663</v>
      </c>
      <c r="R5">
        <v>0.66666666666666663</v>
      </c>
      <c r="S5">
        <v>0.66666666666666663</v>
      </c>
      <c r="T5">
        <v>3.666666666666667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1.333333333333333</v>
      </c>
      <c r="H6">
        <v>3</v>
      </c>
      <c r="I6">
        <v>5.333333333333333</v>
      </c>
      <c r="J6">
        <v>5.666666666666667</v>
      </c>
      <c r="K6">
        <v>5</v>
      </c>
      <c r="L6">
        <v>4.666666666666667</v>
      </c>
      <c r="M6">
        <v>5.333333333333333</v>
      </c>
      <c r="N6">
        <v>4.666666666666667</v>
      </c>
      <c r="O6">
        <v>4.666666666666667</v>
      </c>
      <c r="P6">
        <v>3.333333333333333</v>
      </c>
      <c r="Q6">
        <v>3.666666666666667</v>
      </c>
      <c r="R6">
        <v>1.666666666666667</v>
      </c>
      <c r="S6">
        <v>3</v>
      </c>
      <c r="T6">
        <v>51.333333333333343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3</v>
      </c>
      <c r="I7">
        <v>5</v>
      </c>
      <c r="J7">
        <v>4.666666666666667</v>
      </c>
      <c r="K7">
        <v>4</v>
      </c>
      <c r="L7">
        <v>4</v>
      </c>
      <c r="M7">
        <v>4.666666666666667</v>
      </c>
      <c r="N7">
        <v>4.333333333333333</v>
      </c>
      <c r="O7">
        <v>4</v>
      </c>
      <c r="P7">
        <v>3.333333333333333</v>
      </c>
      <c r="Q7">
        <v>3.666666666666667</v>
      </c>
      <c r="R7">
        <v>1.333333333333333</v>
      </c>
      <c r="S7">
        <v>2.666666666666667</v>
      </c>
      <c r="T7">
        <v>45.666666666666657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0.33333333333333331</v>
      </c>
      <c r="H8">
        <v>0</v>
      </c>
      <c r="I8">
        <v>0.33333333333333331</v>
      </c>
      <c r="J8">
        <v>1</v>
      </c>
      <c r="K8">
        <v>1</v>
      </c>
      <c r="L8">
        <v>0.66666666666666663</v>
      </c>
      <c r="M8">
        <v>0.66666666666666663</v>
      </c>
      <c r="N8">
        <v>0.33333333333333331</v>
      </c>
      <c r="O8">
        <v>0.66666666666666663</v>
      </c>
      <c r="P8">
        <v>0</v>
      </c>
      <c r="Q8">
        <v>0</v>
      </c>
      <c r="R8">
        <v>0.33333333333333331</v>
      </c>
      <c r="S8">
        <v>0.33333333333333331</v>
      </c>
      <c r="T8">
        <v>5.666666666666667</v>
      </c>
    </row>
    <row r="9" spans="1:20" x14ac:dyDescent="0.25">
      <c r="A9" t="s">
        <v>27</v>
      </c>
      <c r="B9">
        <v>5.666666666666667</v>
      </c>
      <c r="C9">
        <v>1.333333333333333</v>
      </c>
      <c r="D9">
        <v>0.33333333333333331</v>
      </c>
      <c r="E9">
        <v>0.33333333333333331</v>
      </c>
      <c r="F9">
        <v>0.33333333333333331</v>
      </c>
      <c r="G9">
        <v>0</v>
      </c>
      <c r="H9">
        <v>2</v>
      </c>
      <c r="I9">
        <v>0.66666666666666663</v>
      </c>
      <c r="J9">
        <v>2</v>
      </c>
      <c r="K9">
        <v>5</v>
      </c>
      <c r="L9">
        <v>3</v>
      </c>
      <c r="M9">
        <v>5</v>
      </c>
      <c r="N9">
        <v>6.666666666666667</v>
      </c>
      <c r="O9">
        <v>10.66666666666667</v>
      </c>
      <c r="P9">
        <v>15</v>
      </c>
      <c r="Q9">
        <v>14.33333333333333</v>
      </c>
      <c r="R9">
        <v>16.333333333333329</v>
      </c>
      <c r="S9">
        <v>44.666666666666657</v>
      </c>
      <c r="T9">
        <v>133.66666666666671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0.33333333333333331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0.33333333333333331</v>
      </c>
      <c r="K11">
        <v>0</v>
      </c>
      <c r="L11">
        <v>0</v>
      </c>
      <c r="M11">
        <v>0</v>
      </c>
      <c r="N11">
        <v>0</v>
      </c>
      <c r="O11">
        <v>0.66666666666666663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 x14ac:dyDescent="0.25">
      <c r="A12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0.33333333333333331</v>
      </c>
      <c r="I12">
        <v>0.33333333333333331</v>
      </c>
      <c r="J12">
        <v>0</v>
      </c>
      <c r="K12">
        <v>0</v>
      </c>
      <c r="L12">
        <v>0</v>
      </c>
      <c r="M12">
        <v>0.33333333333333331</v>
      </c>
      <c r="N12">
        <v>0</v>
      </c>
      <c r="O12">
        <v>0</v>
      </c>
      <c r="P12">
        <v>0.66666666666666663</v>
      </c>
      <c r="Q12">
        <v>0</v>
      </c>
      <c r="R12">
        <v>0.33333333333333331</v>
      </c>
      <c r="S12">
        <v>0</v>
      </c>
      <c r="T12">
        <v>2</v>
      </c>
    </row>
    <row r="13" spans="1:20" x14ac:dyDescent="0.25">
      <c r="A13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0.33333333333333331</v>
      </c>
      <c r="I13">
        <v>0.33333333333333331</v>
      </c>
      <c r="J13">
        <v>0</v>
      </c>
      <c r="K13">
        <v>0</v>
      </c>
      <c r="L13">
        <v>0</v>
      </c>
      <c r="M13">
        <v>0.33333333333333331</v>
      </c>
      <c r="N13">
        <v>0</v>
      </c>
      <c r="O13">
        <v>0</v>
      </c>
      <c r="P13">
        <v>0.66666666666666663</v>
      </c>
      <c r="Q13">
        <v>0</v>
      </c>
      <c r="R13">
        <v>0.33333333333333331</v>
      </c>
      <c r="S13">
        <v>0</v>
      </c>
      <c r="T13">
        <v>2</v>
      </c>
    </row>
    <row r="14" spans="1:20" x14ac:dyDescent="0.25">
      <c r="A14" t="s">
        <v>137</v>
      </c>
      <c r="B14">
        <v>0.33333333333333331</v>
      </c>
      <c r="C14">
        <v>0</v>
      </c>
      <c r="D14">
        <v>0.33333333333333331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0.33333333333333331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5">
      <c r="A15" t="s">
        <v>30</v>
      </c>
      <c r="B15">
        <v>3.333333333333333</v>
      </c>
      <c r="C15">
        <v>1.333333333333333</v>
      </c>
      <c r="D15">
        <v>0</v>
      </c>
      <c r="E15">
        <v>0.33333333333333331</v>
      </c>
      <c r="F15">
        <v>0.33333333333333331</v>
      </c>
      <c r="G15">
        <v>0</v>
      </c>
      <c r="H15">
        <v>1.666666666666667</v>
      </c>
      <c r="I15">
        <v>0.33333333333333331</v>
      </c>
      <c r="J15">
        <v>1.666666666666667</v>
      </c>
      <c r="K15">
        <v>4</v>
      </c>
      <c r="L15">
        <v>2.666666666666667</v>
      </c>
      <c r="M15">
        <v>3.666666666666667</v>
      </c>
      <c r="N15">
        <v>5.666666666666667</v>
      </c>
      <c r="O15">
        <v>8</v>
      </c>
      <c r="P15">
        <v>12.33333333333333</v>
      </c>
      <c r="Q15">
        <v>13.66666666666667</v>
      </c>
      <c r="R15">
        <v>14.33333333333333</v>
      </c>
      <c r="S15">
        <v>36.666666666666657</v>
      </c>
      <c r="T15">
        <v>110</v>
      </c>
    </row>
    <row r="16" spans="1:20" x14ac:dyDescent="0.25">
      <c r="A16" t="s">
        <v>31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</row>
    <row r="17" spans="1:20" x14ac:dyDescent="0.25">
      <c r="A17" t="s">
        <v>32</v>
      </c>
      <c r="B17">
        <v>0.66666666666666663</v>
      </c>
      <c r="C17">
        <v>0</v>
      </c>
      <c r="D17">
        <v>0</v>
      </c>
      <c r="E17">
        <v>0</v>
      </c>
      <c r="F17">
        <v>1</v>
      </c>
      <c r="G17">
        <v>2.333333333333333</v>
      </c>
      <c r="H17">
        <v>5.666666666666667</v>
      </c>
      <c r="I17">
        <v>10</v>
      </c>
      <c r="J17">
        <v>10.66666666666667</v>
      </c>
      <c r="K17">
        <v>10</v>
      </c>
      <c r="L17">
        <v>10.33333333333333</v>
      </c>
      <c r="M17">
        <v>6</v>
      </c>
      <c r="N17">
        <v>6.333333333333333</v>
      </c>
      <c r="O17">
        <v>3.666666666666667</v>
      </c>
      <c r="P17">
        <v>5</v>
      </c>
      <c r="Q17">
        <v>2</v>
      </c>
      <c r="R17">
        <v>2</v>
      </c>
      <c r="S17">
        <v>1</v>
      </c>
      <c r="T17">
        <v>76.666666666666671</v>
      </c>
    </row>
    <row r="18" spans="1:20" x14ac:dyDescent="0.25">
      <c r="A18" t="s">
        <v>33</v>
      </c>
      <c r="B18">
        <v>0</v>
      </c>
      <c r="C18">
        <v>0</v>
      </c>
      <c r="D18">
        <v>0</v>
      </c>
      <c r="E18">
        <v>0</v>
      </c>
      <c r="F18">
        <v>0.33333333333333331</v>
      </c>
      <c r="G18">
        <v>0.33333333333333331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0.33333333333333331</v>
      </c>
      <c r="O18">
        <v>0</v>
      </c>
      <c r="P18">
        <v>0</v>
      </c>
      <c r="Q18">
        <v>0.33333333333333331</v>
      </c>
      <c r="R18">
        <v>0</v>
      </c>
      <c r="S18">
        <v>0.33333333333333331</v>
      </c>
      <c r="T18">
        <v>1.666666666666667</v>
      </c>
    </row>
    <row r="19" spans="1:20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0.33333333333333331</v>
      </c>
      <c r="G19">
        <v>0</v>
      </c>
      <c r="H19">
        <v>0</v>
      </c>
      <c r="I19">
        <v>0</v>
      </c>
      <c r="J19">
        <v>0.66666666666666663</v>
      </c>
      <c r="K19">
        <v>0.33333333333333331</v>
      </c>
      <c r="L19">
        <v>0</v>
      </c>
      <c r="M19">
        <v>0.33333333333333331</v>
      </c>
      <c r="N19">
        <v>1.666666666666667</v>
      </c>
      <c r="O19">
        <v>0.66666666666666663</v>
      </c>
      <c r="P19">
        <v>1.666666666666667</v>
      </c>
      <c r="Q19">
        <v>1</v>
      </c>
      <c r="R19">
        <v>0.33333333333333331</v>
      </c>
      <c r="S19">
        <v>0.33333333333333331</v>
      </c>
      <c r="T19">
        <v>7.333333333333333</v>
      </c>
    </row>
    <row r="20" spans="1:20" x14ac:dyDescent="0.25">
      <c r="A20" t="s">
        <v>35</v>
      </c>
      <c r="B20">
        <v>0.33333333333333331</v>
      </c>
      <c r="C20">
        <v>0</v>
      </c>
      <c r="D20">
        <v>0</v>
      </c>
      <c r="E20">
        <v>0</v>
      </c>
      <c r="F20">
        <v>0.33333333333333331</v>
      </c>
      <c r="G20">
        <v>2</v>
      </c>
      <c r="H20">
        <v>5.666666666666667</v>
      </c>
      <c r="I20">
        <v>9.6666666666666661</v>
      </c>
      <c r="J20">
        <v>9.6666666666666661</v>
      </c>
      <c r="K20">
        <v>9.6666666666666661</v>
      </c>
      <c r="L20">
        <v>10.33333333333333</v>
      </c>
      <c r="M20">
        <v>5.333333333333333</v>
      </c>
      <c r="N20">
        <v>4.333333333333333</v>
      </c>
      <c r="O20">
        <v>2.666666666666667</v>
      </c>
      <c r="P20">
        <v>3.333333333333333</v>
      </c>
      <c r="Q20">
        <v>0.66666666666666663</v>
      </c>
      <c r="R20">
        <v>1.666666666666667</v>
      </c>
      <c r="S20">
        <v>0.33333333333333331</v>
      </c>
      <c r="T20">
        <v>66</v>
      </c>
    </row>
    <row r="21" spans="1:20" x14ac:dyDescent="0.25">
      <c r="A21" t="s">
        <v>36</v>
      </c>
      <c r="B21">
        <v>0.33333333333333331</v>
      </c>
      <c r="C21">
        <v>0</v>
      </c>
      <c r="D21">
        <v>0.33333333333333331</v>
      </c>
      <c r="E21">
        <v>0</v>
      </c>
      <c r="F21">
        <v>0</v>
      </c>
      <c r="G21">
        <v>0</v>
      </c>
      <c r="H21">
        <v>0</v>
      </c>
      <c r="I21">
        <v>0</v>
      </c>
      <c r="J21">
        <v>0.66666666666666663</v>
      </c>
      <c r="K21">
        <v>1</v>
      </c>
      <c r="L21">
        <v>0.66666666666666663</v>
      </c>
      <c r="M21">
        <v>1.333333333333333</v>
      </c>
      <c r="N21">
        <v>3.666666666666667</v>
      </c>
      <c r="O21">
        <v>1.666666666666667</v>
      </c>
      <c r="P21">
        <v>3</v>
      </c>
      <c r="Q21">
        <v>1.666666666666667</v>
      </c>
      <c r="R21">
        <v>2.333333333333333</v>
      </c>
      <c r="S21">
        <v>3</v>
      </c>
      <c r="T21">
        <v>19.666666666666671</v>
      </c>
    </row>
    <row r="22" spans="1:20" x14ac:dyDescent="0.25">
      <c r="A22" t="s">
        <v>37</v>
      </c>
      <c r="B22">
        <v>0.33333333333333331</v>
      </c>
      <c r="C22">
        <v>0</v>
      </c>
      <c r="D22">
        <v>0.33333333333333331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0.33333333333333331</v>
      </c>
      <c r="K22">
        <v>0.33333333333333331</v>
      </c>
      <c r="L22">
        <v>0</v>
      </c>
      <c r="M22">
        <v>0.33333333333333331</v>
      </c>
      <c r="N22">
        <v>0.66666666666666663</v>
      </c>
      <c r="O22">
        <v>0.33333333333333331</v>
      </c>
      <c r="P22">
        <v>0.66666666666666663</v>
      </c>
      <c r="Q22">
        <v>0.33333333333333331</v>
      </c>
      <c r="R22">
        <v>0</v>
      </c>
      <c r="S22">
        <v>0.33333333333333331</v>
      </c>
      <c r="T22">
        <v>4</v>
      </c>
    </row>
    <row r="23" spans="1:20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0.33333333333333331</v>
      </c>
      <c r="K23">
        <v>0.33333333333333331</v>
      </c>
      <c r="L23">
        <v>0.66666666666666663</v>
      </c>
      <c r="M23">
        <v>1</v>
      </c>
      <c r="N23">
        <v>2.666666666666667</v>
      </c>
      <c r="O23">
        <v>1.333333333333333</v>
      </c>
      <c r="P23">
        <v>2.333333333333333</v>
      </c>
      <c r="Q23">
        <v>1.333333333333333</v>
      </c>
      <c r="R23">
        <v>2.333333333333333</v>
      </c>
      <c r="S23">
        <v>2.666666666666667</v>
      </c>
      <c r="T23">
        <v>15</v>
      </c>
    </row>
    <row r="24" spans="1:20" x14ac:dyDescent="0.25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0.33333333333333331</v>
      </c>
      <c r="J24">
        <v>0.66666666666666663</v>
      </c>
      <c r="K24">
        <v>0.33333333333333331</v>
      </c>
      <c r="L24">
        <v>0.66666666666666663</v>
      </c>
      <c r="M24">
        <v>1.333333333333333</v>
      </c>
      <c r="N24">
        <v>2</v>
      </c>
      <c r="O24">
        <v>1</v>
      </c>
      <c r="P24">
        <v>1</v>
      </c>
      <c r="Q24">
        <v>4.333333333333333</v>
      </c>
      <c r="R24">
        <v>2.333333333333333</v>
      </c>
      <c r="S24">
        <v>3.333333333333333</v>
      </c>
      <c r="T24">
        <v>17.333333333333329</v>
      </c>
    </row>
    <row r="25" spans="1:20" x14ac:dyDescent="0.25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0.33333333333333331</v>
      </c>
      <c r="J25">
        <v>0.66666666666666663</v>
      </c>
      <c r="K25">
        <v>0.33333333333333331</v>
      </c>
      <c r="L25">
        <v>0.33333333333333331</v>
      </c>
      <c r="M25">
        <v>1.333333333333333</v>
      </c>
      <c r="N25">
        <v>2</v>
      </c>
      <c r="O25">
        <v>1</v>
      </c>
      <c r="P25">
        <v>1</v>
      </c>
      <c r="Q25">
        <v>4.333333333333333</v>
      </c>
      <c r="R25">
        <v>2.333333333333333</v>
      </c>
      <c r="S25">
        <v>3.333333333333333</v>
      </c>
      <c r="T25">
        <v>17</v>
      </c>
    </row>
    <row r="26" spans="1:20" x14ac:dyDescent="0.25">
      <c r="A26" t="s">
        <v>151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0.33333333333333331</v>
      </c>
    </row>
    <row r="27" spans="1:20" x14ac:dyDescent="0.25">
      <c r="A27" t="s">
        <v>41</v>
      </c>
      <c r="B27">
        <v>1</v>
      </c>
      <c r="C27">
        <v>0.33333333333333331</v>
      </c>
      <c r="D27">
        <v>0</v>
      </c>
      <c r="E27">
        <v>0</v>
      </c>
      <c r="F27">
        <v>0.66666666666666663</v>
      </c>
      <c r="G27">
        <v>0.33333333333333331</v>
      </c>
      <c r="H27">
        <v>0</v>
      </c>
      <c r="I27">
        <v>0.33333333333333331</v>
      </c>
      <c r="J27">
        <v>0.33333333333333331</v>
      </c>
      <c r="K27">
        <v>0.66666666666666663</v>
      </c>
      <c r="L27">
        <v>1.333333333333333</v>
      </c>
      <c r="M27">
        <v>0</v>
      </c>
      <c r="N27">
        <v>0.33333333333333331</v>
      </c>
      <c r="O27">
        <v>0.66666666666666663</v>
      </c>
      <c r="P27">
        <v>0.66666666666666663</v>
      </c>
      <c r="Q27">
        <v>1</v>
      </c>
      <c r="R27">
        <v>0.33333333333333331</v>
      </c>
      <c r="S27">
        <v>4</v>
      </c>
      <c r="T27">
        <v>12</v>
      </c>
    </row>
    <row r="28" spans="1:20" x14ac:dyDescent="0.25">
      <c r="A28" s="3" t="s">
        <v>42</v>
      </c>
      <c r="B28">
        <v>0.33333333333333331</v>
      </c>
      <c r="C28">
        <v>3.333333333333333</v>
      </c>
      <c r="D28">
        <v>1.333333333333333</v>
      </c>
      <c r="E28">
        <v>3.333333333333333</v>
      </c>
      <c r="F28">
        <v>7.333333333333333</v>
      </c>
      <c r="G28">
        <v>7</v>
      </c>
      <c r="H28">
        <v>9.3333333333333339</v>
      </c>
      <c r="I28">
        <v>13.66666666666667</v>
      </c>
      <c r="J28">
        <v>17.333333333333329</v>
      </c>
      <c r="K28">
        <v>27.333333333333329</v>
      </c>
      <c r="L28">
        <v>40</v>
      </c>
      <c r="M28">
        <v>77.666666666666671</v>
      </c>
      <c r="N28">
        <v>96.333333333333329</v>
      </c>
      <c r="O28">
        <v>111.3333333333333</v>
      </c>
      <c r="P28">
        <v>130.33333333333329</v>
      </c>
      <c r="Q28">
        <v>131.33333333333329</v>
      </c>
      <c r="R28">
        <v>148.33333333333329</v>
      </c>
      <c r="S28">
        <v>250.66666666666671</v>
      </c>
      <c r="T28">
        <v>1076.333333333333</v>
      </c>
    </row>
    <row r="29" spans="1:20" x14ac:dyDescent="0.25">
      <c r="A29" t="s">
        <v>43</v>
      </c>
      <c r="B29">
        <v>0</v>
      </c>
      <c r="C29">
        <v>0</v>
      </c>
      <c r="D29">
        <v>0</v>
      </c>
      <c r="E29">
        <v>0.33333333333333331</v>
      </c>
      <c r="F29">
        <v>0</v>
      </c>
      <c r="G29">
        <v>0.33333333333333331</v>
      </c>
      <c r="H29">
        <v>0</v>
      </c>
      <c r="I29">
        <v>1</v>
      </c>
      <c r="J29">
        <v>0.33333333333333331</v>
      </c>
      <c r="K29">
        <v>2.333333333333333</v>
      </c>
      <c r="L29">
        <v>4.666666666666667</v>
      </c>
      <c r="M29">
        <v>9.3333333333333339</v>
      </c>
      <c r="N29">
        <v>10.33333333333333</v>
      </c>
      <c r="O29">
        <v>8</v>
      </c>
      <c r="P29">
        <v>6.666666666666667</v>
      </c>
      <c r="Q29">
        <v>6</v>
      </c>
      <c r="R29">
        <v>5.666666666666667</v>
      </c>
      <c r="S29">
        <v>6.333333333333333</v>
      </c>
      <c r="T29">
        <v>61.333333333333343</v>
      </c>
    </row>
    <row r="30" spans="1:20" x14ac:dyDescent="0.25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0.33333333333333331</v>
      </c>
      <c r="J30">
        <v>0</v>
      </c>
      <c r="K30">
        <v>2</v>
      </c>
      <c r="L30">
        <v>6</v>
      </c>
      <c r="M30">
        <v>5.666666666666667</v>
      </c>
      <c r="N30">
        <v>7.333333333333333</v>
      </c>
      <c r="O30">
        <v>6.666666666666667</v>
      </c>
      <c r="P30">
        <v>5.666666666666667</v>
      </c>
      <c r="Q30">
        <v>6.666666666666667</v>
      </c>
      <c r="R30">
        <v>6.333333333333333</v>
      </c>
      <c r="S30">
        <v>8.3333333333333339</v>
      </c>
      <c r="T30">
        <v>55</v>
      </c>
    </row>
    <row r="31" spans="1:20" x14ac:dyDescent="0.25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0.33333333333333331</v>
      </c>
      <c r="H31">
        <v>1</v>
      </c>
      <c r="I31">
        <v>0.33333333333333331</v>
      </c>
      <c r="J31">
        <v>1.333333333333333</v>
      </c>
      <c r="K31">
        <v>4</v>
      </c>
      <c r="L31">
        <v>2.666666666666667</v>
      </c>
      <c r="M31">
        <v>8.3333333333333339</v>
      </c>
      <c r="N31">
        <v>7</v>
      </c>
      <c r="O31">
        <v>12.33333333333333</v>
      </c>
      <c r="P31">
        <v>11.66666666666667</v>
      </c>
      <c r="Q31">
        <v>12.66666666666667</v>
      </c>
      <c r="R31">
        <v>10.66666666666667</v>
      </c>
      <c r="S31">
        <v>17</v>
      </c>
      <c r="T31">
        <v>89.333333333333329</v>
      </c>
    </row>
    <row r="32" spans="1:20" x14ac:dyDescent="0.25">
      <c r="A32" t="s">
        <v>46</v>
      </c>
      <c r="B32">
        <v>0</v>
      </c>
      <c r="C32">
        <v>0</v>
      </c>
      <c r="D32">
        <v>0</v>
      </c>
      <c r="E32">
        <v>0</v>
      </c>
      <c r="F32">
        <v>0.66666666666666663</v>
      </c>
      <c r="G32">
        <v>0.33333333333333331</v>
      </c>
      <c r="H32">
        <v>0.33333333333333331</v>
      </c>
      <c r="I32">
        <v>1</v>
      </c>
      <c r="J32">
        <v>1.666666666666667</v>
      </c>
      <c r="K32">
        <v>3.666666666666667</v>
      </c>
      <c r="L32">
        <v>2.666666666666667</v>
      </c>
      <c r="M32">
        <v>4.666666666666667</v>
      </c>
      <c r="N32">
        <v>5.333333333333333</v>
      </c>
      <c r="O32">
        <v>5.666666666666667</v>
      </c>
      <c r="P32">
        <v>4.666666666666667</v>
      </c>
      <c r="Q32">
        <v>7</v>
      </c>
      <c r="R32">
        <v>6.333333333333333</v>
      </c>
      <c r="S32">
        <v>11.66666666666667</v>
      </c>
      <c r="T32">
        <v>55.666666666666657</v>
      </c>
    </row>
    <row r="33" spans="1:20" x14ac:dyDescent="0.25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0.33333333333333331</v>
      </c>
      <c r="H33">
        <v>0</v>
      </c>
      <c r="I33">
        <v>0.33333333333333331</v>
      </c>
      <c r="J33">
        <v>1.666666666666667</v>
      </c>
      <c r="K33">
        <v>1.333333333333333</v>
      </c>
      <c r="L33">
        <v>1.333333333333333</v>
      </c>
      <c r="M33">
        <v>4</v>
      </c>
      <c r="N33">
        <v>6</v>
      </c>
      <c r="O33">
        <v>9</v>
      </c>
      <c r="P33">
        <v>8.6666666666666661</v>
      </c>
      <c r="Q33">
        <v>6.333333333333333</v>
      </c>
      <c r="R33">
        <v>9.6666666666666661</v>
      </c>
      <c r="S33">
        <v>12.66666666666667</v>
      </c>
      <c r="T33">
        <v>61.333333333333343</v>
      </c>
    </row>
    <row r="34" spans="1:20" x14ac:dyDescent="0.25">
      <c r="A34" t="s">
        <v>48</v>
      </c>
      <c r="B34">
        <v>0</v>
      </c>
      <c r="C34">
        <v>0</v>
      </c>
      <c r="D34">
        <v>0</v>
      </c>
      <c r="E34">
        <v>0</v>
      </c>
      <c r="F34">
        <v>0.33333333333333331</v>
      </c>
      <c r="G34">
        <v>0</v>
      </c>
      <c r="H34">
        <v>0</v>
      </c>
      <c r="I34">
        <v>0.33333333333333331</v>
      </c>
      <c r="J34">
        <v>0.33333333333333331</v>
      </c>
      <c r="K34">
        <v>1</v>
      </c>
      <c r="L34">
        <v>1</v>
      </c>
      <c r="M34">
        <v>4</v>
      </c>
      <c r="N34">
        <v>4.333333333333333</v>
      </c>
      <c r="O34">
        <v>4.333333333333333</v>
      </c>
      <c r="P34">
        <v>9.3333333333333339</v>
      </c>
      <c r="Q34">
        <v>5.333333333333333</v>
      </c>
      <c r="R34">
        <v>7.666666666666667</v>
      </c>
      <c r="S34">
        <v>8.6666666666666661</v>
      </c>
      <c r="T34">
        <v>46.666666666666657</v>
      </c>
    </row>
    <row r="35" spans="1:20" x14ac:dyDescent="0.25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0.33333333333333331</v>
      </c>
      <c r="H35">
        <v>0</v>
      </c>
      <c r="I35">
        <v>0</v>
      </c>
      <c r="J35">
        <v>0</v>
      </c>
      <c r="K35">
        <v>1</v>
      </c>
      <c r="L35">
        <v>2</v>
      </c>
      <c r="M35">
        <v>4.333333333333333</v>
      </c>
      <c r="N35">
        <v>5.666666666666667</v>
      </c>
      <c r="O35">
        <v>4</v>
      </c>
      <c r="P35">
        <v>7.666666666666667</v>
      </c>
      <c r="Q35">
        <v>5</v>
      </c>
      <c r="R35">
        <v>3.333333333333333</v>
      </c>
      <c r="S35">
        <v>3.666666666666667</v>
      </c>
      <c r="T35">
        <v>37</v>
      </c>
    </row>
    <row r="36" spans="1:20" x14ac:dyDescent="0.25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0.33333333333333331</v>
      </c>
      <c r="K36">
        <v>0.66666666666666663</v>
      </c>
      <c r="L36">
        <v>4</v>
      </c>
      <c r="M36">
        <v>6.666666666666667</v>
      </c>
      <c r="N36">
        <v>15</v>
      </c>
      <c r="O36">
        <v>13.66666666666667</v>
      </c>
      <c r="P36">
        <v>20.666666666666671</v>
      </c>
      <c r="Q36">
        <v>16.666666666666671</v>
      </c>
      <c r="R36">
        <v>17.333333333333329</v>
      </c>
      <c r="S36">
        <v>17.666666666666671</v>
      </c>
      <c r="T36">
        <v>112.6666666666667</v>
      </c>
    </row>
    <row r="37" spans="1:20" x14ac:dyDescent="0.25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0.33333333333333331</v>
      </c>
      <c r="J37">
        <v>0</v>
      </c>
      <c r="K37">
        <v>0.66666666666666663</v>
      </c>
      <c r="L37">
        <v>0.33333333333333331</v>
      </c>
      <c r="M37">
        <v>0.66666666666666663</v>
      </c>
      <c r="N37">
        <v>1</v>
      </c>
      <c r="O37">
        <v>1.333333333333333</v>
      </c>
      <c r="P37">
        <v>0.66666666666666663</v>
      </c>
      <c r="Q37">
        <v>1.333333333333333</v>
      </c>
      <c r="R37">
        <v>0.66666666666666663</v>
      </c>
      <c r="S37">
        <v>2.333333333333333</v>
      </c>
      <c r="T37">
        <v>9.3333333333333339</v>
      </c>
    </row>
    <row r="38" spans="1:20" x14ac:dyDescent="0.25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0.33333333333333331</v>
      </c>
      <c r="N38">
        <v>0</v>
      </c>
      <c r="O38">
        <v>0</v>
      </c>
      <c r="P38">
        <v>0.33333333333333331</v>
      </c>
      <c r="Q38">
        <v>0.33333333333333331</v>
      </c>
      <c r="R38">
        <v>0.33333333333333331</v>
      </c>
      <c r="S38">
        <v>0</v>
      </c>
      <c r="T38">
        <v>1.333333333333333</v>
      </c>
    </row>
    <row r="39" spans="1:20" x14ac:dyDescent="0.25">
      <c r="A39" t="s">
        <v>144</v>
      </c>
      <c r="B39">
        <v>0</v>
      </c>
      <c r="C39">
        <v>0</v>
      </c>
      <c r="D39">
        <v>0</v>
      </c>
      <c r="E39">
        <v>0</v>
      </c>
      <c r="F39">
        <v>0</v>
      </c>
      <c r="G39">
        <v>0.33333333333333331</v>
      </c>
      <c r="H39">
        <v>0</v>
      </c>
      <c r="I39">
        <v>0</v>
      </c>
      <c r="J39">
        <v>0</v>
      </c>
      <c r="K39">
        <v>0</v>
      </c>
      <c r="L39">
        <v>1.333333333333333</v>
      </c>
      <c r="M39">
        <v>3.666666666666667</v>
      </c>
      <c r="N39">
        <v>3.333333333333333</v>
      </c>
      <c r="O39">
        <v>11</v>
      </c>
      <c r="P39">
        <v>14</v>
      </c>
      <c r="Q39">
        <v>25.333333333333329</v>
      </c>
      <c r="R39">
        <v>41.333333333333343</v>
      </c>
      <c r="S39">
        <v>95.333333333333329</v>
      </c>
      <c r="T39">
        <v>195.66666666666671</v>
      </c>
    </row>
    <row r="40" spans="1:20" x14ac:dyDescent="0.2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0.66666666666666663</v>
      </c>
      <c r="M40">
        <v>1.666666666666667</v>
      </c>
      <c r="N40">
        <v>0.66666666666666663</v>
      </c>
      <c r="O40">
        <v>2</v>
      </c>
      <c r="P40">
        <v>3</v>
      </c>
      <c r="Q40">
        <v>4.666666666666667</v>
      </c>
      <c r="R40">
        <v>3.333333333333333</v>
      </c>
      <c r="S40">
        <v>6.666666666666667</v>
      </c>
      <c r="T40">
        <v>22.666666666666671</v>
      </c>
    </row>
    <row r="41" spans="1:20" x14ac:dyDescent="0.25">
      <c r="A41" t="s">
        <v>57</v>
      </c>
      <c r="B41">
        <v>0</v>
      </c>
      <c r="C41">
        <v>0.33333333333333331</v>
      </c>
      <c r="D41">
        <v>1.333333333333333</v>
      </c>
      <c r="E41">
        <v>0.66666666666666663</v>
      </c>
      <c r="F41">
        <v>0.33333333333333331</v>
      </c>
      <c r="G41">
        <v>0.33333333333333331</v>
      </c>
      <c r="H41">
        <v>2</v>
      </c>
      <c r="I41">
        <v>3</v>
      </c>
      <c r="J41">
        <v>3.333333333333333</v>
      </c>
      <c r="K41">
        <v>2</v>
      </c>
      <c r="L41">
        <v>2</v>
      </c>
      <c r="M41">
        <v>4.666666666666667</v>
      </c>
      <c r="N41">
        <v>6.333333333333333</v>
      </c>
      <c r="O41">
        <v>4</v>
      </c>
      <c r="P41">
        <v>5.333333333333333</v>
      </c>
      <c r="Q41">
        <v>5.333333333333333</v>
      </c>
      <c r="R41">
        <v>2.333333333333333</v>
      </c>
      <c r="S41">
        <v>5.666666666666667</v>
      </c>
      <c r="T41">
        <v>49</v>
      </c>
    </row>
    <row r="42" spans="1:20" x14ac:dyDescent="0.25">
      <c r="A42" t="s">
        <v>58</v>
      </c>
      <c r="B42">
        <v>0</v>
      </c>
      <c r="C42">
        <v>0.33333333333333331</v>
      </c>
      <c r="D42">
        <v>0</v>
      </c>
      <c r="E42">
        <v>0.33333333333333331</v>
      </c>
      <c r="F42">
        <v>0.33333333333333331</v>
      </c>
      <c r="G42">
        <v>1.333333333333333</v>
      </c>
      <c r="H42">
        <v>1</v>
      </c>
      <c r="I42">
        <v>0.33333333333333331</v>
      </c>
      <c r="J42">
        <v>1.666666666666667</v>
      </c>
      <c r="K42">
        <v>0.33333333333333331</v>
      </c>
      <c r="L42">
        <v>1.333333333333333</v>
      </c>
      <c r="M42">
        <v>3</v>
      </c>
      <c r="N42">
        <v>2.333333333333333</v>
      </c>
      <c r="O42">
        <v>3</v>
      </c>
      <c r="P42">
        <v>2</v>
      </c>
      <c r="Q42">
        <v>2.333333333333333</v>
      </c>
      <c r="R42">
        <v>2.333333333333333</v>
      </c>
      <c r="S42">
        <v>1.333333333333333</v>
      </c>
      <c r="T42">
        <v>23.333333333333329</v>
      </c>
    </row>
    <row r="43" spans="1:20" x14ac:dyDescent="0.25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0.33333333333333331</v>
      </c>
      <c r="K43">
        <v>0</v>
      </c>
      <c r="L43">
        <v>1</v>
      </c>
      <c r="M43">
        <v>1.666666666666667</v>
      </c>
      <c r="N43">
        <v>1.333333333333333</v>
      </c>
      <c r="O43">
        <v>2.333333333333333</v>
      </c>
      <c r="P43">
        <v>2.666666666666667</v>
      </c>
      <c r="Q43">
        <v>1.333333333333333</v>
      </c>
      <c r="R43">
        <v>2.333333333333333</v>
      </c>
      <c r="S43">
        <v>2</v>
      </c>
      <c r="T43">
        <v>15</v>
      </c>
    </row>
    <row r="44" spans="1:20" x14ac:dyDescent="0.25">
      <c r="A44" t="s">
        <v>60</v>
      </c>
      <c r="B44">
        <v>0</v>
      </c>
      <c r="C44">
        <v>0.33333333333333331</v>
      </c>
      <c r="D44">
        <v>0</v>
      </c>
      <c r="E44">
        <v>1</v>
      </c>
      <c r="F44">
        <v>2.333333333333333</v>
      </c>
      <c r="G44">
        <v>1.333333333333333</v>
      </c>
      <c r="H44">
        <v>2</v>
      </c>
      <c r="I44">
        <v>2</v>
      </c>
      <c r="J44">
        <v>2.666666666666667</v>
      </c>
      <c r="K44">
        <v>0</v>
      </c>
      <c r="L44">
        <v>2.333333333333333</v>
      </c>
      <c r="M44">
        <v>1.666666666666667</v>
      </c>
      <c r="N44">
        <v>2</v>
      </c>
      <c r="O44">
        <v>2</v>
      </c>
      <c r="P44">
        <v>1.666666666666667</v>
      </c>
      <c r="Q44">
        <v>3.666666666666667</v>
      </c>
      <c r="R44">
        <v>3.666666666666667</v>
      </c>
      <c r="S44">
        <v>5.333333333333333</v>
      </c>
      <c r="T44">
        <v>34</v>
      </c>
    </row>
    <row r="45" spans="1:20" x14ac:dyDescent="0.25">
      <c r="A45" t="s">
        <v>61</v>
      </c>
      <c r="B45">
        <v>0</v>
      </c>
      <c r="C45">
        <v>0.66666666666666663</v>
      </c>
      <c r="D45">
        <v>0</v>
      </c>
      <c r="E45">
        <v>0.33333333333333331</v>
      </c>
      <c r="F45">
        <v>0.33333333333333331</v>
      </c>
      <c r="G45">
        <v>0</v>
      </c>
      <c r="H45">
        <v>0.33333333333333331</v>
      </c>
      <c r="I45">
        <v>0</v>
      </c>
      <c r="J45">
        <v>0.33333333333333331</v>
      </c>
      <c r="K45">
        <v>0</v>
      </c>
      <c r="L45">
        <v>0</v>
      </c>
      <c r="M45">
        <v>0.66666666666666663</v>
      </c>
      <c r="N45">
        <v>1</v>
      </c>
      <c r="O45">
        <v>1.666666666666667</v>
      </c>
      <c r="P45">
        <v>0.33333333333333331</v>
      </c>
      <c r="Q45">
        <v>2.333333333333333</v>
      </c>
      <c r="R45">
        <v>2.333333333333333</v>
      </c>
      <c r="S45">
        <v>3</v>
      </c>
      <c r="T45">
        <v>13.33333333333333</v>
      </c>
    </row>
    <row r="46" spans="1:20" x14ac:dyDescent="0.25">
      <c r="A46" t="s">
        <v>62</v>
      </c>
      <c r="B46">
        <v>0.33333333333333331</v>
      </c>
      <c r="C46">
        <v>1.666666666666667</v>
      </c>
      <c r="D46">
        <v>0</v>
      </c>
      <c r="E46">
        <v>0.66666666666666663</v>
      </c>
      <c r="F46">
        <v>3</v>
      </c>
      <c r="G46">
        <v>2</v>
      </c>
      <c r="H46">
        <v>2.666666666666667</v>
      </c>
      <c r="I46">
        <v>4.666666666666667</v>
      </c>
      <c r="J46">
        <v>3.333333333333333</v>
      </c>
      <c r="K46">
        <v>8.3333333333333339</v>
      </c>
      <c r="L46">
        <v>6.666666666666667</v>
      </c>
      <c r="M46">
        <v>12.66666666666667</v>
      </c>
      <c r="N46">
        <v>17.333333333333329</v>
      </c>
      <c r="O46">
        <v>20.333333333333329</v>
      </c>
      <c r="P46">
        <v>25.333333333333329</v>
      </c>
      <c r="Q46">
        <v>19</v>
      </c>
      <c r="R46">
        <v>22.666666666666671</v>
      </c>
      <c r="S46">
        <v>43</v>
      </c>
      <c r="T46">
        <v>193.66666666666671</v>
      </c>
    </row>
    <row r="47" spans="1:20" x14ac:dyDescent="0.25">
      <c r="A47" s="3" t="s">
        <v>63</v>
      </c>
      <c r="B47">
        <v>1</v>
      </c>
      <c r="C47">
        <v>0</v>
      </c>
      <c r="D47">
        <v>1.333333333333333</v>
      </c>
      <c r="E47">
        <v>0</v>
      </c>
      <c r="F47">
        <v>2</v>
      </c>
      <c r="G47">
        <v>2.333333333333333</v>
      </c>
      <c r="H47">
        <v>0</v>
      </c>
      <c r="I47">
        <v>0.33333333333333331</v>
      </c>
      <c r="J47">
        <v>1.666666666666667</v>
      </c>
      <c r="K47">
        <v>1.333333333333333</v>
      </c>
      <c r="L47">
        <v>1.666666666666667</v>
      </c>
      <c r="M47">
        <v>2.666666666666667</v>
      </c>
      <c r="N47">
        <v>2.333333333333333</v>
      </c>
      <c r="O47">
        <v>2.666666666666667</v>
      </c>
      <c r="P47">
        <v>2.333333333333333</v>
      </c>
      <c r="Q47">
        <v>2.333333333333333</v>
      </c>
      <c r="R47">
        <v>1.666666666666667</v>
      </c>
      <c r="S47">
        <v>8</v>
      </c>
      <c r="T47">
        <v>33.666666666666657</v>
      </c>
    </row>
    <row r="48" spans="1:20" x14ac:dyDescent="0.25">
      <c r="A48" t="s">
        <v>64</v>
      </c>
      <c r="B48">
        <v>0</v>
      </c>
      <c r="C48">
        <v>0</v>
      </c>
      <c r="D48">
        <v>0.33333333333333331</v>
      </c>
      <c r="E48">
        <v>0</v>
      </c>
      <c r="F48">
        <v>1</v>
      </c>
      <c r="G48">
        <v>0.66666666666666663</v>
      </c>
      <c r="H48">
        <v>0</v>
      </c>
      <c r="I48">
        <v>0</v>
      </c>
      <c r="J48">
        <v>1.333333333333333</v>
      </c>
      <c r="K48">
        <v>0.33333333333333331</v>
      </c>
      <c r="L48">
        <v>0.66666666666666663</v>
      </c>
      <c r="M48">
        <v>2.333333333333333</v>
      </c>
      <c r="N48">
        <v>2</v>
      </c>
      <c r="O48">
        <v>0.66666666666666663</v>
      </c>
      <c r="P48">
        <v>2</v>
      </c>
      <c r="Q48">
        <v>2.333333333333333</v>
      </c>
      <c r="R48">
        <v>0.66666666666666663</v>
      </c>
      <c r="S48">
        <v>8</v>
      </c>
      <c r="T48">
        <v>22.333333333333329</v>
      </c>
    </row>
    <row r="49" spans="1:20" x14ac:dyDescent="0.25">
      <c r="A49" t="s">
        <v>65</v>
      </c>
      <c r="B49">
        <v>1</v>
      </c>
      <c r="C49">
        <v>0</v>
      </c>
      <c r="D49">
        <v>1</v>
      </c>
      <c r="E49">
        <v>0</v>
      </c>
      <c r="F49">
        <v>1</v>
      </c>
      <c r="G49">
        <v>1.666666666666667</v>
      </c>
      <c r="H49">
        <v>0</v>
      </c>
      <c r="I49">
        <v>0.33333333333333331</v>
      </c>
      <c r="J49">
        <v>0.33333333333333331</v>
      </c>
      <c r="K49">
        <v>1</v>
      </c>
      <c r="L49">
        <v>1</v>
      </c>
      <c r="M49">
        <v>0.33333333333333331</v>
      </c>
      <c r="N49">
        <v>0.33333333333333331</v>
      </c>
      <c r="O49">
        <v>2</v>
      </c>
      <c r="P49">
        <v>0.33333333333333331</v>
      </c>
      <c r="Q49">
        <v>0</v>
      </c>
      <c r="R49">
        <v>1</v>
      </c>
      <c r="S49">
        <v>0</v>
      </c>
      <c r="T49">
        <v>11.33333333333333</v>
      </c>
    </row>
    <row r="50" spans="1:20" x14ac:dyDescent="0.25">
      <c r="A50" s="3" t="s">
        <v>66</v>
      </c>
      <c r="B50">
        <v>3.333333333333333</v>
      </c>
      <c r="C50">
        <v>1</v>
      </c>
      <c r="D50">
        <v>0.33333333333333331</v>
      </c>
      <c r="E50">
        <v>0.66666666666666663</v>
      </c>
      <c r="F50">
        <v>1.666666666666667</v>
      </c>
      <c r="G50">
        <v>2</v>
      </c>
      <c r="H50">
        <v>4.666666666666667</v>
      </c>
      <c r="I50">
        <v>5</v>
      </c>
      <c r="J50">
        <v>6</v>
      </c>
      <c r="K50">
        <v>14</v>
      </c>
      <c r="L50">
        <v>16.666666666666671</v>
      </c>
      <c r="M50">
        <v>37</v>
      </c>
      <c r="N50">
        <v>45.666666666666657</v>
      </c>
      <c r="O50">
        <v>66</v>
      </c>
      <c r="P50">
        <v>68.333333333333329</v>
      </c>
      <c r="Q50">
        <v>79</v>
      </c>
      <c r="R50">
        <v>82.333333333333329</v>
      </c>
      <c r="S50">
        <v>182.66666666666671</v>
      </c>
      <c r="T50">
        <v>616.33333333333337</v>
      </c>
    </row>
    <row r="51" spans="1:20" x14ac:dyDescent="0.25">
      <c r="A51" t="s">
        <v>67</v>
      </c>
      <c r="B51">
        <v>0</v>
      </c>
      <c r="C51">
        <v>0.33333333333333331</v>
      </c>
      <c r="D51">
        <v>0</v>
      </c>
      <c r="E51">
        <v>0</v>
      </c>
      <c r="F51">
        <v>0.66666666666666663</v>
      </c>
      <c r="G51">
        <v>1.666666666666667</v>
      </c>
      <c r="H51">
        <v>3.666666666666667</v>
      </c>
      <c r="I51">
        <v>2.666666666666667</v>
      </c>
      <c r="J51">
        <v>3.333333333333333</v>
      </c>
      <c r="K51">
        <v>9.3333333333333339</v>
      </c>
      <c r="L51">
        <v>13.33333333333333</v>
      </c>
      <c r="M51">
        <v>30</v>
      </c>
      <c r="N51">
        <v>36.666666666666657</v>
      </c>
      <c r="O51">
        <v>54.666666666666657</v>
      </c>
      <c r="P51">
        <v>57</v>
      </c>
      <c r="Q51">
        <v>70</v>
      </c>
      <c r="R51">
        <v>71</v>
      </c>
      <c r="S51">
        <v>142.33333333333329</v>
      </c>
      <c r="T51">
        <v>496.66666666666669</v>
      </c>
    </row>
    <row r="52" spans="1:20" x14ac:dyDescent="0.25">
      <c r="A52" t="s">
        <v>68</v>
      </c>
      <c r="B52">
        <v>1.666666666666667</v>
      </c>
      <c r="C52">
        <v>0.66666666666666663</v>
      </c>
      <c r="D52">
        <v>0.33333333333333331</v>
      </c>
      <c r="E52">
        <v>0.66666666666666663</v>
      </c>
      <c r="F52">
        <v>1</v>
      </c>
      <c r="G52">
        <v>0</v>
      </c>
      <c r="H52">
        <v>0.33333333333333331</v>
      </c>
      <c r="I52">
        <v>0.66666666666666663</v>
      </c>
      <c r="J52">
        <v>0</v>
      </c>
      <c r="K52">
        <v>0.66666666666666663</v>
      </c>
      <c r="L52">
        <v>0.33333333333333331</v>
      </c>
      <c r="M52">
        <v>1</v>
      </c>
      <c r="N52">
        <v>2.333333333333333</v>
      </c>
      <c r="O52">
        <v>2.333333333333333</v>
      </c>
      <c r="P52">
        <v>3.333333333333333</v>
      </c>
      <c r="Q52">
        <v>3.666666666666667</v>
      </c>
      <c r="R52">
        <v>6.333333333333333</v>
      </c>
      <c r="S52">
        <v>24.333333333333329</v>
      </c>
      <c r="T52">
        <v>49.666666666666657</v>
      </c>
    </row>
    <row r="53" spans="1:20" x14ac:dyDescent="0.25">
      <c r="A53" t="s">
        <v>69</v>
      </c>
      <c r="B53">
        <v>1.666666666666667</v>
      </c>
      <c r="C53">
        <v>0</v>
      </c>
      <c r="D53">
        <v>0</v>
      </c>
      <c r="E53">
        <v>0</v>
      </c>
      <c r="F53">
        <v>0</v>
      </c>
      <c r="G53">
        <v>0.33333333333333331</v>
      </c>
      <c r="H53">
        <v>0.66666666666666663</v>
      </c>
      <c r="I53">
        <v>1.666666666666667</v>
      </c>
      <c r="J53">
        <v>2.666666666666667</v>
      </c>
      <c r="K53">
        <v>4</v>
      </c>
      <c r="L53">
        <v>3</v>
      </c>
      <c r="M53">
        <v>6</v>
      </c>
      <c r="N53">
        <v>6.666666666666667</v>
      </c>
      <c r="O53">
        <v>9</v>
      </c>
      <c r="P53">
        <v>8</v>
      </c>
      <c r="Q53">
        <v>5.333333333333333</v>
      </c>
      <c r="R53">
        <v>5</v>
      </c>
      <c r="S53">
        <v>16</v>
      </c>
      <c r="T53">
        <v>70</v>
      </c>
    </row>
    <row r="54" spans="1:20" x14ac:dyDescent="0.25">
      <c r="A54" s="3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0.66666666666666663</v>
      </c>
      <c r="H54">
        <v>4</v>
      </c>
      <c r="I54">
        <v>9</v>
      </c>
      <c r="J54">
        <v>9.6666666666666661</v>
      </c>
      <c r="K54">
        <v>15.33333333333333</v>
      </c>
      <c r="L54">
        <v>21</v>
      </c>
      <c r="M54">
        <v>17.666666666666671</v>
      </c>
      <c r="N54">
        <v>14.33333333333333</v>
      </c>
      <c r="O54">
        <v>11</v>
      </c>
      <c r="P54">
        <v>12</v>
      </c>
      <c r="Q54">
        <v>9</v>
      </c>
      <c r="R54">
        <v>6</v>
      </c>
      <c r="S54">
        <v>13</v>
      </c>
      <c r="T54">
        <v>143</v>
      </c>
    </row>
    <row r="55" spans="1:20" x14ac:dyDescent="0.2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0.66666666666666663</v>
      </c>
      <c r="H55">
        <v>3.333333333333333</v>
      </c>
      <c r="I55">
        <v>8.6666666666666661</v>
      </c>
      <c r="J55">
        <v>8.6666666666666661</v>
      </c>
      <c r="K55">
        <v>15</v>
      </c>
      <c r="L55">
        <v>20</v>
      </c>
      <c r="M55">
        <v>17</v>
      </c>
      <c r="N55">
        <v>13.66666666666667</v>
      </c>
      <c r="O55">
        <v>8.6666666666666661</v>
      </c>
      <c r="P55">
        <v>11.66666666666667</v>
      </c>
      <c r="Q55">
        <v>8</v>
      </c>
      <c r="R55">
        <v>4</v>
      </c>
      <c r="S55">
        <v>9</v>
      </c>
      <c r="T55">
        <v>128.66666666666671</v>
      </c>
    </row>
    <row r="56" spans="1:20" x14ac:dyDescent="0.25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0.66666666666666663</v>
      </c>
      <c r="H56">
        <v>2.666666666666667</v>
      </c>
      <c r="I56">
        <v>8.3333333333333339</v>
      </c>
      <c r="J56">
        <v>7.333333333333333</v>
      </c>
      <c r="K56">
        <v>14</v>
      </c>
      <c r="L56">
        <v>17.333333333333329</v>
      </c>
      <c r="M56">
        <v>15.33333333333333</v>
      </c>
      <c r="N56">
        <v>11.66666666666667</v>
      </c>
      <c r="O56">
        <v>6.666666666666667</v>
      </c>
      <c r="P56">
        <v>8.6666666666666661</v>
      </c>
      <c r="Q56">
        <v>5.666666666666667</v>
      </c>
      <c r="R56">
        <v>2.333333333333333</v>
      </c>
      <c r="S56">
        <v>4</v>
      </c>
      <c r="T56">
        <v>105</v>
      </c>
    </row>
    <row r="57" spans="1:20" x14ac:dyDescent="0.25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0.66666666666666663</v>
      </c>
      <c r="I57">
        <v>0.33333333333333331</v>
      </c>
      <c r="J57">
        <v>1</v>
      </c>
      <c r="K57">
        <v>0.33333333333333331</v>
      </c>
      <c r="L57">
        <v>1</v>
      </c>
      <c r="M57">
        <v>0.66666666666666663</v>
      </c>
      <c r="N57">
        <v>0.66666666666666663</v>
      </c>
      <c r="O57">
        <v>2.333333333333333</v>
      </c>
      <c r="P57">
        <v>0.33333333333333331</v>
      </c>
      <c r="Q57">
        <v>1</v>
      </c>
      <c r="R57">
        <v>2</v>
      </c>
      <c r="S57">
        <v>4</v>
      </c>
      <c r="T57">
        <v>14.33333333333333</v>
      </c>
    </row>
    <row r="58" spans="1:20" x14ac:dyDescent="0.25">
      <c r="A58" s="3" t="s">
        <v>74</v>
      </c>
      <c r="B58">
        <v>3.333333333333333</v>
      </c>
      <c r="C58">
        <v>3.333333333333333</v>
      </c>
      <c r="D58">
        <v>3</v>
      </c>
      <c r="E58">
        <v>3</v>
      </c>
      <c r="F58">
        <v>5.333333333333333</v>
      </c>
      <c r="G58">
        <v>5.333333333333333</v>
      </c>
      <c r="H58">
        <v>3.666666666666667</v>
      </c>
      <c r="I58">
        <v>6</v>
      </c>
      <c r="J58">
        <v>5.666666666666667</v>
      </c>
      <c r="K58">
        <v>4.666666666666667</v>
      </c>
      <c r="L58">
        <v>8.3333333333333339</v>
      </c>
      <c r="M58">
        <v>8.3333333333333339</v>
      </c>
      <c r="N58">
        <v>7.333333333333333</v>
      </c>
      <c r="O58">
        <v>8.6666666666666661</v>
      </c>
      <c r="P58">
        <v>7.666666666666667</v>
      </c>
      <c r="Q58">
        <v>12.33333333333333</v>
      </c>
      <c r="R58">
        <v>22.333333333333329</v>
      </c>
      <c r="S58">
        <v>61</v>
      </c>
      <c r="T58">
        <v>179.33333333333329</v>
      </c>
    </row>
    <row r="59" spans="1:20" x14ac:dyDescent="0.25">
      <c r="A59" t="s">
        <v>75</v>
      </c>
      <c r="B59">
        <v>0.66666666666666663</v>
      </c>
      <c r="C59">
        <v>0.33333333333333331</v>
      </c>
      <c r="D59">
        <v>0</v>
      </c>
      <c r="E59">
        <v>0.33333333333333331</v>
      </c>
      <c r="F59">
        <v>0.33333333333333331</v>
      </c>
      <c r="G59">
        <v>0</v>
      </c>
      <c r="H59">
        <v>0</v>
      </c>
      <c r="I59">
        <v>0</v>
      </c>
      <c r="J59">
        <v>0.66666666666666663</v>
      </c>
      <c r="K59">
        <v>0</v>
      </c>
      <c r="L59">
        <v>1</v>
      </c>
      <c r="M59">
        <v>0.33333333333333331</v>
      </c>
      <c r="N59">
        <v>0.33333333333333331</v>
      </c>
      <c r="O59">
        <v>0</v>
      </c>
      <c r="P59">
        <v>0.33333333333333331</v>
      </c>
      <c r="Q59">
        <v>0.33333333333333331</v>
      </c>
      <c r="R59">
        <v>0</v>
      </c>
      <c r="S59">
        <v>0</v>
      </c>
      <c r="T59">
        <v>4.666666666666667</v>
      </c>
    </row>
    <row r="60" spans="1:20" x14ac:dyDescent="0.25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0.33333333333333331</v>
      </c>
      <c r="O60">
        <v>1.666666666666667</v>
      </c>
      <c r="P60">
        <v>2</v>
      </c>
      <c r="Q60">
        <v>6.333333333333333</v>
      </c>
      <c r="R60">
        <v>14.33333333333333</v>
      </c>
      <c r="S60">
        <v>45.666666666666657</v>
      </c>
      <c r="T60">
        <v>70.333333333333329</v>
      </c>
    </row>
    <row r="61" spans="1:20" x14ac:dyDescent="0.25">
      <c r="A61" t="s">
        <v>77</v>
      </c>
      <c r="B61">
        <v>0</v>
      </c>
      <c r="C61">
        <v>1</v>
      </c>
      <c r="D61">
        <v>0.33333333333333331</v>
      </c>
      <c r="E61">
        <v>0</v>
      </c>
      <c r="F61">
        <v>0.33333333333333331</v>
      </c>
      <c r="G61">
        <v>3.333333333333333</v>
      </c>
      <c r="H61">
        <v>1</v>
      </c>
      <c r="I61">
        <v>2.333333333333333</v>
      </c>
      <c r="J61">
        <v>3.333333333333333</v>
      </c>
      <c r="K61">
        <v>2</v>
      </c>
      <c r="L61">
        <v>3.666666666666667</v>
      </c>
      <c r="M61">
        <v>2</v>
      </c>
      <c r="N61">
        <v>2.666666666666667</v>
      </c>
      <c r="O61">
        <v>2.333333333333333</v>
      </c>
      <c r="P61">
        <v>0.66666666666666663</v>
      </c>
      <c r="Q61">
        <v>1.666666666666667</v>
      </c>
      <c r="R61">
        <v>0.66666666666666663</v>
      </c>
      <c r="S61">
        <v>1.666666666666667</v>
      </c>
      <c r="T61">
        <v>29</v>
      </c>
    </row>
    <row r="62" spans="1:20" x14ac:dyDescent="0.25">
      <c r="A62" t="s">
        <v>78</v>
      </c>
      <c r="B62">
        <v>2.666666666666667</v>
      </c>
      <c r="C62">
        <v>2</v>
      </c>
      <c r="D62">
        <v>2.666666666666667</v>
      </c>
      <c r="E62">
        <v>2.666666666666667</v>
      </c>
      <c r="F62">
        <v>4.666666666666667</v>
      </c>
      <c r="G62">
        <v>2</v>
      </c>
      <c r="H62">
        <v>2.666666666666667</v>
      </c>
      <c r="I62">
        <v>3.666666666666667</v>
      </c>
      <c r="J62">
        <v>1.666666666666667</v>
      </c>
      <c r="K62">
        <v>2.666666666666667</v>
      </c>
      <c r="L62">
        <v>3.666666666666667</v>
      </c>
      <c r="M62">
        <v>6</v>
      </c>
      <c r="N62">
        <v>4</v>
      </c>
      <c r="O62">
        <v>4.666666666666667</v>
      </c>
      <c r="P62">
        <v>4.666666666666667</v>
      </c>
      <c r="Q62">
        <v>4</v>
      </c>
      <c r="R62">
        <v>7.333333333333333</v>
      </c>
      <c r="S62">
        <v>13.66666666666667</v>
      </c>
      <c r="T62">
        <v>75.333333333333329</v>
      </c>
    </row>
    <row r="63" spans="1:20" x14ac:dyDescent="0.25">
      <c r="A63" s="3" t="s">
        <v>138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0.33333333333333331</v>
      </c>
      <c r="R63">
        <v>0</v>
      </c>
      <c r="S63">
        <v>0</v>
      </c>
      <c r="T63">
        <v>0.33333333333333331</v>
      </c>
    </row>
    <row r="64" spans="1:20" x14ac:dyDescent="0.25">
      <c r="A64" s="3" t="s">
        <v>147</v>
      </c>
      <c r="B64">
        <v>0</v>
      </c>
      <c r="C64">
        <v>0</v>
      </c>
      <c r="D64">
        <v>0</v>
      </c>
      <c r="E64">
        <v>0.33333333333333331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0.33333333333333331</v>
      </c>
    </row>
    <row r="65" spans="1:20" x14ac:dyDescent="0.25">
      <c r="A65" s="3" t="s">
        <v>79</v>
      </c>
      <c r="B65">
        <v>1.666666666666667</v>
      </c>
      <c r="C65">
        <v>1</v>
      </c>
      <c r="D65">
        <v>1</v>
      </c>
      <c r="E65">
        <v>2.333333333333333</v>
      </c>
      <c r="F65">
        <v>3.666666666666667</v>
      </c>
      <c r="G65">
        <v>12.33333333333333</v>
      </c>
      <c r="H65">
        <v>14</v>
      </c>
      <c r="I65">
        <v>27</v>
      </c>
      <c r="J65">
        <v>41</v>
      </c>
      <c r="K65">
        <v>68.333333333333329</v>
      </c>
      <c r="L65">
        <v>96</v>
      </c>
      <c r="M65">
        <v>150.66666666666671</v>
      </c>
      <c r="N65">
        <v>150.66666666666671</v>
      </c>
      <c r="O65">
        <v>205</v>
      </c>
      <c r="P65">
        <v>246.33333333333329</v>
      </c>
      <c r="Q65">
        <v>268.66666666666669</v>
      </c>
      <c r="R65">
        <v>262.66666666666669</v>
      </c>
      <c r="S65">
        <v>581</v>
      </c>
      <c r="T65">
        <v>2134.666666666667</v>
      </c>
    </row>
    <row r="66" spans="1:20" x14ac:dyDescent="0.25">
      <c r="A66" t="s">
        <v>80</v>
      </c>
      <c r="B66">
        <v>0</v>
      </c>
      <c r="C66">
        <v>0</v>
      </c>
      <c r="D66">
        <v>0</v>
      </c>
      <c r="E66">
        <v>0.66666666666666663</v>
      </c>
      <c r="F66">
        <v>0</v>
      </c>
      <c r="G66">
        <v>1.333333333333333</v>
      </c>
      <c r="H66">
        <v>0.33333333333333331</v>
      </c>
      <c r="I66">
        <v>2</v>
      </c>
      <c r="J66">
        <v>2</v>
      </c>
      <c r="K66">
        <v>0.33333333333333331</v>
      </c>
      <c r="L66">
        <v>1.333333333333333</v>
      </c>
      <c r="M66">
        <v>0.33333333333333331</v>
      </c>
      <c r="N66">
        <v>1.666666666666667</v>
      </c>
      <c r="O66">
        <v>0.33333333333333331</v>
      </c>
      <c r="P66">
        <v>1</v>
      </c>
      <c r="Q66">
        <v>1</v>
      </c>
      <c r="R66">
        <v>1.333333333333333</v>
      </c>
      <c r="S66">
        <v>1.333333333333333</v>
      </c>
      <c r="T66">
        <v>15</v>
      </c>
    </row>
    <row r="67" spans="1:20" x14ac:dyDescent="0.25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0.66666666666666663</v>
      </c>
      <c r="I67">
        <v>2</v>
      </c>
      <c r="J67">
        <v>3</v>
      </c>
      <c r="K67">
        <v>5</v>
      </c>
      <c r="L67">
        <v>12.66666666666667</v>
      </c>
      <c r="M67">
        <v>15.33333333333333</v>
      </c>
      <c r="N67">
        <v>17</v>
      </c>
      <c r="O67">
        <v>26.666666666666671</v>
      </c>
      <c r="P67">
        <v>24.333333333333329</v>
      </c>
      <c r="Q67">
        <v>30.666666666666671</v>
      </c>
      <c r="R67">
        <v>37</v>
      </c>
      <c r="S67">
        <v>110.6666666666667</v>
      </c>
      <c r="T67">
        <v>285</v>
      </c>
    </row>
    <row r="68" spans="1:20" x14ac:dyDescent="0.25">
      <c r="A68" t="s">
        <v>82</v>
      </c>
      <c r="B68">
        <v>0</v>
      </c>
      <c r="C68">
        <v>0</v>
      </c>
      <c r="D68">
        <v>0</v>
      </c>
      <c r="E68">
        <v>0</v>
      </c>
      <c r="F68">
        <v>0.33333333333333331</v>
      </c>
      <c r="G68">
        <v>4.333333333333333</v>
      </c>
      <c r="H68">
        <v>5</v>
      </c>
      <c r="I68">
        <v>8.6666666666666661</v>
      </c>
      <c r="J68">
        <v>18.666666666666671</v>
      </c>
      <c r="K68">
        <v>35.666666666666657</v>
      </c>
      <c r="L68">
        <v>43.333333333333343</v>
      </c>
      <c r="M68">
        <v>74.666666666666671</v>
      </c>
      <c r="N68">
        <v>70.333333333333329</v>
      </c>
      <c r="O68">
        <v>102.6666666666667</v>
      </c>
      <c r="P68">
        <v>113.6666666666667</v>
      </c>
      <c r="Q68">
        <v>117.3333333333333</v>
      </c>
      <c r="R68">
        <v>104.3333333333333</v>
      </c>
      <c r="S68">
        <v>186.66666666666671</v>
      </c>
      <c r="T68">
        <v>886.33333333333337</v>
      </c>
    </row>
    <row r="69" spans="1:20" x14ac:dyDescent="0.25">
      <c r="A69" t="s">
        <v>83</v>
      </c>
      <c r="B69">
        <v>0</v>
      </c>
      <c r="C69">
        <v>0</v>
      </c>
      <c r="D69">
        <v>0</v>
      </c>
      <c r="E69">
        <v>0</v>
      </c>
      <c r="F69">
        <v>0.33333333333333331</v>
      </c>
      <c r="G69">
        <v>3.666666666666667</v>
      </c>
      <c r="H69">
        <v>5</v>
      </c>
      <c r="I69">
        <v>8.3333333333333339</v>
      </c>
      <c r="J69">
        <v>18.333333333333329</v>
      </c>
      <c r="K69">
        <v>32</v>
      </c>
      <c r="L69">
        <v>40.333333333333343</v>
      </c>
      <c r="M69">
        <v>65.666666666666671</v>
      </c>
      <c r="N69">
        <v>61</v>
      </c>
      <c r="O69">
        <v>93.666666666666671</v>
      </c>
      <c r="P69">
        <v>100</v>
      </c>
      <c r="Q69">
        <v>103</v>
      </c>
      <c r="R69">
        <v>87.666666666666671</v>
      </c>
      <c r="S69">
        <v>157</v>
      </c>
      <c r="T69">
        <v>776.66666666666663</v>
      </c>
    </row>
    <row r="70" spans="1:20" x14ac:dyDescent="0.25">
      <c r="A70" t="s">
        <v>84</v>
      </c>
      <c r="B70">
        <v>1.666666666666667</v>
      </c>
      <c r="C70">
        <v>0.33333333333333331</v>
      </c>
      <c r="D70">
        <v>0.66666666666666663</v>
      </c>
      <c r="E70">
        <v>0.66666666666666663</v>
      </c>
      <c r="F70">
        <v>2.666666666666667</v>
      </c>
      <c r="G70">
        <v>4.666666666666667</v>
      </c>
      <c r="H70">
        <v>4.333333333333333</v>
      </c>
      <c r="I70">
        <v>9</v>
      </c>
      <c r="J70">
        <v>5.333333333333333</v>
      </c>
      <c r="K70">
        <v>10.33333333333333</v>
      </c>
      <c r="L70">
        <v>16.333333333333329</v>
      </c>
      <c r="M70">
        <v>18.666666666666671</v>
      </c>
      <c r="N70">
        <v>15.33333333333333</v>
      </c>
      <c r="O70">
        <v>19.333333333333329</v>
      </c>
      <c r="P70">
        <v>32.333333333333343</v>
      </c>
      <c r="Q70">
        <v>29.333333333333329</v>
      </c>
      <c r="R70">
        <v>35.333333333333343</v>
      </c>
      <c r="S70">
        <v>82.333333333333329</v>
      </c>
      <c r="T70">
        <v>289</v>
      </c>
    </row>
    <row r="71" spans="1:20" x14ac:dyDescent="0.25">
      <c r="A71" t="s">
        <v>85</v>
      </c>
      <c r="B71">
        <v>0</v>
      </c>
      <c r="C71">
        <v>0.33333333333333331</v>
      </c>
      <c r="D71">
        <v>0.33333333333333331</v>
      </c>
      <c r="E71">
        <v>1</v>
      </c>
      <c r="F71">
        <v>0.66666666666666663</v>
      </c>
      <c r="G71">
        <v>1.333333333333333</v>
      </c>
      <c r="H71">
        <v>3</v>
      </c>
      <c r="I71">
        <v>4</v>
      </c>
      <c r="J71">
        <v>8.6666666666666661</v>
      </c>
      <c r="K71">
        <v>14</v>
      </c>
      <c r="L71">
        <v>17.333333333333329</v>
      </c>
      <c r="M71">
        <v>36.666666666666657</v>
      </c>
      <c r="N71">
        <v>38</v>
      </c>
      <c r="O71">
        <v>46</v>
      </c>
      <c r="P71">
        <v>62.333333333333343</v>
      </c>
      <c r="Q71">
        <v>78.666666666666671</v>
      </c>
      <c r="R71">
        <v>73</v>
      </c>
      <c r="S71">
        <v>176.66666666666671</v>
      </c>
      <c r="T71">
        <v>562.33333333333337</v>
      </c>
    </row>
    <row r="72" spans="1:20" x14ac:dyDescent="0.25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0.66666666666666663</v>
      </c>
      <c r="N72">
        <v>0</v>
      </c>
      <c r="O72">
        <v>0.33333333333333331</v>
      </c>
      <c r="P72">
        <v>0.33333333333333331</v>
      </c>
      <c r="Q72">
        <v>0</v>
      </c>
      <c r="R72">
        <v>1</v>
      </c>
      <c r="S72">
        <v>2.333333333333333</v>
      </c>
      <c r="T72">
        <v>4.666666666666667</v>
      </c>
    </row>
    <row r="73" spans="1:20" x14ac:dyDescent="0.25">
      <c r="A73" t="s">
        <v>87</v>
      </c>
      <c r="B73">
        <v>0</v>
      </c>
      <c r="C73">
        <v>0.33333333333333331</v>
      </c>
      <c r="D73">
        <v>0</v>
      </c>
      <c r="E73">
        <v>0</v>
      </c>
      <c r="F73">
        <v>0</v>
      </c>
      <c r="G73">
        <v>0.66666666666666663</v>
      </c>
      <c r="H73">
        <v>0.66666666666666663</v>
      </c>
      <c r="I73">
        <v>1.333333333333333</v>
      </c>
      <c r="J73">
        <v>3.333333333333333</v>
      </c>
      <c r="K73">
        <v>3</v>
      </c>
      <c r="L73">
        <v>5</v>
      </c>
      <c r="M73">
        <v>4.333333333333333</v>
      </c>
      <c r="N73">
        <v>8.3333333333333339</v>
      </c>
      <c r="O73">
        <v>9.6666666666666661</v>
      </c>
      <c r="P73">
        <v>12.33333333333333</v>
      </c>
      <c r="Q73">
        <v>11.66666666666667</v>
      </c>
      <c r="R73">
        <v>10.66666666666667</v>
      </c>
      <c r="S73">
        <v>21</v>
      </c>
      <c r="T73">
        <v>92.333333333333329</v>
      </c>
    </row>
    <row r="74" spans="1:20" x14ac:dyDescent="0.25">
      <c r="A74" s="3" t="s">
        <v>88</v>
      </c>
      <c r="B74">
        <v>8</v>
      </c>
      <c r="C74">
        <v>5.666666666666667</v>
      </c>
      <c r="D74">
        <v>2.333333333333333</v>
      </c>
      <c r="E74">
        <v>1.333333333333333</v>
      </c>
      <c r="F74">
        <v>3.666666666666667</v>
      </c>
      <c r="G74">
        <v>6.666666666666667</v>
      </c>
      <c r="H74">
        <v>4.333333333333333</v>
      </c>
      <c r="I74">
        <v>10.33333333333333</v>
      </c>
      <c r="J74">
        <v>15.33333333333333</v>
      </c>
      <c r="K74">
        <v>18</v>
      </c>
      <c r="L74">
        <v>20.666666666666671</v>
      </c>
      <c r="M74">
        <v>28.333333333333329</v>
      </c>
      <c r="N74">
        <v>39.333333333333343</v>
      </c>
      <c r="O74">
        <v>52</v>
      </c>
      <c r="P74">
        <v>77</v>
      </c>
      <c r="Q74">
        <v>97.333333333333329</v>
      </c>
      <c r="R74">
        <v>132</v>
      </c>
      <c r="S74">
        <v>400.33333333333331</v>
      </c>
      <c r="T74">
        <v>923</v>
      </c>
    </row>
    <row r="75" spans="1:20" x14ac:dyDescent="0.25">
      <c r="A75" t="s">
        <v>139</v>
      </c>
      <c r="B75">
        <v>0</v>
      </c>
      <c r="C75">
        <v>0.33333333333333331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0.33333333333333331</v>
      </c>
      <c r="M75">
        <v>0.33333333333333331</v>
      </c>
      <c r="N75">
        <v>0</v>
      </c>
      <c r="O75">
        <v>0</v>
      </c>
      <c r="P75">
        <v>0</v>
      </c>
      <c r="Q75">
        <v>0.33333333333333331</v>
      </c>
      <c r="R75">
        <v>0.66666666666666663</v>
      </c>
      <c r="S75">
        <v>0.33333333333333331</v>
      </c>
      <c r="T75">
        <v>2.333333333333333</v>
      </c>
    </row>
    <row r="76" spans="1:20" x14ac:dyDescent="0.25">
      <c r="A76" t="s">
        <v>89</v>
      </c>
      <c r="B76">
        <v>4</v>
      </c>
      <c r="C76">
        <v>3</v>
      </c>
      <c r="D76">
        <v>1.666666666666667</v>
      </c>
      <c r="E76">
        <v>0</v>
      </c>
      <c r="F76">
        <v>1</v>
      </c>
      <c r="G76">
        <v>2.666666666666667</v>
      </c>
      <c r="H76">
        <v>2.666666666666667</v>
      </c>
      <c r="I76">
        <v>3.666666666666667</v>
      </c>
      <c r="J76">
        <v>8.3333333333333339</v>
      </c>
      <c r="K76">
        <v>8</v>
      </c>
      <c r="L76">
        <v>9</v>
      </c>
      <c r="M76">
        <v>11.66666666666667</v>
      </c>
      <c r="N76">
        <v>17.666666666666671</v>
      </c>
      <c r="O76">
        <v>17.666666666666671</v>
      </c>
      <c r="P76">
        <v>28.666666666666671</v>
      </c>
      <c r="Q76">
        <v>36.666666666666657</v>
      </c>
      <c r="R76">
        <v>44.333333333333343</v>
      </c>
      <c r="S76">
        <v>168.33333333333329</v>
      </c>
      <c r="T76">
        <v>369</v>
      </c>
    </row>
    <row r="77" spans="1:20" x14ac:dyDescent="0.25">
      <c r="A77" t="s">
        <v>90</v>
      </c>
      <c r="B77">
        <v>2.333333333333333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0.33333333333333331</v>
      </c>
      <c r="L77">
        <v>0</v>
      </c>
      <c r="M77">
        <v>0.66666666666666663</v>
      </c>
      <c r="N77">
        <v>0.33333333333333331</v>
      </c>
      <c r="O77">
        <v>0.33333333333333331</v>
      </c>
      <c r="P77">
        <v>0.33333333333333331</v>
      </c>
      <c r="Q77">
        <v>0.66666666666666663</v>
      </c>
      <c r="R77">
        <v>1</v>
      </c>
      <c r="S77">
        <v>3.333333333333333</v>
      </c>
      <c r="T77">
        <v>9.3333333333333339</v>
      </c>
    </row>
    <row r="78" spans="1:20" x14ac:dyDescent="0.25">
      <c r="A78" t="s">
        <v>91</v>
      </c>
      <c r="B78">
        <v>2.333333333333333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0.33333333333333331</v>
      </c>
      <c r="T78">
        <v>2.666666666666667</v>
      </c>
    </row>
    <row r="79" spans="1:20" x14ac:dyDescent="0.25">
      <c r="A79" t="s">
        <v>92</v>
      </c>
      <c r="B79">
        <v>0.33333333333333331</v>
      </c>
      <c r="C79">
        <v>0.33333333333333331</v>
      </c>
      <c r="D79">
        <v>0.33333333333333331</v>
      </c>
      <c r="E79">
        <v>0.66666666666666663</v>
      </c>
      <c r="F79">
        <v>0.66666666666666663</v>
      </c>
      <c r="G79">
        <v>1</v>
      </c>
      <c r="H79">
        <v>0</v>
      </c>
      <c r="I79">
        <v>0</v>
      </c>
      <c r="J79">
        <v>2.333333333333333</v>
      </c>
      <c r="K79">
        <v>3.666666666666667</v>
      </c>
      <c r="L79">
        <v>4</v>
      </c>
      <c r="M79">
        <v>6</v>
      </c>
      <c r="N79">
        <v>7.333333333333333</v>
      </c>
      <c r="O79">
        <v>18</v>
      </c>
      <c r="P79">
        <v>21.333333333333329</v>
      </c>
      <c r="Q79">
        <v>30.666666666666671</v>
      </c>
      <c r="R79">
        <v>41.666666666666657</v>
      </c>
      <c r="S79">
        <v>109</v>
      </c>
      <c r="T79">
        <v>247.33333333333329</v>
      </c>
    </row>
    <row r="80" spans="1:20" x14ac:dyDescent="0.25">
      <c r="A80" t="s">
        <v>93</v>
      </c>
      <c r="B80">
        <v>0.33333333333333331</v>
      </c>
      <c r="C80">
        <v>0.33333333333333331</v>
      </c>
      <c r="D80">
        <v>0.33333333333333331</v>
      </c>
      <c r="E80">
        <v>0.66666666666666663</v>
      </c>
      <c r="F80">
        <v>0.33333333333333331</v>
      </c>
      <c r="G80">
        <v>0.66666666666666663</v>
      </c>
      <c r="H80">
        <v>0</v>
      </c>
      <c r="I80">
        <v>0</v>
      </c>
      <c r="J80">
        <v>0.66666666666666663</v>
      </c>
      <c r="K80">
        <v>1.333333333333333</v>
      </c>
      <c r="L80">
        <v>0</v>
      </c>
      <c r="M80">
        <v>0.33333333333333331</v>
      </c>
      <c r="N80">
        <v>0</v>
      </c>
      <c r="O80">
        <v>0.33333333333333331</v>
      </c>
      <c r="P80">
        <v>2</v>
      </c>
      <c r="Q80">
        <v>0.33333333333333331</v>
      </c>
      <c r="R80">
        <v>0.66666666666666663</v>
      </c>
      <c r="S80">
        <v>1.666666666666667</v>
      </c>
      <c r="T80">
        <v>10</v>
      </c>
    </row>
    <row r="81" spans="1:20" x14ac:dyDescent="0.25">
      <c r="A81" t="s">
        <v>94</v>
      </c>
      <c r="B81">
        <v>1.333333333333333</v>
      </c>
      <c r="C81">
        <v>2</v>
      </c>
      <c r="D81">
        <v>0.33333333333333331</v>
      </c>
      <c r="E81">
        <v>0.66666666666666663</v>
      </c>
      <c r="F81">
        <v>2</v>
      </c>
      <c r="G81">
        <v>3</v>
      </c>
      <c r="H81">
        <v>1.666666666666667</v>
      </c>
      <c r="I81">
        <v>6.666666666666667</v>
      </c>
      <c r="J81">
        <v>4.666666666666667</v>
      </c>
      <c r="K81">
        <v>6</v>
      </c>
      <c r="L81">
        <v>7.333333333333333</v>
      </c>
      <c r="M81">
        <v>9.6666666666666661</v>
      </c>
      <c r="N81">
        <v>14</v>
      </c>
      <c r="O81">
        <v>16</v>
      </c>
      <c r="P81">
        <v>26.666666666666671</v>
      </c>
      <c r="Q81">
        <v>29</v>
      </c>
      <c r="R81">
        <v>44.333333333333343</v>
      </c>
      <c r="S81">
        <v>119.3333333333333</v>
      </c>
      <c r="T81">
        <v>295</v>
      </c>
    </row>
    <row r="82" spans="1:20" x14ac:dyDescent="0.25">
      <c r="A82" s="3" t="s">
        <v>95</v>
      </c>
      <c r="B82">
        <v>2</v>
      </c>
      <c r="C82">
        <v>2</v>
      </c>
      <c r="D82">
        <v>0.66666666666666663</v>
      </c>
      <c r="E82">
        <v>1.333333333333333</v>
      </c>
      <c r="F82">
        <v>2.333333333333333</v>
      </c>
      <c r="G82">
        <v>2.333333333333333</v>
      </c>
      <c r="H82">
        <v>9</v>
      </c>
      <c r="I82">
        <v>18</v>
      </c>
      <c r="J82">
        <v>38.333333333333343</v>
      </c>
      <c r="K82">
        <v>51</v>
      </c>
      <c r="L82">
        <v>48</v>
      </c>
      <c r="M82">
        <v>49.333333333333343</v>
      </c>
      <c r="N82">
        <v>55.666666666666657</v>
      </c>
      <c r="O82">
        <v>49.666666666666657</v>
      </c>
      <c r="P82">
        <v>50.666666666666657</v>
      </c>
      <c r="Q82">
        <v>51.333333333333343</v>
      </c>
      <c r="R82">
        <v>43.333333333333343</v>
      </c>
      <c r="S82">
        <v>83.666666666666671</v>
      </c>
      <c r="T82">
        <v>558.66666666666663</v>
      </c>
    </row>
    <row r="83" spans="1:20" x14ac:dyDescent="0.25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0.33333333333333331</v>
      </c>
      <c r="J83">
        <v>1</v>
      </c>
      <c r="K83">
        <v>2</v>
      </c>
      <c r="L83">
        <v>1.333333333333333</v>
      </c>
      <c r="M83">
        <v>0.66666666666666663</v>
      </c>
      <c r="N83">
        <v>2</v>
      </c>
      <c r="O83">
        <v>2</v>
      </c>
      <c r="P83">
        <v>1.333333333333333</v>
      </c>
      <c r="Q83">
        <v>3</v>
      </c>
      <c r="R83">
        <v>4</v>
      </c>
      <c r="S83">
        <v>7.666666666666667</v>
      </c>
      <c r="T83">
        <v>25.333333333333329</v>
      </c>
    </row>
    <row r="84" spans="1:20" x14ac:dyDescent="0.25">
      <c r="A84" t="s">
        <v>97</v>
      </c>
      <c r="B84">
        <v>0.66666666666666663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0.33333333333333331</v>
      </c>
      <c r="J84">
        <v>0.33333333333333331</v>
      </c>
      <c r="K84">
        <v>2</v>
      </c>
      <c r="L84">
        <v>1</v>
      </c>
      <c r="M84">
        <v>1</v>
      </c>
      <c r="N84">
        <v>1</v>
      </c>
      <c r="O84">
        <v>1.333333333333333</v>
      </c>
      <c r="P84">
        <v>2.333333333333333</v>
      </c>
      <c r="Q84">
        <v>2.333333333333333</v>
      </c>
      <c r="R84">
        <v>1.666666666666667</v>
      </c>
      <c r="S84">
        <v>1.666666666666667</v>
      </c>
      <c r="T84">
        <v>15.66666666666667</v>
      </c>
    </row>
    <row r="85" spans="1:20" x14ac:dyDescent="0.25">
      <c r="A85" t="s">
        <v>98</v>
      </c>
      <c r="B85">
        <v>0.66666666666666663</v>
      </c>
      <c r="C85">
        <v>0.33333333333333331</v>
      </c>
      <c r="D85">
        <v>0.33333333333333331</v>
      </c>
      <c r="E85">
        <v>0.33333333333333331</v>
      </c>
      <c r="F85">
        <v>1.333333333333333</v>
      </c>
      <c r="G85">
        <v>0.66666666666666663</v>
      </c>
      <c r="H85">
        <v>5.333333333333333</v>
      </c>
      <c r="I85">
        <v>11</v>
      </c>
      <c r="J85">
        <v>27.333333333333329</v>
      </c>
      <c r="K85">
        <v>37</v>
      </c>
      <c r="L85">
        <v>34</v>
      </c>
      <c r="M85">
        <v>34.666666666666657</v>
      </c>
      <c r="N85">
        <v>40.666666666666657</v>
      </c>
      <c r="O85">
        <v>29.333333333333329</v>
      </c>
      <c r="P85">
        <v>28</v>
      </c>
      <c r="Q85">
        <v>25</v>
      </c>
      <c r="R85">
        <v>13.66666666666667</v>
      </c>
      <c r="S85">
        <v>20.666666666666671</v>
      </c>
      <c r="T85">
        <v>310.33333333333331</v>
      </c>
    </row>
    <row r="86" spans="1:20" x14ac:dyDescent="0.25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0.33333333333333331</v>
      </c>
      <c r="H86">
        <v>3.666666666666667</v>
      </c>
      <c r="I86">
        <v>8</v>
      </c>
      <c r="J86">
        <v>21.333333333333329</v>
      </c>
      <c r="K86">
        <v>26</v>
      </c>
      <c r="L86">
        <v>24</v>
      </c>
      <c r="M86">
        <v>26</v>
      </c>
      <c r="N86">
        <v>24.666666666666671</v>
      </c>
      <c r="O86">
        <v>12.66666666666667</v>
      </c>
      <c r="P86">
        <v>14</v>
      </c>
      <c r="Q86">
        <v>11.33333333333333</v>
      </c>
      <c r="R86">
        <v>6</v>
      </c>
      <c r="S86">
        <v>5.666666666666667</v>
      </c>
      <c r="T86">
        <v>183.66666666666671</v>
      </c>
    </row>
    <row r="87" spans="1:20" x14ac:dyDescent="0.25">
      <c r="A87" t="s">
        <v>100</v>
      </c>
      <c r="B87">
        <v>0</v>
      </c>
      <c r="C87">
        <v>0.33333333333333331</v>
      </c>
      <c r="D87">
        <v>0</v>
      </c>
      <c r="E87">
        <v>0</v>
      </c>
      <c r="F87">
        <v>1</v>
      </c>
      <c r="G87">
        <v>0.33333333333333331</v>
      </c>
      <c r="H87">
        <v>1</v>
      </c>
      <c r="I87">
        <v>1.333333333333333</v>
      </c>
      <c r="J87">
        <v>4</v>
      </c>
      <c r="K87">
        <v>4</v>
      </c>
      <c r="L87">
        <v>5.333333333333333</v>
      </c>
      <c r="M87">
        <v>3.333333333333333</v>
      </c>
      <c r="N87">
        <v>7</v>
      </c>
      <c r="O87">
        <v>6.666666666666667</v>
      </c>
      <c r="P87">
        <v>4</v>
      </c>
      <c r="Q87">
        <v>4.333333333333333</v>
      </c>
      <c r="R87">
        <v>2.666666666666667</v>
      </c>
      <c r="S87">
        <v>6</v>
      </c>
      <c r="T87">
        <v>51.333333333333343</v>
      </c>
    </row>
    <row r="88" spans="1:20" x14ac:dyDescent="0.25">
      <c r="A88" t="s">
        <v>101</v>
      </c>
      <c r="B88">
        <v>0.66666666666666663</v>
      </c>
      <c r="C88">
        <v>0</v>
      </c>
      <c r="D88">
        <v>0.33333333333333331</v>
      </c>
      <c r="E88">
        <v>0.33333333333333331</v>
      </c>
      <c r="F88">
        <v>0.33333333333333331</v>
      </c>
      <c r="G88">
        <v>0</v>
      </c>
      <c r="H88">
        <v>0.66666666666666663</v>
      </c>
      <c r="I88">
        <v>1.666666666666667</v>
      </c>
      <c r="J88">
        <v>2</v>
      </c>
      <c r="K88">
        <v>7</v>
      </c>
      <c r="L88">
        <v>4.666666666666667</v>
      </c>
      <c r="M88">
        <v>5.333333333333333</v>
      </c>
      <c r="N88">
        <v>9</v>
      </c>
      <c r="O88">
        <v>10</v>
      </c>
      <c r="P88">
        <v>10</v>
      </c>
      <c r="Q88">
        <v>9.3333333333333339</v>
      </c>
      <c r="R88">
        <v>5</v>
      </c>
      <c r="S88">
        <v>9</v>
      </c>
      <c r="T88">
        <v>75.333333333333329</v>
      </c>
    </row>
    <row r="89" spans="1:20" x14ac:dyDescent="0.25">
      <c r="A89" t="s">
        <v>102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0.33333333333333331</v>
      </c>
      <c r="J89">
        <v>0.33333333333333331</v>
      </c>
      <c r="K89">
        <v>0</v>
      </c>
      <c r="L89">
        <v>0</v>
      </c>
      <c r="M89">
        <v>0.66666666666666663</v>
      </c>
      <c r="N89">
        <v>0</v>
      </c>
      <c r="O89">
        <v>0.66666666666666663</v>
      </c>
      <c r="P89">
        <v>0.66666666666666663</v>
      </c>
      <c r="Q89">
        <v>0.66666666666666663</v>
      </c>
      <c r="R89">
        <v>0.66666666666666663</v>
      </c>
      <c r="S89">
        <v>2</v>
      </c>
      <c r="T89">
        <v>6</v>
      </c>
    </row>
    <row r="90" spans="1:20" x14ac:dyDescent="0.25">
      <c r="A90" t="s">
        <v>103</v>
      </c>
      <c r="B90">
        <v>0.66666666666666663</v>
      </c>
      <c r="C90">
        <v>1.666666666666667</v>
      </c>
      <c r="D90">
        <v>0.33333333333333331</v>
      </c>
      <c r="E90">
        <v>1</v>
      </c>
      <c r="F90">
        <v>1</v>
      </c>
      <c r="G90">
        <v>1.666666666666667</v>
      </c>
      <c r="H90">
        <v>3.666666666666667</v>
      </c>
      <c r="I90">
        <v>6</v>
      </c>
      <c r="J90">
        <v>9.3333333333333339</v>
      </c>
      <c r="K90">
        <v>10</v>
      </c>
      <c r="L90">
        <v>11.66666666666667</v>
      </c>
      <c r="M90">
        <v>12.33333333333333</v>
      </c>
      <c r="N90">
        <v>12</v>
      </c>
      <c r="O90">
        <v>16.333333333333329</v>
      </c>
      <c r="P90">
        <v>18.333333333333329</v>
      </c>
      <c r="Q90">
        <v>20.333333333333329</v>
      </c>
      <c r="R90">
        <v>23.333333333333329</v>
      </c>
      <c r="S90">
        <v>51.666666666666657</v>
      </c>
      <c r="T90">
        <v>201.33333333333329</v>
      </c>
    </row>
    <row r="91" spans="1:20" x14ac:dyDescent="0.25">
      <c r="A91" s="3" t="s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0.33333333333333331</v>
      </c>
      <c r="K91">
        <v>1.666666666666667</v>
      </c>
      <c r="L91">
        <v>2</v>
      </c>
      <c r="M91">
        <v>2</v>
      </c>
      <c r="N91">
        <v>2</v>
      </c>
      <c r="O91">
        <v>2.333333333333333</v>
      </c>
      <c r="P91">
        <v>2.666666666666667</v>
      </c>
      <c r="Q91">
        <v>4</v>
      </c>
      <c r="R91">
        <v>4.666666666666667</v>
      </c>
      <c r="S91">
        <v>10.33333333333333</v>
      </c>
      <c r="T91">
        <v>34</v>
      </c>
    </row>
    <row r="92" spans="1:20" x14ac:dyDescent="0.25">
      <c r="A92" s="3" t="s">
        <v>105</v>
      </c>
      <c r="B92">
        <v>0.33333333333333331</v>
      </c>
      <c r="C92">
        <v>0</v>
      </c>
      <c r="D92">
        <v>0</v>
      </c>
      <c r="E92">
        <v>0</v>
      </c>
      <c r="F92">
        <v>0.66666666666666663</v>
      </c>
      <c r="G92">
        <v>0</v>
      </c>
      <c r="H92">
        <v>0</v>
      </c>
      <c r="I92">
        <v>0.66666666666666663</v>
      </c>
      <c r="J92">
        <v>0.66666666666666663</v>
      </c>
      <c r="K92">
        <v>1</v>
      </c>
      <c r="L92">
        <v>1</v>
      </c>
      <c r="M92">
        <v>1</v>
      </c>
      <c r="N92">
        <v>0.66666666666666663</v>
      </c>
      <c r="O92">
        <v>2.666666666666667</v>
      </c>
      <c r="P92">
        <v>1.666666666666667</v>
      </c>
      <c r="Q92">
        <v>4</v>
      </c>
      <c r="R92">
        <v>3</v>
      </c>
      <c r="S92">
        <v>15.33333333333333</v>
      </c>
      <c r="T92">
        <v>32.666666666666657</v>
      </c>
    </row>
    <row r="93" spans="1:20" x14ac:dyDescent="0.25">
      <c r="A93" s="3" t="s">
        <v>106</v>
      </c>
      <c r="B93">
        <v>1</v>
      </c>
      <c r="C93">
        <v>0</v>
      </c>
      <c r="D93">
        <v>0.33333333333333331</v>
      </c>
      <c r="E93">
        <v>0</v>
      </c>
      <c r="F93">
        <v>1</v>
      </c>
      <c r="G93">
        <v>0.66666666666666663</v>
      </c>
      <c r="H93">
        <v>2</v>
      </c>
      <c r="I93">
        <v>3</v>
      </c>
      <c r="J93">
        <v>2</v>
      </c>
      <c r="K93">
        <v>3.666666666666667</v>
      </c>
      <c r="L93">
        <v>5.333333333333333</v>
      </c>
      <c r="M93">
        <v>8.3333333333333339</v>
      </c>
      <c r="N93">
        <v>14</v>
      </c>
      <c r="O93">
        <v>18</v>
      </c>
      <c r="P93">
        <v>21.333333333333329</v>
      </c>
      <c r="Q93">
        <v>29</v>
      </c>
      <c r="R93">
        <v>39.666666666666657</v>
      </c>
      <c r="S93">
        <v>119.3333333333333</v>
      </c>
      <c r="T93">
        <v>269</v>
      </c>
    </row>
    <row r="94" spans="1:20" x14ac:dyDescent="0.25">
      <c r="A94" t="s">
        <v>107</v>
      </c>
      <c r="B94">
        <v>0.33333333333333331</v>
      </c>
      <c r="C94">
        <v>0</v>
      </c>
      <c r="D94">
        <v>0</v>
      </c>
      <c r="E94">
        <v>0</v>
      </c>
      <c r="F94">
        <v>0.33333333333333331</v>
      </c>
      <c r="G94">
        <v>0</v>
      </c>
      <c r="H94">
        <v>0.33333333333333331</v>
      </c>
      <c r="I94">
        <v>0.33333333333333331</v>
      </c>
      <c r="J94">
        <v>0</v>
      </c>
      <c r="K94">
        <v>0.33333333333333331</v>
      </c>
      <c r="L94">
        <v>1.333333333333333</v>
      </c>
      <c r="M94">
        <v>1.666666666666667</v>
      </c>
      <c r="N94">
        <v>2.333333333333333</v>
      </c>
      <c r="O94">
        <v>2.333333333333333</v>
      </c>
      <c r="P94">
        <v>3.333333333333333</v>
      </c>
      <c r="Q94">
        <v>2.333333333333333</v>
      </c>
      <c r="R94">
        <v>3</v>
      </c>
      <c r="S94">
        <v>12</v>
      </c>
      <c r="T94">
        <v>30.333333333333329</v>
      </c>
    </row>
    <row r="95" spans="1:20" x14ac:dyDescent="0.25">
      <c r="A95" t="s">
        <v>108</v>
      </c>
      <c r="B95">
        <v>0</v>
      </c>
      <c r="C95">
        <v>0</v>
      </c>
      <c r="D95">
        <v>0.33333333333333331</v>
      </c>
      <c r="E95">
        <v>0</v>
      </c>
      <c r="F95">
        <v>0.66666666666666663</v>
      </c>
      <c r="G95">
        <v>0.66666666666666663</v>
      </c>
      <c r="H95">
        <v>0.33333333333333331</v>
      </c>
      <c r="I95">
        <v>1.333333333333333</v>
      </c>
      <c r="J95">
        <v>1.666666666666667</v>
      </c>
      <c r="K95">
        <v>2</v>
      </c>
      <c r="L95">
        <v>1.666666666666667</v>
      </c>
      <c r="M95">
        <v>2.666666666666667</v>
      </c>
      <c r="N95">
        <v>5.666666666666667</v>
      </c>
      <c r="O95">
        <v>7</v>
      </c>
      <c r="P95">
        <v>5.666666666666667</v>
      </c>
      <c r="Q95">
        <v>11.33333333333333</v>
      </c>
      <c r="R95">
        <v>11.33333333333333</v>
      </c>
      <c r="S95">
        <v>34.666666666666657</v>
      </c>
      <c r="T95">
        <v>87</v>
      </c>
    </row>
    <row r="96" spans="1:20" x14ac:dyDescent="0.25">
      <c r="A96" t="s">
        <v>109</v>
      </c>
      <c r="B96">
        <v>0.66666666666666663</v>
      </c>
      <c r="C96">
        <v>0</v>
      </c>
      <c r="D96">
        <v>0</v>
      </c>
      <c r="E96">
        <v>0</v>
      </c>
      <c r="F96">
        <v>0</v>
      </c>
      <c r="G96">
        <v>0</v>
      </c>
      <c r="H96">
        <v>1.333333333333333</v>
      </c>
      <c r="I96">
        <v>1.333333333333333</v>
      </c>
      <c r="J96">
        <v>0.33333333333333331</v>
      </c>
      <c r="K96">
        <v>1.333333333333333</v>
      </c>
      <c r="L96">
        <v>2.333333333333333</v>
      </c>
      <c r="M96">
        <v>4</v>
      </c>
      <c r="N96">
        <v>6</v>
      </c>
      <c r="O96">
        <v>8.6666666666666661</v>
      </c>
      <c r="P96">
        <v>12.33333333333333</v>
      </c>
      <c r="Q96">
        <v>15.33333333333333</v>
      </c>
      <c r="R96">
        <v>25.333333333333329</v>
      </c>
      <c r="S96">
        <v>72.666666666666671</v>
      </c>
      <c r="T96">
        <v>151.66666666666671</v>
      </c>
    </row>
    <row r="97" spans="1:20" x14ac:dyDescent="0.25">
      <c r="A97" s="3" t="s">
        <v>114</v>
      </c>
      <c r="B97">
        <v>146.66666666666671</v>
      </c>
      <c r="C97">
        <v>1.333333333333333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148.33333333333329</v>
      </c>
    </row>
    <row r="98" spans="1:20" x14ac:dyDescent="0.25">
      <c r="A98" t="s">
        <v>115</v>
      </c>
      <c r="B98">
        <v>53.666666666666657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53.666666666666657</v>
      </c>
    </row>
    <row r="99" spans="1:20" x14ac:dyDescent="0.25">
      <c r="A99" t="s">
        <v>116</v>
      </c>
      <c r="B99">
        <v>14.66666666666667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14.66666666666667</v>
      </c>
    </row>
    <row r="100" spans="1:20" x14ac:dyDescent="0.25">
      <c r="A100" t="s">
        <v>152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0" x14ac:dyDescent="0.25">
      <c r="A101" t="s">
        <v>117</v>
      </c>
      <c r="B101">
        <v>39.666666666666657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40.666666666666657</v>
      </c>
    </row>
    <row r="102" spans="1:20" x14ac:dyDescent="0.25">
      <c r="A102" t="s">
        <v>118</v>
      </c>
      <c r="B102">
        <v>37.666666666666657</v>
      </c>
      <c r="C102">
        <v>0.33333333333333331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38.333333333333343</v>
      </c>
    </row>
    <row r="103" spans="1:20" x14ac:dyDescent="0.25">
      <c r="A103" s="3" t="s">
        <v>119</v>
      </c>
      <c r="B103">
        <v>48</v>
      </c>
      <c r="C103">
        <v>5</v>
      </c>
      <c r="D103">
        <v>1.666666666666667</v>
      </c>
      <c r="E103">
        <v>1</v>
      </c>
      <c r="F103">
        <v>1.666666666666667</v>
      </c>
      <c r="G103">
        <v>0.33333333333333331</v>
      </c>
      <c r="H103">
        <v>0.66666666666666663</v>
      </c>
      <c r="I103">
        <v>0.33333333333333331</v>
      </c>
      <c r="J103">
        <v>0</v>
      </c>
      <c r="K103">
        <v>0.33333333333333331</v>
      </c>
      <c r="L103">
        <v>0.33333333333333331</v>
      </c>
      <c r="M103">
        <v>0.33333333333333331</v>
      </c>
      <c r="N103">
        <v>0.33333333333333331</v>
      </c>
      <c r="O103">
        <v>0.33333333333333331</v>
      </c>
      <c r="P103">
        <v>0.33333333333333331</v>
      </c>
      <c r="Q103">
        <v>0.33333333333333331</v>
      </c>
      <c r="R103">
        <v>0.33333333333333331</v>
      </c>
      <c r="S103">
        <v>1.333333333333333</v>
      </c>
      <c r="T103">
        <v>62.666666666666657</v>
      </c>
    </row>
    <row r="104" spans="1:20" x14ac:dyDescent="0.25">
      <c r="A104" t="s">
        <v>120</v>
      </c>
      <c r="B104">
        <v>8</v>
      </c>
      <c r="C104">
        <v>1.333333333333333</v>
      </c>
      <c r="D104">
        <v>0.33333333333333331</v>
      </c>
      <c r="E104">
        <v>0.66666666666666663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11.33333333333333</v>
      </c>
    </row>
    <row r="105" spans="1:20" x14ac:dyDescent="0.25">
      <c r="A105" t="s">
        <v>121</v>
      </c>
      <c r="B105">
        <v>21.666666666666661</v>
      </c>
      <c r="C105">
        <v>2.333333333333333</v>
      </c>
      <c r="D105">
        <v>1</v>
      </c>
      <c r="E105">
        <v>0</v>
      </c>
      <c r="F105">
        <v>0</v>
      </c>
      <c r="G105">
        <v>0</v>
      </c>
      <c r="H105">
        <v>0.33333333333333331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0.66666666666666663</v>
      </c>
      <c r="T105">
        <v>26</v>
      </c>
    </row>
    <row r="106" spans="1:20" x14ac:dyDescent="0.25">
      <c r="A106" t="s">
        <v>122</v>
      </c>
      <c r="B106">
        <v>18.333333333333329</v>
      </c>
      <c r="C106">
        <v>1.333333333333333</v>
      </c>
      <c r="D106">
        <v>0.33333333333333331</v>
      </c>
      <c r="E106">
        <v>0.33333333333333331</v>
      </c>
      <c r="F106">
        <v>0.66666666666666663</v>
      </c>
      <c r="G106">
        <v>0.33333333333333331</v>
      </c>
      <c r="H106">
        <v>0.33333333333333331</v>
      </c>
      <c r="I106">
        <v>0.33333333333333331</v>
      </c>
      <c r="J106">
        <v>0</v>
      </c>
      <c r="K106">
        <v>0.33333333333333331</v>
      </c>
      <c r="L106">
        <v>0.33333333333333331</v>
      </c>
      <c r="M106">
        <v>0.33333333333333331</v>
      </c>
      <c r="N106">
        <v>0.33333333333333331</v>
      </c>
      <c r="O106">
        <v>0.33333333333333331</v>
      </c>
      <c r="P106">
        <v>0.33333333333333331</v>
      </c>
      <c r="Q106">
        <v>0.33333333333333331</v>
      </c>
      <c r="R106">
        <v>0.33333333333333331</v>
      </c>
      <c r="S106">
        <v>0.66666666666666663</v>
      </c>
      <c r="T106">
        <v>25.333333333333329</v>
      </c>
    </row>
    <row r="107" spans="1:20" x14ac:dyDescent="0.25">
      <c r="A107" s="2" t="s">
        <v>123</v>
      </c>
      <c r="B107" s="2">
        <v>3</v>
      </c>
      <c r="C107" s="2">
        <v>1.666666666666667</v>
      </c>
      <c r="D107" s="2">
        <v>1.333333333333333</v>
      </c>
      <c r="E107" s="2">
        <v>2.666666666666667</v>
      </c>
      <c r="F107" s="2">
        <v>3.333333333333333</v>
      </c>
      <c r="G107" s="2">
        <v>6.333333333333333</v>
      </c>
      <c r="H107" s="2">
        <v>7</v>
      </c>
      <c r="I107" s="2">
        <v>9</v>
      </c>
      <c r="J107" s="2">
        <v>9.6666666666666661</v>
      </c>
      <c r="K107" s="2">
        <v>10.66666666666667</v>
      </c>
      <c r="L107" s="2">
        <v>13</v>
      </c>
      <c r="M107" s="2">
        <v>19.333333333333329</v>
      </c>
      <c r="N107" s="2">
        <v>21.666666666666671</v>
      </c>
      <c r="O107" s="2">
        <v>22</v>
      </c>
      <c r="P107" s="2">
        <v>26.333333333333329</v>
      </c>
      <c r="Q107" s="2">
        <v>30.333333333333329</v>
      </c>
      <c r="R107" s="2">
        <v>39.666666666666657</v>
      </c>
      <c r="S107" s="2">
        <v>105</v>
      </c>
      <c r="T107" s="2">
        <v>332.66666666666669</v>
      </c>
    </row>
    <row r="108" spans="1:20" x14ac:dyDescent="0.25">
      <c r="A108" t="s">
        <v>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1.333333333333333</v>
      </c>
      <c r="S108">
        <v>19</v>
      </c>
      <c r="T108">
        <v>20.333333333333329</v>
      </c>
    </row>
    <row r="109" spans="1:20" x14ac:dyDescent="0.25">
      <c r="A109" t="s">
        <v>125</v>
      </c>
      <c r="B109">
        <v>1</v>
      </c>
      <c r="C109">
        <v>0.33333333333333331</v>
      </c>
      <c r="D109">
        <v>0.33333333333333331</v>
      </c>
      <c r="E109">
        <v>0.66666666666666663</v>
      </c>
      <c r="F109">
        <v>2.666666666666667</v>
      </c>
      <c r="G109">
        <v>3.333333333333333</v>
      </c>
      <c r="H109">
        <v>3</v>
      </c>
      <c r="I109">
        <v>3.333333333333333</v>
      </c>
      <c r="J109">
        <v>4.333333333333333</v>
      </c>
      <c r="K109">
        <v>8</v>
      </c>
      <c r="L109">
        <v>5.333333333333333</v>
      </c>
      <c r="M109">
        <v>11</v>
      </c>
      <c r="N109">
        <v>7</v>
      </c>
      <c r="O109">
        <v>9.6666666666666661</v>
      </c>
      <c r="P109">
        <v>14</v>
      </c>
      <c r="Q109">
        <v>14.66666666666667</v>
      </c>
      <c r="R109">
        <v>18.666666666666671</v>
      </c>
      <c r="S109">
        <v>43.333333333333343</v>
      </c>
      <c r="T109">
        <v>151</v>
      </c>
    </row>
    <row r="110" spans="1:20" x14ac:dyDescent="0.25">
      <c r="A110" t="s">
        <v>126</v>
      </c>
      <c r="B110">
        <v>2</v>
      </c>
      <c r="C110">
        <v>1.333333333333333</v>
      </c>
      <c r="D110">
        <v>1</v>
      </c>
      <c r="E110">
        <v>2</v>
      </c>
      <c r="F110">
        <v>0.66666666666666663</v>
      </c>
      <c r="G110">
        <v>3</v>
      </c>
      <c r="H110">
        <v>4</v>
      </c>
      <c r="I110">
        <v>5.666666666666667</v>
      </c>
      <c r="J110">
        <v>5.333333333333333</v>
      </c>
      <c r="K110">
        <v>2.666666666666667</v>
      </c>
      <c r="L110">
        <v>7.666666666666667</v>
      </c>
      <c r="M110">
        <v>8.3333333333333339</v>
      </c>
      <c r="N110">
        <v>14.66666666666667</v>
      </c>
      <c r="O110">
        <v>12.33333333333333</v>
      </c>
      <c r="P110">
        <v>12.33333333333333</v>
      </c>
      <c r="Q110">
        <v>15.66666666666667</v>
      </c>
      <c r="R110">
        <v>19.666666666666671</v>
      </c>
      <c r="S110">
        <v>42.666666666666657</v>
      </c>
      <c r="T110">
        <v>161.33333333333329</v>
      </c>
    </row>
    <row r="111" spans="1:20" x14ac:dyDescent="0.25">
      <c r="A111" s="2" t="s">
        <v>127</v>
      </c>
      <c r="B111" s="2">
        <v>10</v>
      </c>
      <c r="C111" s="2">
        <v>15</v>
      </c>
      <c r="D111" s="2">
        <v>9</v>
      </c>
      <c r="E111" s="2">
        <v>22.333333333333329</v>
      </c>
      <c r="F111" s="2">
        <v>236</v>
      </c>
      <c r="G111" s="2">
        <v>306.66666666666669</v>
      </c>
      <c r="H111" s="2">
        <v>252</v>
      </c>
      <c r="I111" s="2">
        <v>208</v>
      </c>
      <c r="J111" s="2">
        <v>190</v>
      </c>
      <c r="K111" s="2">
        <v>151.33333333333329</v>
      </c>
      <c r="L111" s="2">
        <v>113.6666666666667</v>
      </c>
      <c r="M111" s="2">
        <v>83.333333333333329</v>
      </c>
      <c r="N111" s="2">
        <v>67.666666666666671</v>
      </c>
      <c r="O111" s="2">
        <v>52.666666666666657</v>
      </c>
      <c r="P111" s="2">
        <v>44.666666666666657</v>
      </c>
      <c r="Q111" s="2">
        <v>27</v>
      </c>
      <c r="R111" s="2">
        <v>26</v>
      </c>
      <c r="S111" s="2">
        <v>49</v>
      </c>
      <c r="T111" s="2">
        <v>1880</v>
      </c>
    </row>
    <row r="112" spans="1:20" x14ac:dyDescent="0.25">
      <c r="A112" t="s">
        <v>128</v>
      </c>
      <c r="B112">
        <v>0</v>
      </c>
      <c r="C112">
        <v>1.666666666666667</v>
      </c>
      <c r="D112">
        <v>3.333333333333333</v>
      </c>
      <c r="E112">
        <v>3</v>
      </c>
      <c r="F112">
        <v>28.666666666666671</v>
      </c>
      <c r="G112">
        <v>53.666666666666657</v>
      </c>
      <c r="H112">
        <v>45.333333333333343</v>
      </c>
      <c r="I112">
        <v>47</v>
      </c>
      <c r="J112">
        <v>49</v>
      </c>
      <c r="K112">
        <v>43.333333333333343</v>
      </c>
      <c r="L112">
        <v>33.333333333333343</v>
      </c>
      <c r="M112">
        <v>22.666666666666671</v>
      </c>
      <c r="N112">
        <v>20.333333333333329</v>
      </c>
      <c r="O112">
        <v>17.666666666666671</v>
      </c>
      <c r="P112">
        <v>14.33333333333333</v>
      </c>
      <c r="Q112">
        <v>6</v>
      </c>
      <c r="R112">
        <v>6.666666666666667</v>
      </c>
      <c r="S112">
        <v>5.666666666666667</v>
      </c>
      <c r="T112">
        <v>403</v>
      </c>
    </row>
    <row r="113" spans="1:20" x14ac:dyDescent="0.25">
      <c r="A113" t="s">
        <v>129</v>
      </c>
      <c r="B113">
        <v>0.33333333333333331</v>
      </c>
      <c r="C113">
        <v>0.66666666666666663</v>
      </c>
      <c r="D113">
        <v>0.33333333333333331</v>
      </c>
      <c r="E113">
        <v>0</v>
      </c>
      <c r="F113">
        <v>0</v>
      </c>
      <c r="G113">
        <v>0</v>
      </c>
      <c r="H113">
        <v>2.666666666666667</v>
      </c>
      <c r="I113">
        <v>4</v>
      </c>
      <c r="J113">
        <v>6</v>
      </c>
      <c r="K113">
        <v>5.333333333333333</v>
      </c>
      <c r="L113">
        <v>5.333333333333333</v>
      </c>
      <c r="M113">
        <v>4.333333333333333</v>
      </c>
      <c r="N113">
        <v>6</v>
      </c>
      <c r="O113">
        <v>4.666666666666667</v>
      </c>
      <c r="P113">
        <v>8.3333333333333339</v>
      </c>
      <c r="Q113">
        <v>5.333333333333333</v>
      </c>
      <c r="R113">
        <v>11</v>
      </c>
      <c r="S113">
        <v>24</v>
      </c>
      <c r="T113">
        <v>88.333333333333329</v>
      </c>
    </row>
    <row r="114" spans="1:20" x14ac:dyDescent="0.25">
      <c r="A114" t="s">
        <v>130</v>
      </c>
      <c r="B114">
        <v>0</v>
      </c>
      <c r="C114">
        <v>6.333333333333333</v>
      </c>
      <c r="D114">
        <v>3</v>
      </c>
      <c r="E114">
        <v>4</v>
      </c>
      <c r="F114">
        <v>7.666666666666667</v>
      </c>
      <c r="G114">
        <v>3.333333333333333</v>
      </c>
      <c r="H114">
        <v>6</v>
      </c>
      <c r="I114">
        <v>2.333333333333333</v>
      </c>
      <c r="J114">
        <v>5.333333333333333</v>
      </c>
      <c r="K114">
        <v>4.333333333333333</v>
      </c>
      <c r="L114">
        <v>4.666666666666667</v>
      </c>
      <c r="M114">
        <v>3</v>
      </c>
      <c r="N114">
        <v>2.666666666666667</v>
      </c>
      <c r="O114">
        <v>2</v>
      </c>
      <c r="P114">
        <v>0.33333333333333331</v>
      </c>
      <c r="Q114">
        <v>0.66666666666666663</v>
      </c>
      <c r="R114">
        <v>0.33333333333333331</v>
      </c>
      <c r="S114">
        <v>1</v>
      </c>
      <c r="T114">
        <v>57</v>
      </c>
    </row>
    <row r="115" spans="1:20" x14ac:dyDescent="0.25">
      <c r="A115" t="s">
        <v>131</v>
      </c>
      <c r="B115">
        <v>0</v>
      </c>
      <c r="C115">
        <v>0.33333333333333331</v>
      </c>
      <c r="D115">
        <v>0</v>
      </c>
      <c r="E115">
        <v>0</v>
      </c>
      <c r="F115">
        <v>0</v>
      </c>
      <c r="G115">
        <v>0.33333333333333331</v>
      </c>
      <c r="H115">
        <v>1</v>
      </c>
      <c r="I115">
        <v>0.66666666666666663</v>
      </c>
      <c r="J115">
        <v>0</v>
      </c>
      <c r="K115">
        <v>0.33333333333333331</v>
      </c>
      <c r="L115">
        <v>0.33333333333333331</v>
      </c>
      <c r="M115">
        <v>0.66666666666666663</v>
      </c>
      <c r="N115">
        <v>1</v>
      </c>
      <c r="O115">
        <v>0</v>
      </c>
      <c r="P115">
        <v>0.66666666666666663</v>
      </c>
      <c r="Q115">
        <v>0</v>
      </c>
      <c r="R115">
        <v>0.33333333333333331</v>
      </c>
      <c r="S115">
        <v>1.333333333333333</v>
      </c>
      <c r="T115">
        <v>7</v>
      </c>
    </row>
    <row r="116" spans="1:20" x14ac:dyDescent="0.25">
      <c r="A116" t="s">
        <v>132</v>
      </c>
      <c r="B116">
        <v>0</v>
      </c>
      <c r="C116">
        <v>0.33333333333333331</v>
      </c>
      <c r="D116">
        <v>0</v>
      </c>
      <c r="E116">
        <v>0</v>
      </c>
      <c r="F116">
        <v>0</v>
      </c>
      <c r="G116">
        <v>0</v>
      </c>
      <c r="H116">
        <v>0.33333333333333331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0.33333333333333331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 x14ac:dyDescent="0.25">
      <c r="A117" t="s">
        <v>133</v>
      </c>
      <c r="B117">
        <v>0</v>
      </c>
      <c r="C117">
        <v>0</v>
      </c>
      <c r="D117">
        <v>0</v>
      </c>
      <c r="E117">
        <v>0.66666666666666663</v>
      </c>
      <c r="F117">
        <v>4.666666666666667</v>
      </c>
      <c r="G117">
        <v>12.33333333333333</v>
      </c>
      <c r="H117">
        <v>10.66666666666667</v>
      </c>
      <c r="I117">
        <v>11</v>
      </c>
      <c r="J117">
        <v>7.333333333333333</v>
      </c>
      <c r="K117">
        <v>9.6666666666666661</v>
      </c>
      <c r="L117">
        <v>8.6666666666666661</v>
      </c>
      <c r="M117">
        <v>6.666666666666667</v>
      </c>
      <c r="N117">
        <v>6.666666666666667</v>
      </c>
      <c r="O117">
        <v>4.333333333333333</v>
      </c>
      <c r="P117">
        <v>3</v>
      </c>
      <c r="Q117">
        <v>3.333333333333333</v>
      </c>
      <c r="R117">
        <v>1.333333333333333</v>
      </c>
      <c r="S117">
        <v>1.666666666666667</v>
      </c>
      <c r="T117">
        <v>92</v>
      </c>
    </row>
    <row r="118" spans="1:20" x14ac:dyDescent="0.25">
      <c r="A118" t="s">
        <v>134</v>
      </c>
      <c r="B118">
        <v>0.33333333333333331</v>
      </c>
      <c r="C118">
        <v>2</v>
      </c>
      <c r="D118">
        <v>1</v>
      </c>
      <c r="E118">
        <v>11.66666666666667</v>
      </c>
      <c r="F118">
        <v>187.33333333333329</v>
      </c>
      <c r="G118">
        <v>225.66666666666671</v>
      </c>
      <c r="H118">
        <v>171.33333333333329</v>
      </c>
      <c r="I118">
        <v>130.66666666666671</v>
      </c>
      <c r="J118">
        <v>108</v>
      </c>
      <c r="K118">
        <v>78</v>
      </c>
      <c r="L118">
        <v>48.333333333333343</v>
      </c>
      <c r="M118">
        <v>32</v>
      </c>
      <c r="N118">
        <v>18</v>
      </c>
      <c r="O118">
        <v>12.33333333333333</v>
      </c>
      <c r="P118">
        <v>6</v>
      </c>
      <c r="Q118">
        <v>2.666666666666667</v>
      </c>
      <c r="R118">
        <v>2.666666666666667</v>
      </c>
      <c r="S118">
        <v>3.333333333333333</v>
      </c>
      <c r="T118">
        <v>1053.666666666667</v>
      </c>
    </row>
    <row r="119" spans="1:20" x14ac:dyDescent="0.25">
      <c r="A119" t="s">
        <v>135</v>
      </c>
      <c r="B119">
        <v>2</v>
      </c>
      <c r="C119">
        <v>2.333333333333333</v>
      </c>
      <c r="D119">
        <v>0.33333333333333331</v>
      </c>
      <c r="E119">
        <v>1.666666666666667</v>
      </c>
      <c r="F119">
        <v>4.333333333333333</v>
      </c>
      <c r="G119">
        <v>6.666666666666667</v>
      </c>
      <c r="H119">
        <v>8.3333333333333339</v>
      </c>
      <c r="I119">
        <v>6.666666666666667</v>
      </c>
      <c r="J119">
        <v>10.66666666666667</v>
      </c>
      <c r="K119">
        <v>5.333333333333333</v>
      </c>
      <c r="L119">
        <v>8.3333333333333339</v>
      </c>
      <c r="M119">
        <v>7.666666666666667</v>
      </c>
      <c r="N119">
        <v>9</v>
      </c>
      <c r="O119">
        <v>8.3333333333333339</v>
      </c>
      <c r="P119">
        <v>7.333333333333333</v>
      </c>
      <c r="Q119">
        <v>5</v>
      </c>
      <c r="R119">
        <v>1.333333333333333</v>
      </c>
      <c r="S119">
        <v>4</v>
      </c>
      <c r="T119">
        <v>101</v>
      </c>
    </row>
    <row r="120" spans="1:20" x14ac:dyDescent="0.25">
      <c r="A120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0.33333333333333331</v>
      </c>
      <c r="H120">
        <v>0</v>
      </c>
      <c r="I120">
        <v>0.33333333333333331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0.66666666666666663</v>
      </c>
    </row>
    <row r="121" spans="1:20" x14ac:dyDescent="0.25">
      <c r="A121" t="s">
        <v>136</v>
      </c>
      <c r="B121">
        <v>7.333333333333333</v>
      </c>
      <c r="C121">
        <v>1.333333333333333</v>
      </c>
      <c r="D121">
        <v>1</v>
      </c>
      <c r="E121">
        <v>1.333333333333333</v>
      </c>
      <c r="F121">
        <v>3.333333333333333</v>
      </c>
      <c r="G121">
        <v>4.333333333333333</v>
      </c>
      <c r="H121">
        <v>6.333333333333333</v>
      </c>
      <c r="I121">
        <v>5.333333333333333</v>
      </c>
      <c r="J121">
        <v>3.666666666666667</v>
      </c>
      <c r="K121">
        <v>5</v>
      </c>
      <c r="L121">
        <v>4.666666666666667</v>
      </c>
      <c r="M121">
        <v>6.333333333333333</v>
      </c>
      <c r="N121">
        <v>3.666666666666667</v>
      </c>
      <c r="O121">
        <v>3.333333333333333</v>
      </c>
      <c r="P121">
        <v>4.666666666666667</v>
      </c>
      <c r="Q121">
        <v>4</v>
      </c>
      <c r="R121">
        <v>2.333333333333333</v>
      </c>
      <c r="S121">
        <v>8</v>
      </c>
      <c r="T121">
        <v>76.333333333333329</v>
      </c>
    </row>
    <row r="122" spans="1:20" x14ac:dyDescent="0.25">
      <c r="A122" t="s">
        <v>19</v>
      </c>
      <c r="B122">
        <f>SUM(B2,B28,B47,B50,B54,B58,B63,B64,B65,B74,B82,B91,B92,B93,B97,B103,B107,B111)</f>
        <v>241.00000000000006</v>
      </c>
      <c r="C122">
        <f t="shared" ref="C122:S122" si="0">SUM(C2,C28,C47,C50,C54,C58,C63,C64,C65,C74,C82,C91,C92,C93,C97,C103,C107,C111)</f>
        <v>42.333333333333329</v>
      </c>
      <c r="D122">
        <f t="shared" si="0"/>
        <v>23.666666666666664</v>
      </c>
      <c r="E122">
        <f t="shared" si="0"/>
        <v>39.333333333333329</v>
      </c>
      <c r="F122">
        <f t="shared" si="0"/>
        <v>270.66666666666669</v>
      </c>
      <c r="G122">
        <f t="shared" si="0"/>
        <v>356.66666666666669</v>
      </c>
      <c r="H122">
        <f t="shared" si="0"/>
        <v>322.33333333333337</v>
      </c>
      <c r="I122">
        <f t="shared" si="0"/>
        <v>329</v>
      </c>
      <c r="J122">
        <f t="shared" si="0"/>
        <v>358</v>
      </c>
      <c r="K122">
        <f t="shared" si="0"/>
        <v>390.99999999999989</v>
      </c>
      <c r="L122">
        <f t="shared" si="0"/>
        <v>409.33333333333331</v>
      </c>
      <c r="M122">
        <f t="shared" si="0"/>
        <v>505.66666666666663</v>
      </c>
      <c r="N122">
        <f t="shared" si="0"/>
        <v>543.00000000000011</v>
      </c>
      <c r="O122">
        <f t="shared" si="0"/>
        <v>629.99999999999989</v>
      </c>
      <c r="P122">
        <f t="shared" si="0"/>
        <v>720.99999999999989</v>
      </c>
      <c r="Q122">
        <f t="shared" si="0"/>
        <v>777.00000000000011</v>
      </c>
      <c r="R122">
        <f t="shared" si="0"/>
        <v>841.66666666666663</v>
      </c>
      <c r="S122">
        <f t="shared" si="0"/>
        <v>1947.6666666666665</v>
      </c>
      <c r="T122">
        <f>SUM(B122:S122)</f>
        <v>8749.3333333333339</v>
      </c>
    </row>
    <row r="124" spans="1:20" x14ac:dyDescent="0.25">
      <c r="A124" t="s">
        <v>153</v>
      </c>
      <c r="B124">
        <f>IFERROR(B$107/(B$122-B$111),0)</f>
        <v>1.2987012987012984E-2</v>
      </c>
      <c r="C124">
        <f t="shared" ref="C124:S124" si="1">IFERROR(C$107/(C$122-C$111),0)</f>
        <v>6.097560975609758E-2</v>
      </c>
      <c r="D124">
        <f t="shared" si="1"/>
        <v>9.0909090909090898E-2</v>
      </c>
      <c r="E124">
        <f t="shared" si="1"/>
        <v>0.15686274509803924</v>
      </c>
      <c r="F124">
        <f t="shared" si="1"/>
        <v>9.615384615384609E-2</v>
      </c>
      <c r="G124">
        <f t="shared" si="1"/>
        <v>0.12666666666666665</v>
      </c>
      <c r="H124">
        <f t="shared" si="1"/>
        <v>9.9526066350710846E-2</v>
      </c>
      <c r="I124">
        <f t="shared" si="1"/>
        <v>7.43801652892562E-2</v>
      </c>
      <c r="J124">
        <f t="shared" si="1"/>
        <v>5.7539682539682536E-2</v>
      </c>
      <c r="K124">
        <f t="shared" si="1"/>
        <v>4.4506258692628677E-2</v>
      </c>
      <c r="L124">
        <f t="shared" si="1"/>
        <v>4.3968432919954913E-2</v>
      </c>
      <c r="M124">
        <f t="shared" si="1"/>
        <v>4.5777426992896594E-2</v>
      </c>
      <c r="N124">
        <f t="shared" si="1"/>
        <v>4.5582047685834501E-2</v>
      </c>
      <c r="O124">
        <f t="shared" si="1"/>
        <v>3.8106235565819865E-2</v>
      </c>
      <c r="P124">
        <f t="shared" si="1"/>
        <v>3.893543617545589E-2</v>
      </c>
      <c r="Q124">
        <f t="shared" si="1"/>
        <v>4.0444444444444429E-2</v>
      </c>
      <c r="R124">
        <f t="shared" si="1"/>
        <v>4.8630976706170809E-2</v>
      </c>
      <c r="S124">
        <f t="shared" si="1"/>
        <v>5.5301966292134838E-2</v>
      </c>
    </row>
    <row r="125" spans="1:20" x14ac:dyDescent="0.25">
      <c r="A125" t="s">
        <v>154</v>
      </c>
      <c r="B125">
        <f>1+B124</f>
        <v>1.0129870129870129</v>
      </c>
      <c r="C125">
        <f t="shared" ref="C125:S125" si="2">1+C124</f>
        <v>1.0609756097560976</v>
      </c>
      <c r="D125">
        <f t="shared" si="2"/>
        <v>1.0909090909090908</v>
      </c>
      <c r="E125">
        <f t="shared" si="2"/>
        <v>1.1568627450980393</v>
      </c>
      <c r="F125">
        <f t="shared" si="2"/>
        <v>1.096153846153846</v>
      </c>
      <c r="G125">
        <f t="shared" si="2"/>
        <v>1.1266666666666667</v>
      </c>
      <c r="H125">
        <f t="shared" si="2"/>
        <v>1.0995260663507109</v>
      </c>
      <c r="I125">
        <f t="shared" si="2"/>
        <v>1.0743801652892562</v>
      </c>
      <c r="J125">
        <f t="shared" si="2"/>
        <v>1.0575396825396826</v>
      </c>
      <c r="K125">
        <f t="shared" si="2"/>
        <v>1.0445062586926286</v>
      </c>
      <c r="L125">
        <f t="shared" si="2"/>
        <v>1.043968432919955</v>
      </c>
      <c r="M125">
        <f t="shared" si="2"/>
        <v>1.0457774269928966</v>
      </c>
      <c r="N125">
        <f t="shared" si="2"/>
        <v>1.0455820476858344</v>
      </c>
      <c r="O125">
        <f t="shared" si="2"/>
        <v>1.0381062355658199</v>
      </c>
      <c r="P125">
        <f t="shared" si="2"/>
        <v>1.0389354361754559</v>
      </c>
      <c r="Q125">
        <f t="shared" si="2"/>
        <v>1.0404444444444445</v>
      </c>
      <c r="R125">
        <f t="shared" si="2"/>
        <v>1.0486309767061708</v>
      </c>
      <c r="S125">
        <f t="shared" si="2"/>
        <v>1.0553019662921348</v>
      </c>
    </row>
    <row r="128" spans="1:20" x14ac:dyDescent="0.25">
      <c r="A128" s="4" t="s">
        <v>155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1" t="s">
        <v>18</v>
      </c>
      <c r="T129" s="1" t="s">
        <v>19</v>
      </c>
    </row>
    <row r="130" spans="1:20" x14ac:dyDescent="0.25">
      <c r="A130" s="3" t="s">
        <v>20</v>
      </c>
      <c r="B130">
        <f>IF(B$107=0, B2, B2*B$125)</f>
        <v>12.493506493506489</v>
      </c>
      <c r="C130">
        <f t="shared" ref="C130:S130" si="3">IF(C$107=0, C2, C2*C$125)</f>
        <v>3.1829268292682928</v>
      </c>
      <c r="D130">
        <f t="shared" si="3"/>
        <v>1.4545454545454541</v>
      </c>
      <c r="E130">
        <f t="shared" si="3"/>
        <v>1.1568627450980393</v>
      </c>
      <c r="F130">
        <f t="shared" si="3"/>
        <v>2.1923076923076921</v>
      </c>
      <c r="G130">
        <f t="shared" si="3"/>
        <v>4.5066666666666668</v>
      </c>
      <c r="H130">
        <f t="shared" si="3"/>
        <v>11.728278041074253</v>
      </c>
      <c r="I130">
        <f t="shared" si="3"/>
        <v>18.980716253443532</v>
      </c>
      <c r="J130">
        <f t="shared" si="3"/>
        <v>21.503306878306873</v>
      </c>
      <c r="K130">
        <f t="shared" si="3"/>
        <v>23.327306444135367</v>
      </c>
      <c r="L130">
        <f t="shared" si="3"/>
        <v>22.619316046599032</v>
      </c>
      <c r="M130">
        <f t="shared" si="3"/>
        <v>20.566956064193636</v>
      </c>
      <c r="N130">
        <f t="shared" si="3"/>
        <v>26.139551192145859</v>
      </c>
      <c r="O130">
        <f t="shared" si="3"/>
        <v>26.644726712856048</v>
      </c>
      <c r="P130">
        <f t="shared" si="3"/>
        <v>30.475439461146703</v>
      </c>
      <c r="Q130">
        <f t="shared" si="3"/>
        <v>31.906962962962968</v>
      </c>
      <c r="R130">
        <f t="shared" si="3"/>
        <v>31.109385642283073</v>
      </c>
      <c r="S130">
        <f t="shared" si="3"/>
        <v>70.70523174157303</v>
      </c>
      <c r="T130">
        <f>SUM(B130:S130)</f>
        <v>360.69399332211304</v>
      </c>
    </row>
    <row r="131" spans="1:20" x14ac:dyDescent="0.25">
      <c r="A131" t="s">
        <v>21</v>
      </c>
      <c r="B131">
        <f t="shared" ref="B131:S131" si="4">IF(B$107=0, B3, B3*B$125)</f>
        <v>4.7272727272727275</v>
      </c>
      <c r="C131">
        <f t="shared" si="4"/>
        <v>1.4146341463414631</v>
      </c>
      <c r="D131">
        <f t="shared" si="4"/>
        <v>0.72727272727272718</v>
      </c>
      <c r="E131">
        <f t="shared" si="4"/>
        <v>0.77124183006535951</v>
      </c>
      <c r="F131">
        <f t="shared" si="4"/>
        <v>0</v>
      </c>
      <c r="G131">
        <f t="shared" si="4"/>
        <v>0</v>
      </c>
      <c r="H131">
        <f t="shared" si="4"/>
        <v>0</v>
      </c>
      <c r="I131">
        <f t="shared" si="4"/>
        <v>1.0743801652892562</v>
      </c>
      <c r="J131">
        <f t="shared" si="4"/>
        <v>0.3525132275132275</v>
      </c>
      <c r="K131">
        <f t="shared" si="4"/>
        <v>0.34816875289754284</v>
      </c>
      <c r="L131">
        <f t="shared" si="4"/>
        <v>1.043968432919955</v>
      </c>
      <c r="M131">
        <f t="shared" si="4"/>
        <v>0.6971849513285977</v>
      </c>
      <c r="N131">
        <f t="shared" si="4"/>
        <v>1.3941093969144456</v>
      </c>
      <c r="O131">
        <f t="shared" si="4"/>
        <v>3.4603541185527327</v>
      </c>
      <c r="P131">
        <f t="shared" si="4"/>
        <v>1.3852472482339409</v>
      </c>
      <c r="Q131">
        <f t="shared" si="4"/>
        <v>3.8149629629629636</v>
      </c>
      <c r="R131">
        <f t="shared" si="4"/>
        <v>4.8936112246287973</v>
      </c>
      <c r="S131">
        <f t="shared" si="4"/>
        <v>8.4424157303370784</v>
      </c>
      <c r="T131">
        <f t="shared" ref="T131:T194" si="5">SUM(B131:S131)</f>
        <v>34.54733764253082</v>
      </c>
    </row>
    <row r="132" spans="1:20" x14ac:dyDescent="0.25">
      <c r="A132" t="s">
        <v>22</v>
      </c>
      <c r="B132">
        <f t="shared" ref="B132:S132" si="6">IF(B$107=0, B4, B4*B$125)</f>
        <v>4.3896103896103886</v>
      </c>
      <c r="C132">
        <f t="shared" si="6"/>
        <v>1.4146341463414631</v>
      </c>
      <c r="D132">
        <f t="shared" si="6"/>
        <v>0.72727272727272718</v>
      </c>
      <c r="E132">
        <f t="shared" si="6"/>
        <v>0</v>
      </c>
      <c r="F132">
        <f t="shared" si="6"/>
        <v>0</v>
      </c>
      <c r="G132">
        <f t="shared" si="6"/>
        <v>0</v>
      </c>
      <c r="H132">
        <f t="shared" si="6"/>
        <v>0</v>
      </c>
      <c r="I132">
        <f t="shared" si="6"/>
        <v>1.0743801652892562</v>
      </c>
      <c r="J132">
        <f t="shared" si="6"/>
        <v>0.3525132275132275</v>
      </c>
      <c r="K132">
        <f t="shared" si="6"/>
        <v>0.34816875289754284</v>
      </c>
      <c r="L132">
        <f t="shared" si="6"/>
        <v>1.043968432919955</v>
      </c>
      <c r="M132">
        <f t="shared" si="6"/>
        <v>0.6971849513285977</v>
      </c>
      <c r="N132">
        <f t="shared" si="6"/>
        <v>1.3941093969144456</v>
      </c>
      <c r="O132">
        <f t="shared" si="6"/>
        <v>3.1143187066974596</v>
      </c>
      <c r="P132">
        <f t="shared" si="6"/>
        <v>1.0389354361754559</v>
      </c>
      <c r="Q132">
        <f t="shared" si="6"/>
        <v>3.1213333333333333</v>
      </c>
      <c r="R132">
        <f t="shared" si="6"/>
        <v>4.1945239068246831</v>
      </c>
      <c r="S132">
        <f t="shared" si="6"/>
        <v>7.7388810861423218</v>
      </c>
      <c r="T132">
        <f t="shared" si="5"/>
        <v>30.649834659260861</v>
      </c>
    </row>
    <row r="133" spans="1:20" x14ac:dyDescent="0.25">
      <c r="A133" t="s">
        <v>23</v>
      </c>
      <c r="B133">
        <f t="shared" ref="B133:S133" si="7">IF(B$107=0, B5, B5*B$125)</f>
        <v>0.33766233766233761</v>
      </c>
      <c r="C133">
        <f t="shared" si="7"/>
        <v>0</v>
      </c>
      <c r="D133">
        <f t="shared" si="7"/>
        <v>0</v>
      </c>
      <c r="E133">
        <f t="shared" si="7"/>
        <v>0.77124183006535951</v>
      </c>
      <c r="F133">
        <f t="shared" si="7"/>
        <v>0</v>
      </c>
      <c r="G133">
        <f t="shared" si="7"/>
        <v>0</v>
      </c>
      <c r="H133">
        <f t="shared" si="7"/>
        <v>0</v>
      </c>
      <c r="I133">
        <f t="shared" si="7"/>
        <v>0</v>
      </c>
      <c r="J133">
        <f t="shared" si="7"/>
        <v>0</v>
      </c>
      <c r="K133">
        <f t="shared" si="7"/>
        <v>0</v>
      </c>
      <c r="L133">
        <f t="shared" si="7"/>
        <v>0</v>
      </c>
      <c r="M133">
        <f t="shared" si="7"/>
        <v>0</v>
      </c>
      <c r="N133">
        <f t="shared" si="7"/>
        <v>0</v>
      </c>
      <c r="O133">
        <f t="shared" si="7"/>
        <v>0.34603541185527331</v>
      </c>
      <c r="P133">
        <f t="shared" si="7"/>
        <v>0.34631181205848527</v>
      </c>
      <c r="Q133">
        <f t="shared" si="7"/>
        <v>0.6936296296296296</v>
      </c>
      <c r="R133">
        <f t="shared" si="7"/>
        <v>0.69908731780411382</v>
      </c>
      <c r="S133">
        <f t="shared" si="7"/>
        <v>0.70353464419475653</v>
      </c>
      <c r="T133">
        <f t="shared" si="5"/>
        <v>3.8975029832699559</v>
      </c>
    </row>
    <row r="134" spans="1:20" x14ac:dyDescent="0.25">
      <c r="A134" t="s">
        <v>24</v>
      </c>
      <c r="B134">
        <f t="shared" ref="B134:S134" si="8">IF(B$107=0, B6, B6*B$125)</f>
        <v>0</v>
      </c>
      <c r="C134">
        <f t="shared" si="8"/>
        <v>0</v>
      </c>
      <c r="D134">
        <f t="shared" si="8"/>
        <v>0</v>
      </c>
      <c r="E134">
        <f t="shared" si="8"/>
        <v>0</v>
      </c>
      <c r="F134">
        <f t="shared" si="8"/>
        <v>0</v>
      </c>
      <c r="G134">
        <f t="shared" si="8"/>
        <v>1.5022222222222219</v>
      </c>
      <c r="H134">
        <f t="shared" si="8"/>
        <v>3.298578199052133</v>
      </c>
      <c r="I134">
        <f t="shared" si="8"/>
        <v>5.7300275482093657</v>
      </c>
      <c r="J134">
        <f t="shared" si="8"/>
        <v>5.9927248677248679</v>
      </c>
      <c r="K134">
        <f t="shared" si="8"/>
        <v>5.2225312934631427</v>
      </c>
      <c r="L134">
        <f t="shared" si="8"/>
        <v>4.87185268695979</v>
      </c>
      <c r="M134">
        <f t="shared" si="8"/>
        <v>5.5774796106287816</v>
      </c>
      <c r="N134">
        <f t="shared" si="8"/>
        <v>4.8793828892005608</v>
      </c>
      <c r="O134">
        <f t="shared" si="8"/>
        <v>4.8444957659738268</v>
      </c>
      <c r="P134">
        <f t="shared" si="8"/>
        <v>3.4631181205848529</v>
      </c>
      <c r="Q134">
        <f t="shared" si="8"/>
        <v>3.8149629629629636</v>
      </c>
      <c r="R134">
        <f t="shared" si="8"/>
        <v>1.7477182945102849</v>
      </c>
      <c r="S134">
        <f t="shared" si="8"/>
        <v>3.1659058988764044</v>
      </c>
      <c r="T134">
        <f t="shared" si="5"/>
        <v>54.111000360369196</v>
      </c>
    </row>
    <row r="135" spans="1:20" x14ac:dyDescent="0.25">
      <c r="A135" t="s">
        <v>25</v>
      </c>
      <c r="B135">
        <f t="shared" ref="B135:S135" si="9">IF(B$107=0, B7, B7*B$125)</f>
        <v>0</v>
      </c>
      <c r="C135">
        <f t="shared" si="9"/>
        <v>0</v>
      </c>
      <c r="D135">
        <f t="shared" si="9"/>
        <v>0</v>
      </c>
      <c r="E135">
        <f t="shared" si="9"/>
        <v>0</v>
      </c>
      <c r="F135">
        <f t="shared" si="9"/>
        <v>0</v>
      </c>
      <c r="G135">
        <f t="shared" si="9"/>
        <v>1.1266666666666667</v>
      </c>
      <c r="H135">
        <f t="shared" si="9"/>
        <v>3.298578199052133</v>
      </c>
      <c r="I135">
        <f t="shared" si="9"/>
        <v>5.3719008264462804</v>
      </c>
      <c r="J135">
        <f t="shared" si="9"/>
        <v>4.935185185185186</v>
      </c>
      <c r="K135">
        <f t="shared" si="9"/>
        <v>4.1780250347705143</v>
      </c>
      <c r="L135">
        <f t="shared" si="9"/>
        <v>4.17587373167982</v>
      </c>
      <c r="M135">
        <f t="shared" si="9"/>
        <v>4.8802946593001844</v>
      </c>
      <c r="N135">
        <f t="shared" si="9"/>
        <v>4.5308555399719488</v>
      </c>
      <c r="O135">
        <f t="shared" si="9"/>
        <v>4.1524249422632797</v>
      </c>
      <c r="P135">
        <f t="shared" si="9"/>
        <v>3.4631181205848529</v>
      </c>
      <c r="Q135">
        <f t="shared" si="9"/>
        <v>3.8149629629629636</v>
      </c>
      <c r="R135">
        <f t="shared" si="9"/>
        <v>1.3981746356082274</v>
      </c>
      <c r="S135">
        <f t="shared" si="9"/>
        <v>2.8141385767790266</v>
      </c>
      <c r="T135">
        <f t="shared" si="5"/>
        <v>48.140199081271092</v>
      </c>
    </row>
    <row r="136" spans="1:20" x14ac:dyDescent="0.25">
      <c r="A136" t="s">
        <v>26</v>
      </c>
      <c r="B136">
        <f t="shared" ref="B136:S136" si="10">IF(B$107=0, B8, B8*B$125)</f>
        <v>0</v>
      </c>
      <c r="C136">
        <f t="shared" si="10"/>
        <v>0</v>
      </c>
      <c r="D136">
        <f t="shared" si="10"/>
        <v>0</v>
      </c>
      <c r="E136">
        <f t="shared" si="10"/>
        <v>0</v>
      </c>
      <c r="F136">
        <f t="shared" si="10"/>
        <v>0</v>
      </c>
      <c r="G136">
        <f t="shared" si="10"/>
        <v>0.37555555555555553</v>
      </c>
      <c r="H136">
        <f t="shared" si="10"/>
        <v>0</v>
      </c>
      <c r="I136">
        <f t="shared" si="10"/>
        <v>0.35812672176308535</v>
      </c>
      <c r="J136">
        <f t="shared" si="10"/>
        <v>1.0575396825396826</v>
      </c>
      <c r="K136">
        <f t="shared" si="10"/>
        <v>1.0445062586926286</v>
      </c>
      <c r="L136">
        <f t="shared" si="10"/>
        <v>0.69597895527997</v>
      </c>
      <c r="M136">
        <f t="shared" si="10"/>
        <v>0.6971849513285977</v>
      </c>
      <c r="N136">
        <f t="shared" si="10"/>
        <v>0.34852734922861145</v>
      </c>
      <c r="O136">
        <f t="shared" si="10"/>
        <v>0.69207082371054662</v>
      </c>
      <c r="P136">
        <f t="shared" si="10"/>
        <v>0</v>
      </c>
      <c r="Q136">
        <f t="shared" si="10"/>
        <v>0</v>
      </c>
      <c r="R136">
        <f t="shared" si="10"/>
        <v>0.34954365890205691</v>
      </c>
      <c r="S136">
        <f t="shared" si="10"/>
        <v>0.35176732209737827</v>
      </c>
      <c r="T136">
        <f t="shared" si="5"/>
        <v>5.9708012790981133</v>
      </c>
    </row>
    <row r="137" spans="1:20" x14ac:dyDescent="0.25">
      <c r="A137" t="s">
        <v>27</v>
      </c>
      <c r="B137">
        <f t="shared" ref="B137:S137" si="11">IF(B$107=0, B9, B9*B$125)</f>
        <v>5.7402597402597397</v>
      </c>
      <c r="C137">
        <f t="shared" si="11"/>
        <v>1.4146341463414631</v>
      </c>
      <c r="D137">
        <f t="shared" si="11"/>
        <v>0.36363636363636359</v>
      </c>
      <c r="E137">
        <f t="shared" si="11"/>
        <v>0.38562091503267976</v>
      </c>
      <c r="F137">
        <f t="shared" si="11"/>
        <v>0.36538461538461531</v>
      </c>
      <c r="G137">
        <f t="shared" si="11"/>
        <v>0</v>
      </c>
      <c r="H137">
        <f t="shared" si="11"/>
        <v>2.1990521327014219</v>
      </c>
      <c r="I137">
        <f t="shared" si="11"/>
        <v>0.71625344352617071</v>
      </c>
      <c r="J137">
        <f t="shared" si="11"/>
        <v>2.1150793650793651</v>
      </c>
      <c r="K137">
        <f t="shared" si="11"/>
        <v>5.2225312934631427</v>
      </c>
      <c r="L137">
        <f t="shared" si="11"/>
        <v>3.131905298759865</v>
      </c>
      <c r="M137">
        <f t="shared" si="11"/>
        <v>5.2288871349644825</v>
      </c>
      <c r="N137">
        <f t="shared" si="11"/>
        <v>6.9705469845722297</v>
      </c>
      <c r="O137">
        <f t="shared" si="11"/>
        <v>11.07313317936875</v>
      </c>
      <c r="P137">
        <f t="shared" si="11"/>
        <v>15.584031542631839</v>
      </c>
      <c r="Q137">
        <f t="shared" si="11"/>
        <v>14.913037037037034</v>
      </c>
      <c r="R137">
        <f t="shared" si="11"/>
        <v>17.127639286200786</v>
      </c>
      <c r="S137">
        <f t="shared" si="11"/>
        <v>47.13682116104868</v>
      </c>
      <c r="T137">
        <f t="shared" si="5"/>
        <v>139.68845364000865</v>
      </c>
    </row>
    <row r="138" spans="1:20" x14ac:dyDescent="0.25">
      <c r="A138" t="s">
        <v>28</v>
      </c>
      <c r="B138">
        <f t="shared" ref="B138:S138" si="12">IF(B$107=0, B10, B10*B$125)</f>
        <v>0</v>
      </c>
      <c r="C138">
        <f t="shared" si="12"/>
        <v>0</v>
      </c>
      <c r="D138">
        <f t="shared" si="12"/>
        <v>0</v>
      </c>
      <c r="E138">
        <f t="shared" si="12"/>
        <v>0</v>
      </c>
      <c r="F138">
        <f t="shared" si="12"/>
        <v>0</v>
      </c>
      <c r="G138">
        <f t="shared" si="12"/>
        <v>0</v>
      </c>
      <c r="H138">
        <f t="shared" si="12"/>
        <v>0</v>
      </c>
      <c r="I138">
        <f t="shared" si="12"/>
        <v>0</v>
      </c>
      <c r="J138">
        <f t="shared" si="12"/>
        <v>0</v>
      </c>
      <c r="K138">
        <f t="shared" si="12"/>
        <v>0</v>
      </c>
      <c r="L138">
        <f t="shared" si="12"/>
        <v>0</v>
      </c>
      <c r="M138">
        <f t="shared" si="12"/>
        <v>0.34859247566429885</v>
      </c>
      <c r="N138">
        <f t="shared" si="12"/>
        <v>0</v>
      </c>
      <c r="O138">
        <f t="shared" si="12"/>
        <v>0</v>
      </c>
      <c r="P138">
        <f t="shared" si="12"/>
        <v>0</v>
      </c>
      <c r="Q138">
        <f t="shared" si="12"/>
        <v>0</v>
      </c>
      <c r="R138">
        <f t="shared" si="12"/>
        <v>0</v>
      </c>
      <c r="S138">
        <f t="shared" si="12"/>
        <v>0</v>
      </c>
      <c r="T138">
        <f t="shared" si="5"/>
        <v>0.34859247566429885</v>
      </c>
    </row>
    <row r="139" spans="1:20" x14ac:dyDescent="0.25">
      <c r="A139" t="s">
        <v>29</v>
      </c>
      <c r="B139">
        <f t="shared" ref="B139:S139" si="13">IF(B$107=0, B11, B11*B$125)</f>
        <v>0</v>
      </c>
      <c r="C139">
        <f t="shared" si="13"/>
        <v>0</v>
      </c>
      <c r="D139">
        <f t="shared" si="13"/>
        <v>0</v>
      </c>
      <c r="E139">
        <f t="shared" si="13"/>
        <v>0</v>
      </c>
      <c r="F139">
        <f t="shared" si="13"/>
        <v>0</v>
      </c>
      <c r="G139">
        <f t="shared" si="13"/>
        <v>0</v>
      </c>
      <c r="H139">
        <f t="shared" si="13"/>
        <v>0</v>
      </c>
      <c r="I139">
        <f t="shared" si="13"/>
        <v>0</v>
      </c>
      <c r="J139">
        <f t="shared" si="13"/>
        <v>0.3525132275132275</v>
      </c>
      <c r="K139">
        <f t="shared" si="13"/>
        <v>0</v>
      </c>
      <c r="L139">
        <f t="shared" si="13"/>
        <v>0</v>
      </c>
      <c r="M139">
        <f t="shared" si="13"/>
        <v>0</v>
      </c>
      <c r="N139">
        <f t="shared" si="13"/>
        <v>0</v>
      </c>
      <c r="O139">
        <f t="shared" si="13"/>
        <v>0.69207082371054662</v>
      </c>
      <c r="P139">
        <f t="shared" si="13"/>
        <v>0</v>
      </c>
      <c r="Q139">
        <f t="shared" si="13"/>
        <v>0</v>
      </c>
      <c r="R139">
        <f t="shared" si="13"/>
        <v>0</v>
      </c>
      <c r="S139">
        <f t="shared" si="13"/>
        <v>0</v>
      </c>
      <c r="T139">
        <f t="shared" si="5"/>
        <v>1.0445840512237741</v>
      </c>
    </row>
    <row r="140" spans="1:20" x14ac:dyDescent="0.25">
      <c r="A140" t="s">
        <v>141</v>
      </c>
      <c r="B140">
        <f t="shared" ref="B140:S140" si="14">IF(B$107=0, B12, B12*B$125)</f>
        <v>0</v>
      </c>
      <c r="C140">
        <f t="shared" si="14"/>
        <v>0</v>
      </c>
      <c r="D140">
        <f t="shared" si="14"/>
        <v>0</v>
      </c>
      <c r="E140">
        <f t="shared" si="14"/>
        <v>0</v>
      </c>
      <c r="F140">
        <f t="shared" si="14"/>
        <v>0</v>
      </c>
      <c r="G140">
        <f t="shared" si="14"/>
        <v>0</v>
      </c>
      <c r="H140">
        <f t="shared" si="14"/>
        <v>0.36650868878357029</v>
      </c>
      <c r="I140">
        <f t="shared" si="14"/>
        <v>0.35812672176308535</v>
      </c>
      <c r="J140">
        <f t="shared" si="14"/>
        <v>0</v>
      </c>
      <c r="K140">
        <f t="shared" si="14"/>
        <v>0</v>
      </c>
      <c r="L140">
        <f t="shared" si="14"/>
        <v>0</v>
      </c>
      <c r="M140">
        <f t="shared" si="14"/>
        <v>0.34859247566429885</v>
      </c>
      <c r="N140">
        <f t="shared" si="14"/>
        <v>0</v>
      </c>
      <c r="O140">
        <f t="shared" si="14"/>
        <v>0</v>
      </c>
      <c r="P140">
        <f t="shared" si="14"/>
        <v>0.69262362411697054</v>
      </c>
      <c r="Q140">
        <f t="shared" si="14"/>
        <v>0</v>
      </c>
      <c r="R140">
        <f t="shared" si="14"/>
        <v>0.34954365890205691</v>
      </c>
      <c r="S140">
        <f t="shared" si="14"/>
        <v>0</v>
      </c>
      <c r="T140">
        <f t="shared" si="5"/>
        <v>2.1153951692299819</v>
      </c>
    </row>
    <row r="141" spans="1:20" x14ac:dyDescent="0.25">
      <c r="A141" t="s">
        <v>142</v>
      </c>
      <c r="B141">
        <f t="shared" ref="B141:S141" si="15">IF(B$107=0, B13, B13*B$125)</f>
        <v>0</v>
      </c>
      <c r="C141">
        <f t="shared" si="15"/>
        <v>0</v>
      </c>
      <c r="D141">
        <f t="shared" si="15"/>
        <v>0</v>
      </c>
      <c r="E141">
        <f t="shared" si="15"/>
        <v>0</v>
      </c>
      <c r="F141">
        <f t="shared" si="15"/>
        <v>0</v>
      </c>
      <c r="G141">
        <f t="shared" si="15"/>
        <v>0</v>
      </c>
      <c r="H141">
        <f t="shared" si="15"/>
        <v>0.36650868878357029</v>
      </c>
      <c r="I141">
        <f t="shared" si="15"/>
        <v>0.35812672176308535</v>
      </c>
      <c r="J141">
        <f t="shared" si="15"/>
        <v>0</v>
      </c>
      <c r="K141">
        <f t="shared" si="15"/>
        <v>0</v>
      </c>
      <c r="L141">
        <f t="shared" si="15"/>
        <v>0</v>
      </c>
      <c r="M141">
        <f t="shared" si="15"/>
        <v>0.34859247566429885</v>
      </c>
      <c r="N141">
        <f t="shared" si="15"/>
        <v>0</v>
      </c>
      <c r="O141">
        <f t="shared" si="15"/>
        <v>0</v>
      </c>
      <c r="P141">
        <f t="shared" si="15"/>
        <v>0.69262362411697054</v>
      </c>
      <c r="Q141">
        <f t="shared" si="15"/>
        <v>0</v>
      </c>
      <c r="R141">
        <f t="shared" si="15"/>
        <v>0.34954365890205691</v>
      </c>
      <c r="S141">
        <f t="shared" si="15"/>
        <v>0</v>
      </c>
      <c r="T141">
        <f t="shared" si="5"/>
        <v>2.1153951692299819</v>
      </c>
    </row>
    <row r="142" spans="1:20" x14ac:dyDescent="0.25">
      <c r="A142" t="s">
        <v>137</v>
      </c>
      <c r="B142">
        <f t="shared" ref="B142:S142" si="16">IF(B$107=0, B14, B14*B$125)</f>
        <v>0.33766233766233761</v>
      </c>
      <c r="C142">
        <f t="shared" si="16"/>
        <v>0</v>
      </c>
      <c r="D142">
        <f t="shared" si="16"/>
        <v>0.36363636363636359</v>
      </c>
      <c r="E142">
        <f t="shared" si="16"/>
        <v>0</v>
      </c>
      <c r="F142">
        <f t="shared" si="16"/>
        <v>0</v>
      </c>
      <c r="G142">
        <f t="shared" si="16"/>
        <v>0</v>
      </c>
      <c r="H142">
        <f t="shared" si="16"/>
        <v>0</v>
      </c>
      <c r="I142">
        <f t="shared" si="16"/>
        <v>0</v>
      </c>
      <c r="J142">
        <f t="shared" si="16"/>
        <v>0</v>
      </c>
      <c r="K142">
        <f t="shared" si="16"/>
        <v>0.34816875289754284</v>
      </c>
      <c r="L142">
        <f t="shared" si="16"/>
        <v>0</v>
      </c>
      <c r="M142">
        <f t="shared" si="16"/>
        <v>0</v>
      </c>
      <c r="N142">
        <f t="shared" si="16"/>
        <v>0</v>
      </c>
      <c r="O142">
        <f t="shared" si="16"/>
        <v>0</v>
      </c>
      <c r="P142">
        <f t="shared" si="16"/>
        <v>0</v>
      </c>
      <c r="Q142">
        <f t="shared" si="16"/>
        <v>0</v>
      </c>
      <c r="R142">
        <f t="shared" si="16"/>
        <v>0</v>
      </c>
      <c r="S142">
        <f t="shared" si="16"/>
        <v>0</v>
      </c>
      <c r="T142">
        <f t="shared" si="5"/>
        <v>1.0494674541962441</v>
      </c>
    </row>
    <row r="143" spans="1:20" x14ac:dyDescent="0.25">
      <c r="A143" t="s">
        <v>30</v>
      </c>
      <c r="B143">
        <f t="shared" ref="B143:S143" si="17">IF(B$107=0, B15, B15*B$125)</f>
        <v>3.376623376623376</v>
      </c>
      <c r="C143">
        <f t="shared" si="17"/>
        <v>1.4146341463414631</v>
      </c>
      <c r="D143">
        <f t="shared" si="17"/>
        <v>0</v>
      </c>
      <c r="E143">
        <f t="shared" si="17"/>
        <v>0.38562091503267976</v>
      </c>
      <c r="F143">
        <f t="shared" si="17"/>
        <v>0.36538461538461531</v>
      </c>
      <c r="G143">
        <f t="shared" si="17"/>
        <v>0</v>
      </c>
      <c r="H143">
        <f t="shared" si="17"/>
        <v>1.8325434439178518</v>
      </c>
      <c r="I143">
        <f t="shared" si="17"/>
        <v>0.35812672176308535</v>
      </c>
      <c r="J143">
        <f t="shared" si="17"/>
        <v>1.7625661375661379</v>
      </c>
      <c r="K143">
        <f t="shared" si="17"/>
        <v>4.1780250347705143</v>
      </c>
      <c r="L143">
        <f t="shared" si="17"/>
        <v>2.7839158211198805</v>
      </c>
      <c r="M143">
        <f t="shared" si="17"/>
        <v>3.8345172323072876</v>
      </c>
      <c r="N143">
        <f t="shared" si="17"/>
        <v>5.9249649368863953</v>
      </c>
      <c r="O143">
        <f t="shared" si="17"/>
        <v>8.3048498845265595</v>
      </c>
      <c r="P143">
        <f t="shared" si="17"/>
        <v>12.813537046163953</v>
      </c>
      <c r="Q143">
        <f t="shared" si="17"/>
        <v>14.219407407407411</v>
      </c>
      <c r="R143">
        <f t="shared" si="17"/>
        <v>15.030377332788445</v>
      </c>
      <c r="S143">
        <f t="shared" si="17"/>
        <v>38.694405430711598</v>
      </c>
      <c r="T143">
        <f t="shared" si="5"/>
        <v>115.27949948331126</v>
      </c>
    </row>
    <row r="144" spans="1:20" x14ac:dyDescent="0.25">
      <c r="A144" t="s">
        <v>31</v>
      </c>
      <c r="B144">
        <f t="shared" ref="B144:S144" si="18">IF(B$107=0, B16, B16*B$125)</f>
        <v>2.0259740259740258</v>
      </c>
      <c r="C144">
        <f t="shared" si="18"/>
        <v>0</v>
      </c>
      <c r="D144">
        <f t="shared" si="18"/>
        <v>0</v>
      </c>
      <c r="E144">
        <f t="shared" si="18"/>
        <v>0</v>
      </c>
      <c r="F144">
        <f t="shared" si="18"/>
        <v>0</v>
      </c>
      <c r="G144">
        <f t="shared" si="18"/>
        <v>0</v>
      </c>
      <c r="H144">
        <f t="shared" si="18"/>
        <v>0</v>
      </c>
      <c r="I144">
        <f t="shared" si="18"/>
        <v>0</v>
      </c>
      <c r="J144">
        <f t="shared" si="18"/>
        <v>0</v>
      </c>
      <c r="K144">
        <f t="shared" si="18"/>
        <v>0</v>
      </c>
      <c r="L144">
        <f t="shared" si="18"/>
        <v>0</v>
      </c>
      <c r="M144">
        <f t="shared" si="18"/>
        <v>0</v>
      </c>
      <c r="N144">
        <f t="shared" si="18"/>
        <v>0</v>
      </c>
      <c r="O144">
        <f t="shared" si="18"/>
        <v>0</v>
      </c>
      <c r="P144">
        <f t="shared" si="18"/>
        <v>0</v>
      </c>
      <c r="Q144">
        <f t="shared" si="18"/>
        <v>0</v>
      </c>
      <c r="R144">
        <f t="shared" si="18"/>
        <v>0</v>
      </c>
      <c r="S144">
        <f t="shared" si="18"/>
        <v>0</v>
      </c>
      <c r="T144">
        <f t="shared" si="5"/>
        <v>2.0259740259740258</v>
      </c>
    </row>
    <row r="145" spans="1:20" x14ac:dyDescent="0.25">
      <c r="A145" t="s">
        <v>32</v>
      </c>
      <c r="B145">
        <f t="shared" ref="B145:S145" si="19">IF(B$107=0, B17, B17*B$125)</f>
        <v>0.67532467532467522</v>
      </c>
      <c r="C145">
        <f t="shared" si="19"/>
        <v>0</v>
      </c>
      <c r="D145">
        <f t="shared" si="19"/>
        <v>0</v>
      </c>
      <c r="E145">
        <f t="shared" si="19"/>
        <v>0</v>
      </c>
      <c r="F145">
        <f t="shared" si="19"/>
        <v>1.096153846153846</v>
      </c>
      <c r="G145">
        <f t="shared" si="19"/>
        <v>2.6288888888888886</v>
      </c>
      <c r="H145">
        <f t="shared" si="19"/>
        <v>6.2306477093206958</v>
      </c>
      <c r="I145">
        <f t="shared" si="19"/>
        <v>10.743801652892561</v>
      </c>
      <c r="J145">
        <f t="shared" si="19"/>
        <v>11.280423280423284</v>
      </c>
      <c r="K145">
        <f t="shared" si="19"/>
        <v>10.445062586926285</v>
      </c>
      <c r="L145">
        <f t="shared" si="19"/>
        <v>10.787673806839532</v>
      </c>
      <c r="M145">
        <f t="shared" si="19"/>
        <v>6.2746645619573798</v>
      </c>
      <c r="N145">
        <f t="shared" si="19"/>
        <v>6.6220196353436176</v>
      </c>
      <c r="O145">
        <f t="shared" si="19"/>
        <v>3.8063895304080066</v>
      </c>
      <c r="P145">
        <f t="shared" si="19"/>
        <v>5.1946771808772798</v>
      </c>
      <c r="Q145">
        <f t="shared" si="19"/>
        <v>2.080888888888889</v>
      </c>
      <c r="R145">
        <f t="shared" si="19"/>
        <v>2.0972619534123416</v>
      </c>
      <c r="S145">
        <f t="shared" si="19"/>
        <v>1.0553019662921348</v>
      </c>
      <c r="T145">
        <f t="shared" si="5"/>
        <v>81.019180163949429</v>
      </c>
    </row>
    <row r="146" spans="1:20" x14ac:dyDescent="0.25">
      <c r="A146" t="s">
        <v>33</v>
      </c>
      <c r="B146">
        <f t="shared" ref="B146:S146" si="20">IF(B$107=0, B18, B18*B$125)</f>
        <v>0</v>
      </c>
      <c r="C146">
        <f t="shared" si="20"/>
        <v>0</v>
      </c>
      <c r="D146">
        <f t="shared" si="20"/>
        <v>0</v>
      </c>
      <c r="E146">
        <f t="shared" si="20"/>
        <v>0</v>
      </c>
      <c r="F146">
        <f t="shared" si="20"/>
        <v>0.36538461538461531</v>
      </c>
      <c r="G146">
        <f t="shared" si="20"/>
        <v>0.37555555555555553</v>
      </c>
      <c r="H146">
        <f t="shared" si="20"/>
        <v>0</v>
      </c>
      <c r="I146">
        <f t="shared" si="20"/>
        <v>0</v>
      </c>
      <c r="J146">
        <f t="shared" si="20"/>
        <v>0</v>
      </c>
      <c r="K146">
        <f t="shared" si="20"/>
        <v>0</v>
      </c>
      <c r="L146">
        <f t="shared" si="20"/>
        <v>0</v>
      </c>
      <c r="M146">
        <f t="shared" si="20"/>
        <v>0</v>
      </c>
      <c r="N146">
        <f t="shared" si="20"/>
        <v>0.34852734922861145</v>
      </c>
      <c r="O146">
        <f t="shared" si="20"/>
        <v>0</v>
      </c>
      <c r="P146">
        <f t="shared" si="20"/>
        <v>0</v>
      </c>
      <c r="Q146">
        <f t="shared" si="20"/>
        <v>0.3468148148148148</v>
      </c>
      <c r="R146">
        <f t="shared" si="20"/>
        <v>0</v>
      </c>
      <c r="S146">
        <f t="shared" si="20"/>
        <v>0.35176732209737827</v>
      </c>
      <c r="T146">
        <f t="shared" si="5"/>
        <v>1.7880496570809754</v>
      </c>
    </row>
    <row r="147" spans="1:20" x14ac:dyDescent="0.25">
      <c r="A147" t="s">
        <v>34</v>
      </c>
      <c r="B147">
        <f t="shared" ref="B147:S147" si="21">IF(B$107=0, B19, B19*B$125)</f>
        <v>0</v>
      </c>
      <c r="C147">
        <f t="shared" si="21"/>
        <v>0</v>
      </c>
      <c r="D147">
        <f t="shared" si="21"/>
        <v>0</v>
      </c>
      <c r="E147">
        <f t="shared" si="21"/>
        <v>0</v>
      </c>
      <c r="F147">
        <f t="shared" si="21"/>
        <v>0.36538461538461531</v>
      </c>
      <c r="G147">
        <f t="shared" si="21"/>
        <v>0</v>
      </c>
      <c r="H147">
        <f t="shared" si="21"/>
        <v>0</v>
      </c>
      <c r="I147">
        <f t="shared" si="21"/>
        <v>0</v>
      </c>
      <c r="J147">
        <f t="shared" si="21"/>
        <v>0.705026455026455</v>
      </c>
      <c r="K147">
        <f t="shared" si="21"/>
        <v>0.34816875289754284</v>
      </c>
      <c r="L147">
        <f t="shared" si="21"/>
        <v>0</v>
      </c>
      <c r="M147">
        <f t="shared" si="21"/>
        <v>0.34859247566429885</v>
      </c>
      <c r="N147">
        <f t="shared" si="21"/>
        <v>1.7426367461430576</v>
      </c>
      <c r="O147">
        <f t="shared" si="21"/>
        <v>0.69207082371054662</v>
      </c>
      <c r="P147">
        <f t="shared" si="21"/>
        <v>1.7315590602924269</v>
      </c>
      <c r="Q147">
        <f t="shared" si="21"/>
        <v>1.0404444444444445</v>
      </c>
      <c r="R147">
        <f t="shared" si="21"/>
        <v>0.34954365890205691</v>
      </c>
      <c r="S147">
        <f t="shared" si="21"/>
        <v>0.35176732209737827</v>
      </c>
      <c r="T147">
        <f t="shared" si="5"/>
        <v>7.675194354562823</v>
      </c>
    </row>
    <row r="148" spans="1:20" x14ac:dyDescent="0.25">
      <c r="A148" t="s">
        <v>35</v>
      </c>
      <c r="B148">
        <f t="shared" ref="B148:S148" si="22">IF(B$107=0, B20, B20*B$125)</f>
        <v>0.33766233766233761</v>
      </c>
      <c r="C148">
        <f t="shared" si="22"/>
        <v>0</v>
      </c>
      <c r="D148">
        <f t="shared" si="22"/>
        <v>0</v>
      </c>
      <c r="E148">
        <f t="shared" si="22"/>
        <v>0</v>
      </c>
      <c r="F148">
        <f t="shared" si="22"/>
        <v>0.36538461538461531</v>
      </c>
      <c r="G148">
        <f t="shared" si="22"/>
        <v>2.2533333333333334</v>
      </c>
      <c r="H148">
        <f t="shared" si="22"/>
        <v>6.2306477093206958</v>
      </c>
      <c r="I148">
        <f t="shared" si="22"/>
        <v>10.385674931129476</v>
      </c>
      <c r="J148">
        <f t="shared" si="22"/>
        <v>10.222883597883598</v>
      </c>
      <c r="K148">
        <f t="shared" si="22"/>
        <v>10.096893834028743</v>
      </c>
      <c r="L148">
        <f t="shared" si="22"/>
        <v>10.787673806839532</v>
      </c>
      <c r="M148">
        <f t="shared" si="22"/>
        <v>5.5774796106287816</v>
      </c>
      <c r="N148">
        <f t="shared" si="22"/>
        <v>4.5308555399719488</v>
      </c>
      <c r="O148">
        <f t="shared" si="22"/>
        <v>2.7682832948421869</v>
      </c>
      <c r="P148">
        <f t="shared" si="22"/>
        <v>3.4631181205848529</v>
      </c>
      <c r="Q148">
        <f t="shared" si="22"/>
        <v>0.6936296296296296</v>
      </c>
      <c r="R148">
        <f t="shared" si="22"/>
        <v>1.7477182945102849</v>
      </c>
      <c r="S148">
        <f t="shared" si="22"/>
        <v>0.35176732209737827</v>
      </c>
      <c r="T148">
        <f t="shared" si="5"/>
        <v>69.813005977847396</v>
      </c>
    </row>
    <row r="149" spans="1:20" x14ac:dyDescent="0.25">
      <c r="A149" t="s">
        <v>36</v>
      </c>
      <c r="B149">
        <f t="shared" ref="B149:S149" si="23">IF(B$107=0, B21, B21*B$125)</f>
        <v>0.33766233766233761</v>
      </c>
      <c r="C149">
        <f t="shared" si="23"/>
        <v>0</v>
      </c>
      <c r="D149">
        <f t="shared" si="23"/>
        <v>0.36363636363636359</v>
      </c>
      <c r="E149">
        <f t="shared" si="23"/>
        <v>0</v>
      </c>
      <c r="F149">
        <f t="shared" si="23"/>
        <v>0</v>
      </c>
      <c r="G149">
        <f t="shared" si="23"/>
        <v>0</v>
      </c>
      <c r="H149">
        <f t="shared" si="23"/>
        <v>0</v>
      </c>
      <c r="I149">
        <f t="shared" si="23"/>
        <v>0</v>
      </c>
      <c r="J149">
        <f t="shared" si="23"/>
        <v>0.705026455026455</v>
      </c>
      <c r="K149">
        <f t="shared" si="23"/>
        <v>1.0445062586926286</v>
      </c>
      <c r="L149">
        <f t="shared" si="23"/>
        <v>0.69597895527997</v>
      </c>
      <c r="M149">
        <f t="shared" si="23"/>
        <v>1.3943699026571952</v>
      </c>
      <c r="N149">
        <f t="shared" si="23"/>
        <v>3.8338008415147264</v>
      </c>
      <c r="O149">
        <f t="shared" si="23"/>
        <v>1.7301770592763668</v>
      </c>
      <c r="P149">
        <f t="shared" si="23"/>
        <v>3.1168063085263675</v>
      </c>
      <c r="Q149">
        <f t="shared" si="23"/>
        <v>1.7340740740740745</v>
      </c>
      <c r="R149">
        <f t="shared" si="23"/>
        <v>2.4468056123143982</v>
      </c>
      <c r="S149">
        <f t="shared" si="23"/>
        <v>3.1659058988764044</v>
      </c>
      <c r="T149">
        <f t="shared" si="5"/>
        <v>20.568750067537287</v>
      </c>
    </row>
    <row r="150" spans="1:20" x14ac:dyDescent="0.25">
      <c r="A150" t="s">
        <v>37</v>
      </c>
      <c r="B150">
        <f t="shared" ref="B150:S150" si="24">IF(B$107=0, B22, B22*B$125)</f>
        <v>0.33766233766233761</v>
      </c>
      <c r="C150">
        <f t="shared" si="24"/>
        <v>0</v>
      </c>
      <c r="D150">
        <f t="shared" si="24"/>
        <v>0.36363636363636359</v>
      </c>
      <c r="E150">
        <f t="shared" si="24"/>
        <v>0</v>
      </c>
      <c r="F150">
        <f t="shared" si="24"/>
        <v>0</v>
      </c>
      <c r="G150">
        <f t="shared" si="24"/>
        <v>0</v>
      </c>
      <c r="H150">
        <f t="shared" si="24"/>
        <v>0</v>
      </c>
      <c r="I150">
        <f t="shared" si="24"/>
        <v>0</v>
      </c>
      <c r="J150">
        <f t="shared" si="24"/>
        <v>0.3525132275132275</v>
      </c>
      <c r="K150">
        <f t="shared" si="24"/>
        <v>0.34816875289754284</v>
      </c>
      <c r="L150">
        <f t="shared" si="24"/>
        <v>0</v>
      </c>
      <c r="M150">
        <f t="shared" si="24"/>
        <v>0.34859247566429885</v>
      </c>
      <c r="N150">
        <f t="shared" si="24"/>
        <v>0.6970546984572229</v>
      </c>
      <c r="O150">
        <f t="shared" si="24"/>
        <v>0.34603541185527331</v>
      </c>
      <c r="P150">
        <f t="shared" si="24"/>
        <v>0.69262362411697054</v>
      </c>
      <c r="Q150">
        <f t="shared" si="24"/>
        <v>0.3468148148148148</v>
      </c>
      <c r="R150">
        <f t="shared" si="24"/>
        <v>0</v>
      </c>
      <c r="S150">
        <f t="shared" si="24"/>
        <v>0.35176732209737827</v>
      </c>
      <c r="T150">
        <f t="shared" si="5"/>
        <v>4.1848690287154309</v>
      </c>
    </row>
    <row r="151" spans="1:20" x14ac:dyDescent="0.25">
      <c r="A151" t="s">
        <v>38</v>
      </c>
      <c r="B151">
        <f t="shared" ref="B151:S151" si="25">IF(B$107=0, B23, B23*B$125)</f>
        <v>0</v>
      </c>
      <c r="C151">
        <f t="shared" si="25"/>
        <v>0</v>
      </c>
      <c r="D151">
        <f t="shared" si="25"/>
        <v>0</v>
      </c>
      <c r="E151">
        <f t="shared" si="25"/>
        <v>0</v>
      </c>
      <c r="F151">
        <f t="shared" si="25"/>
        <v>0</v>
      </c>
      <c r="G151">
        <f t="shared" si="25"/>
        <v>0</v>
      </c>
      <c r="H151">
        <f t="shared" si="25"/>
        <v>0</v>
      </c>
      <c r="I151">
        <f t="shared" si="25"/>
        <v>0</v>
      </c>
      <c r="J151">
        <f t="shared" si="25"/>
        <v>0.3525132275132275</v>
      </c>
      <c r="K151">
        <f t="shared" si="25"/>
        <v>0.34816875289754284</v>
      </c>
      <c r="L151">
        <f t="shared" si="25"/>
        <v>0.69597895527997</v>
      </c>
      <c r="M151">
        <f t="shared" si="25"/>
        <v>1.0457774269928966</v>
      </c>
      <c r="N151">
        <f t="shared" si="25"/>
        <v>2.788218793828892</v>
      </c>
      <c r="O151">
        <f t="shared" si="25"/>
        <v>1.384141647421093</v>
      </c>
      <c r="P151">
        <f t="shared" si="25"/>
        <v>2.4241826844093968</v>
      </c>
      <c r="Q151">
        <f t="shared" si="25"/>
        <v>1.387259259259259</v>
      </c>
      <c r="R151">
        <f t="shared" si="25"/>
        <v>2.4468056123143982</v>
      </c>
      <c r="S151">
        <f t="shared" si="25"/>
        <v>2.8141385767790266</v>
      </c>
      <c r="T151">
        <f t="shared" si="5"/>
        <v>15.687184936695703</v>
      </c>
    </row>
    <row r="152" spans="1:20" x14ac:dyDescent="0.25">
      <c r="A152" t="s">
        <v>39</v>
      </c>
      <c r="B152">
        <f t="shared" ref="B152:S152" si="26">IF(B$107=0, B24, B24*B$125)</f>
        <v>0</v>
      </c>
      <c r="C152">
        <f t="shared" si="26"/>
        <v>0</v>
      </c>
      <c r="D152">
        <f t="shared" si="26"/>
        <v>0</v>
      </c>
      <c r="E152">
        <f t="shared" si="26"/>
        <v>0</v>
      </c>
      <c r="F152">
        <f t="shared" si="26"/>
        <v>0</v>
      </c>
      <c r="G152">
        <f t="shared" si="26"/>
        <v>0</v>
      </c>
      <c r="H152">
        <f t="shared" si="26"/>
        <v>0</v>
      </c>
      <c r="I152">
        <f t="shared" si="26"/>
        <v>0.35812672176308535</v>
      </c>
      <c r="J152">
        <f t="shared" si="26"/>
        <v>0.705026455026455</v>
      </c>
      <c r="K152">
        <f t="shared" si="26"/>
        <v>0.34816875289754284</v>
      </c>
      <c r="L152">
        <f t="shared" si="26"/>
        <v>0.69597895527997</v>
      </c>
      <c r="M152">
        <f t="shared" si="26"/>
        <v>1.3943699026571952</v>
      </c>
      <c r="N152">
        <f t="shared" si="26"/>
        <v>2.0911640953716688</v>
      </c>
      <c r="O152">
        <f t="shared" si="26"/>
        <v>1.0381062355658199</v>
      </c>
      <c r="P152">
        <f t="shared" si="26"/>
        <v>1.0389354361754559</v>
      </c>
      <c r="Q152">
        <f t="shared" si="26"/>
        <v>4.5085925925925929</v>
      </c>
      <c r="R152">
        <f t="shared" si="26"/>
        <v>2.4468056123143982</v>
      </c>
      <c r="S152">
        <f t="shared" si="26"/>
        <v>3.5176732209737822</v>
      </c>
      <c r="T152">
        <f t="shared" si="5"/>
        <v>18.142947980617965</v>
      </c>
    </row>
    <row r="153" spans="1:20" x14ac:dyDescent="0.25">
      <c r="A153" t="s">
        <v>40</v>
      </c>
      <c r="B153">
        <f t="shared" ref="B153:S153" si="27">IF(B$107=0, B25, B25*B$125)</f>
        <v>0</v>
      </c>
      <c r="C153">
        <f t="shared" si="27"/>
        <v>0</v>
      </c>
      <c r="D153">
        <f t="shared" si="27"/>
        <v>0</v>
      </c>
      <c r="E153">
        <f t="shared" si="27"/>
        <v>0</v>
      </c>
      <c r="F153">
        <f t="shared" si="27"/>
        <v>0</v>
      </c>
      <c r="G153">
        <f t="shared" si="27"/>
        <v>0</v>
      </c>
      <c r="H153">
        <f t="shared" si="27"/>
        <v>0</v>
      </c>
      <c r="I153">
        <f t="shared" si="27"/>
        <v>0.35812672176308535</v>
      </c>
      <c r="J153">
        <f t="shared" si="27"/>
        <v>0.705026455026455</v>
      </c>
      <c r="K153">
        <f t="shared" si="27"/>
        <v>0.34816875289754284</v>
      </c>
      <c r="L153">
        <f t="shared" si="27"/>
        <v>0.347989477639985</v>
      </c>
      <c r="M153">
        <f t="shared" si="27"/>
        <v>1.3943699026571952</v>
      </c>
      <c r="N153">
        <f t="shared" si="27"/>
        <v>2.0911640953716688</v>
      </c>
      <c r="O153">
        <f t="shared" si="27"/>
        <v>1.0381062355658199</v>
      </c>
      <c r="P153">
        <f t="shared" si="27"/>
        <v>1.0389354361754559</v>
      </c>
      <c r="Q153">
        <f t="shared" si="27"/>
        <v>4.5085925925925929</v>
      </c>
      <c r="R153">
        <f t="shared" si="27"/>
        <v>2.4468056123143982</v>
      </c>
      <c r="S153">
        <f t="shared" si="27"/>
        <v>3.5176732209737822</v>
      </c>
      <c r="T153">
        <f t="shared" si="5"/>
        <v>17.79495850297798</v>
      </c>
    </row>
    <row r="154" spans="1:20" x14ac:dyDescent="0.25">
      <c r="A154" t="s">
        <v>151</v>
      </c>
      <c r="B154">
        <f t="shared" ref="B154:S154" si="28">IF(B$107=0, B26, B26*B$125)</f>
        <v>0</v>
      </c>
      <c r="C154">
        <f t="shared" si="28"/>
        <v>0</v>
      </c>
      <c r="D154">
        <f t="shared" si="28"/>
        <v>0</v>
      </c>
      <c r="E154">
        <f t="shared" si="28"/>
        <v>0</v>
      </c>
      <c r="F154">
        <f t="shared" si="28"/>
        <v>0</v>
      </c>
      <c r="G154">
        <f t="shared" si="28"/>
        <v>0</v>
      </c>
      <c r="H154">
        <f t="shared" si="28"/>
        <v>0</v>
      </c>
      <c r="I154">
        <f t="shared" si="28"/>
        <v>0</v>
      </c>
      <c r="J154">
        <f t="shared" si="28"/>
        <v>0</v>
      </c>
      <c r="K154">
        <f t="shared" si="28"/>
        <v>0</v>
      </c>
      <c r="L154">
        <f t="shared" si="28"/>
        <v>0.347989477639985</v>
      </c>
      <c r="M154">
        <f t="shared" si="28"/>
        <v>0</v>
      </c>
      <c r="N154">
        <f t="shared" si="28"/>
        <v>0</v>
      </c>
      <c r="O154">
        <f t="shared" si="28"/>
        <v>0</v>
      </c>
      <c r="P154">
        <f t="shared" si="28"/>
        <v>0</v>
      </c>
      <c r="Q154">
        <f t="shared" si="28"/>
        <v>0</v>
      </c>
      <c r="R154">
        <f t="shared" si="28"/>
        <v>0</v>
      </c>
      <c r="S154">
        <f t="shared" si="28"/>
        <v>0</v>
      </c>
      <c r="T154">
        <f t="shared" si="5"/>
        <v>0.347989477639985</v>
      </c>
    </row>
    <row r="155" spans="1:20" x14ac:dyDescent="0.25">
      <c r="A155" t="s">
        <v>41</v>
      </c>
      <c r="B155">
        <f t="shared" ref="B155:S155" si="29">IF(B$107=0, B27, B27*B$125)</f>
        <v>1.0129870129870129</v>
      </c>
      <c r="C155">
        <f t="shared" si="29"/>
        <v>0.35365853658536583</v>
      </c>
      <c r="D155">
        <f t="shared" si="29"/>
        <v>0</v>
      </c>
      <c r="E155">
        <f t="shared" si="29"/>
        <v>0</v>
      </c>
      <c r="F155">
        <f t="shared" si="29"/>
        <v>0.73076923076923062</v>
      </c>
      <c r="G155">
        <f t="shared" si="29"/>
        <v>0.37555555555555553</v>
      </c>
      <c r="H155">
        <f t="shared" si="29"/>
        <v>0</v>
      </c>
      <c r="I155">
        <f t="shared" si="29"/>
        <v>0.35812672176308535</v>
      </c>
      <c r="J155">
        <f t="shared" si="29"/>
        <v>0.3525132275132275</v>
      </c>
      <c r="K155">
        <f t="shared" si="29"/>
        <v>0.69633750579508569</v>
      </c>
      <c r="L155">
        <f t="shared" si="29"/>
        <v>1.3919579105599398</v>
      </c>
      <c r="M155">
        <f t="shared" si="29"/>
        <v>0</v>
      </c>
      <c r="N155">
        <f t="shared" si="29"/>
        <v>0.34852734922861145</v>
      </c>
      <c r="O155">
        <f t="shared" si="29"/>
        <v>0.69207082371054662</v>
      </c>
      <c r="P155">
        <f t="shared" si="29"/>
        <v>0.69262362411697054</v>
      </c>
      <c r="Q155">
        <f t="shared" si="29"/>
        <v>1.0404444444444445</v>
      </c>
      <c r="R155">
        <f t="shared" si="29"/>
        <v>0.34954365890205691</v>
      </c>
      <c r="S155">
        <f t="shared" si="29"/>
        <v>4.2212078651685392</v>
      </c>
      <c r="T155">
        <f t="shared" si="5"/>
        <v>12.616323467099672</v>
      </c>
    </row>
    <row r="156" spans="1:20" x14ac:dyDescent="0.25">
      <c r="A156" s="3" t="s">
        <v>42</v>
      </c>
      <c r="B156">
        <f t="shared" ref="B156:S156" si="30">IF(B$107=0, B28, B28*B$125)</f>
        <v>0.33766233766233761</v>
      </c>
      <c r="C156">
        <f t="shared" si="30"/>
        <v>3.5365853658536586</v>
      </c>
      <c r="D156">
        <f t="shared" si="30"/>
        <v>1.4545454545454541</v>
      </c>
      <c r="E156">
        <f t="shared" si="30"/>
        <v>3.8562091503267975</v>
      </c>
      <c r="F156">
        <f t="shared" si="30"/>
        <v>8.0384615384615365</v>
      </c>
      <c r="G156">
        <f t="shared" si="30"/>
        <v>7.8866666666666667</v>
      </c>
      <c r="H156">
        <f t="shared" si="30"/>
        <v>10.26224328593997</v>
      </c>
      <c r="I156">
        <f t="shared" si="30"/>
        <v>14.683195592286504</v>
      </c>
      <c r="J156">
        <f t="shared" si="30"/>
        <v>18.330687830687825</v>
      </c>
      <c r="K156">
        <f t="shared" si="30"/>
        <v>28.549837737598509</v>
      </c>
      <c r="L156">
        <f t="shared" si="30"/>
        <v>41.758737316798204</v>
      </c>
      <c r="M156">
        <f t="shared" si="30"/>
        <v>81.222046829781632</v>
      </c>
      <c r="N156">
        <f t="shared" si="30"/>
        <v>100.72440392706871</v>
      </c>
      <c r="O156">
        <f t="shared" si="30"/>
        <v>115.57582755966125</v>
      </c>
      <c r="P156">
        <f t="shared" si="30"/>
        <v>135.4079185148677</v>
      </c>
      <c r="Q156">
        <f t="shared" si="30"/>
        <v>136.64503703703699</v>
      </c>
      <c r="R156">
        <f t="shared" si="30"/>
        <v>155.54692821141529</v>
      </c>
      <c r="S156">
        <f t="shared" si="30"/>
        <v>264.52902621722853</v>
      </c>
      <c r="T156">
        <f t="shared" si="5"/>
        <v>1128.3460205738875</v>
      </c>
    </row>
    <row r="157" spans="1:20" x14ac:dyDescent="0.25">
      <c r="A157" t="s">
        <v>43</v>
      </c>
      <c r="B157">
        <f t="shared" ref="B157:S157" si="31">IF(B$107=0, B29, B29*B$125)</f>
        <v>0</v>
      </c>
      <c r="C157">
        <f t="shared" si="31"/>
        <v>0</v>
      </c>
      <c r="D157">
        <f t="shared" si="31"/>
        <v>0</v>
      </c>
      <c r="E157">
        <f t="shared" si="31"/>
        <v>0.38562091503267976</v>
      </c>
      <c r="F157">
        <f t="shared" si="31"/>
        <v>0</v>
      </c>
      <c r="G157">
        <f t="shared" si="31"/>
        <v>0.37555555555555553</v>
      </c>
      <c r="H157">
        <f t="shared" si="31"/>
        <v>0</v>
      </c>
      <c r="I157">
        <f t="shared" si="31"/>
        <v>1.0743801652892562</v>
      </c>
      <c r="J157">
        <f t="shared" si="31"/>
        <v>0.3525132275132275</v>
      </c>
      <c r="K157">
        <f t="shared" si="31"/>
        <v>2.4371812702827995</v>
      </c>
      <c r="L157">
        <f t="shared" si="31"/>
        <v>4.87185268695979</v>
      </c>
      <c r="M157">
        <f t="shared" si="31"/>
        <v>9.7605893186003687</v>
      </c>
      <c r="N157">
        <f t="shared" si="31"/>
        <v>10.804347826086952</v>
      </c>
      <c r="O157">
        <f t="shared" si="31"/>
        <v>8.3048498845265595</v>
      </c>
      <c r="P157">
        <f t="shared" si="31"/>
        <v>6.9262362411697067</v>
      </c>
      <c r="Q157">
        <f t="shared" si="31"/>
        <v>6.2426666666666666</v>
      </c>
      <c r="R157">
        <f t="shared" si="31"/>
        <v>5.9422422013349685</v>
      </c>
      <c r="S157">
        <f t="shared" si="31"/>
        <v>6.6835791198501866</v>
      </c>
      <c r="T157">
        <f t="shared" si="5"/>
        <v>64.161615078868721</v>
      </c>
    </row>
    <row r="158" spans="1:20" x14ac:dyDescent="0.25">
      <c r="A158" t="s">
        <v>44</v>
      </c>
      <c r="B158">
        <f t="shared" ref="B158:S158" si="32">IF(B$107=0, B30, B30*B$125)</f>
        <v>0</v>
      </c>
      <c r="C158">
        <f t="shared" si="32"/>
        <v>0</v>
      </c>
      <c r="D158">
        <f t="shared" si="32"/>
        <v>0</v>
      </c>
      <c r="E158">
        <f t="shared" si="32"/>
        <v>0</v>
      </c>
      <c r="F158">
        <f t="shared" si="32"/>
        <v>0</v>
      </c>
      <c r="G158">
        <f t="shared" si="32"/>
        <v>0</v>
      </c>
      <c r="H158">
        <f t="shared" si="32"/>
        <v>0</v>
      </c>
      <c r="I158">
        <f t="shared" si="32"/>
        <v>0.35812672176308535</v>
      </c>
      <c r="J158">
        <f t="shared" si="32"/>
        <v>0</v>
      </c>
      <c r="K158">
        <f t="shared" si="32"/>
        <v>2.0890125173852572</v>
      </c>
      <c r="L158">
        <f t="shared" si="32"/>
        <v>6.26381059751973</v>
      </c>
      <c r="M158">
        <f t="shared" si="32"/>
        <v>5.9260720862930807</v>
      </c>
      <c r="N158">
        <f t="shared" si="32"/>
        <v>7.667601683029452</v>
      </c>
      <c r="O158">
        <f t="shared" si="32"/>
        <v>6.9207082371054662</v>
      </c>
      <c r="P158">
        <f t="shared" si="32"/>
        <v>5.8873008049942506</v>
      </c>
      <c r="Q158">
        <f t="shared" si="32"/>
        <v>6.9362962962962973</v>
      </c>
      <c r="R158">
        <f t="shared" si="32"/>
        <v>6.6413295191390809</v>
      </c>
      <c r="S158">
        <f t="shared" si="32"/>
        <v>8.7941830524344571</v>
      </c>
      <c r="T158">
        <f t="shared" si="5"/>
        <v>57.484441515960164</v>
      </c>
    </row>
    <row r="159" spans="1:20" x14ac:dyDescent="0.25">
      <c r="A159" t="s">
        <v>45</v>
      </c>
      <c r="B159">
        <f t="shared" ref="B159:S159" si="33">IF(B$107=0, B31, B31*B$125)</f>
        <v>0</v>
      </c>
      <c r="C159">
        <f t="shared" si="33"/>
        <v>0</v>
      </c>
      <c r="D159">
        <f t="shared" si="33"/>
        <v>0</v>
      </c>
      <c r="E159">
        <f t="shared" si="33"/>
        <v>0</v>
      </c>
      <c r="F159">
        <f t="shared" si="33"/>
        <v>0</v>
      </c>
      <c r="G159">
        <f t="shared" si="33"/>
        <v>0.37555555555555553</v>
      </c>
      <c r="H159">
        <f t="shared" si="33"/>
        <v>1.0995260663507109</v>
      </c>
      <c r="I159">
        <f t="shared" si="33"/>
        <v>0.35812672176308535</v>
      </c>
      <c r="J159">
        <f t="shared" si="33"/>
        <v>1.4100529100529098</v>
      </c>
      <c r="K159">
        <f t="shared" si="33"/>
        <v>4.1780250347705143</v>
      </c>
      <c r="L159">
        <f t="shared" si="33"/>
        <v>2.7839158211198805</v>
      </c>
      <c r="M159">
        <f t="shared" si="33"/>
        <v>8.7148118916074715</v>
      </c>
      <c r="N159">
        <f t="shared" si="33"/>
        <v>7.3190743338008408</v>
      </c>
      <c r="O159">
        <f t="shared" si="33"/>
        <v>12.803310238645109</v>
      </c>
      <c r="P159">
        <f t="shared" si="33"/>
        <v>12.120913422046989</v>
      </c>
      <c r="Q159">
        <f t="shared" si="33"/>
        <v>13.178962962962967</v>
      </c>
      <c r="R159">
        <f t="shared" si="33"/>
        <v>11.185397084865825</v>
      </c>
      <c r="S159">
        <f t="shared" si="33"/>
        <v>17.940133426966291</v>
      </c>
      <c r="T159">
        <f t="shared" si="5"/>
        <v>93.467805470508154</v>
      </c>
    </row>
    <row r="160" spans="1:20" x14ac:dyDescent="0.25">
      <c r="A160" t="s">
        <v>46</v>
      </c>
      <c r="B160">
        <f t="shared" ref="B160:S160" si="34">IF(B$107=0, B32, B32*B$125)</f>
        <v>0</v>
      </c>
      <c r="C160">
        <f t="shared" si="34"/>
        <v>0</v>
      </c>
      <c r="D160">
        <f t="shared" si="34"/>
        <v>0</v>
      </c>
      <c r="E160">
        <f t="shared" si="34"/>
        <v>0</v>
      </c>
      <c r="F160">
        <f t="shared" si="34"/>
        <v>0.73076923076923062</v>
      </c>
      <c r="G160">
        <f t="shared" si="34"/>
        <v>0.37555555555555553</v>
      </c>
      <c r="H160">
        <f t="shared" si="34"/>
        <v>0.36650868878357029</v>
      </c>
      <c r="I160">
        <f t="shared" si="34"/>
        <v>1.0743801652892562</v>
      </c>
      <c r="J160">
        <f t="shared" si="34"/>
        <v>1.7625661375661379</v>
      </c>
      <c r="K160">
        <f t="shared" si="34"/>
        <v>3.829856281872972</v>
      </c>
      <c r="L160">
        <f t="shared" si="34"/>
        <v>2.7839158211198805</v>
      </c>
      <c r="M160">
        <f t="shared" si="34"/>
        <v>4.8802946593001844</v>
      </c>
      <c r="N160">
        <f t="shared" si="34"/>
        <v>5.5764375876577832</v>
      </c>
      <c r="O160">
        <f t="shared" si="34"/>
        <v>5.882602001539647</v>
      </c>
      <c r="P160">
        <f t="shared" si="34"/>
        <v>4.8483653688187944</v>
      </c>
      <c r="Q160">
        <f t="shared" si="34"/>
        <v>7.2831111111111113</v>
      </c>
      <c r="R160">
        <f t="shared" si="34"/>
        <v>6.6413295191390809</v>
      </c>
      <c r="S160">
        <f t="shared" si="34"/>
        <v>12.311856273408242</v>
      </c>
      <c r="T160">
        <f t="shared" si="5"/>
        <v>58.347548401931448</v>
      </c>
    </row>
    <row r="161" spans="1:20" x14ac:dyDescent="0.25">
      <c r="A161" t="s">
        <v>47</v>
      </c>
      <c r="B161">
        <f t="shared" ref="B161:S161" si="35">IF(B$107=0, B33, B33*B$125)</f>
        <v>0</v>
      </c>
      <c r="C161">
        <f t="shared" si="35"/>
        <v>0</v>
      </c>
      <c r="D161">
        <f t="shared" si="35"/>
        <v>0</v>
      </c>
      <c r="E161">
        <f t="shared" si="35"/>
        <v>0</v>
      </c>
      <c r="F161">
        <f t="shared" si="35"/>
        <v>0</v>
      </c>
      <c r="G161">
        <f t="shared" si="35"/>
        <v>0.37555555555555553</v>
      </c>
      <c r="H161">
        <f t="shared" si="35"/>
        <v>0</v>
      </c>
      <c r="I161">
        <f t="shared" si="35"/>
        <v>0.35812672176308535</v>
      </c>
      <c r="J161">
        <f t="shared" si="35"/>
        <v>1.7625661375661379</v>
      </c>
      <c r="K161">
        <f t="shared" si="35"/>
        <v>1.3926750115901712</v>
      </c>
      <c r="L161">
        <f t="shared" si="35"/>
        <v>1.3919579105599398</v>
      </c>
      <c r="M161">
        <f t="shared" si="35"/>
        <v>4.1831097079715862</v>
      </c>
      <c r="N161">
        <f t="shared" si="35"/>
        <v>6.2734922861150064</v>
      </c>
      <c r="O161">
        <f t="shared" si="35"/>
        <v>9.3429561200923796</v>
      </c>
      <c r="P161">
        <f t="shared" si="35"/>
        <v>9.0041071135206181</v>
      </c>
      <c r="Q161">
        <f t="shared" si="35"/>
        <v>6.5894814814814815</v>
      </c>
      <c r="R161">
        <f t="shared" si="35"/>
        <v>10.13676610815965</v>
      </c>
      <c r="S161">
        <f t="shared" si="35"/>
        <v>13.367158239700377</v>
      </c>
      <c r="T161">
        <f t="shared" si="5"/>
        <v>64.177952394075987</v>
      </c>
    </row>
    <row r="162" spans="1:20" x14ac:dyDescent="0.25">
      <c r="A162" t="s">
        <v>48</v>
      </c>
      <c r="B162">
        <f t="shared" ref="B162:S162" si="36">IF(B$107=0, B34, B34*B$125)</f>
        <v>0</v>
      </c>
      <c r="C162">
        <f t="shared" si="36"/>
        <v>0</v>
      </c>
      <c r="D162">
        <f t="shared" si="36"/>
        <v>0</v>
      </c>
      <c r="E162">
        <f t="shared" si="36"/>
        <v>0</v>
      </c>
      <c r="F162">
        <f t="shared" si="36"/>
        <v>0.36538461538461531</v>
      </c>
      <c r="G162">
        <f t="shared" si="36"/>
        <v>0</v>
      </c>
      <c r="H162">
        <f t="shared" si="36"/>
        <v>0</v>
      </c>
      <c r="I162">
        <f t="shared" si="36"/>
        <v>0.35812672176308535</v>
      </c>
      <c r="J162">
        <f t="shared" si="36"/>
        <v>0.3525132275132275</v>
      </c>
      <c r="K162">
        <f t="shared" si="36"/>
        <v>1.0445062586926286</v>
      </c>
      <c r="L162">
        <f t="shared" si="36"/>
        <v>1.043968432919955</v>
      </c>
      <c r="M162">
        <f t="shared" si="36"/>
        <v>4.1831097079715862</v>
      </c>
      <c r="N162">
        <f t="shared" si="36"/>
        <v>4.5308555399719488</v>
      </c>
      <c r="O162">
        <f t="shared" si="36"/>
        <v>4.4984603541185528</v>
      </c>
      <c r="P162">
        <f t="shared" si="36"/>
        <v>9.6967307376375889</v>
      </c>
      <c r="Q162">
        <f t="shared" si="36"/>
        <v>5.5490370370370368</v>
      </c>
      <c r="R162">
        <f t="shared" si="36"/>
        <v>8.0395041547473092</v>
      </c>
      <c r="S162">
        <f t="shared" si="36"/>
        <v>9.145950374531834</v>
      </c>
      <c r="T162">
        <f t="shared" si="5"/>
        <v>48.808147162289373</v>
      </c>
    </row>
    <row r="163" spans="1:20" x14ac:dyDescent="0.25">
      <c r="A163" t="s">
        <v>49</v>
      </c>
      <c r="B163">
        <f t="shared" ref="B163:S163" si="37">IF(B$107=0, B35, B35*B$125)</f>
        <v>0</v>
      </c>
      <c r="C163">
        <f t="shared" si="37"/>
        <v>0</v>
      </c>
      <c r="D163">
        <f t="shared" si="37"/>
        <v>0</v>
      </c>
      <c r="E163">
        <f t="shared" si="37"/>
        <v>0</v>
      </c>
      <c r="F163">
        <f t="shared" si="37"/>
        <v>0</v>
      </c>
      <c r="G163">
        <f t="shared" si="37"/>
        <v>0.37555555555555553</v>
      </c>
      <c r="H163">
        <f t="shared" si="37"/>
        <v>0</v>
      </c>
      <c r="I163">
        <f t="shared" si="37"/>
        <v>0</v>
      </c>
      <c r="J163">
        <f t="shared" si="37"/>
        <v>0</v>
      </c>
      <c r="K163">
        <f t="shared" si="37"/>
        <v>1.0445062586926286</v>
      </c>
      <c r="L163">
        <f t="shared" si="37"/>
        <v>2.08793686583991</v>
      </c>
      <c r="M163">
        <f t="shared" si="37"/>
        <v>4.5317021836358844</v>
      </c>
      <c r="N163">
        <f t="shared" si="37"/>
        <v>5.9249649368863953</v>
      </c>
      <c r="O163">
        <f t="shared" si="37"/>
        <v>4.1524249422632797</v>
      </c>
      <c r="P163">
        <f t="shared" si="37"/>
        <v>7.965171677345162</v>
      </c>
      <c r="Q163">
        <f t="shared" si="37"/>
        <v>5.2022222222222227</v>
      </c>
      <c r="R163">
        <f t="shared" si="37"/>
        <v>3.495436589020569</v>
      </c>
      <c r="S163">
        <f t="shared" si="37"/>
        <v>3.8694405430711614</v>
      </c>
      <c r="T163">
        <f t="shared" si="5"/>
        <v>38.649361774532771</v>
      </c>
    </row>
    <row r="164" spans="1:20" x14ac:dyDescent="0.25">
      <c r="A164" t="s">
        <v>50</v>
      </c>
      <c r="B164">
        <f t="shared" ref="B164:S164" si="38">IF(B$107=0, B36, B36*B$125)</f>
        <v>0</v>
      </c>
      <c r="C164">
        <f t="shared" si="38"/>
        <v>0</v>
      </c>
      <c r="D164">
        <f t="shared" si="38"/>
        <v>0</v>
      </c>
      <c r="E164">
        <f t="shared" si="38"/>
        <v>0</v>
      </c>
      <c r="F164">
        <f t="shared" si="38"/>
        <v>0</v>
      </c>
      <c r="G164">
        <f t="shared" si="38"/>
        <v>0</v>
      </c>
      <c r="H164">
        <f t="shared" si="38"/>
        <v>0</v>
      </c>
      <c r="I164">
        <f t="shared" si="38"/>
        <v>0</v>
      </c>
      <c r="J164">
        <f t="shared" si="38"/>
        <v>0.3525132275132275</v>
      </c>
      <c r="K164">
        <f t="shared" si="38"/>
        <v>0.69633750579508569</v>
      </c>
      <c r="L164">
        <f t="shared" si="38"/>
        <v>4.17587373167982</v>
      </c>
      <c r="M164">
        <f t="shared" si="38"/>
        <v>6.971849513285977</v>
      </c>
      <c r="N164">
        <f t="shared" si="38"/>
        <v>15.683730715287517</v>
      </c>
      <c r="O164">
        <f t="shared" si="38"/>
        <v>14.187451886066208</v>
      </c>
      <c r="P164">
        <f t="shared" si="38"/>
        <v>21.471332347626095</v>
      </c>
      <c r="Q164">
        <f t="shared" si="38"/>
        <v>17.340740740740745</v>
      </c>
      <c r="R164">
        <f t="shared" si="38"/>
        <v>18.176270262906954</v>
      </c>
      <c r="S164">
        <f t="shared" si="38"/>
        <v>18.643668071161052</v>
      </c>
      <c r="T164">
        <f t="shared" si="5"/>
        <v>117.69976800206268</v>
      </c>
    </row>
    <row r="165" spans="1:20" x14ac:dyDescent="0.25">
      <c r="A165" t="s">
        <v>51</v>
      </c>
      <c r="B165">
        <f t="shared" ref="B165:S165" si="39">IF(B$107=0, B37, B37*B$125)</f>
        <v>0</v>
      </c>
      <c r="C165">
        <f t="shared" si="39"/>
        <v>0</v>
      </c>
      <c r="D165">
        <f t="shared" si="39"/>
        <v>0</v>
      </c>
      <c r="E165">
        <f t="shared" si="39"/>
        <v>0</v>
      </c>
      <c r="F165">
        <f t="shared" si="39"/>
        <v>0</v>
      </c>
      <c r="G165">
        <f t="shared" si="39"/>
        <v>0</v>
      </c>
      <c r="H165">
        <f t="shared" si="39"/>
        <v>0</v>
      </c>
      <c r="I165">
        <f t="shared" si="39"/>
        <v>0.35812672176308535</v>
      </c>
      <c r="J165">
        <f t="shared" si="39"/>
        <v>0</v>
      </c>
      <c r="K165">
        <f t="shared" si="39"/>
        <v>0.69633750579508569</v>
      </c>
      <c r="L165">
        <f t="shared" si="39"/>
        <v>0.347989477639985</v>
      </c>
      <c r="M165">
        <f t="shared" si="39"/>
        <v>0.6971849513285977</v>
      </c>
      <c r="N165">
        <f t="shared" si="39"/>
        <v>1.0455820476858344</v>
      </c>
      <c r="O165">
        <f t="shared" si="39"/>
        <v>1.384141647421093</v>
      </c>
      <c r="P165">
        <f t="shared" si="39"/>
        <v>0.69262362411697054</v>
      </c>
      <c r="Q165">
        <f t="shared" si="39"/>
        <v>1.387259259259259</v>
      </c>
      <c r="R165">
        <f t="shared" si="39"/>
        <v>0.69908731780411382</v>
      </c>
      <c r="S165">
        <f t="shared" si="39"/>
        <v>2.4623712546816474</v>
      </c>
      <c r="T165">
        <f t="shared" si="5"/>
        <v>9.7707038074956714</v>
      </c>
    </row>
    <row r="166" spans="1:20" x14ac:dyDescent="0.25">
      <c r="A166" t="s">
        <v>52</v>
      </c>
      <c r="B166">
        <f t="shared" ref="B166:S166" si="40">IF(B$107=0, B38, B38*B$125)</f>
        <v>0</v>
      </c>
      <c r="C166">
        <f t="shared" si="40"/>
        <v>0</v>
      </c>
      <c r="D166">
        <f t="shared" si="40"/>
        <v>0</v>
      </c>
      <c r="E166">
        <f t="shared" si="40"/>
        <v>0</v>
      </c>
      <c r="F166">
        <f t="shared" si="40"/>
        <v>0</v>
      </c>
      <c r="G166">
        <f t="shared" si="40"/>
        <v>0</v>
      </c>
      <c r="H166">
        <f t="shared" si="40"/>
        <v>0</v>
      </c>
      <c r="I166">
        <f t="shared" si="40"/>
        <v>0</v>
      </c>
      <c r="J166">
        <f t="shared" si="40"/>
        <v>0</v>
      </c>
      <c r="K166">
        <f t="shared" si="40"/>
        <v>0</v>
      </c>
      <c r="L166">
        <f t="shared" si="40"/>
        <v>0</v>
      </c>
      <c r="M166">
        <f t="shared" si="40"/>
        <v>0.34859247566429885</v>
      </c>
      <c r="N166">
        <f t="shared" si="40"/>
        <v>0</v>
      </c>
      <c r="O166">
        <f t="shared" si="40"/>
        <v>0</v>
      </c>
      <c r="P166">
        <f t="shared" si="40"/>
        <v>0.34631181205848527</v>
      </c>
      <c r="Q166">
        <f t="shared" si="40"/>
        <v>0.3468148148148148</v>
      </c>
      <c r="R166">
        <f t="shared" si="40"/>
        <v>0.34954365890205691</v>
      </c>
      <c r="S166">
        <f t="shared" si="40"/>
        <v>0</v>
      </c>
      <c r="T166">
        <f t="shared" si="5"/>
        <v>1.3912627614396558</v>
      </c>
    </row>
    <row r="167" spans="1:20" x14ac:dyDescent="0.25">
      <c r="A167" t="s">
        <v>144</v>
      </c>
      <c r="B167">
        <f t="shared" ref="B167:S167" si="41">IF(B$107=0, B39, B39*B$125)</f>
        <v>0</v>
      </c>
      <c r="C167">
        <f t="shared" si="41"/>
        <v>0</v>
      </c>
      <c r="D167">
        <f t="shared" si="41"/>
        <v>0</v>
      </c>
      <c r="E167">
        <f t="shared" si="41"/>
        <v>0</v>
      </c>
      <c r="F167">
        <f t="shared" si="41"/>
        <v>0</v>
      </c>
      <c r="G167">
        <f t="shared" si="41"/>
        <v>0.37555555555555553</v>
      </c>
      <c r="H167">
        <f t="shared" si="41"/>
        <v>0</v>
      </c>
      <c r="I167">
        <f t="shared" si="41"/>
        <v>0</v>
      </c>
      <c r="J167">
        <f t="shared" si="41"/>
        <v>0</v>
      </c>
      <c r="K167">
        <f t="shared" si="41"/>
        <v>0</v>
      </c>
      <c r="L167">
        <f t="shared" si="41"/>
        <v>1.3919579105599398</v>
      </c>
      <c r="M167">
        <f t="shared" si="41"/>
        <v>3.8345172323072876</v>
      </c>
      <c r="N167">
        <f t="shared" si="41"/>
        <v>3.4852734922861144</v>
      </c>
      <c r="O167">
        <f t="shared" si="41"/>
        <v>11.41916859122402</v>
      </c>
      <c r="P167">
        <f t="shared" si="41"/>
        <v>14.545096106456382</v>
      </c>
      <c r="Q167">
        <f t="shared" si="41"/>
        <v>26.357925925925922</v>
      </c>
      <c r="R167">
        <f t="shared" si="41"/>
        <v>43.34341370385507</v>
      </c>
      <c r="S167">
        <f t="shared" si="41"/>
        <v>100.60545411985018</v>
      </c>
      <c r="T167">
        <f t="shared" si="5"/>
        <v>205.35836263802048</v>
      </c>
    </row>
    <row r="168" spans="1:20" x14ac:dyDescent="0.25">
      <c r="A168" t="s">
        <v>56</v>
      </c>
      <c r="B168">
        <f t="shared" ref="B168:S168" si="42">IF(B$107=0, B40, B40*B$125)</f>
        <v>0</v>
      </c>
      <c r="C168">
        <f t="shared" si="42"/>
        <v>0</v>
      </c>
      <c r="D168">
        <f t="shared" si="42"/>
        <v>0</v>
      </c>
      <c r="E168">
        <f t="shared" si="42"/>
        <v>0</v>
      </c>
      <c r="F168">
        <f t="shared" si="42"/>
        <v>0</v>
      </c>
      <c r="G168">
        <f t="shared" si="42"/>
        <v>0</v>
      </c>
      <c r="H168">
        <f t="shared" si="42"/>
        <v>0</v>
      </c>
      <c r="I168">
        <f t="shared" si="42"/>
        <v>0</v>
      </c>
      <c r="J168">
        <f t="shared" si="42"/>
        <v>0</v>
      </c>
      <c r="K168">
        <f t="shared" si="42"/>
        <v>0</v>
      </c>
      <c r="L168">
        <f t="shared" si="42"/>
        <v>0.69597895527997</v>
      </c>
      <c r="M168">
        <f t="shared" si="42"/>
        <v>1.7429623783214945</v>
      </c>
      <c r="N168">
        <f t="shared" si="42"/>
        <v>0.6970546984572229</v>
      </c>
      <c r="O168">
        <f t="shared" si="42"/>
        <v>2.0762124711316399</v>
      </c>
      <c r="P168">
        <f t="shared" si="42"/>
        <v>3.1168063085263675</v>
      </c>
      <c r="Q168">
        <f t="shared" si="42"/>
        <v>4.8554074074074078</v>
      </c>
      <c r="R168">
        <f t="shared" si="42"/>
        <v>3.495436589020569</v>
      </c>
      <c r="S168">
        <f t="shared" si="42"/>
        <v>7.0353464419475653</v>
      </c>
      <c r="T168">
        <f t="shared" si="5"/>
        <v>23.715205250092239</v>
      </c>
    </row>
    <row r="169" spans="1:20" x14ac:dyDescent="0.25">
      <c r="A169" t="s">
        <v>57</v>
      </c>
      <c r="B169">
        <f t="shared" ref="B169:S169" si="43">IF(B$107=0, B41, B41*B$125)</f>
        <v>0</v>
      </c>
      <c r="C169">
        <f t="shared" si="43"/>
        <v>0.35365853658536583</v>
      </c>
      <c r="D169">
        <f t="shared" si="43"/>
        <v>1.4545454545454541</v>
      </c>
      <c r="E169">
        <f t="shared" si="43"/>
        <v>0.77124183006535951</v>
      </c>
      <c r="F169">
        <f t="shared" si="43"/>
        <v>0.36538461538461531</v>
      </c>
      <c r="G169">
        <f t="shared" si="43"/>
        <v>0.37555555555555553</v>
      </c>
      <c r="H169">
        <f t="shared" si="43"/>
        <v>2.1990521327014219</v>
      </c>
      <c r="I169">
        <f t="shared" si="43"/>
        <v>3.2231404958677685</v>
      </c>
      <c r="J169">
        <f t="shared" si="43"/>
        <v>3.5251322751322749</v>
      </c>
      <c r="K169">
        <f t="shared" si="43"/>
        <v>2.0890125173852572</v>
      </c>
      <c r="L169">
        <f t="shared" si="43"/>
        <v>2.08793686583991</v>
      </c>
      <c r="M169">
        <f t="shared" si="43"/>
        <v>4.8802946593001844</v>
      </c>
      <c r="N169">
        <f t="shared" si="43"/>
        <v>6.6220196353436176</v>
      </c>
      <c r="O169">
        <f t="shared" si="43"/>
        <v>4.1524249422632797</v>
      </c>
      <c r="P169">
        <f t="shared" si="43"/>
        <v>5.5409889929357643</v>
      </c>
      <c r="Q169">
        <f t="shared" si="43"/>
        <v>5.5490370370370368</v>
      </c>
      <c r="R169">
        <f t="shared" si="43"/>
        <v>2.4468056123143982</v>
      </c>
      <c r="S169">
        <f t="shared" si="43"/>
        <v>5.980044475655431</v>
      </c>
      <c r="T169">
        <f t="shared" si="5"/>
        <v>51.6162756339127</v>
      </c>
    </row>
    <row r="170" spans="1:20" x14ac:dyDescent="0.25">
      <c r="A170" t="s">
        <v>58</v>
      </c>
      <c r="B170">
        <f t="shared" ref="B170:S170" si="44">IF(B$107=0, B42, B42*B$125)</f>
        <v>0</v>
      </c>
      <c r="C170">
        <f t="shared" si="44"/>
        <v>0.35365853658536583</v>
      </c>
      <c r="D170">
        <f t="shared" si="44"/>
        <v>0</v>
      </c>
      <c r="E170">
        <f t="shared" si="44"/>
        <v>0.38562091503267976</v>
      </c>
      <c r="F170">
        <f t="shared" si="44"/>
        <v>0.36538461538461531</v>
      </c>
      <c r="G170">
        <f t="shared" si="44"/>
        <v>1.5022222222222219</v>
      </c>
      <c r="H170">
        <f t="shared" si="44"/>
        <v>1.0995260663507109</v>
      </c>
      <c r="I170">
        <f t="shared" si="44"/>
        <v>0.35812672176308535</v>
      </c>
      <c r="J170">
        <f t="shared" si="44"/>
        <v>1.7625661375661379</v>
      </c>
      <c r="K170">
        <f t="shared" si="44"/>
        <v>0.34816875289754284</v>
      </c>
      <c r="L170">
        <f t="shared" si="44"/>
        <v>1.3919579105599398</v>
      </c>
      <c r="M170">
        <f t="shared" si="44"/>
        <v>3.1373322809786899</v>
      </c>
      <c r="N170">
        <f t="shared" si="44"/>
        <v>2.43969144460028</v>
      </c>
      <c r="O170">
        <f t="shared" si="44"/>
        <v>3.1143187066974596</v>
      </c>
      <c r="P170">
        <f t="shared" si="44"/>
        <v>2.0778708723509118</v>
      </c>
      <c r="Q170">
        <f t="shared" si="44"/>
        <v>2.4277037037037035</v>
      </c>
      <c r="R170">
        <f t="shared" si="44"/>
        <v>2.4468056123143982</v>
      </c>
      <c r="S170">
        <f t="shared" si="44"/>
        <v>1.4070692883895128</v>
      </c>
      <c r="T170">
        <f t="shared" si="5"/>
        <v>24.618023787397252</v>
      </c>
    </row>
    <row r="171" spans="1:20" x14ac:dyDescent="0.25">
      <c r="A171" t="s">
        <v>59</v>
      </c>
      <c r="B171">
        <f t="shared" ref="B171:S171" si="45">IF(B$107=0, B43, B43*B$125)</f>
        <v>0</v>
      </c>
      <c r="C171">
        <f t="shared" si="45"/>
        <v>0</v>
      </c>
      <c r="D171">
        <f t="shared" si="45"/>
        <v>0</v>
      </c>
      <c r="E171">
        <f t="shared" si="45"/>
        <v>0</v>
      </c>
      <c r="F171">
        <f t="shared" si="45"/>
        <v>0</v>
      </c>
      <c r="G171">
        <f t="shared" si="45"/>
        <v>0</v>
      </c>
      <c r="H171">
        <f t="shared" si="45"/>
        <v>0</v>
      </c>
      <c r="I171">
        <f t="shared" si="45"/>
        <v>0</v>
      </c>
      <c r="J171">
        <f t="shared" si="45"/>
        <v>0.3525132275132275</v>
      </c>
      <c r="K171">
        <f t="shared" si="45"/>
        <v>0</v>
      </c>
      <c r="L171">
        <f t="shared" si="45"/>
        <v>1.043968432919955</v>
      </c>
      <c r="M171">
        <f t="shared" si="45"/>
        <v>1.7429623783214945</v>
      </c>
      <c r="N171">
        <f t="shared" si="45"/>
        <v>1.3941093969144456</v>
      </c>
      <c r="O171">
        <f t="shared" si="45"/>
        <v>2.422247882986913</v>
      </c>
      <c r="P171">
        <f t="shared" si="45"/>
        <v>2.7704944964678826</v>
      </c>
      <c r="Q171">
        <f t="shared" si="45"/>
        <v>1.387259259259259</v>
      </c>
      <c r="R171">
        <f t="shared" si="45"/>
        <v>2.4468056123143982</v>
      </c>
      <c r="S171">
        <f t="shared" si="45"/>
        <v>2.1106039325842696</v>
      </c>
      <c r="T171">
        <f t="shared" si="5"/>
        <v>15.670964619281847</v>
      </c>
    </row>
    <row r="172" spans="1:20" x14ac:dyDescent="0.25">
      <c r="A172" t="s">
        <v>60</v>
      </c>
      <c r="B172">
        <f t="shared" ref="B172:S172" si="46">IF(B$107=0, B44, B44*B$125)</f>
        <v>0</v>
      </c>
      <c r="C172">
        <f t="shared" si="46"/>
        <v>0.35365853658536583</v>
      </c>
      <c r="D172">
        <f t="shared" si="46"/>
        <v>0</v>
      </c>
      <c r="E172">
        <f t="shared" si="46"/>
        <v>1.1568627450980393</v>
      </c>
      <c r="F172">
        <f t="shared" si="46"/>
        <v>2.557692307692307</v>
      </c>
      <c r="G172">
        <f t="shared" si="46"/>
        <v>1.5022222222222219</v>
      </c>
      <c r="H172">
        <f t="shared" si="46"/>
        <v>2.1990521327014219</v>
      </c>
      <c r="I172">
        <f t="shared" si="46"/>
        <v>2.1487603305785123</v>
      </c>
      <c r="J172">
        <f t="shared" si="46"/>
        <v>2.8201058201058204</v>
      </c>
      <c r="K172">
        <f t="shared" si="46"/>
        <v>0</v>
      </c>
      <c r="L172">
        <f t="shared" si="46"/>
        <v>2.4359263434798946</v>
      </c>
      <c r="M172">
        <f t="shared" si="46"/>
        <v>1.7429623783214945</v>
      </c>
      <c r="N172">
        <f t="shared" si="46"/>
        <v>2.0911640953716688</v>
      </c>
      <c r="O172">
        <f t="shared" si="46"/>
        <v>2.0762124711316399</v>
      </c>
      <c r="P172">
        <f t="shared" si="46"/>
        <v>1.7315590602924269</v>
      </c>
      <c r="Q172">
        <f t="shared" si="46"/>
        <v>3.8149629629629636</v>
      </c>
      <c r="R172">
        <f t="shared" si="46"/>
        <v>3.8449802479226265</v>
      </c>
      <c r="S172">
        <f t="shared" si="46"/>
        <v>5.6282771535580522</v>
      </c>
      <c r="T172">
        <f t="shared" si="5"/>
        <v>36.104398808024456</v>
      </c>
    </row>
    <row r="173" spans="1:20" x14ac:dyDescent="0.25">
      <c r="A173" t="s">
        <v>61</v>
      </c>
      <c r="B173">
        <f t="shared" ref="B173:S173" si="47">IF(B$107=0, B45, B45*B$125)</f>
        <v>0</v>
      </c>
      <c r="C173">
        <f t="shared" si="47"/>
        <v>0.70731707317073167</v>
      </c>
      <c r="D173">
        <f t="shared" si="47"/>
        <v>0</v>
      </c>
      <c r="E173">
        <f t="shared" si="47"/>
        <v>0.38562091503267976</v>
      </c>
      <c r="F173">
        <f t="shared" si="47"/>
        <v>0.36538461538461531</v>
      </c>
      <c r="G173">
        <f t="shared" si="47"/>
        <v>0</v>
      </c>
      <c r="H173">
        <f t="shared" si="47"/>
        <v>0.36650868878357029</v>
      </c>
      <c r="I173">
        <f t="shared" si="47"/>
        <v>0</v>
      </c>
      <c r="J173">
        <f t="shared" si="47"/>
        <v>0.3525132275132275</v>
      </c>
      <c r="K173">
        <f t="shared" si="47"/>
        <v>0</v>
      </c>
      <c r="L173">
        <f t="shared" si="47"/>
        <v>0</v>
      </c>
      <c r="M173">
        <f t="shared" si="47"/>
        <v>0.6971849513285977</v>
      </c>
      <c r="N173">
        <f t="shared" si="47"/>
        <v>1.0455820476858344</v>
      </c>
      <c r="O173">
        <f t="shared" si="47"/>
        <v>1.7301770592763668</v>
      </c>
      <c r="P173">
        <f t="shared" si="47"/>
        <v>0.34631181205848527</v>
      </c>
      <c r="Q173">
        <f t="shared" si="47"/>
        <v>2.4277037037037035</v>
      </c>
      <c r="R173">
        <f t="shared" si="47"/>
        <v>2.4468056123143982</v>
      </c>
      <c r="S173">
        <f t="shared" si="47"/>
        <v>3.1659058988764044</v>
      </c>
      <c r="T173">
        <f t="shared" si="5"/>
        <v>14.037015605128614</v>
      </c>
    </row>
    <row r="174" spans="1:20" x14ac:dyDescent="0.25">
      <c r="A174" t="s">
        <v>62</v>
      </c>
      <c r="B174">
        <f t="shared" ref="B174:S174" si="48">IF(B$107=0, B46, B46*B$125)</f>
        <v>0.33766233766233761</v>
      </c>
      <c r="C174">
        <f t="shared" si="48"/>
        <v>1.7682926829268297</v>
      </c>
      <c r="D174">
        <f t="shared" si="48"/>
        <v>0</v>
      </c>
      <c r="E174">
        <f t="shared" si="48"/>
        <v>0.77124183006535951</v>
      </c>
      <c r="F174">
        <f t="shared" si="48"/>
        <v>3.2884615384615383</v>
      </c>
      <c r="G174">
        <f t="shared" si="48"/>
        <v>2.2533333333333334</v>
      </c>
      <c r="H174">
        <f t="shared" si="48"/>
        <v>2.9320695102685628</v>
      </c>
      <c r="I174">
        <f t="shared" si="48"/>
        <v>5.0137741046831961</v>
      </c>
      <c r="J174">
        <f t="shared" si="48"/>
        <v>3.5251322751322749</v>
      </c>
      <c r="K174">
        <f t="shared" si="48"/>
        <v>8.7042188224385715</v>
      </c>
      <c r="L174">
        <f t="shared" si="48"/>
        <v>6.9597895527997</v>
      </c>
      <c r="M174">
        <f t="shared" si="48"/>
        <v>13.246514075243359</v>
      </c>
      <c r="N174">
        <f t="shared" si="48"/>
        <v>18.123422159887792</v>
      </c>
      <c r="O174">
        <f t="shared" si="48"/>
        <v>21.108160123171668</v>
      </c>
      <c r="P174">
        <f t="shared" si="48"/>
        <v>26.319697716444878</v>
      </c>
      <c r="Q174">
        <f t="shared" si="48"/>
        <v>19.768444444444444</v>
      </c>
      <c r="R174">
        <f t="shared" si="48"/>
        <v>23.768968805339878</v>
      </c>
      <c r="S174">
        <f t="shared" si="48"/>
        <v>45.377984550561798</v>
      </c>
      <c r="T174">
        <f t="shared" si="5"/>
        <v>203.26716786286553</v>
      </c>
    </row>
    <row r="175" spans="1:20" x14ac:dyDescent="0.25">
      <c r="A175" s="3" t="s">
        <v>63</v>
      </c>
      <c r="B175">
        <f t="shared" ref="B175:S175" si="49">IF(B$107=0, B47, B47*B$125)</f>
        <v>1.0129870129870129</v>
      </c>
      <c r="C175">
        <f t="shared" si="49"/>
        <v>0</v>
      </c>
      <c r="D175">
        <f t="shared" si="49"/>
        <v>1.4545454545454541</v>
      </c>
      <c r="E175">
        <f t="shared" si="49"/>
        <v>0</v>
      </c>
      <c r="F175">
        <f t="shared" si="49"/>
        <v>2.1923076923076921</v>
      </c>
      <c r="G175">
        <f t="shared" si="49"/>
        <v>2.6288888888888886</v>
      </c>
      <c r="H175">
        <f t="shared" si="49"/>
        <v>0</v>
      </c>
      <c r="I175">
        <f t="shared" si="49"/>
        <v>0.35812672176308535</v>
      </c>
      <c r="J175">
        <f t="shared" si="49"/>
        <v>1.7625661375661379</v>
      </c>
      <c r="K175">
        <f t="shared" si="49"/>
        <v>1.3926750115901712</v>
      </c>
      <c r="L175">
        <f t="shared" si="49"/>
        <v>1.7399473881999252</v>
      </c>
      <c r="M175">
        <f t="shared" si="49"/>
        <v>2.7887398053143913</v>
      </c>
      <c r="N175">
        <f t="shared" si="49"/>
        <v>2.43969144460028</v>
      </c>
      <c r="O175">
        <f t="shared" si="49"/>
        <v>2.7682832948421869</v>
      </c>
      <c r="P175">
        <f t="shared" si="49"/>
        <v>2.4241826844093968</v>
      </c>
      <c r="Q175">
        <f t="shared" si="49"/>
        <v>2.4277037037037035</v>
      </c>
      <c r="R175">
        <f t="shared" si="49"/>
        <v>1.7477182945102849</v>
      </c>
      <c r="S175">
        <f t="shared" si="49"/>
        <v>8.4424157303370784</v>
      </c>
      <c r="T175">
        <f t="shared" si="5"/>
        <v>35.580779265565688</v>
      </c>
    </row>
    <row r="176" spans="1:20" x14ac:dyDescent="0.25">
      <c r="A176" t="s">
        <v>64</v>
      </c>
      <c r="B176">
        <f t="shared" ref="B176:S176" si="50">IF(B$107=0, B48, B48*B$125)</f>
        <v>0</v>
      </c>
      <c r="C176">
        <f t="shared" si="50"/>
        <v>0</v>
      </c>
      <c r="D176">
        <f t="shared" si="50"/>
        <v>0.36363636363636359</v>
      </c>
      <c r="E176">
        <f t="shared" si="50"/>
        <v>0</v>
      </c>
      <c r="F176">
        <f t="shared" si="50"/>
        <v>1.096153846153846</v>
      </c>
      <c r="G176">
        <f t="shared" si="50"/>
        <v>0.75111111111111106</v>
      </c>
      <c r="H176">
        <f t="shared" si="50"/>
        <v>0</v>
      </c>
      <c r="I176">
        <f t="shared" si="50"/>
        <v>0</v>
      </c>
      <c r="J176">
        <f t="shared" si="50"/>
        <v>1.4100529100529098</v>
      </c>
      <c r="K176">
        <f t="shared" si="50"/>
        <v>0.34816875289754284</v>
      </c>
      <c r="L176">
        <f t="shared" si="50"/>
        <v>0.69597895527997</v>
      </c>
      <c r="M176">
        <f t="shared" si="50"/>
        <v>2.4401473296500917</v>
      </c>
      <c r="N176">
        <f t="shared" si="50"/>
        <v>2.0911640953716688</v>
      </c>
      <c r="O176">
        <f t="shared" si="50"/>
        <v>0.69207082371054662</v>
      </c>
      <c r="P176">
        <f t="shared" si="50"/>
        <v>2.0778708723509118</v>
      </c>
      <c r="Q176">
        <f t="shared" si="50"/>
        <v>2.4277037037037035</v>
      </c>
      <c r="R176">
        <f t="shared" si="50"/>
        <v>0.69908731780411382</v>
      </c>
      <c r="S176">
        <f t="shared" si="50"/>
        <v>8.4424157303370784</v>
      </c>
      <c r="T176">
        <f t="shared" si="5"/>
        <v>23.535561812059857</v>
      </c>
    </row>
    <row r="177" spans="1:20" x14ac:dyDescent="0.25">
      <c r="A177" t="s">
        <v>65</v>
      </c>
      <c r="B177">
        <f t="shared" ref="B177:S177" si="51">IF(B$107=0, B49, B49*B$125)</f>
        <v>1.0129870129870129</v>
      </c>
      <c r="C177">
        <f t="shared" si="51"/>
        <v>0</v>
      </c>
      <c r="D177">
        <f t="shared" si="51"/>
        <v>1.0909090909090908</v>
      </c>
      <c r="E177">
        <f t="shared" si="51"/>
        <v>0</v>
      </c>
      <c r="F177">
        <f t="shared" si="51"/>
        <v>1.096153846153846</v>
      </c>
      <c r="G177">
        <f t="shared" si="51"/>
        <v>1.8777777777777782</v>
      </c>
      <c r="H177">
        <f t="shared" si="51"/>
        <v>0</v>
      </c>
      <c r="I177">
        <f t="shared" si="51"/>
        <v>0.35812672176308535</v>
      </c>
      <c r="J177">
        <f t="shared" si="51"/>
        <v>0.3525132275132275</v>
      </c>
      <c r="K177">
        <f t="shared" si="51"/>
        <v>1.0445062586926286</v>
      </c>
      <c r="L177">
        <f t="shared" si="51"/>
        <v>1.043968432919955</v>
      </c>
      <c r="M177">
        <f t="shared" si="51"/>
        <v>0.34859247566429885</v>
      </c>
      <c r="N177">
        <f t="shared" si="51"/>
        <v>0.34852734922861145</v>
      </c>
      <c r="O177">
        <f t="shared" si="51"/>
        <v>2.0762124711316399</v>
      </c>
      <c r="P177">
        <f t="shared" si="51"/>
        <v>0.34631181205848527</v>
      </c>
      <c r="Q177">
        <f t="shared" si="51"/>
        <v>0</v>
      </c>
      <c r="R177">
        <f t="shared" si="51"/>
        <v>1.0486309767061708</v>
      </c>
      <c r="S177">
        <f t="shared" si="51"/>
        <v>0</v>
      </c>
      <c r="T177">
        <f t="shared" si="5"/>
        <v>12.045217453505831</v>
      </c>
    </row>
    <row r="178" spans="1:20" x14ac:dyDescent="0.25">
      <c r="A178" s="3" t="s">
        <v>66</v>
      </c>
      <c r="B178">
        <f t="shared" ref="B178:S178" si="52">IF(B$107=0, B50, B50*B$125)</f>
        <v>3.376623376623376</v>
      </c>
      <c r="C178">
        <f t="shared" si="52"/>
        <v>1.0609756097560976</v>
      </c>
      <c r="D178">
        <f t="shared" si="52"/>
        <v>0.36363636363636359</v>
      </c>
      <c r="E178">
        <f t="shared" si="52"/>
        <v>0.77124183006535951</v>
      </c>
      <c r="F178">
        <f t="shared" si="52"/>
        <v>1.8269230769230771</v>
      </c>
      <c r="G178">
        <f t="shared" si="52"/>
        <v>2.2533333333333334</v>
      </c>
      <c r="H178">
        <f t="shared" si="52"/>
        <v>5.1311216429699851</v>
      </c>
      <c r="I178">
        <f t="shared" si="52"/>
        <v>5.3719008264462804</v>
      </c>
      <c r="J178">
        <f t="shared" si="52"/>
        <v>6.3452380952380949</v>
      </c>
      <c r="K178">
        <f t="shared" si="52"/>
        <v>14.623087621696801</v>
      </c>
      <c r="L178">
        <f t="shared" si="52"/>
        <v>17.399473881999256</v>
      </c>
      <c r="M178">
        <f t="shared" si="52"/>
        <v>38.69376479873717</v>
      </c>
      <c r="N178">
        <f t="shared" si="52"/>
        <v>47.748246844319759</v>
      </c>
      <c r="O178">
        <f t="shared" si="52"/>
        <v>68.515011547344116</v>
      </c>
      <c r="P178">
        <f t="shared" si="52"/>
        <v>70.993921471989481</v>
      </c>
      <c r="Q178">
        <f t="shared" si="52"/>
        <v>82.195111111111117</v>
      </c>
      <c r="R178">
        <f t="shared" si="52"/>
        <v>86.337283748808062</v>
      </c>
      <c r="S178">
        <f t="shared" si="52"/>
        <v>192.76849250936334</v>
      </c>
      <c r="T178">
        <f t="shared" si="5"/>
        <v>645.77538769036107</v>
      </c>
    </row>
    <row r="179" spans="1:20" x14ac:dyDescent="0.25">
      <c r="A179" t="s">
        <v>67</v>
      </c>
      <c r="B179">
        <f t="shared" ref="B179:S179" si="53">IF(B$107=0, B51, B51*B$125)</f>
        <v>0</v>
      </c>
      <c r="C179">
        <f t="shared" si="53"/>
        <v>0.35365853658536583</v>
      </c>
      <c r="D179">
        <f t="shared" si="53"/>
        <v>0</v>
      </c>
      <c r="E179">
        <f t="shared" si="53"/>
        <v>0</v>
      </c>
      <c r="F179">
        <f t="shared" si="53"/>
        <v>0.73076923076923062</v>
      </c>
      <c r="G179">
        <f t="shared" si="53"/>
        <v>1.8777777777777782</v>
      </c>
      <c r="H179">
        <f t="shared" si="53"/>
        <v>4.0315955766192735</v>
      </c>
      <c r="I179">
        <f t="shared" si="53"/>
        <v>2.8650137741046833</v>
      </c>
      <c r="J179">
        <f t="shared" si="53"/>
        <v>3.5251322751322749</v>
      </c>
      <c r="K179">
        <f t="shared" si="53"/>
        <v>9.7487250811312016</v>
      </c>
      <c r="L179">
        <f t="shared" si="53"/>
        <v>13.919579105599396</v>
      </c>
      <c r="M179">
        <f t="shared" si="53"/>
        <v>31.373322809786895</v>
      </c>
      <c r="N179">
        <f t="shared" si="53"/>
        <v>38.33800841514725</v>
      </c>
      <c r="O179">
        <f t="shared" si="53"/>
        <v>56.749807544264812</v>
      </c>
      <c r="P179">
        <f t="shared" si="53"/>
        <v>59.219319862000987</v>
      </c>
      <c r="Q179">
        <f t="shared" si="53"/>
        <v>72.831111111111113</v>
      </c>
      <c r="R179">
        <f t="shared" si="53"/>
        <v>74.452799346138121</v>
      </c>
      <c r="S179">
        <f t="shared" si="53"/>
        <v>150.20464653558048</v>
      </c>
      <c r="T179">
        <f t="shared" si="5"/>
        <v>520.22126698174884</v>
      </c>
    </row>
    <row r="180" spans="1:20" x14ac:dyDescent="0.25">
      <c r="A180" t="s">
        <v>68</v>
      </c>
      <c r="B180">
        <f t="shared" ref="B180:S180" si="54">IF(B$107=0, B52, B52*B$125)</f>
        <v>1.6883116883116884</v>
      </c>
      <c r="C180">
        <f t="shared" si="54"/>
        <v>0.70731707317073167</v>
      </c>
      <c r="D180">
        <f t="shared" si="54"/>
        <v>0.36363636363636359</v>
      </c>
      <c r="E180">
        <f t="shared" si="54"/>
        <v>0.77124183006535951</v>
      </c>
      <c r="F180">
        <f t="shared" si="54"/>
        <v>1.096153846153846</v>
      </c>
      <c r="G180">
        <f t="shared" si="54"/>
        <v>0</v>
      </c>
      <c r="H180">
        <f t="shared" si="54"/>
        <v>0.36650868878357029</v>
      </c>
      <c r="I180">
        <f t="shared" si="54"/>
        <v>0.71625344352617071</v>
      </c>
      <c r="J180">
        <f t="shared" si="54"/>
        <v>0</v>
      </c>
      <c r="K180">
        <f t="shared" si="54"/>
        <v>0.69633750579508569</v>
      </c>
      <c r="L180">
        <f t="shared" si="54"/>
        <v>0.347989477639985</v>
      </c>
      <c r="M180">
        <f t="shared" si="54"/>
        <v>1.0457774269928966</v>
      </c>
      <c r="N180">
        <f t="shared" si="54"/>
        <v>2.43969144460028</v>
      </c>
      <c r="O180">
        <f t="shared" si="54"/>
        <v>2.422247882986913</v>
      </c>
      <c r="P180">
        <f t="shared" si="54"/>
        <v>3.4631181205848529</v>
      </c>
      <c r="Q180">
        <f t="shared" si="54"/>
        <v>3.8149629629629636</v>
      </c>
      <c r="R180">
        <f t="shared" si="54"/>
        <v>6.6413295191390809</v>
      </c>
      <c r="S180">
        <f t="shared" si="54"/>
        <v>25.679014513108608</v>
      </c>
      <c r="T180">
        <f t="shared" si="5"/>
        <v>52.259891787458393</v>
      </c>
    </row>
    <row r="181" spans="1:20" x14ac:dyDescent="0.25">
      <c r="A181" t="s">
        <v>69</v>
      </c>
      <c r="B181">
        <f t="shared" ref="B181:S181" si="55">IF(B$107=0, B53, B53*B$125)</f>
        <v>1.6883116883116884</v>
      </c>
      <c r="C181">
        <f t="shared" si="55"/>
        <v>0</v>
      </c>
      <c r="D181">
        <f t="shared" si="55"/>
        <v>0</v>
      </c>
      <c r="E181">
        <f t="shared" si="55"/>
        <v>0</v>
      </c>
      <c r="F181">
        <f t="shared" si="55"/>
        <v>0</v>
      </c>
      <c r="G181">
        <f t="shared" si="55"/>
        <v>0.37555555555555553</v>
      </c>
      <c r="H181">
        <f t="shared" si="55"/>
        <v>0.73301737756714058</v>
      </c>
      <c r="I181">
        <f t="shared" si="55"/>
        <v>1.7906336088154273</v>
      </c>
      <c r="J181">
        <f t="shared" si="55"/>
        <v>2.8201058201058204</v>
      </c>
      <c r="K181">
        <f t="shared" si="55"/>
        <v>4.1780250347705143</v>
      </c>
      <c r="L181">
        <f t="shared" si="55"/>
        <v>3.131905298759865</v>
      </c>
      <c r="M181">
        <f t="shared" si="55"/>
        <v>6.2746645619573798</v>
      </c>
      <c r="N181">
        <f t="shared" si="55"/>
        <v>6.9705469845722297</v>
      </c>
      <c r="O181">
        <f t="shared" si="55"/>
        <v>9.3429561200923796</v>
      </c>
      <c r="P181">
        <f t="shared" si="55"/>
        <v>8.3114834894036473</v>
      </c>
      <c r="Q181">
        <f t="shared" si="55"/>
        <v>5.5490370370370368</v>
      </c>
      <c r="R181">
        <f t="shared" si="55"/>
        <v>5.2431548835308543</v>
      </c>
      <c r="S181">
        <f t="shared" si="55"/>
        <v>16.884831460674157</v>
      </c>
      <c r="T181">
        <f t="shared" si="5"/>
        <v>73.294228921153703</v>
      </c>
    </row>
    <row r="182" spans="1:20" x14ac:dyDescent="0.25">
      <c r="A182" s="3" t="s">
        <v>70</v>
      </c>
      <c r="B182">
        <f t="shared" ref="B182:S182" si="56">IF(B$107=0, B54, B54*B$125)</f>
        <v>0</v>
      </c>
      <c r="C182">
        <f t="shared" si="56"/>
        <v>0</v>
      </c>
      <c r="D182">
        <f t="shared" si="56"/>
        <v>0</v>
      </c>
      <c r="E182">
        <f t="shared" si="56"/>
        <v>0</v>
      </c>
      <c r="F182">
        <f t="shared" si="56"/>
        <v>0</v>
      </c>
      <c r="G182">
        <f t="shared" si="56"/>
        <v>0.75111111111111106</v>
      </c>
      <c r="H182">
        <f t="shared" si="56"/>
        <v>4.3981042654028437</v>
      </c>
      <c r="I182">
        <f t="shared" si="56"/>
        <v>9.6694214876033051</v>
      </c>
      <c r="J182">
        <f t="shared" si="56"/>
        <v>10.222883597883598</v>
      </c>
      <c r="K182">
        <f t="shared" si="56"/>
        <v>16.015762633286968</v>
      </c>
      <c r="L182">
        <f t="shared" si="56"/>
        <v>21.923337091319056</v>
      </c>
      <c r="M182">
        <f t="shared" si="56"/>
        <v>18.475401210207846</v>
      </c>
      <c r="N182">
        <f t="shared" si="56"/>
        <v>14.986676016830289</v>
      </c>
      <c r="O182">
        <f t="shared" si="56"/>
        <v>11.41916859122402</v>
      </c>
      <c r="P182">
        <f t="shared" si="56"/>
        <v>12.46722523410547</v>
      </c>
      <c r="Q182">
        <f t="shared" si="56"/>
        <v>9.3640000000000008</v>
      </c>
      <c r="R182">
        <f t="shared" si="56"/>
        <v>6.2917858602370247</v>
      </c>
      <c r="S182">
        <f t="shared" si="56"/>
        <v>13.718925561797752</v>
      </c>
      <c r="T182">
        <f t="shared" si="5"/>
        <v>149.70380266100929</v>
      </c>
    </row>
    <row r="183" spans="1:20" x14ac:dyDescent="0.25">
      <c r="A183" t="s">
        <v>71</v>
      </c>
      <c r="B183">
        <f t="shared" ref="B183:S183" si="57">IF(B$107=0, B55, B55*B$125)</f>
        <v>0</v>
      </c>
      <c r="C183">
        <f t="shared" si="57"/>
        <v>0</v>
      </c>
      <c r="D183">
        <f t="shared" si="57"/>
        <v>0</v>
      </c>
      <c r="E183">
        <f t="shared" si="57"/>
        <v>0</v>
      </c>
      <c r="F183">
        <f t="shared" si="57"/>
        <v>0</v>
      </c>
      <c r="G183">
        <f t="shared" si="57"/>
        <v>0.75111111111111106</v>
      </c>
      <c r="H183">
        <f t="shared" si="57"/>
        <v>3.6650868878357028</v>
      </c>
      <c r="I183">
        <f t="shared" si="57"/>
        <v>9.3112947658402199</v>
      </c>
      <c r="J183">
        <f t="shared" si="57"/>
        <v>9.1653439153439145</v>
      </c>
      <c r="K183">
        <f t="shared" si="57"/>
        <v>15.667593880389429</v>
      </c>
      <c r="L183">
        <f t="shared" si="57"/>
        <v>20.879368658399102</v>
      </c>
      <c r="M183">
        <f t="shared" si="57"/>
        <v>17.77821625887924</v>
      </c>
      <c r="N183">
        <f t="shared" si="57"/>
        <v>14.289621318373074</v>
      </c>
      <c r="O183">
        <f t="shared" si="57"/>
        <v>8.9969207082371057</v>
      </c>
      <c r="P183">
        <f t="shared" si="57"/>
        <v>12.120913422046989</v>
      </c>
      <c r="Q183">
        <f t="shared" si="57"/>
        <v>8.323555555555556</v>
      </c>
      <c r="R183">
        <f t="shared" si="57"/>
        <v>4.1945239068246831</v>
      </c>
      <c r="S183">
        <f t="shared" si="57"/>
        <v>9.4977176966292127</v>
      </c>
      <c r="T183">
        <f t="shared" si="5"/>
        <v>134.64126808546533</v>
      </c>
    </row>
    <row r="184" spans="1:20" x14ac:dyDescent="0.25">
      <c r="A184" t="s">
        <v>72</v>
      </c>
      <c r="B184">
        <f t="shared" ref="B184:S184" si="58">IF(B$107=0, B56, B56*B$125)</f>
        <v>0</v>
      </c>
      <c r="C184">
        <f t="shared" si="58"/>
        <v>0</v>
      </c>
      <c r="D184">
        <f t="shared" si="58"/>
        <v>0</v>
      </c>
      <c r="E184">
        <f t="shared" si="58"/>
        <v>0</v>
      </c>
      <c r="F184">
        <f t="shared" si="58"/>
        <v>0</v>
      </c>
      <c r="G184">
        <f t="shared" si="58"/>
        <v>0.75111111111111106</v>
      </c>
      <c r="H184">
        <f t="shared" si="58"/>
        <v>2.9320695102685628</v>
      </c>
      <c r="I184">
        <f t="shared" si="58"/>
        <v>8.9531680440771346</v>
      </c>
      <c r="J184">
        <f t="shared" si="58"/>
        <v>7.7552910052910047</v>
      </c>
      <c r="K184">
        <f t="shared" si="58"/>
        <v>14.623087621696801</v>
      </c>
      <c r="L184">
        <f t="shared" si="58"/>
        <v>18.095452837279215</v>
      </c>
      <c r="M184">
        <f t="shared" si="58"/>
        <v>16.035253880557743</v>
      </c>
      <c r="N184">
        <f t="shared" si="58"/>
        <v>12.198457223001405</v>
      </c>
      <c r="O184">
        <f t="shared" si="58"/>
        <v>6.9207082371054662</v>
      </c>
      <c r="P184">
        <f t="shared" si="58"/>
        <v>9.0041071135206181</v>
      </c>
      <c r="Q184">
        <f t="shared" si="58"/>
        <v>5.8958518518518526</v>
      </c>
      <c r="R184">
        <f t="shared" si="58"/>
        <v>2.4468056123143982</v>
      </c>
      <c r="S184">
        <f t="shared" si="58"/>
        <v>4.2212078651685392</v>
      </c>
      <c r="T184">
        <f t="shared" si="5"/>
        <v>109.83257191324387</v>
      </c>
    </row>
    <row r="185" spans="1:20" x14ac:dyDescent="0.25">
      <c r="A185" t="s">
        <v>73</v>
      </c>
      <c r="B185">
        <f t="shared" ref="B185:S185" si="59">IF(B$107=0, B57, B57*B$125)</f>
        <v>0</v>
      </c>
      <c r="C185">
        <f t="shared" si="59"/>
        <v>0</v>
      </c>
      <c r="D185">
        <f t="shared" si="59"/>
        <v>0</v>
      </c>
      <c r="E185">
        <f t="shared" si="59"/>
        <v>0</v>
      </c>
      <c r="F185">
        <f t="shared" si="59"/>
        <v>0</v>
      </c>
      <c r="G185">
        <f t="shared" si="59"/>
        <v>0</v>
      </c>
      <c r="H185">
        <f t="shared" si="59"/>
        <v>0.73301737756714058</v>
      </c>
      <c r="I185">
        <f t="shared" si="59"/>
        <v>0.35812672176308535</v>
      </c>
      <c r="J185">
        <f t="shared" si="59"/>
        <v>1.0575396825396826</v>
      </c>
      <c r="K185">
        <f t="shared" si="59"/>
        <v>0.34816875289754284</v>
      </c>
      <c r="L185">
        <f t="shared" si="59"/>
        <v>1.043968432919955</v>
      </c>
      <c r="M185">
        <f t="shared" si="59"/>
        <v>0.6971849513285977</v>
      </c>
      <c r="N185">
        <f t="shared" si="59"/>
        <v>0.6970546984572229</v>
      </c>
      <c r="O185">
        <f t="shared" si="59"/>
        <v>2.422247882986913</v>
      </c>
      <c r="P185">
        <f t="shared" si="59"/>
        <v>0.34631181205848527</v>
      </c>
      <c r="Q185">
        <f t="shared" si="59"/>
        <v>1.0404444444444445</v>
      </c>
      <c r="R185">
        <f t="shared" si="59"/>
        <v>2.0972619534123416</v>
      </c>
      <c r="S185">
        <f t="shared" si="59"/>
        <v>4.2212078651685392</v>
      </c>
      <c r="T185">
        <f t="shared" si="5"/>
        <v>15.062534575543951</v>
      </c>
    </row>
    <row r="186" spans="1:20" x14ac:dyDescent="0.25">
      <c r="A186" s="3" t="s">
        <v>74</v>
      </c>
      <c r="B186">
        <f t="shared" ref="B186:S186" si="60">IF(B$107=0, B58, B58*B$125)</f>
        <v>3.376623376623376</v>
      </c>
      <c r="C186">
        <f t="shared" si="60"/>
        <v>3.5365853658536586</v>
      </c>
      <c r="D186">
        <f t="shared" si="60"/>
        <v>3.2727272727272725</v>
      </c>
      <c r="E186">
        <f t="shared" si="60"/>
        <v>3.4705882352941178</v>
      </c>
      <c r="F186">
        <f t="shared" si="60"/>
        <v>5.8461538461538449</v>
      </c>
      <c r="G186">
        <f t="shared" si="60"/>
        <v>6.0088888888888885</v>
      </c>
      <c r="H186">
        <f t="shared" si="60"/>
        <v>4.0315955766192735</v>
      </c>
      <c r="I186">
        <f t="shared" si="60"/>
        <v>6.446280991735537</v>
      </c>
      <c r="J186">
        <f t="shared" si="60"/>
        <v>5.9927248677248679</v>
      </c>
      <c r="K186">
        <f t="shared" si="60"/>
        <v>4.8743625405656008</v>
      </c>
      <c r="L186">
        <f t="shared" si="60"/>
        <v>8.6997369409996264</v>
      </c>
      <c r="M186">
        <f t="shared" si="60"/>
        <v>8.7148118916074715</v>
      </c>
      <c r="N186">
        <f t="shared" si="60"/>
        <v>7.667601683029452</v>
      </c>
      <c r="O186">
        <f t="shared" si="60"/>
        <v>8.9969207082371057</v>
      </c>
      <c r="P186">
        <f t="shared" si="60"/>
        <v>7.965171677345162</v>
      </c>
      <c r="Q186">
        <f t="shared" si="60"/>
        <v>12.832148148148146</v>
      </c>
      <c r="R186">
        <f t="shared" si="60"/>
        <v>23.41942514643781</v>
      </c>
      <c r="S186">
        <f t="shared" si="60"/>
        <v>64.373419943820224</v>
      </c>
      <c r="T186">
        <f t="shared" si="5"/>
        <v>189.52576710181143</v>
      </c>
    </row>
    <row r="187" spans="1:20" x14ac:dyDescent="0.25">
      <c r="A187" t="s">
        <v>75</v>
      </c>
      <c r="B187">
        <f t="shared" ref="B187:S187" si="61">IF(B$107=0, B59, B59*B$125)</f>
        <v>0.67532467532467522</v>
      </c>
      <c r="C187">
        <f t="shared" si="61"/>
        <v>0.35365853658536583</v>
      </c>
      <c r="D187">
        <f t="shared" si="61"/>
        <v>0</v>
      </c>
      <c r="E187">
        <f t="shared" si="61"/>
        <v>0.38562091503267976</v>
      </c>
      <c r="F187">
        <f t="shared" si="61"/>
        <v>0.36538461538461531</v>
      </c>
      <c r="G187">
        <f t="shared" si="61"/>
        <v>0</v>
      </c>
      <c r="H187">
        <f t="shared" si="61"/>
        <v>0</v>
      </c>
      <c r="I187">
        <f t="shared" si="61"/>
        <v>0</v>
      </c>
      <c r="J187">
        <f t="shared" si="61"/>
        <v>0.705026455026455</v>
      </c>
      <c r="K187">
        <f t="shared" si="61"/>
        <v>0</v>
      </c>
      <c r="L187">
        <f t="shared" si="61"/>
        <v>1.043968432919955</v>
      </c>
      <c r="M187">
        <f t="shared" si="61"/>
        <v>0.34859247566429885</v>
      </c>
      <c r="N187">
        <f t="shared" si="61"/>
        <v>0.34852734922861145</v>
      </c>
      <c r="O187">
        <f t="shared" si="61"/>
        <v>0</v>
      </c>
      <c r="P187">
        <f t="shared" si="61"/>
        <v>0.34631181205848527</v>
      </c>
      <c r="Q187">
        <f t="shared" si="61"/>
        <v>0.3468148148148148</v>
      </c>
      <c r="R187">
        <f t="shared" si="61"/>
        <v>0</v>
      </c>
      <c r="S187">
        <f t="shared" si="61"/>
        <v>0</v>
      </c>
      <c r="T187">
        <f t="shared" si="5"/>
        <v>4.9192300820399559</v>
      </c>
    </row>
    <row r="188" spans="1:20" x14ac:dyDescent="0.25">
      <c r="A188" t="s">
        <v>76</v>
      </c>
      <c r="B188">
        <f t="shared" ref="B188:S188" si="62">IF(B$107=0, B60, B60*B$125)</f>
        <v>0</v>
      </c>
      <c r="C188">
        <f t="shared" si="62"/>
        <v>0</v>
      </c>
      <c r="D188">
        <f t="shared" si="62"/>
        <v>0</v>
      </c>
      <c r="E188">
        <f t="shared" si="62"/>
        <v>0</v>
      </c>
      <c r="F188">
        <f t="shared" si="62"/>
        <v>0</v>
      </c>
      <c r="G188">
        <f t="shared" si="62"/>
        <v>0</v>
      </c>
      <c r="H188">
        <f t="shared" si="62"/>
        <v>0</v>
      </c>
      <c r="I188">
        <f t="shared" si="62"/>
        <v>0</v>
      </c>
      <c r="J188">
        <f t="shared" si="62"/>
        <v>0</v>
      </c>
      <c r="K188">
        <f t="shared" si="62"/>
        <v>0</v>
      </c>
      <c r="L188">
        <f t="shared" si="62"/>
        <v>0</v>
      </c>
      <c r="M188">
        <f t="shared" si="62"/>
        <v>0</v>
      </c>
      <c r="N188">
        <f t="shared" si="62"/>
        <v>0.34852734922861145</v>
      </c>
      <c r="O188">
        <f t="shared" si="62"/>
        <v>1.7301770592763668</v>
      </c>
      <c r="P188">
        <f t="shared" si="62"/>
        <v>2.0778708723509118</v>
      </c>
      <c r="Q188">
        <f t="shared" si="62"/>
        <v>6.5894814814814815</v>
      </c>
      <c r="R188">
        <f t="shared" si="62"/>
        <v>15.030377332788445</v>
      </c>
      <c r="S188">
        <f t="shared" si="62"/>
        <v>48.192123127340814</v>
      </c>
      <c r="T188">
        <f t="shared" si="5"/>
        <v>73.968557222466629</v>
      </c>
    </row>
    <row r="189" spans="1:20" x14ac:dyDescent="0.25">
      <c r="A189" t="s">
        <v>77</v>
      </c>
      <c r="B189">
        <f t="shared" ref="B189:S189" si="63">IF(B$107=0, B61, B61*B$125)</f>
        <v>0</v>
      </c>
      <c r="C189">
        <f t="shared" si="63"/>
        <v>1.0609756097560976</v>
      </c>
      <c r="D189">
        <f t="shared" si="63"/>
        <v>0.36363636363636359</v>
      </c>
      <c r="E189">
        <f t="shared" si="63"/>
        <v>0</v>
      </c>
      <c r="F189">
        <f t="shared" si="63"/>
        <v>0.36538461538461531</v>
      </c>
      <c r="G189">
        <f t="shared" si="63"/>
        <v>3.7555555555555555</v>
      </c>
      <c r="H189">
        <f t="shared" si="63"/>
        <v>1.0995260663507109</v>
      </c>
      <c r="I189">
        <f t="shared" si="63"/>
        <v>2.5068870523415976</v>
      </c>
      <c r="J189">
        <f t="shared" si="63"/>
        <v>3.5251322751322749</v>
      </c>
      <c r="K189">
        <f t="shared" si="63"/>
        <v>2.0890125173852572</v>
      </c>
      <c r="L189">
        <f t="shared" si="63"/>
        <v>3.8278842540398355</v>
      </c>
      <c r="M189">
        <f t="shared" si="63"/>
        <v>2.0915548539857931</v>
      </c>
      <c r="N189">
        <f t="shared" si="63"/>
        <v>2.788218793828892</v>
      </c>
      <c r="O189">
        <f t="shared" si="63"/>
        <v>2.422247882986913</v>
      </c>
      <c r="P189">
        <f t="shared" si="63"/>
        <v>0.69262362411697054</v>
      </c>
      <c r="Q189">
        <f t="shared" si="63"/>
        <v>1.7340740740740745</v>
      </c>
      <c r="R189">
        <f t="shared" si="63"/>
        <v>0.69908731780411382</v>
      </c>
      <c r="S189">
        <f t="shared" si="63"/>
        <v>1.7588366104868915</v>
      </c>
      <c r="T189">
        <f t="shared" si="5"/>
        <v>30.780637466865958</v>
      </c>
    </row>
    <row r="190" spans="1:20" x14ac:dyDescent="0.25">
      <c r="A190" t="s">
        <v>78</v>
      </c>
      <c r="B190">
        <f t="shared" ref="B190:S190" si="64">IF(B$107=0, B62, B62*B$125)</f>
        <v>2.7012987012987013</v>
      </c>
      <c r="C190">
        <f t="shared" si="64"/>
        <v>2.1219512195121952</v>
      </c>
      <c r="D190">
        <f t="shared" si="64"/>
        <v>2.9090909090909092</v>
      </c>
      <c r="E190">
        <f t="shared" si="64"/>
        <v>3.0849673202614385</v>
      </c>
      <c r="F190">
        <f t="shared" si="64"/>
        <v>5.115384615384615</v>
      </c>
      <c r="G190">
        <f t="shared" si="64"/>
        <v>2.2533333333333334</v>
      </c>
      <c r="H190">
        <f t="shared" si="64"/>
        <v>2.9320695102685628</v>
      </c>
      <c r="I190">
        <f t="shared" si="64"/>
        <v>3.9393939393939394</v>
      </c>
      <c r="J190">
        <f t="shared" si="64"/>
        <v>1.7625661375661379</v>
      </c>
      <c r="K190">
        <f t="shared" si="64"/>
        <v>2.7853500231803432</v>
      </c>
      <c r="L190">
        <f t="shared" si="64"/>
        <v>3.8278842540398355</v>
      </c>
      <c r="M190">
        <f t="shared" si="64"/>
        <v>6.2746645619573798</v>
      </c>
      <c r="N190">
        <f t="shared" si="64"/>
        <v>4.1823281907433376</v>
      </c>
      <c r="O190">
        <f t="shared" si="64"/>
        <v>4.8444957659738268</v>
      </c>
      <c r="P190">
        <f t="shared" si="64"/>
        <v>4.8483653688187944</v>
      </c>
      <c r="Q190">
        <f t="shared" si="64"/>
        <v>4.161777777777778</v>
      </c>
      <c r="R190">
        <f t="shared" si="64"/>
        <v>7.6899604958452521</v>
      </c>
      <c r="S190">
        <f t="shared" si="64"/>
        <v>14.422460205992513</v>
      </c>
      <c r="T190">
        <f t="shared" si="5"/>
        <v>79.857342330438883</v>
      </c>
    </row>
    <row r="191" spans="1:20" x14ac:dyDescent="0.25">
      <c r="A191" s="3" t="s">
        <v>138</v>
      </c>
      <c r="B191">
        <f t="shared" ref="B191:S191" si="65">IF(B$107=0, B63, B63*B$125)</f>
        <v>0</v>
      </c>
      <c r="C191">
        <f t="shared" si="65"/>
        <v>0</v>
      </c>
      <c r="D191">
        <f t="shared" si="65"/>
        <v>0</v>
      </c>
      <c r="E191">
        <f t="shared" si="65"/>
        <v>0</v>
      </c>
      <c r="F191">
        <f t="shared" si="65"/>
        <v>0</v>
      </c>
      <c r="G191">
        <f t="shared" si="65"/>
        <v>0</v>
      </c>
      <c r="H191">
        <f t="shared" si="65"/>
        <v>0</v>
      </c>
      <c r="I191">
        <f t="shared" si="65"/>
        <v>0</v>
      </c>
      <c r="J191">
        <f t="shared" si="65"/>
        <v>0</v>
      </c>
      <c r="K191">
        <f t="shared" si="65"/>
        <v>0</v>
      </c>
      <c r="L191">
        <f t="shared" si="65"/>
        <v>0</v>
      </c>
      <c r="M191">
        <f t="shared" si="65"/>
        <v>0</v>
      </c>
      <c r="N191">
        <f t="shared" si="65"/>
        <v>0</v>
      </c>
      <c r="O191">
        <f t="shared" si="65"/>
        <v>0</v>
      </c>
      <c r="P191">
        <f t="shared" si="65"/>
        <v>0</v>
      </c>
      <c r="Q191">
        <f t="shared" si="65"/>
        <v>0.3468148148148148</v>
      </c>
      <c r="R191">
        <f t="shared" si="65"/>
        <v>0</v>
      </c>
      <c r="S191">
        <f t="shared" si="65"/>
        <v>0</v>
      </c>
      <c r="T191">
        <f t="shared" si="5"/>
        <v>0.3468148148148148</v>
      </c>
    </row>
    <row r="192" spans="1:20" x14ac:dyDescent="0.25">
      <c r="A192" s="3" t="s">
        <v>147</v>
      </c>
      <c r="B192">
        <f t="shared" ref="B192:S192" si="66">IF(B$107=0, B64, B64*B$125)</f>
        <v>0</v>
      </c>
      <c r="C192">
        <f t="shared" si="66"/>
        <v>0</v>
      </c>
      <c r="D192">
        <f t="shared" si="66"/>
        <v>0</v>
      </c>
      <c r="E192">
        <f t="shared" si="66"/>
        <v>0.38562091503267976</v>
      </c>
      <c r="F192">
        <f t="shared" si="66"/>
        <v>0</v>
      </c>
      <c r="G192">
        <f t="shared" si="66"/>
        <v>0</v>
      </c>
      <c r="H192">
        <f t="shared" si="66"/>
        <v>0</v>
      </c>
      <c r="I192">
        <f t="shared" si="66"/>
        <v>0</v>
      </c>
      <c r="J192">
        <f t="shared" si="66"/>
        <v>0</v>
      </c>
      <c r="K192">
        <f t="shared" si="66"/>
        <v>0</v>
      </c>
      <c r="L192">
        <f t="shared" si="66"/>
        <v>0</v>
      </c>
      <c r="M192">
        <f t="shared" si="66"/>
        <v>0</v>
      </c>
      <c r="N192">
        <f t="shared" si="66"/>
        <v>0</v>
      </c>
      <c r="O192">
        <f t="shared" si="66"/>
        <v>0</v>
      </c>
      <c r="P192">
        <f t="shared" si="66"/>
        <v>0</v>
      </c>
      <c r="Q192">
        <f t="shared" si="66"/>
        <v>0</v>
      </c>
      <c r="R192">
        <f t="shared" si="66"/>
        <v>0</v>
      </c>
      <c r="S192">
        <f t="shared" si="66"/>
        <v>0</v>
      </c>
      <c r="T192">
        <f t="shared" si="5"/>
        <v>0.38562091503267976</v>
      </c>
    </row>
    <row r="193" spans="1:20" x14ac:dyDescent="0.25">
      <c r="A193" s="3" t="s">
        <v>79</v>
      </c>
      <c r="B193">
        <f t="shared" ref="B193:S193" si="67">IF(B$107=0, B65, B65*B$125)</f>
        <v>1.6883116883116884</v>
      </c>
      <c r="C193">
        <f t="shared" si="67"/>
        <v>1.0609756097560976</v>
      </c>
      <c r="D193">
        <f t="shared" si="67"/>
        <v>1.0909090909090908</v>
      </c>
      <c r="E193">
        <f t="shared" si="67"/>
        <v>2.6993464052287579</v>
      </c>
      <c r="F193">
        <f t="shared" si="67"/>
        <v>4.0192307692307692</v>
      </c>
      <c r="G193">
        <f t="shared" si="67"/>
        <v>13.895555555555553</v>
      </c>
      <c r="H193">
        <f t="shared" si="67"/>
        <v>15.393364928909953</v>
      </c>
      <c r="I193">
        <f t="shared" si="67"/>
        <v>29.008264462809915</v>
      </c>
      <c r="J193">
        <f t="shared" si="67"/>
        <v>43.359126984126988</v>
      </c>
      <c r="K193">
        <f t="shared" si="67"/>
        <v>71.374594343996279</v>
      </c>
      <c r="L193">
        <f t="shared" si="67"/>
        <v>100.22096956031568</v>
      </c>
      <c r="M193">
        <f t="shared" si="67"/>
        <v>157.56379900026312</v>
      </c>
      <c r="N193">
        <f t="shared" si="67"/>
        <v>157.53436185133242</v>
      </c>
      <c r="O193">
        <f t="shared" si="67"/>
        <v>212.81177829099309</v>
      </c>
      <c r="P193">
        <f t="shared" si="67"/>
        <v>255.9244291112206</v>
      </c>
      <c r="Q193">
        <f t="shared" si="67"/>
        <v>279.53274074074079</v>
      </c>
      <c r="R193">
        <f t="shared" si="67"/>
        <v>275.44040321482089</v>
      </c>
      <c r="S193">
        <f t="shared" si="67"/>
        <v>613.13044241573027</v>
      </c>
      <c r="T193">
        <f t="shared" si="5"/>
        <v>2235.748604024252</v>
      </c>
    </row>
    <row r="194" spans="1:20" x14ac:dyDescent="0.25">
      <c r="A194" t="s">
        <v>80</v>
      </c>
      <c r="B194">
        <f t="shared" ref="B194:S194" si="68">IF(B$107=0, B66, B66*B$125)</f>
        <v>0</v>
      </c>
      <c r="C194">
        <f t="shared" si="68"/>
        <v>0</v>
      </c>
      <c r="D194">
        <f t="shared" si="68"/>
        <v>0</v>
      </c>
      <c r="E194">
        <f t="shared" si="68"/>
        <v>0.77124183006535951</v>
      </c>
      <c r="F194">
        <f t="shared" si="68"/>
        <v>0</v>
      </c>
      <c r="G194">
        <f t="shared" si="68"/>
        <v>1.5022222222222219</v>
      </c>
      <c r="H194">
        <f t="shared" si="68"/>
        <v>0.36650868878357029</v>
      </c>
      <c r="I194">
        <f t="shared" si="68"/>
        <v>2.1487603305785123</v>
      </c>
      <c r="J194">
        <f t="shared" si="68"/>
        <v>2.1150793650793651</v>
      </c>
      <c r="K194">
        <f t="shared" si="68"/>
        <v>0.34816875289754284</v>
      </c>
      <c r="L194">
        <f t="shared" si="68"/>
        <v>1.3919579105599398</v>
      </c>
      <c r="M194">
        <f t="shared" si="68"/>
        <v>0.34859247566429885</v>
      </c>
      <c r="N194">
        <f t="shared" si="68"/>
        <v>1.7426367461430576</v>
      </c>
      <c r="O194">
        <f t="shared" si="68"/>
        <v>0.34603541185527331</v>
      </c>
      <c r="P194">
        <f t="shared" si="68"/>
        <v>1.0389354361754559</v>
      </c>
      <c r="Q194">
        <f t="shared" si="68"/>
        <v>1.0404444444444445</v>
      </c>
      <c r="R194">
        <f t="shared" si="68"/>
        <v>1.3981746356082274</v>
      </c>
      <c r="S194">
        <f t="shared" si="68"/>
        <v>1.4070692883895128</v>
      </c>
      <c r="T194">
        <f t="shared" si="5"/>
        <v>15.965827538466785</v>
      </c>
    </row>
    <row r="195" spans="1:20" x14ac:dyDescent="0.25">
      <c r="A195" t="s">
        <v>81</v>
      </c>
      <c r="B195">
        <f t="shared" ref="B195:S195" si="69">IF(B$107=0, B67, B67*B$125)</f>
        <v>0</v>
      </c>
      <c r="C195">
        <f t="shared" si="69"/>
        <v>0</v>
      </c>
      <c r="D195">
        <f t="shared" si="69"/>
        <v>0</v>
      </c>
      <c r="E195">
        <f t="shared" si="69"/>
        <v>0</v>
      </c>
      <c r="F195">
        <f t="shared" si="69"/>
        <v>0</v>
      </c>
      <c r="G195">
        <f t="shared" si="69"/>
        <v>0</v>
      </c>
      <c r="H195">
        <f t="shared" si="69"/>
        <v>0.73301737756714058</v>
      </c>
      <c r="I195">
        <f t="shared" si="69"/>
        <v>2.1487603305785123</v>
      </c>
      <c r="J195">
        <f t="shared" si="69"/>
        <v>3.1726190476190474</v>
      </c>
      <c r="K195">
        <f t="shared" si="69"/>
        <v>5.2225312934631427</v>
      </c>
      <c r="L195">
        <f t="shared" si="69"/>
        <v>13.223600150319433</v>
      </c>
      <c r="M195">
        <f t="shared" si="69"/>
        <v>16.035253880557743</v>
      </c>
      <c r="N195">
        <f t="shared" si="69"/>
        <v>17.774894810659184</v>
      </c>
      <c r="O195">
        <f t="shared" si="69"/>
        <v>27.682832948421868</v>
      </c>
      <c r="P195">
        <f t="shared" si="69"/>
        <v>25.280762280269421</v>
      </c>
      <c r="Q195">
        <f t="shared" si="69"/>
        <v>31.906962962962968</v>
      </c>
      <c r="R195">
        <f t="shared" si="69"/>
        <v>38.799346138128321</v>
      </c>
      <c r="S195">
        <f t="shared" si="69"/>
        <v>116.78675093632963</v>
      </c>
      <c r="T195">
        <f t="shared" ref="T195:T250" si="70">SUM(B195:S195)</f>
        <v>298.76733215687642</v>
      </c>
    </row>
    <row r="196" spans="1:20" x14ac:dyDescent="0.25">
      <c r="A196" t="s">
        <v>82</v>
      </c>
      <c r="B196">
        <f t="shared" ref="B196:S196" si="71">IF(B$107=0, B68, B68*B$125)</f>
        <v>0</v>
      </c>
      <c r="C196">
        <f t="shared" si="71"/>
        <v>0</v>
      </c>
      <c r="D196">
        <f t="shared" si="71"/>
        <v>0</v>
      </c>
      <c r="E196">
        <f t="shared" si="71"/>
        <v>0</v>
      </c>
      <c r="F196">
        <f t="shared" si="71"/>
        <v>0.36538461538461531</v>
      </c>
      <c r="G196">
        <f t="shared" si="71"/>
        <v>4.8822222222222225</v>
      </c>
      <c r="H196">
        <f t="shared" si="71"/>
        <v>5.4976303317535544</v>
      </c>
      <c r="I196">
        <f t="shared" si="71"/>
        <v>9.3112947658402199</v>
      </c>
      <c r="J196">
        <f t="shared" si="71"/>
        <v>19.740740740740748</v>
      </c>
      <c r="K196">
        <f t="shared" si="71"/>
        <v>37.254056560037078</v>
      </c>
      <c r="L196">
        <f t="shared" si="71"/>
        <v>45.238632093198063</v>
      </c>
      <c r="M196">
        <f t="shared" si="71"/>
        <v>78.08471454880295</v>
      </c>
      <c r="N196">
        <f t="shared" si="71"/>
        <v>73.539270687237021</v>
      </c>
      <c r="O196">
        <f t="shared" si="71"/>
        <v>106.57890685142421</v>
      </c>
      <c r="P196">
        <f t="shared" si="71"/>
        <v>118.09232791194353</v>
      </c>
      <c r="Q196">
        <f t="shared" si="71"/>
        <v>122.07881481481479</v>
      </c>
      <c r="R196">
        <f t="shared" si="71"/>
        <v>109.40716523634379</v>
      </c>
      <c r="S196">
        <f t="shared" si="71"/>
        <v>196.98970037453188</v>
      </c>
      <c r="T196">
        <f t="shared" si="70"/>
        <v>927.06086175427458</v>
      </c>
    </row>
    <row r="197" spans="1:20" x14ac:dyDescent="0.25">
      <c r="A197" t="s">
        <v>83</v>
      </c>
      <c r="B197">
        <f t="shared" ref="B197:S197" si="72">IF(B$107=0, B69, B69*B$125)</f>
        <v>0</v>
      </c>
      <c r="C197">
        <f t="shared" si="72"/>
        <v>0</v>
      </c>
      <c r="D197">
        <f t="shared" si="72"/>
        <v>0</v>
      </c>
      <c r="E197">
        <f t="shared" si="72"/>
        <v>0</v>
      </c>
      <c r="F197">
        <f t="shared" si="72"/>
        <v>0.36538461538461531</v>
      </c>
      <c r="G197">
        <f t="shared" si="72"/>
        <v>4.1311111111111112</v>
      </c>
      <c r="H197">
        <f t="shared" si="72"/>
        <v>5.4976303317535544</v>
      </c>
      <c r="I197">
        <f t="shared" si="72"/>
        <v>8.9531680440771346</v>
      </c>
      <c r="J197">
        <f t="shared" si="72"/>
        <v>19.388227513227509</v>
      </c>
      <c r="K197">
        <f t="shared" si="72"/>
        <v>33.424200278164115</v>
      </c>
      <c r="L197">
        <f t="shared" si="72"/>
        <v>42.106726794438195</v>
      </c>
      <c r="M197">
        <f t="shared" si="72"/>
        <v>68.672717705866873</v>
      </c>
      <c r="N197">
        <f t="shared" si="72"/>
        <v>63.780504908835901</v>
      </c>
      <c r="O197">
        <f t="shared" si="72"/>
        <v>97.235950731331812</v>
      </c>
      <c r="P197">
        <f t="shared" si="72"/>
        <v>103.89354361754559</v>
      </c>
      <c r="Q197">
        <f t="shared" si="72"/>
        <v>107.16577777777779</v>
      </c>
      <c r="R197">
        <f t="shared" si="72"/>
        <v>91.929982291240975</v>
      </c>
      <c r="S197">
        <f t="shared" si="72"/>
        <v>165.68240870786516</v>
      </c>
      <c r="T197">
        <f t="shared" si="70"/>
        <v>812.22733442862034</v>
      </c>
    </row>
    <row r="198" spans="1:20" x14ac:dyDescent="0.25">
      <c r="A198" t="s">
        <v>84</v>
      </c>
      <c r="B198">
        <f t="shared" ref="B198:S198" si="73">IF(B$107=0, B70, B70*B$125)</f>
        <v>1.6883116883116884</v>
      </c>
      <c r="C198">
        <f t="shared" si="73"/>
        <v>0.35365853658536583</v>
      </c>
      <c r="D198">
        <f t="shared" si="73"/>
        <v>0.72727272727272718</v>
      </c>
      <c r="E198">
        <f t="shared" si="73"/>
        <v>0.77124183006535951</v>
      </c>
      <c r="F198">
        <f t="shared" si="73"/>
        <v>2.9230769230769229</v>
      </c>
      <c r="G198">
        <f t="shared" si="73"/>
        <v>5.2577777777777781</v>
      </c>
      <c r="H198">
        <f t="shared" si="73"/>
        <v>4.764612954186414</v>
      </c>
      <c r="I198">
        <f t="shared" si="73"/>
        <v>9.6694214876033051</v>
      </c>
      <c r="J198">
        <f t="shared" si="73"/>
        <v>5.64021164021164</v>
      </c>
      <c r="K198">
        <f t="shared" si="73"/>
        <v>10.793231339823826</v>
      </c>
      <c r="L198">
        <f t="shared" si="73"/>
        <v>17.051484404359261</v>
      </c>
      <c r="M198">
        <f t="shared" si="73"/>
        <v>19.521178637200741</v>
      </c>
      <c r="N198">
        <f t="shared" si="73"/>
        <v>16.032258064516125</v>
      </c>
      <c r="O198">
        <f t="shared" si="73"/>
        <v>20.070053887605848</v>
      </c>
      <c r="P198">
        <f t="shared" si="73"/>
        <v>33.592245769673085</v>
      </c>
      <c r="Q198">
        <f t="shared" si="73"/>
        <v>30.519703703703701</v>
      </c>
      <c r="R198">
        <f t="shared" si="73"/>
        <v>37.051627843618043</v>
      </c>
      <c r="S198">
        <f t="shared" si="73"/>
        <v>86.886528558052433</v>
      </c>
      <c r="T198">
        <f t="shared" si="70"/>
        <v>303.31389777364427</v>
      </c>
    </row>
    <row r="199" spans="1:20" x14ac:dyDescent="0.25">
      <c r="A199" t="s">
        <v>85</v>
      </c>
      <c r="B199">
        <f t="shared" ref="B199:S199" si="74">IF(B$107=0, B71, B71*B$125)</f>
        <v>0</v>
      </c>
      <c r="C199">
        <f t="shared" si="74"/>
        <v>0.35365853658536583</v>
      </c>
      <c r="D199">
        <f t="shared" si="74"/>
        <v>0.36363636363636359</v>
      </c>
      <c r="E199">
        <f t="shared" si="74"/>
        <v>1.1568627450980393</v>
      </c>
      <c r="F199">
        <f t="shared" si="74"/>
        <v>0.73076923076923062</v>
      </c>
      <c r="G199">
        <f t="shared" si="74"/>
        <v>1.5022222222222219</v>
      </c>
      <c r="H199">
        <f t="shared" si="74"/>
        <v>3.298578199052133</v>
      </c>
      <c r="I199">
        <f t="shared" si="74"/>
        <v>4.2975206611570247</v>
      </c>
      <c r="J199">
        <f t="shared" si="74"/>
        <v>9.1653439153439145</v>
      </c>
      <c r="K199">
        <f t="shared" si="74"/>
        <v>14.623087621696801</v>
      </c>
      <c r="L199">
        <f t="shared" si="74"/>
        <v>18.095452837279215</v>
      </c>
      <c r="M199">
        <f t="shared" si="74"/>
        <v>38.345172323072866</v>
      </c>
      <c r="N199">
        <f t="shared" si="74"/>
        <v>39.732117812061709</v>
      </c>
      <c r="O199">
        <f t="shared" si="74"/>
        <v>47.75288683602772</v>
      </c>
      <c r="P199">
        <f t="shared" si="74"/>
        <v>64.760308854936767</v>
      </c>
      <c r="Q199">
        <f t="shared" si="74"/>
        <v>81.848296296296311</v>
      </c>
      <c r="R199">
        <f t="shared" si="74"/>
        <v>76.550061299550464</v>
      </c>
      <c r="S199">
        <f t="shared" si="74"/>
        <v>186.43668071161053</v>
      </c>
      <c r="T199">
        <f t="shared" si="70"/>
        <v>589.01265646639672</v>
      </c>
    </row>
    <row r="200" spans="1:20" x14ac:dyDescent="0.25">
      <c r="A200" t="s">
        <v>86</v>
      </c>
      <c r="B200">
        <f t="shared" ref="B200:S200" si="75">IF(B$107=0, B72, B72*B$125)</f>
        <v>0</v>
      </c>
      <c r="C200">
        <f t="shared" si="75"/>
        <v>0</v>
      </c>
      <c r="D200">
        <f t="shared" si="75"/>
        <v>0</v>
      </c>
      <c r="E200">
        <f t="shared" si="75"/>
        <v>0</v>
      </c>
      <c r="F200">
        <f t="shared" si="75"/>
        <v>0</v>
      </c>
      <c r="G200">
        <f t="shared" si="75"/>
        <v>0</v>
      </c>
      <c r="H200">
        <f t="shared" si="75"/>
        <v>0</v>
      </c>
      <c r="I200">
        <f t="shared" si="75"/>
        <v>0</v>
      </c>
      <c r="J200">
        <f t="shared" si="75"/>
        <v>0</v>
      </c>
      <c r="K200">
        <f t="shared" si="75"/>
        <v>0</v>
      </c>
      <c r="L200">
        <f t="shared" si="75"/>
        <v>0</v>
      </c>
      <c r="M200">
        <f t="shared" si="75"/>
        <v>0.6971849513285977</v>
      </c>
      <c r="N200">
        <f t="shared" si="75"/>
        <v>0</v>
      </c>
      <c r="O200">
        <f t="shared" si="75"/>
        <v>0.34603541185527331</v>
      </c>
      <c r="P200">
        <f t="shared" si="75"/>
        <v>0.34631181205848527</v>
      </c>
      <c r="Q200">
        <f t="shared" si="75"/>
        <v>0</v>
      </c>
      <c r="R200">
        <f t="shared" si="75"/>
        <v>1.0486309767061708</v>
      </c>
      <c r="S200">
        <f t="shared" si="75"/>
        <v>2.4623712546816474</v>
      </c>
      <c r="T200">
        <f t="shared" si="70"/>
        <v>4.9005344066301744</v>
      </c>
    </row>
    <row r="201" spans="1:20" x14ac:dyDescent="0.25">
      <c r="A201" t="s">
        <v>87</v>
      </c>
      <c r="B201">
        <f t="shared" ref="B201:S201" si="76">IF(B$107=0, B73, B73*B$125)</f>
        <v>0</v>
      </c>
      <c r="C201">
        <f t="shared" si="76"/>
        <v>0.35365853658536583</v>
      </c>
      <c r="D201">
        <f t="shared" si="76"/>
        <v>0</v>
      </c>
      <c r="E201">
        <f t="shared" si="76"/>
        <v>0</v>
      </c>
      <c r="F201">
        <f t="shared" si="76"/>
        <v>0</v>
      </c>
      <c r="G201">
        <f t="shared" si="76"/>
        <v>0.75111111111111106</v>
      </c>
      <c r="H201">
        <f t="shared" si="76"/>
        <v>0.73301737756714058</v>
      </c>
      <c r="I201">
        <f t="shared" si="76"/>
        <v>1.4325068870523412</v>
      </c>
      <c r="J201">
        <f t="shared" si="76"/>
        <v>3.5251322751322749</v>
      </c>
      <c r="K201">
        <f t="shared" si="76"/>
        <v>3.133518776077886</v>
      </c>
      <c r="L201">
        <f t="shared" si="76"/>
        <v>5.2198421645997755</v>
      </c>
      <c r="M201">
        <f t="shared" si="76"/>
        <v>4.5317021836358844</v>
      </c>
      <c r="N201">
        <f t="shared" si="76"/>
        <v>8.7131837307152882</v>
      </c>
      <c r="O201">
        <f t="shared" si="76"/>
        <v>10.035026943802926</v>
      </c>
      <c r="P201">
        <f t="shared" si="76"/>
        <v>12.813537046163953</v>
      </c>
      <c r="Q201">
        <f t="shared" si="76"/>
        <v>12.138518518518522</v>
      </c>
      <c r="R201">
        <f t="shared" si="76"/>
        <v>11.185397084865825</v>
      </c>
      <c r="S201">
        <f t="shared" si="76"/>
        <v>22.161341292134832</v>
      </c>
      <c r="T201">
        <f t="shared" si="70"/>
        <v>96.727493927963124</v>
      </c>
    </row>
    <row r="202" spans="1:20" x14ac:dyDescent="0.25">
      <c r="A202" s="3" t="s">
        <v>88</v>
      </c>
      <c r="B202">
        <f t="shared" ref="B202:S202" si="77">IF(B$107=0, B74, B74*B$125)</f>
        <v>8.103896103896103</v>
      </c>
      <c r="C202">
        <f t="shared" si="77"/>
        <v>6.01219512195122</v>
      </c>
      <c r="D202">
        <f t="shared" si="77"/>
        <v>2.545454545454545</v>
      </c>
      <c r="E202">
        <f t="shared" si="77"/>
        <v>1.5424836601307188</v>
      </c>
      <c r="F202">
        <f t="shared" si="77"/>
        <v>4.0192307692307692</v>
      </c>
      <c r="G202">
        <f t="shared" si="77"/>
        <v>7.511111111111112</v>
      </c>
      <c r="H202">
        <f t="shared" si="77"/>
        <v>4.764612954186414</v>
      </c>
      <c r="I202">
        <f t="shared" si="77"/>
        <v>11.101928374655644</v>
      </c>
      <c r="J202">
        <f t="shared" si="77"/>
        <v>16.215608465608462</v>
      </c>
      <c r="K202">
        <f t="shared" si="77"/>
        <v>18.801112656467314</v>
      </c>
      <c r="L202">
        <f t="shared" si="77"/>
        <v>21.575347613679074</v>
      </c>
      <c r="M202">
        <f t="shared" si="77"/>
        <v>29.630360431465398</v>
      </c>
      <c r="N202">
        <f t="shared" si="77"/>
        <v>41.126227208976161</v>
      </c>
      <c r="O202">
        <f t="shared" si="77"/>
        <v>53.981524249422634</v>
      </c>
      <c r="P202">
        <f t="shared" si="77"/>
        <v>79.998028585510099</v>
      </c>
      <c r="Q202">
        <f t="shared" si="77"/>
        <v>101.26992592592593</v>
      </c>
      <c r="R202">
        <f t="shared" si="77"/>
        <v>138.41928892521454</v>
      </c>
      <c r="S202">
        <f t="shared" si="77"/>
        <v>422.47255383895128</v>
      </c>
      <c r="T202">
        <f t="shared" si="70"/>
        <v>969.09089054183744</v>
      </c>
    </row>
    <row r="203" spans="1:20" x14ac:dyDescent="0.25">
      <c r="A203" t="s">
        <v>139</v>
      </c>
      <c r="B203">
        <f t="shared" ref="B203:S203" si="78">IF(B$107=0, B75, B75*B$125)</f>
        <v>0</v>
      </c>
      <c r="C203">
        <f t="shared" si="78"/>
        <v>0.35365853658536583</v>
      </c>
      <c r="D203">
        <f t="shared" si="78"/>
        <v>0</v>
      </c>
      <c r="E203">
        <f t="shared" si="78"/>
        <v>0</v>
      </c>
      <c r="F203">
        <f t="shared" si="78"/>
        <v>0</v>
      </c>
      <c r="G203">
        <f t="shared" si="78"/>
        <v>0</v>
      </c>
      <c r="H203">
        <f t="shared" si="78"/>
        <v>0</v>
      </c>
      <c r="I203">
        <f t="shared" si="78"/>
        <v>0</v>
      </c>
      <c r="J203">
        <f t="shared" si="78"/>
        <v>0</v>
      </c>
      <c r="K203">
        <f t="shared" si="78"/>
        <v>0</v>
      </c>
      <c r="L203">
        <f t="shared" si="78"/>
        <v>0.347989477639985</v>
      </c>
      <c r="M203">
        <f t="shared" si="78"/>
        <v>0.34859247566429885</v>
      </c>
      <c r="N203">
        <f t="shared" si="78"/>
        <v>0</v>
      </c>
      <c r="O203">
        <f t="shared" si="78"/>
        <v>0</v>
      </c>
      <c r="P203">
        <f t="shared" si="78"/>
        <v>0</v>
      </c>
      <c r="Q203">
        <f t="shared" si="78"/>
        <v>0.3468148148148148</v>
      </c>
      <c r="R203">
        <f t="shared" si="78"/>
        <v>0.69908731780411382</v>
      </c>
      <c r="S203">
        <f t="shared" si="78"/>
        <v>0.35176732209737827</v>
      </c>
      <c r="T203">
        <f t="shared" si="70"/>
        <v>2.4479099446059567</v>
      </c>
    </row>
    <row r="204" spans="1:20" x14ac:dyDescent="0.25">
      <c r="A204" t="s">
        <v>89</v>
      </c>
      <c r="B204">
        <f t="shared" ref="B204:S204" si="79">IF(B$107=0, B76, B76*B$125)</f>
        <v>4.0519480519480515</v>
      </c>
      <c r="C204">
        <f t="shared" si="79"/>
        <v>3.1829268292682928</v>
      </c>
      <c r="D204">
        <f t="shared" si="79"/>
        <v>1.8181818181818183</v>
      </c>
      <c r="E204">
        <f t="shared" si="79"/>
        <v>0</v>
      </c>
      <c r="F204">
        <f t="shared" si="79"/>
        <v>1.096153846153846</v>
      </c>
      <c r="G204">
        <f t="shared" si="79"/>
        <v>3.0044444444444447</v>
      </c>
      <c r="H204">
        <f t="shared" si="79"/>
        <v>2.9320695102685628</v>
      </c>
      <c r="I204">
        <f t="shared" si="79"/>
        <v>3.9393939393939394</v>
      </c>
      <c r="J204">
        <f t="shared" si="79"/>
        <v>8.8128306878306883</v>
      </c>
      <c r="K204">
        <f t="shared" si="79"/>
        <v>8.3560500695410287</v>
      </c>
      <c r="L204">
        <f t="shared" si="79"/>
        <v>9.3957158962795955</v>
      </c>
      <c r="M204">
        <f t="shared" si="79"/>
        <v>12.200736648250462</v>
      </c>
      <c r="N204">
        <f t="shared" si="79"/>
        <v>18.471949509116413</v>
      </c>
      <c r="O204">
        <f t="shared" si="79"/>
        <v>18.339876828329491</v>
      </c>
      <c r="P204">
        <f t="shared" si="79"/>
        <v>29.782815837029741</v>
      </c>
      <c r="Q204">
        <f t="shared" si="79"/>
        <v>38.149629629629622</v>
      </c>
      <c r="R204">
        <f t="shared" si="79"/>
        <v>46.489306633973584</v>
      </c>
      <c r="S204">
        <f t="shared" si="79"/>
        <v>177.64249765917597</v>
      </c>
      <c r="T204">
        <f t="shared" si="70"/>
        <v>387.66652783881557</v>
      </c>
    </row>
    <row r="205" spans="1:20" x14ac:dyDescent="0.25">
      <c r="A205" t="s">
        <v>90</v>
      </c>
      <c r="B205">
        <f t="shared" ref="B205:S205" si="80">IF(B$107=0, B77, B77*B$125)</f>
        <v>2.3636363636363629</v>
      </c>
      <c r="C205">
        <f t="shared" si="80"/>
        <v>0</v>
      </c>
      <c r="D205">
        <f t="shared" si="80"/>
        <v>0</v>
      </c>
      <c r="E205">
        <f t="shared" si="80"/>
        <v>0</v>
      </c>
      <c r="F205">
        <f t="shared" si="80"/>
        <v>0</v>
      </c>
      <c r="G205">
        <f t="shared" si="80"/>
        <v>0</v>
      </c>
      <c r="H205">
        <f t="shared" si="80"/>
        <v>0</v>
      </c>
      <c r="I205">
        <f t="shared" si="80"/>
        <v>0</v>
      </c>
      <c r="J205">
        <f t="shared" si="80"/>
        <v>0</v>
      </c>
      <c r="K205">
        <f t="shared" si="80"/>
        <v>0.34816875289754284</v>
      </c>
      <c r="L205">
        <f t="shared" si="80"/>
        <v>0</v>
      </c>
      <c r="M205">
        <f t="shared" si="80"/>
        <v>0.6971849513285977</v>
      </c>
      <c r="N205">
        <f t="shared" si="80"/>
        <v>0.34852734922861145</v>
      </c>
      <c r="O205">
        <f t="shared" si="80"/>
        <v>0.34603541185527331</v>
      </c>
      <c r="P205">
        <f t="shared" si="80"/>
        <v>0.34631181205848527</v>
      </c>
      <c r="Q205">
        <f t="shared" si="80"/>
        <v>0.6936296296296296</v>
      </c>
      <c r="R205">
        <f t="shared" si="80"/>
        <v>1.0486309767061708</v>
      </c>
      <c r="S205">
        <f t="shared" si="80"/>
        <v>3.5176732209737822</v>
      </c>
      <c r="T205">
        <f t="shared" si="70"/>
        <v>9.7097984683144567</v>
      </c>
    </row>
    <row r="206" spans="1:20" x14ac:dyDescent="0.25">
      <c r="A206" t="s">
        <v>91</v>
      </c>
      <c r="B206">
        <f t="shared" ref="B206:S206" si="81">IF(B$107=0, B78, B78*B$125)</f>
        <v>2.3636363636363629</v>
      </c>
      <c r="C206">
        <f t="shared" si="81"/>
        <v>0</v>
      </c>
      <c r="D206">
        <f t="shared" si="81"/>
        <v>0</v>
      </c>
      <c r="E206">
        <f t="shared" si="81"/>
        <v>0</v>
      </c>
      <c r="F206">
        <f t="shared" si="81"/>
        <v>0</v>
      </c>
      <c r="G206">
        <f t="shared" si="81"/>
        <v>0</v>
      </c>
      <c r="H206">
        <f t="shared" si="81"/>
        <v>0</v>
      </c>
      <c r="I206">
        <f t="shared" si="81"/>
        <v>0</v>
      </c>
      <c r="J206">
        <f t="shared" si="81"/>
        <v>0</v>
      </c>
      <c r="K206">
        <f t="shared" si="81"/>
        <v>0</v>
      </c>
      <c r="L206">
        <f t="shared" si="81"/>
        <v>0</v>
      </c>
      <c r="M206">
        <f t="shared" si="81"/>
        <v>0</v>
      </c>
      <c r="N206">
        <f t="shared" si="81"/>
        <v>0</v>
      </c>
      <c r="O206">
        <f t="shared" si="81"/>
        <v>0</v>
      </c>
      <c r="P206">
        <f t="shared" si="81"/>
        <v>0</v>
      </c>
      <c r="Q206">
        <f t="shared" si="81"/>
        <v>0</v>
      </c>
      <c r="R206">
        <f t="shared" si="81"/>
        <v>0</v>
      </c>
      <c r="S206">
        <f t="shared" si="81"/>
        <v>0.35176732209737827</v>
      </c>
      <c r="T206">
        <f t="shared" si="70"/>
        <v>2.7154036857337411</v>
      </c>
    </row>
    <row r="207" spans="1:20" x14ac:dyDescent="0.25">
      <c r="A207" t="s">
        <v>92</v>
      </c>
      <c r="B207">
        <f t="shared" ref="B207:S207" si="82">IF(B$107=0, B79, B79*B$125)</f>
        <v>0.33766233766233761</v>
      </c>
      <c r="C207">
        <f t="shared" si="82"/>
        <v>0.35365853658536583</v>
      </c>
      <c r="D207">
        <f t="shared" si="82"/>
        <v>0.36363636363636359</v>
      </c>
      <c r="E207">
        <f t="shared" si="82"/>
        <v>0.77124183006535951</v>
      </c>
      <c r="F207">
        <f t="shared" si="82"/>
        <v>0.73076923076923062</v>
      </c>
      <c r="G207">
        <f t="shared" si="82"/>
        <v>1.1266666666666667</v>
      </c>
      <c r="H207">
        <f t="shared" si="82"/>
        <v>0</v>
      </c>
      <c r="I207">
        <f t="shared" si="82"/>
        <v>0</v>
      </c>
      <c r="J207">
        <f t="shared" si="82"/>
        <v>2.4675925925925921</v>
      </c>
      <c r="K207">
        <f t="shared" si="82"/>
        <v>3.829856281872972</v>
      </c>
      <c r="L207">
        <f t="shared" si="82"/>
        <v>4.17587373167982</v>
      </c>
      <c r="M207">
        <f t="shared" si="82"/>
        <v>6.2746645619573798</v>
      </c>
      <c r="N207">
        <f t="shared" si="82"/>
        <v>7.667601683029452</v>
      </c>
      <c r="O207">
        <f t="shared" si="82"/>
        <v>18.685912240184759</v>
      </c>
      <c r="P207">
        <f t="shared" si="82"/>
        <v>22.163955971743054</v>
      </c>
      <c r="Q207">
        <f t="shared" si="82"/>
        <v>31.906962962962968</v>
      </c>
      <c r="R207">
        <f t="shared" si="82"/>
        <v>43.692957362757106</v>
      </c>
      <c r="S207">
        <f t="shared" si="82"/>
        <v>115.02791432584269</v>
      </c>
      <c r="T207">
        <f t="shared" si="70"/>
        <v>259.57692668000811</v>
      </c>
    </row>
    <row r="208" spans="1:20" x14ac:dyDescent="0.25">
      <c r="A208" t="s">
        <v>93</v>
      </c>
      <c r="B208">
        <f t="shared" ref="B208:S208" si="83">IF(B$107=0, B80, B80*B$125)</f>
        <v>0.33766233766233761</v>
      </c>
      <c r="C208">
        <f t="shared" si="83"/>
        <v>0.35365853658536583</v>
      </c>
      <c r="D208">
        <f t="shared" si="83"/>
        <v>0.36363636363636359</v>
      </c>
      <c r="E208">
        <f t="shared" si="83"/>
        <v>0.77124183006535951</v>
      </c>
      <c r="F208">
        <f t="shared" si="83"/>
        <v>0.36538461538461531</v>
      </c>
      <c r="G208">
        <f t="shared" si="83"/>
        <v>0.75111111111111106</v>
      </c>
      <c r="H208">
        <f t="shared" si="83"/>
        <v>0</v>
      </c>
      <c r="I208">
        <f t="shared" si="83"/>
        <v>0</v>
      </c>
      <c r="J208">
        <f t="shared" si="83"/>
        <v>0.705026455026455</v>
      </c>
      <c r="K208">
        <f t="shared" si="83"/>
        <v>1.3926750115901712</v>
      </c>
      <c r="L208">
        <f t="shared" si="83"/>
        <v>0</v>
      </c>
      <c r="M208">
        <f t="shared" si="83"/>
        <v>0.34859247566429885</v>
      </c>
      <c r="N208">
        <f t="shared" si="83"/>
        <v>0</v>
      </c>
      <c r="O208">
        <f t="shared" si="83"/>
        <v>0.34603541185527331</v>
      </c>
      <c r="P208">
        <f t="shared" si="83"/>
        <v>2.0778708723509118</v>
      </c>
      <c r="Q208">
        <f t="shared" si="83"/>
        <v>0.3468148148148148</v>
      </c>
      <c r="R208">
        <f t="shared" si="83"/>
        <v>0.69908731780411382</v>
      </c>
      <c r="S208">
        <f t="shared" si="83"/>
        <v>1.7588366104868915</v>
      </c>
      <c r="T208">
        <f t="shared" si="70"/>
        <v>10.617633764038084</v>
      </c>
    </row>
    <row r="209" spans="1:20" x14ac:dyDescent="0.25">
      <c r="A209" t="s">
        <v>94</v>
      </c>
      <c r="B209">
        <f t="shared" ref="B209:S209" si="84">IF(B$107=0, B81, B81*B$125)</f>
        <v>1.3506493506493502</v>
      </c>
      <c r="C209">
        <f t="shared" si="84"/>
        <v>2.1219512195121952</v>
      </c>
      <c r="D209">
        <f t="shared" si="84"/>
        <v>0.36363636363636359</v>
      </c>
      <c r="E209">
        <f t="shared" si="84"/>
        <v>0.77124183006535951</v>
      </c>
      <c r="F209">
        <f t="shared" si="84"/>
        <v>2.1923076923076921</v>
      </c>
      <c r="G209">
        <f t="shared" si="84"/>
        <v>3.38</v>
      </c>
      <c r="H209">
        <f t="shared" si="84"/>
        <v>1.8325434439178518</v>
      </c>
      <c r="I209">
        <f t="shared" si="84"/>
        <v>7.1625344352617084</v>
      </c>
      <c r="J209">
        <f t="shared" si="84"/>
        <v>4.935185185185186</v>
      </c>
      <c r="K209">
        <f t="shared" si="84"/>
        <v>6.267037552155772</v>
      </c>
      <c r="L209">
        <f t="shared" si="84"/>
        <v>7.65576850807967</v>
      </c>
      <c r="M209">
        <f t="shared" si="84"/>
        <v>10.109181794264666</v>
      </c>
      <c r="N209">
        <f t="shared" si="84"/>
        <v>14.638148667601682</v>
      </c>
      <c r="O209">
        <f t="shared" si="84"/>
        <v>16.609699769053119</v>
      </c>
      <c r="P209">
        <f t="shared" si="84"/>
        <v>27.70494496467883</v>
      </c>
      <c r="Q209">
        <f t="shared" si="84"/>
        <v>30.172888888888892</v>
      </c>
      <c r="R209">
        <f t="shared" si="84"/>
        <v>46.489306633973584</v>
      </c>
      <c r="S209">
        <f t="shared" si="84"/>
        <v>125.93270131086139</v>
      </c>
      <c r="T209">
        <f t="shared" si="70"/>
        <v>309.68972761009331</v>
      </c>
    </row>
    <row r="210" spans="1:20" x14ac:dyDescent="0.25">
      <c r="A210" s="3" t="s">
        <v>95</v>
      </c>
      <c r="B210">
        <f t="shared" ref="B210:S210" si="85">IF(B$107=0, B82, B82*B$125)</f>
        <v>2.0259740259740258</v>
      </c>
      <c r="C210">
        <f t="shared" si="85"/>
        <v>2.1219512195121952</v>
      </c>
      <c r="D210">
        <f t="shared" si="85"/>
        <v>0.72727272727272718</v>
      </c>
      <c r="E210">
        <f t="shared" si="85"/>
        <v>1.5424836601307188</v>
      </c>
      <c r="F210">
        <f t="shared" si="85"/>
        <v>2.557692307692307</v>
      </c>
      <c r="G210">
        <f t="shared" si="85"/>
        <v>2.6288888888888886</v>
      </c>
      <c r="H210">
        <f t="shared" si="85"/>
        <v>9.8957345971563981</v>
      </c>
      <c r="I210">
        <f t="shared" si="85"/>
        <v>19.33884297520661</v>
      </c>
      <c r="J210">
        <f t="shared" si="85"/>
        <v>40.539021164021172</v>
      </c>
      <c r="K210">
        <f t="shared" si="85"/>
        <v>53.269819193324061</v>
      </c>
      <c r="L210">
        <f t="shared" si="85"/>
        <v>50.11048478015784</v>
      </c>
      <c r="M210">
        <f t="shared" si="85"/>
        <v>51.591686398316241</v>
      </c>
      <c r="N210">
        <f t="shared" si="85"/>
        <v>58.204067321178108</v>
      </c>
      <c r="O210">
        <f t="shared" si="85"/>
        <v>51.559276366435711</v>
      </c>
      <c r="P210">
        <f t="shared" si="85"/>
        <v>52.639395432889756</v>
      </c>
      <c r="Q210">
        <f t="shared" si="85"/>
        <v>53.409481481481492</v>
      </c>
      <c r="R210">
        <f t="shared" si="85"/>
        <v>45.440675657267413</v>
      </c>
      <c r="S210">
        <f t="shared" si="85"/>
        <v>88.293597846441955</v>
      </c>
      <c r="T210">
        <f t="shared" si="70"/>
        <v>585.89634604334765</v>
      </c>
    </row>
    <row r="211" spans="1:20" x14ac:dyDescent="0.25">
      <c r="A211" t="s">
        <v>96</v>
      </c>
      <c r="B211">
        <f t="shared" ref="B211:S211" si="86">IF(B$107=0, B83, B83*B$125)</f>
        <v>0</v>
      </c>
      <c r="C211">
        <f t="shared" si="86"/>
        <v>0</v>
      </c>
      <c r="D211">
        <f t="shared" si="86"/>
        <v>0</v>
      </c>
      <c r="E211">
        <f t="shared" si="86"/>
        <v>0</v>
      </c>
      <c r="F211">
        <f t="shared" si="86"/>
        <v>0</v>
      </c>
      <c r="G211">
        <f t="shared" si="86"/>
        <v>0</v>
      </c>
      <c r="H211">
        <f t="shared" si="86"/>
        <v>0</v>
      </c>
      <c r="I211">
        <f t="shared" si="86"/>
        <v>0.35812672176308535</v>
      </c>
      <c r="J211">
        <f t="shared" si="86"/>
        <v>1.0575396825396826</v>
      </c>
      <c r="K211">
        <f t="shared" si="86"/>
        <v>2.0890125173852572</v>
      </c>
      <c r="L211">
        <f t="shared" si="86"/>
        <v>1.3919579105599398</v>
      </c>
      <c r="M211">
        <f t="shared" si="86"/>
        <v>0.6971849513285977</v>
      </c>
      <c r="N211">
        <f t="shared" si="86"/>
        <v>2.0911640953716688</v>
      </c>
      <c r="O211">
        <f t="shared" si="86"/>
        <v>2.0762124711316399</v>
      </c>
      <c r="P211">
        <f t="shared" si="86"/>
        <v>1.3852472482339409</v>
      </c>
      <c r="Q211">
        <f t="shared" si="86"/>
        <v>3.1213333333333333</v>
      </c>
      <c r="R211">
        <f t="shared" si="86"/>
        <v>4.1945239068246831</v>
      </c>
      <c r="S211">
        <f t="shared" si="86"/>
        <v>8.0906484082396997</v>
      </c>
      <c r="T211">
        <f t="shared" si="70"/>
        <v>26.55295124671153</v>
      </c>
    </row>
    <row r="212" spans="1:20" x14ac:dyDescent="0.25">
      <c r="A212" t="s">
        <v>97</v>
      </c>
      <c r="B212">
        <f t="shared" ref="B212:S212" si="87">IF(B$107=0, B84, B84*B$125)</f>
        <v>0.67532467532467522</v>
      </c>
      <c r="C212">
        <f t="shared" si="87"/>
        <v>0</v>
      </c>
      <c r="D212">
        <f t="shared" si="87"/>
        <v>0</v>
      </c>
      <c r="E212">
        <f t="shared" si="87"/>
        <v>0</v>
      </c>
      <c r="F212">
        <f t="shared" si="87"/>
        <v>0</v>
      </c>
      <c r="G212">
        <f t="shared" si="87"/>
        <v>0</v>
      </c>
      <c r="H212">
        <f t="shared" si="87"/>
        <v>0</v>
      </c>
      <c r="I212">
        <f t="shared" si="87"/>
        <v>0.35812672176308535</v>
      </c>
      <c r="J212">
        <f t="shared" si="87"/>
        <v>0.3525132275132275</v>
      </c>
      <c r="K212">
        <f t="shared" si="87"/>
        <v>2.0890125173852572</v>
      </c>
      <c r="L212">
        <f t="shared" si="87"/>
        <v>1.043968432919955</v>
      </c>
      <c r="M212">
        <f t="shared" si="87"/>
        <v>1.0457774269928966</v>
      </c>
      <c r="N212">
        <f t="shared" si="87"/>
        <v>1.0455820476858344</v>
      </c>
      <c r="O212">
        <f t="shared" si="87"/>
        <v>1.384141647421093</v>
      </c>
      <c r="P212">
        <f t="shared" si="87"/>
        <v>2.4241826844093968</v>
      </c>
      <c r="Q212">
        <f t="shared" si="87"/>
        <v>2.4277037037037035</v>
      </c>
      <c r="R212">
        <f t="shared" si="87"/>
        <v>1.7477182945102849</v>
      </c>
      <c r="S212">
        <f t="shared" si="87"/>
        <v>1.7588366104868915</v>
      </c>
      <c r="T212">
        <f t="shared" si="70"/>
        <v>16.352887990116301</v>
      </c>
    </row>
    <row r="213" spans="1:20" x14ac:dyDescent="0.25">
      <c r="A213" t="s">
        <v>98</v>
      </c>
      <c r="B213">
        <f t="shared" ref="B213:S213" si="88">IF(B$107=0, B85, B85*B$125)</f>
        <v>0.67532467532467522</v>
      </c>
      <c r="C213">
        <f t="shared" si="88"/>
        <v>0.35365853658536583</v>
      </c>
      <c r="D213">
        <f t="shared" si="88"/>
        <v>0.36363636363636359</v>
      </c>
      <c r="E213">
        <f t="shared" si="88"/>
        <v>0.38562091503267976</v>
      </c>
      <c r="F213">
        <f t="shared" si="88"/>
        <v>1.461538461538461</v>
      </c>
      <c r="G213">
        <f t="shared" si="88"/>
        <v>0.75111111111111106</v>
      </c>
      <c r="H213">
        <f t="shared" si="88"/>
        <v>5.8641390205371247</v>
      </c>
      <c r="I213">
        <f t="shared" si="88"/>
        <v>11.818181818181818</v>
      </c>
      <c r="J213">
        <f t="shared" si="88"/>
        <v>28.906084656084651</v>
      </c>
      <c r="K213">
        <f t="shared" si="88"/>
        <v>38.646731571627257</v>
      </c>
      <c r="L213">
        <f t="shared" si="88"/>
        <v>35.494926719278467</v>
      </c>
      <c r="M213">
        <f t="shared" si="88"/>
        <v>36.253617469087068</v>
      </c>
      <c r="N213">
        <f t="shared" si="88"/>
        <v>42.520336605890591</v>
      </c>
      <c r="O213">
        <f t="shared" si="88"/>
        <v>30.451116243264046</v>
      </c>
      <c r="P213">
        <f t="shared" si="88"/>
        <v>29.090192212912765</v>
      </c>
      <c r="Q213">
        <f t="shared" si="88"/>
        <v>26.011111111111113</v>
      </c>
      <c r="R213">
        <f t="shared" si="88"/>
        <v>14.331290014984337</v>
      </c>
      <c r="S213">
        <f t="shared" si="88"/>
        <v>21.809573970037459</v>
      </c>
      <c r="T213">
        <f t="shared" si="70"/>
        <v>325.18819147622537</v>
      </c>
    </row>
    <row r="214" spans="1:20" x14ac:dyDescent="0.25">
      <c r="A214" t="s">
        <v>99</v>
      </c>
      <c r="B214">
        <f t="shared" ref="B214:S214" si="89">IF(B$107=0, B86, B86*B$125)</f>
        <v>0</v>
      </c>
      <c r="C214">
        <f t="shared" si="89"/>
        <v>0</v>
      </c>
      <c r="D214">
        <f t="shared" si="89"/>
        <v>0</v>
      </c>
      <c r="E214">
        <f t="shared" si="89"/>
        <v>0</v>
      </c>
      <c r="F214">
        <f t="shared" si="89"/>
        <v>0</v>
      </c>
      <c r="G214">
        <f t="shared" si="89"/>
        <v>0.37555555555555553</v>
      </c>
      <c r="H214">
        <f t="shared" si="89"/>
        <v>4.0315955766192735</v>
      </c>
      <c r="I214">
        <f t="shared" si="89"/>
        <v>8.5950413223140494</v>
      </c>
      <c r="J214">
        <f t="shared" si="89"/>
        <v>22.560846560846556</v>
      </c>
      <c r="K214">
        <f t="shared" si="89"/>
        <v>27.157162726008345</v>
      </c>
      <c r="L214">
        <f t="shared" si="89"/>
        <v>25.05524239007892</v>
      </c>
      <c r="M214">
        <f t="shared" si="89"/>
        <v>27.19021310181531</v>
      </c>
      <c r="N214">
        <f t="shared" si="89"/>
        <v>25.791023842917255</v>
      </c>
      <c r="O214">
        <f t="shared" si="89"/>
        <v>13.149345650500388</v>
      </c>
      <c r="P214">
        <f t="shared" si="89"/>
        <v>14.545096106456382</v>
      </c>
      <c r="Q214">
        <f t="shared" si="89"/>
        <v>11.791703703703702</v>
      </c>
      <c r="R214">
        <f t="shared" si="89"/>
        <v>6.2917858602370247</v>
      </c>
      <c r="S214">
        <f t="shared" si="89"/>
        <v>5.980044475655431</v>
      </c>
      <c r="T214">
        <f t="shared" si="70"/>
        <v>192.51465687270814</v>
      </c>
    </row>
    <row r="215" spans="1:20" x14ac:dyDescent="0.25">
      <c r="A215" t="s">
        <v>100</v>
      </c>
      <c r="B215">
        <f t="shared" ref="B215:S215" si="90">IF(B$107=0, B87, B87*B$125)</f>
        <v>0</v>
      </c>
      <c r="C215">
        <f t="shared" si="90"/>
        <v>0.35365853658536583</v>
      </c>
      <c r="D215">
        <f t="shared" si="90"/>
        <v>0</v>
      </c>
      <c r="E215">
        <f t="shared" si="90"/>
        <v>0</v>
      </c>
      <c r="F215">
        <f t="shared" si="90"/>
        <v>1.096153846153846</v>
      </c>
      <c r="G215">
        <f t="shared" si="90"/>
        <v>0.37555555555555553</v>
      </c>
      <c r="H215">
        <f t="shared" si="90"/>
        <v>1.0995260663507109</v>
      </c>
      <c r="I215">
        <f t="shared" si="90"/>
        <v>1.4325068870523412</v>
      </c>
      <c r="J215">
        <f t="shared" si="90"/>
        <v>4.2301587301587302</v>
      </c>
      <c r="K215">
        <f t="shared" si="90"/>
        <v>4.1780250347705143</v>
      </c>
      <c r="L215">
        <f t="shared" si="90"/>
        <v>5.56783164223976</v>
      </c>
      <c r="M215">
        <f t="shared" si="90"/>
        <v>3.4859247566429881</v>
      </c>
      <c r="N215">
        <f t="shared" si="90"/>
        <v>7.3190743338008408</v>
      </c>
      <c r="O215">
        <f t="shared" si="90"/>
        <v>6.9207082371054662</v>
      </c>
      <c r="P215">
        <f t="shared" si="90"/>
        <v>4.1557417447018237</v>
      </c>
      <c r="Q215">
        <f t="shared" si="90"/>
        <v>4.5085925925925929</v>
      </c>
      <c r="R215">
        <f t="shared" si="90"/>
        <v>2.7963492712164557</v>
      </c>
      <c r="S215">
        <f t="shared" si="90"/>
        <v>6.3318117977528088</v>
      </c>
      <c r="T215">
        <f t="shared" si="70"/>
        <v>53.851619032679793</v>
      </c>
    </row>
    <row r="216" spans="1:20" x14ac:dyDescent="0.25">
      <c r="A216" t="s">
        <v>101</v>
      </c>
      <c r="B216">
        <f t="shared" ref="B216:S216" si="91">IF(B$107=0, B88, B88*B$125)</f>
        <v>0.67532467532467522</v>
      </c>
      <c r="C216">
        <f t="shared" si="91"/>
        <v>0</v>
      </c>
      <c r="D216">
        <f t="shared" si="91"/>
        <v>0.36363636363636359</v>
      </c>
      <c r="E216">
        <f t="shared" si="91"/>
        <v>0.38562091503267976</v>
      </c>
      <c r="F216">
        <f t="shared" si="91"/>
        <v>0.36538461538461531</v>
      </c>
      <c r="G216">
        <f t="shared" si="91"/>
        <v>0</v>
      </c>
      <c r="H216">
        <f t="shared" si="91"/>
        <v>0.73301737756714058</v>
      </c>
      <c r="I216">
        <f t="shared" si="91"/>
        <v>1.7906336088154273</v>
      </c>
      <c r="J216">
        <f t="shared" si="91"/>
        <v>2.1150793650793651</v>
      </c>
      <c r="K216">
        <f t="shared" si="91"/>
        <v>7.3115438108484003</v>
      </c>
      <c r="L216">
        <f t="shared" si="91"/>
        <v>4.87185268695979</v>
      </c>
      <c r="M216">
        <f t="shared" si="91"/>
        <v>5.5774796106287816</v>
      </c>
      <c r="N216">
        <f t="shared" si="91"/>
        <v>9.4102384291725087</v>
      </c>
      <c r="O216">
        <f t="shared" si="91"/>
        <v>10.3810623556582</v>
      </c>
      <c r="P216">
        <f t="shared" si="91"/>
        <v>10.38935436175456</v>
      </c>
      <c r="Q216">
        <f t="shared" si="91"/>
        <v>9.7108148148148157</v>
      </c>
      <c r="R216">
        <f t="shared" si="91"/>
        <v>5.2431548835308543</v>
      </c>
      <c r="S216">
        <f t="shared" si="91"/>
        <v>9.4977176966292127</v>
      </c>
      <c r="T216">
        <f t="shared" si="70"/>
        <v>78.821915570837376</v>
      </c>
    </row>
    <row r="217" spans="1:20" x14ac:dyDescent="0.25">
      <c r="A217" t="s">
        <v>102</v>
      </c>
      <c r="B217">
        <f t="shared" ref="B217:S217" si="92">IF(B$107=0, B89, B89*B$125)</f>
        <v>0</v>
      </c>
      <c r="C217">
        <f t="shared" si="92"/>
        <v>0</v>
      </c>
      <c r="D217">
        <f t="shared" si="92"/>
        <v>0</v>
      </c>
      <c r="E217">
        <f t="shared" si="92"/>
        <v>0</v>
      </c>
      <c r="F217">
        <f t="shared" si="92"/>
        <v>0</v>
      </c>
      <c r="G217">
        <f t="shared" si="92"/>
        <v>0</v>
      </c>
      <c r="H217">
        <f t="shared" si="92"/>
        <v>0</v>
      </c>
      <c r="I217">
        <f t="shared" si="92"/>
        <v>0.35812672176308535</v>
      </c>
      <c r="J217">
        <f t="shared" si="92"/>
        <v>0.3525132275132275</v>
      </c>
      <c r="K217">
        <f t="shared" si="92"/>
        <v>0</v>
      </c>
      <c r="L217">
        <f t="shared" si="92"/>
        <v>0</v>
      </c>
      <c r="M217">
        <f t="shared" si="92"/>
        <v>0.6971849513285977</v>
      </c>
      <c r="N217">
        <f t="shared" si="92"/>
        <v>0</v>
      </c>
      <c r="O217">
        <f t="shared" si="92"/>
        <v>0.69207082371054662</v>
      </c>
      <c r="P217">
        <f t="shared" si="92"/>
        <v>0.69262362411697054</v>
      </c>
      <c r="Q217">
        <f t="shared" si="92"/>
        <v>0.6936296296296296</v>
      </c>
      <c r="R217">
        <f t="shared" si="92"/>
        <v>0.69908731780411382</v>
      </c>
      <c r="S217">
        <f t="shared" si="92"/>
        <v>2.1106039325842696</v>
      </c>
      <c r="T217">
        <f t="shared" si="70"/>
        <v>6.2958402284504418</v>
      </c>
    </row>
    <row r="218" spans="1:20" x14ac:dyDescent="0.25">
      <c r="A218" t="s">
        <v>103</v>
      </c>
      <c r="B218">
        <f t="shared" ref="B218:S218" si="93">IF(B$107=0, B90, B90*B$125)</f>
        <v>0.67532467532467522</v>
      </c>
      <c r="C218">
        <f t="shared" si="93"/>
        <v>1.7682926829268297</v>
      </c>
      <c r="D218">
        <f t="shared" si="93"/>
        <v>0.36363636363636359</v>
      </c>
      <c r="E218">
        <f t="shared" si="93"/>
        <v>1.1568627450980393</v>
      </c>
      <c r="F218">
        <f t="shared" si="93"/>
        <v>1.096153846153846</v>
      </c>
      <c r="G218">
        <f t="shared" si="93"/>
        <v>1.8777777777777782</v>
      </c>
      <c r="H218">
        <f t="shared" si="93"/>
        <v>4.0315955766192735</v>
      </c>
      <c r="I218">
        <f t="shared" si="93"/>
        <v>6.446280991735537</v>
      </c>
      <c r="J218">
        <f t="shared" si="93"/>
        <v>9.870370370370372</v>
      </c>
      <c r="K218">
        <f t="shared" si="93"/>
        <v>10.445062586926285</v>
      </c>
      <c r="L218">
        <f t="shared" si="93"/>
        <v>12.179631717399477</v>
      </c>
      <c r="M218">
        <f t="shared" si="93"/>
        <v>12.897921599579055</v>
      </c>
      <c r="N218">
        <f t="shared" si="93"/>
        <v>12.546984572230013</v>
      </c>
      <c r="O218">
        <f t="shared" si="93"/>
        <v>16.955735180908388</v>
      </c>
      <c r="P218">
        <f t="shared" si="93"/>
        <v>19.047149663216686</v>
      </c>
      <c r="Q218">
        <f t="shared" si="93"/>
        <v>21.155703703703701</v>
      </c>
      <c r="R218">
        <f t="shared" si="93"/>
        <v>24.468056123143981</v>
      </c>
      <c r="S218">
        <f t="shared" si="93"/>
        <v>54.52393492509362</v>
      </c>
      <c r="T218">
        <f t="shared" si="70"/>
        <v>211.5064751018439</v>
      </c>
    </row>
    <row r="219" spans="1:20" x14ac:dyDescent="0.25">
      <c r="A219" s="3" t="s">
        <v>104</v>
      </c>
      <c r="B219">
        <f t="shared" ref="B219:S219" si="94">IF(B$107=0, B91, B91*B$125)</f>
        <v>0</v>
      </c>
      <c r="C219">
        <f t="shared" si="94"/>
        <v>0</v>
      </c>
      <c r="D219">
        <f t="shared" si="94"/>
        <v>0</v>
      </c>
      <c r="E219">
        <f t="shared" si="94"/>
        <v>0</v>
      </c>
      <c r="F219">
        <f t="shared" si="94"/>
        <v>0</v>
      </c>
      <c r="G219">
        <f t="shared" si="94"/>
        <v>0</v>
      </c>
      <c r="H219">
        <f t="shared" si="94"/>
        <v>1.0995260663507109</v>
      </c>
      <c r="I219">
        <f t="shared" si="94"/>
        <v>1.0743801652892562</v>
      </c>
      <c r="J219">
        <f t="shared" si="94"/>
        <v>0.3525132275132275</v>
      </c>
      <c r="K219">
        <f t="shared" si="94"/>
        <v>1.7408437644877146</v>
      </c>
      <c r="L219">
        <f t="shared" si="94"/>
        <v>2.08793686583991</v>
      </c>
      <c r="M219">
        <f t="shared" si="94"/>
        <v>2.0915548539857931</v>
      </c>
      <c r="N219">
        <f t="shared" si="94"/>
        <v>2.0911640953716688</v>
      </c>
      <c r="O219">
        <f t="shared" si="94"/>
        <v>2.422247882986913</v>
      </c>
      <c r="P219">
        <f t="shared" si="94"/>
        <v>2.7704944964678826</v>
      </c>
      <c r="Q219">
        <f t="shared" si="94"/>
        <v>4.161777777777778</v>
      </c>
      <c r="R219">
        <f t="shared" si="94"/>
        <v>4.8936112246287973</v>
      </c>
      <c r="S219">
        <f t="shared" si="94"/>
        <v>10.904786985018722</v>
      </c>
      <c r="T219">
        <f t="shared" si="70"/>
        <v>35.690837405718376</v>
      </c>
    </row>
    <row r="220" spans="1:20" x14ac:dyDescent="0.25">
      <c r="A220" s="3" t="s">
        <v>105</v>
      </c>
      <c r="B220">
        <f t="shared" ref="B220:S220" si="95">IF(B$107=0, B92, B92*B$125)</f>
        <v>0.33766233766233761</v>
      </c>
      <c r="C220">
        <f t="shared" si="95"/>
        <v>0</v>
      </c>
      <c r="D220">
        <f t="shared" si="95"/>
        <v>0</v>
      </c>
      <c r="E220">
        <f t="shared" si="95"/>
        <v>0</v>
      </c>
      <c r="F220">
        <f t="shared" si="95"/>
        <v>0.73076923076923062</v>
      </c>
      <c r="G220">
        <f t="shared" si="95"/>
        <v>0</v>
      </c>
      <c r="H220">
        <f t="shared" si="95"/>
        <v>0</v>
      </c>
      <c r="I220">
        <f t="shared" si="95"/>
        <v>0.71625344352617071</v>
      </c>
      <c r="J220">
        <f t="shared" si="95"/>
        <v>0.705026455026455</v>
      </c>
      <c r="K220">
        <f t="shared" si="95"/>
        <v>1.0445062586926286</v>
      </c>
      <c r="L220">
        <f t="shared" si="95"/>
        <v>1.043968432919955</v>
      </c>
      <c r="M220">
        <f t="shared" si="95"/>
        <v>1.0457774269928966</v>
      </c>
      <c r="N220">
        <f t="shared" si="95"/>
        <v>0.6970546984572229</v>
      </c>
      <c r="O220">
        <f t="shared" si="95"/>
        <v>2.7682832948421869</v>
      </c>
      <c r="P220">
        <f t="shared" si="95"/>
        <v>1.7315590602924269</v>
      </c>
      <c r="Q220">
        <f t="shared" si="95"/>
        <v>4.161777777777778</v>
      </c>
      <c r="R220">
        <f t="shared" si="95"/>
        <v>3.1458929301185123</v>
      </c>
      <c r="S220">
        <f t="shared" si="95"/>
        <v>16.181296816479396</v>
      </c>
      <c r="T220">
        <f t="shared" si="70"/>
        <v>34.309828163557199</v>
      </c>
    </row>
    <row r="221" spans="1:20" x14ac:dyDescent="0.25">
      <c r="A221" s="3" t="s">
        <v>106</v>
      </c>
      <c r="B221">
        <f t="shared" ref="B221:S221" si="96">IF(B$107=0, B93, B93*B$125)</f>
        <v>1.0129870129870129</v>
      </c>
      <c r="C221">
        <f t="shared" si="96"/>
        <v>0</v>
      </c>
      <c r="D221">
        <f t="shared" si="96"/>
        <v>0.36363636363636359</v>
      </c>
      <c r="E221">
        <f t="shared" si="96"/>
        <v>0</v>
      </c>
      <c r="F221">
        <f t="shared" si="96"/>
        <v>1.096153846153846</v>
      </c>
      <c r="G221">
        <f t="shared" si="96"/>
        <v>0.75111111111111106</v>
      </c>
      <c r="H221">
        <f t="shared" si="96"/>
        <v>2.1990521327014219</v>
      </c>
      <c r="I221">
        <f t="shared" si="96"/>
        <v>3.2231404958677685</v>
      </c>
      <c r="J221">
        <f t="shared" si="96"/>
        <v>2.1150793650793651</v>
      </c>
      <c r="K221">
        <f t="shared" si="96"/>
        <v>3.829856281872972</v>
      </c>
      <c r="L221">
        <f t="shared" si="96"/>
        <v>5.56783164223976</v>
      </c>
      <c r="M221">
        <f t="shared" si="96"/>
        <v>8.7148118916074715</v>
      </c>
      <c r="N221">
        <f t="shared" si="96"/>
        <v>14.638148667601682</v>
      </c>
      <c r="O221">
        <f t="shared" si="96"/>
        <v>18.685912240184759</v>
      </c>
      <c r="P221">
        <f t="shared" si="96"/>
        <v>22.163955971743054</v>
      </c>
      <c r="Q221">
        <f t="shared" si="96"/>
        <v>30.172888888888892</v>
      </c>
      <c r="R221">
        <f t="shared" si="96"/>
        <v>41.595695409344764</v>
      </c>
      <c r="S221">
        <f t="shared" si="96"/>
        <v>125.93270131086139</v>
      </c>
      <c r="T221">
        <f t="shared" si="70"/>
        <v>282.06296263188165</v>
      </c>
    </row>
    <row r="222" spans="1:20" x14ac:dyDescent="0.25">
      <c r="A222" t="s">
        <v>107</v>
      </c>
      <c r="B222">
        <f t="shared" ref="B222:S222" si="97">IF(B$107=0, B94, B94*B$125)</f>
        <v>0.33766233766233761</v>
      </c>
      <c r="C222">
        <f t="shared" si="97"/>
        <v>0</v>
      </c>
      <c r="D222">
        <f t="shared" si="97"/>
        <v>0</v>
      </c>
      <c r="E222">
        <f t="shared" si="97"/>
        <v>0</v>
      </c>
      <c r="F222">
        <f t="shared" si="97"/>
        <v>0.36538461538461531</v>
      </c>
      <c r="G222">
        <f t="shared" si="97"/>
        <v>0</v>
      </c>
      <c r="H222">
        <f t="shared" si="97"/>
        <v>0.36650868878357029</v>
      </c>
      <c r="I222">
        <f t="shared" si="97"/>
        <v>0.35812672176308535</v>
      </c>
      <c r="J222">
        <f t="shared" si="97"/>
        <v>0</v>
      </c>
      <c r="K222">
        <f t="shared" si="97"/>
        <v>0.34816875289754284</v>
      </c>
      <c r="L222">
        <f t="shared" si="97"/>
        <v>1.3919579105599398</v>
      </c>
      <c r="M222">
        <f t="shared" si="97"/>
        <v>1.7429623783214945</v>
      </c>
      <c r="N222">
        <f t="shared" si="97"/>
        <v>2.43969144460028</v>
      </c>
      <c r="O222">
        <f t="shared" si="97"/>
        <v>2.422247882986913</v>
      </c>
      <c r="P222">
        <f t="shared" si="97"/>
        <v>3.4631181205848529</v>
      </c>
      <c r="Q222">
        <f t="shared" si="97"/>
        <v>2.4277037037037035</v>
      </c>
      <c r="R222">
        <f t="shared" si="97"/>
        <v>3.1458929301185123</v>
      </c>
      <c r="S222">
        <f t="shared" si="97"/>
        <v>12.663623595505618</v>
      </c>
      <c r="T222">
        <f t="shared" si="70"/>
        <v>31.473049082872464</v>
      </c>
    </row>
    <row r="223" spans="1:20" x14ac:dyDescent="0.25">
      <c r="A223" t="s">
        <v>108</v>
      </c>
      <c r="B223">
        <f t="shared" ref="B223:S223" si="98">IF(B$107=0, B95, B95*B$125)</f>
        <v>0</v>
      </c>
      <c r="C223">
        <f t="shared" si="98"/>
        <v>0</v>
      </c>
      <c r="D223">
        <f t="shared" si="98"/>
        <v>0.36363636363636359</v>
      </c>
      <c r="E223">
        <f t="shared" si="98"/>
        <v>0</v>
      </c>
      <c r="F223">
        <f t="shared" si="98"/>
        <v>0.73076923076923062</v>
      </c>
      <c r="G223">
        <f t="shared" si="98"/>
        <v>0.75111111111111106</v>
      </c>
      <c r="H223">
        <f t="shared" si="98"/>
        <v>0.36650868878357029</v>
      </c>
      <c r="I223">
        <f t="shared" si="98"/>
        <v>1.4325068870523412</v>
      </c>
      <c r="J223">
        <f t="shared" si="98"/>
        <v>1.7625661375661379</v>
      </c>
      <c r="K223">
        <f t="shared" si="98"/>
        <v>2.0890125173852572</v>
      </c>
      <c r="L223">
        <f t="shared" si="98"/>
        <v>1.7399473881999252</v>
      </c>
      <c r="M223">
        <f t="shared" si="98"/>
        <v>2.7887398053143913</v>
      </c>
      <c r="N223">
        <f t="shared" si="98"/>
        <v>5.9249649368863953</v>
      </c>
      <c r="O223">
        <f t="shared" si="98"/>
        <v>7.2667436489607393</v>
      </c>
      <c r="P223">
        <f t="shared" si="98"/>
        <v>5.8873008049942506</v>
      </c>
      <c r="Q223">
        <f t="shared" si="98"/>
        <v>11.791703703703702</v>
      </c>
      <c r="R223">
        <f t="shared" si="98"/>
        <v>11.884484402669932</v>
      </c>
      <c r="S223">
        <f t="shared" si="98"/>
        <v>36.583801498127329</v>
      </c>
      <c r="T223">
        <f t="shared" si="70"/>
        <v>91.363797125160673</v>
      </c>
    </row>
    <row r="224" spans="1:20" x14ac:dyDescent="0.25">
      <c r="A224" t="s">
        <v>109</v>
      </c>
      <c r="B224">
        <f t="shared" ref="B224:S224" si="99">IF(B$107=0, B96, B96*B$125)</f>
        <v>0.67532467532467522</v>
      </c>
      <c r="C224">
        <f t="shared" si="99"/>
        <v>0</v>
      </c>
      <c r="D224">
        <f t="shared" si="99"/>
        <v>0</v>
      </c>
      <c r="E224">
        <f t="shared" si="99"/>
        <v>0</v>
      </c>
      <c r="F224">
        <f t="shared" si="99"/>
        <v>0</v>
      </c>
      <c r="G224">
        <f t="shared" si="99"/>
        <v>0</v>
      </c>
      <c r="H224">
        <f t="shared" si="99"/>
        <v>1.4660347551342809</v>
      </c>
      <c r="I224">
        <f t="shared" si="99"/>
        <v>1.4325068870523412</v>
      </c>
      <c r="J224">
        <f t="shared" si="99"/>
        <v>0.3525132275132275</v>
      </c>
      <c r="K224">
        <f t="shared" si="99"/>
        <v>1.3926750115901712</v>
      </c>
      <c r="L224">
        <f t="shared" si="99"/>
        <v>2.4359263434798946</v>
      </c>
      <c r="M224">
        <f t="shared" si="99"/>
        <v>4.1831097079715862</v>
      </c>
      <c r="N224">
        <f t="shared" si="99"/>
        <v>6.2734922861150064</v>
      </c>
      <c r="O224">
        <f t="shared" si="99"/>
        <v>8.9969207082371057</v>
      </c>
      <c r="P224">
        <f t="shared" si="99"/>
        <v>12.813537046163953</v>
      </c>
      <c r="Q224">
        <f t="shared" si="99"/>
        <v>15.953481481481479</v>
      </c>
      <c r="R224">
        <f t="shared" si="99"/>
        <v>26.56531807655632</v>
      </c>
      <c r="S224">
        <f t="shared" si="99"/>
        <v>76.685276217228463</v>
      </c>
      <c r="T224">
        <f t="shared" si="70"/>
        <v>159.22611642384851</v>
      </c>
    </row>
    <row r="225" spans="1:20" x14ac:dyDescent="0.25">
      <c r="A225" s="3" t="s">
        <v>114</v>
      </c>
      <c r="B225">
        <f t="shared" ref="B225:S225" si="100">IF(B$107=0, B97, B97*B$125)</f>
        <v>148.57142857142861</v>
      </c>
      <c r="C225">
        <f t="shared" si="100"/>
        <v>1.4146341463414631</v>
      </c>
      <c r="D225">
        <f t="shared" si="100"/>
        <v>0</v>
      </c>
      <c r="E225">
        <f t="shared" si="100"/>
        <v>0</v>
      </c>
      <c r="F225">
        <f t="shared" si="100"/>
        <v>0</v>
      </c>
      <c r="G225">
        <f t="shared" si="100"/>
        <v>0</v>
      </c>
      <c r="H225">
        <f t="shared" si="100"/>
        <v>0</v>
      </c>
      <c r="I225">
        <f t="shared" si="100"/>
        <v>0</v>
      </c>
      <c r="J225">
        <f t="shared" si="100"/>
        <v>0</v>
      </c>
      <c r="K225">
        <f t="shared" si="100"/>
        <v>0</v>
      </c>
      <c r="L225">
        <f t="shared" si="100"/>
        <v>0</v>
      </c>
      <c r="M225">
        <f t="shared" si="100"/>
        <v>0</v>
      </c>
      <c r="N225">
        <f t="shared" si="100"/>
        <v>0</v>
      </c>
      <c r="O225">
        <f t="shared" si="100"/>
        <v>0</v>
      </c>
      <c r="P225">
        <f t="shared" si="100"/>
        <v>0</v>
      </c>
      <c r="Q225">
        <f t="shared" si="100"/>
        <v>0</v>
      </c>
      <c r="R225">
        <f t="shared" si="100"/>
        <v>0</v>
      </c>
      <c r="S225">
        <f t="shared" si="100"/>
        <v>0</v>
      </c>
      <c r="T225">
        <f t="shared" si="70"/>
        <v>149.98606271777007</v>
      </c>
    </row>
    <row r="226" spans="1:20" x14ac:dyDescent="0.25">
      <c r="A226" t="s">
        <v>115</v>
      </c>
      <c r="B226">
        <f t="shared" ref="B226:S226" si="101">IF(B$107=0, B98, B98*B$125)</f>
        <v>54.363636363636346</v>
      </c>
      <c r="C226">
        <f t="shared" si="101"/>
        <v>0</v>
      </c>
      <c r="D226">
        <f t="shared" si="101"/>
        <v>0</v>
      </c>
      <c r="E226">
        <f t="shared" si="101"/>
        <v>0</v>
      </c>
      <c r="F226">
        <f t="shared" si="101"/>
        <v>0</v>
      </c>
      <c r="G226">
        <f t="shared" si="101"/>
        <v>0</v>
      </c>
      <c r="H226">
        <f t="shared" si="101"/>
        <v>0</v>
      </c>
      <c r="I226">
        <f t="shared" si="101"/>
        <v>0</v>
      </c>
      <c r="J226">
        <f t="shared" si="101"/>
        <v>0</v>
      </c>
      <c r="K226">
        <f t="shared" si="101"/>
        <v>0</v>
      </c>
      <c r="L226">
        <f t="shared" si="101"/>
        <v>0</v>
      </c>
      <c r="M226">
        <f t="shared" si="101"/>
        <v>0</v>
      </c>
      <c r="N226">
        <f t="shared" si="101"/>
        <v>0</v>
      </c>
      <c r="O226">
        <f t="shared" si="101"/>
        <v>0</v>
      </c>
      <c r="P226">
        <f t="shared" si="101"/>
        <v>0</v>
      </c>
      <c r="Q226">
        <f t="shared" si="101"/>
        <v>0</v>
      </c>
      <c r="R226">
        <f t="shared" si="101"/>
        <v>0</v>
      </c>
      <c r="S226">
        <f t="shared" si="101"/>
        <v>0</v>
      </c>
      <c r="T226">
        <f t="shared" si="70"/>
        <v>54.363636363636346</v>
      </c>
    </row>
    <row r="227" spans="1:20" x14ac:dyDescent="0.25">
      <c r="A227" t="s">
        <v>116</v>
      </c>
      <c r="B227">
        <f t="shared" ref="B227:S227" si="102">IF(B$107=0, B99, B99*B$125)</f>
        <v>14.857142857142859</v>
      </c>
      <c r="C227">
        <f t="shared" si="102"/>
        <v>0</v>
      </c>
      <c r="D227">
        <f t="shared" si="102"/>
        <v>0</v>
      </c>
      <c r="E227">
        <f t="shared" si="102"/>
        <v>0</v>
      </c>
      <c r="F227">
        <f t="shared" si="102"/>
        <v>0</v>
      </c>
      <c r="G227">
        <f t="shared" si="102"/>
        <v>0</v>
      </c>
      <c r="H227">
        <f t="shared" si="102"/>
        <v>0</v>
      </c>
      <c r="I227">
        <f t="shared" si="102"/>
        <v>0</v>
      </c>
      <c r="J227">
        <f t="shared" si="102"/>
        <v>0</v>
      </c>
      <c r="K227">
        <f t="shared" si="102"/>
        <v>0</v>
      </c>
      <c r="L227">
        <f t="shared" si="102"/>
        <v>0</v>
      </c>
      <c r="M227">
        <f t="shared" si="102"/>
        <v>0</v>
      </c>
      <c r="N227">
        <f t="shared" si="102"/>
        <v>0</v>
      </c>
      <c r="O227">
        <f t="shared" si="102"/>
        <v>0</v>
      </c>
      <c r="P227">
        <f t="shared" si="102"/>
        <v>0</v>
      </c>
      <c r="Q227">
        <f t="shared" si="102"/>
        <v>0</v>
      </c>
      <c r="R227">
        <f t="shared" si="102"/>
        <v>0</v>
      </c>
      <c r="S227">
        <f t="shared" si="102"/>
        <v>0</v>
      </c>
      <c r="T227">
        <f t="shared" si="70"/>
        <v>14.857142857142859</v>
      </c>
    </row>
    <row r="228" spans="1:20" x14ac:dyDescent="0.25">
      <c r="A228" t="s">
        <v>152</v>
      </c>
      <c r="B228">
        <f t="shared" ref="B228:S228" si="103">IF(B$107=0, B100, B100*B$125)</f>
        <v>1.0129870129870129</v>
      </c>
      <c r="C228">
        <f t="shared" si="103"/>
        <v>0</v>
      </c>
      <c r="D228">
        <f t="shared" si="103"/>
        <v>0</v>
      </c>
      <c r="E228">
        <f t="shared" si="103"/>
        <v>0</v>
      </c>
      <c r="F228">
        <f t="shared" si="103"/>
        <v>0</v>
      </c>
      <c r="G228">
        <f t="shared" si="103"/>
        <v>0</v>
      </c>
      <c r="H228">
        <f t="shared" si="103"/>
        <v>0</v>
      </c>
      <c r="I228">
        <f t="shared" si="103"/>
        <v>0</v>
      </c>
      <c r="J228">
        <f t="shared" si="103"/>
        <v>0</v>
      </c>
      <c r="K228">
        <f t="shared" si="103"/>
        <v>0</v>
      </c>
      <c r="L228">
        <f t="shared" si="103"/>
        <v>0</v>
      </c>
      <c r="M228">
        <f t="shared" si="103"/>
        <v>0</v>
      </c>
      <c r="N228">
        <f t="shared" si="103"/>
        <v>0</v>
      </c>
      <c r="O228">
        <f t="shared" si="103"/>
        <v>0</v>
      </c>
      <c r="P228">
        <f t="shared" si="103"/>
        <v>0</v>
      </c>
      <c r="Q228">
        <f t="shared" si="103"/>
        <v>0</v>
      </c>
      <c r="R228">
        <f t="shared" si="103"/>
        <v>0</v>
      </c>
      <c r="S228">
        <f t="shared" si="103"/>
        <v>0</v>
      </c>
      <c r="T228">
        <f t="shared" si="70"/>
        <v>1.0129870129870129</v>
      </c>
    </row>
    <row r="229" spans="1:20" x14ac:dyDescent="0.25">
      <c r="A229" t="s">
        <v>117</v>
      </c>
      <c r="B229">
        <f t="shared" ref="B229:S229" si="104">IF(B$107=0, B101, B101*B$125)</f>
        <v>40.181818181818166</v>
      </c>
      <c r="C229">
        <f t="shared" si="104"/>
        <v>1.0609756097560976</v>
      </c>
      <c r="D229">
        <f t="shared" si="104"/>
        <v>0</v>
      </c>
      <c r="E229">
        <f t="shared" si="104"/>
        <v>0</v>
      </c>
      <c r="F229">
        <f t="shared" si="104"/>
        <v>0</v>
      </c>
      <c r="G229">
        <f t="shared" si="104"/>
        <v>0</v>
      </c>
      <c r="H229">
        <f t="shared" si="104"/>
        <v>0</v>
      </c>
      <c r="I229">
        <f t="shared" si="104"/>
        <v>0</v>
      </c>
      <c r="J229">
        <f t="shared" si="104"/>
        <v>0</v>
      </c>
      <c r="K229">
        <f t="shared" si="104"/>
        <v>0</v>
      </c>
      <c r="L229">
        <f t="shared" si="104"/>
        <v>0</v>
      </c>
      <c r="M229">
        <f t="shared" si="104"/>
        <v>0</v>
      </c>
      <c r="N229">
        <f t="shared" si="104"/>
        <v>0</v>
      </c>
      <c r="O229">
        <f t="shared" si="104"/>
        <v>0</v>
      </c>
      <c r="P229">
        <f t="shared" si="104"/>
        <v>0</v>
      </c>
      <c r="Q229">
        <f t="shared" si="104"/>
        <v>0</v>
      </c>
      <c r="R229">
        <f t="shared" si="104"/>
        <v>0</v>
      </c>
      <c r="S229">
        <f t="shared" si="104"/>
        <v>0</v>
      </c>
      <c r="T229">
        <f t="shared" si="70"/>
        <v>41.242793791574265</v>
      </c>
    </row>
    <row r="230" spans="1:20" x14ac:dyDescent="0.25">
      <c r="A230" t="s">
        <v>118</v>
      </c>
      <c r="B230">
        <f t="shared" ref="B230:S230" si="105">IF(B$107=0, B102, B102*B$125)</f>
        <v>38.155844155844143</v>
      </c>
      <c r="C230">
        <f t="shared" si="105"/>
        <v>0.35365853658536583</v>
      </c>
      <c r="D230">
        <f t="shared" si="105"/>
        <v>0</v>
      </c>
      <c r="E230">
        <f t="shared" si="105"/>
        <v>0</v>
      </c>
      <c r="F230">
        <f t="shared" si="105"/>
        <v>0</v>
      </c>
      <c r="G230">
        <f t="shared" si="105"/>
        <v>0</v>
      </c>
      <c r="H230">
        <f t="shared" si="105"/>
        <v>0</v>
      </c>
      <c r="I230">
        <f t="shared" si="105"/>
        <v>0</v>
      </c>
      <c r="J230">
        <f t="shared" si="105"/>
        <v>0</v>
      </c>
      <c r="K230">
        <f t="shared" si="105"/>
        <v>0</v>
      </c>
      <c r="L230">
        <f t="shared" si="105"/>
        <v>0</v>
      </c>
      <c r="M230">
        <f t="shared" si="105"/>
        <v>0</v>
      </c>
      <c r="N230">
        <f t="shared" si="105"/>
        <v>0</v>
      </c>
      <c r="O230">
        <f t="shared" si="105"/>
        <v>0</v>
      </c>
      <c r="P230">
        <f t="shared" si="105"/>
        <v>0</v>
      </c>
      <c r="Q230">
        <f t="shared" si="105"/>
        <v>0</v>
      </c>
      <c r="R230">
        <f t="shared" si="105"/>
        <v>0</v>
      </c>
      <c r="S230">
        <f t="shared" si="105"/>
        <v>0</v>
      </c>
      <c r="T230">
        <f t="shared" si="70"/>
        <v>38.509502692429507</v>
      </c>
    </row>
    <row r="231" spans="1:20" x14ac:dyDescent="0.25">
      <c r="A231" s="3" t="s">
        <v>119</v>
      </c>
      <c r="B231">
        <f t="shared" ref="B231:S231" si="106">IF(B$107=0, B103, B103*B$125)</f>
        <v>48.623376623376615</v>
      </c>
      <c r="C231">
        <f t="shared" si="106"/>
        <v>5.3048780487804876</v>
      </c>
      <c r="D231">
        <f t="shared" si="106"/>
        <v>1.8181818181818183</v>
      </c>
      <c r="E231">
        <f t="shared" si="106"/>
        <v>1.1568627450980393</v>
      </c>
      <c r="F231">
        <f t="shared" si="106"/>
        <v>1.8269230769230771</v>
      </c>
      <c r="G231">
        <f t="shared" si="106"/>
        <v>0.37555555555555553</v>
      </c>
      <c r="H231">
        <f t="shared" si="106"/>
        <v>0.73301737756714058</v>
      </c>
      <c r="I231">
        <f t="shared" si="106"/>
        <v>0.35812672176308535</v>
      </c>
      <c r="J231">
        <f t="shared" si="106"/>
        <v>0</v>
      </c>
      <c r="K231">
        <f t="shared" si="106"/>
        <v>0.34816875289754284</v>
      </c>
      <c r="L231">
        <f t="shared" si="106"/>
        <v>0.347989477639985</v>
      </c>
      <c r="M231">
        <f t="shared" si="106"/>
        <v>0.34859247566429885</v>
      </c>
      <c r="N231">
        <f t="shared" si="106"/>
        <v>0.34852734922861145</v>
      </c>
      <c r="O231">
        <f t="shared" si="106"/>
        <v>0.34603541185527331</v>
      </c>
      <c r="P231">
        <f t="shared" si="106"/>
        <v>0.34631181205848527</v>
      </c>
      <c r="Q231">
        <f t="shared" si="106"/>
        <v>0.3468148148148148</v>
      </c>
      <c r="R231">
        <f t="shared" si="106"/>
        <v>0.34954365890205691</v>
      </c>
      <c r="S231">
        <f t="shared" si="106"/>
        <v>1.4070692883895128</v>
      </c>
      <c r="T231">
        <f t="shared" si="70"/>
        <v>64.385975008696406</v>
      </c>
    </row>
    <row r="232" spans="1:20" x14ac:dyDescent="0.25">
      <c r="A232" t="s">
        <v>120</v>
      </c>
      <c r="B232">
        <f t="shared" ref="B232:S232" si="107">IF(B$107=0, B104, B104*B$125)</f>
        <v>8.103896103896103</v>
      </c>
      <c r="C232">
        <f t="shared" si="107"/>
        <v>1.4146341463414631</v>
      </c>
      <c r="D232">
        <f t="shared" si="107"/>
        <v>0.36363636363636359</v>
      </c>
      <c r="E232">
        <f t="shared" si="107"/>
        <v>0.77124183006535951</v>
      </c>
      <c r="F232">
        <f t="shared" si="107"/>
        <v>1.096153846153846</v>
      </c>
      <c r="G232">
        <f t="shared" si="107"/>
        <v>0</v>
      </c>
      <c r="H232">
        <f t="shared" si="107"/>
        <v>0</v>
      </c>
      <c r="I232">
        <f t="shared" si="107"/>
        <v>0</v>
      </c>
      <c r="J232">
        <f t="shared" si="107"/>
        <v>0</v>
      </c>
      <c r="K232">
        <f t="shared" si="107"/>
        <v>0</v>
      </c>
      <c r="L232">
        <f t="shared" si="107"/>
        <v>0</v>
      </c>
      <c r="M232">
        <f t="shared" si="107"/>
        <v>0</v>
      </c>
      <c r="N232">
        <f t="shared" si="107"/>
        <v>0</v>
      </c>
      <c r="O232">
        <f t="shared" si="107"/>
        <v>0</v>
      </c>
      <c r="P232">
        <f t="shared" si="107"/>
        <v>0</v>
      </c>
      <c r="Q232">
        <f t="shared" si="107"/>
        <v>0</v>
      </c>
      <c r="R232">
        <f t="shared" si="107"/>
        <v>0</v>
      </c>
      <c r="S232">
        <f t="shared" si="107"/>
        <v>0</v>
      </c>
      <c r="T232">
        <f t="shared" si="70"/>
        <v>11.749562290093136</v>
      </c>
    </row>
    <row r="233" spans="1:20" x14ac:dyDescent="0.25">
      <c r="A233" t="s">
        <v>121</v>
      </c>
      <c r="B233">
        <f t="shared" ref="B233:S233" si="108">IF(B$107=0, B105, B105*B$125)</f>
        <v>21.94805194805194</v>
      </c>
      <c r="C233">
        <f t="shared" si="108"/>
        <v>2.475609756097561</v>
      </c>
      <c r="D233">
        <f t="shared" si="108"/>
        <v>1.0909090909090908</v>
      </c>
      <c r="E233">
        <f t="shared" si="108"/>
        <v>0</v>
      </c>
      <c r="F233">
        <f t="shared" si="108"/>
        <v>0</v>
      </c>
      <c r="G233">
        <f t="shared" si="108"/>
        <v>0</v>
      </c>
      <c r="H233">
        <f t="shared" si="108"/>
        <v>0.36650868878357029</v>
      </c>
      <c r="I233">
        <f t="shared" si="108"/>
        <v>0</v>
      </c>
      <c r="J233">
        <f t="shared" si="108"/>
        <v>0</v>
      </c>
      <c r="K233">
        <f t="shared" si="108"/>
        <v>0</v>
      </c>
      <c r="L233">
        <f t="shared" si="108"/>
        <v>0</v>
      </c>
      <c r="M233">
        <f t="shared" si="108"/>
        <v>0</v>
      </c>
      <c r="N233">
        <f t="shared" si="108"/>
        <v>0</v>
      </c>
      <c r="O233">
        <f t="shared" si="108"/>
        <v>0</v>
      </c>
      <c r="P233">
        <f t="shared" si="108"/>
        <v>0</v>
      </c>
      <c r="Q233">
        <f t="shared" si="108"/>
        <v>0</v>
      </c>
      <c r="R233">
        <f t="shared" si="108"/>
        <v>0</v>
      </c>
      <c r="S233">
        <f t="shared" si="108"/>
        <v>0.70353464419475653</v>
      </c>
      <c r="T233">
        <f t="shared" si="70"/>
        <v>26.584614128036922</v>
      </c>
    </row>
    <row r="234" spans="1:20" x14ac:dyDescent="0.25">
      <c r="A234" t="s">
        <v>122</v>
      </c>
      <c r="B234">
        <f t="shared" ref="B234:S234" si="109">IF(B$107=0, B106, B106*B$125)</f>
        <v>18.571428571428566</v>
      </c>
      <c r="C234">
        <f t="shared" si="109"/>
        <v>1.4146341463414631</v>
      </c>
      <c r="D234">
        <f t="shared" si="109"/>
        <v>0.36363636363636359</v>
      </c>
      <c r="E234">
        <f t="shared" si="109"/>
        <v>0.38562091503267976</v>
      </c>
      <c r="F234">
        <f t="shared" si="109"/>
        <v>0.73076923076923062</v>
      </c>
      <c r="G234">
        <f t="shared" si="109"/>
        <v>0.37555555555555553</v>
      </c>
      <c r="H234">
        <f t="shared" si="109"/>
        <v>0.36650868878357029</v>
      </c>
      <c r="I234">
        <f t="shared" si="109"/>
        <v>0.35812672176308535</v>
      </c>
      <c r="J234">
        <f t="shared" si="109"/>
        <v>0</v>
      </c>
      <c r="K234">
        <f t="shared" si="109"/>
        <v>0.34816875289754284</v>
      </c>
      <c r="L234">
        <f t="shared" si="109"/>
        <v>0.347989477639985</v>
      </c>
      <c r="M234">
        <f t="shared" si="109"/>
        <v>0.34859247566429885</v>
      </c>
      <c r="N234">
        <f t="shared" si="109"/>
        <v>0.34852734922861145</v>
      </c>
      <c r="O234">
        <f t="shared" si="109"/>
        <v>0.34603541185527331</v>
      </c>
      <c r="P234">
        <f t="shared" si="109"/>
        <v>0.34631181205848527</v>
      </c>
      <c r="Q234">
        <f t="shared" si="109"/>
        <v>0.3468148148148148</v>
      </c>
      <c r="R234">
        <f t="shared" si="109"/>
        <v>0.34954365890205691</v>
      </c>
      <c r="S234">
        <f t="shared" si="109"/>
        <v>0.70353464419475653</v>
      </c>
      <c r="T234">
        <f t="shared" si="70"/>
        <v>26.051798590566332</v>
      </c>
    </row>
    <row r="235" spans="1:20" x14ac:dyDescent="0.25">
      <c r="A235" s="2" t="s">
        <v>123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f t="shared" si="70"/>
        <v>0</v>
      </c>
    </row>
    <row r="236" spans="1:20" x14ac:dyDescent="0.25">
      <c r="A236" t="s">
        <v>124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f t="shared" si="70"/>
        <v>0</v>
      </c>
    </row>
    <row r="237" spans="1:20" x14ac:dyDescent="0.25">
      <c r="A237" t="s">
        <v>125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f t="shared" si="70"/>
        <v>0</v>
      </c>
    </row>
    <row r="238" spans="1:20" x14ac:dyDescent="0.25">
      <c r="A238" t="s">
        <v>126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f t="shared" si="70"/>
        <v>0</v>
      </c>
    </row>
    <row r="239" spans="1:20" x14ac:dyDescent="0.25">
      <c r="A239" s="2" t="s">
        <v>127</v>
      </c>
      <c r="B239">
        <f>B111</f>
        <v>10</v>
      </c>
      <c r="C239">
        <f t="shared" ref="C239:S239" si="110">C111</f>
        <v>15</v>
      </c>
      <c r="D239">
        <f t="shared" si="110"/>
        <v>9</v>
      </c>
      <c r="E239">
        <f t="shared" si="110"/>
        <v>22.333333333333329</v>
      </c>
      <c r="F239">
        <f t="shared" si="110"/>
        <v>236</v>
      </c>
      <c r="G239">
        <f t="shared" si="110"/>
        <v>306.66666666666669</v>
      </c>
      <c r="H239">
        <f t="shared" si="110"/>
        <v>252</v>
      </c>
      <c r="I239">
        <f t="shared" si="110"/>
        <v>208</v>
      </c>
      <c r="J239">
        <f t="shared" si="110"/>
        <v>190</v>
      </c>
      <c r="K239">
        <f t="shared" si="110"/>
        <v>151.33333333333329</v>
      </c>
      <c r="L239">
        <f t="shared" si="110"/>
        <v>113.6666666666667</v>
      </c>
      <c r="M239">
        <f t="shared" si="110"/>
        <v>83.333333333333329</v>
      </c>
      <c r="N239">
        <f t="shared" si="110"/>
        <v>67.666666666666671</v>
      </c>
      <c r="O239">
        <f t="shared" si="110"/>
        <v>52.666666666666657</v>
      </c>
      <c r="P239">
        <f t="shared" si="110"/>
        <v>44.666666666666657</v>
      </c>
      <c r="Q239">
        <f t="shared" si="110"/>
        <v>27</v>
      </c>
      <c r="R239">
        <f t="shared" si="110"/>
        <v>26</v>
      </c>
      <c r="S239">
        <f t="shared" si="110"/>
        <v>49</v>
      </c>
      <c r="T239">
        <f t="shared" si="70"/>
        <v>1864.3333333333335</v>
      </c>
    </row>
    <row r="240" spans="1:20" x14ac:dyDescent="0.25">
      <c r="A240" t="s">
        <v>128</v>
      </c>
      <c r="B240">
        <f t="shared" ref="B240:S240" si="111">B112</f>
        <v>0</v>
      </c>
      <c r="C240">
        <f t="shared" si="111"/>
        <v>1.666666666666667</v>
      </c>
      <c r="D240">
        <f t="shared" si="111"/>
        <v>3.333333333333333</v>
      </c>
      <c r="E240">
        <f t="shared" si="111"/>
        <v>3</v>
      </c>
      <c r="F240">
        <f t="shared" si="111"/>
        <v>28.666666666666671</v>
      </c>
      <c r="G240">
        <f t="shared" si="111"/>
        <v>53.666666666666657</v>
      </c>
      <c r="H240">
        <f t="shared" si="111"/>
        <v>45.333333333333343</v>
      </c>
      <c r="I240">
        <f t="shared" si="111"/>
        <v>47</v>
      </c>
      <c r="J240">
        <f t="shared" si="111"/>
        <v>49</v>
      </c>
      <c r="K240">
        <f t="shared" si="111"/>
        <v>43.333333333333343</v>
      </c>
      <c r="L240">
        <f t="shared" si="111"/>
        <v>33.333333333333343</v>
      </c>
      <c r="M240">
        <f t="shared" si="111"/>
        <v>22.666666666666671</v>
      </c>
      <c r="N240">
        <f t="shared" si="111"/>
        <v>20.333333333333329</v>
      </c>
      <c r="O240">
        <f t="shared" si="111"/>
        <v>17.666666666666671</v>
      </c>
      <c r="P240">
        <f t="shared" si="111"/>
        <v>14.33333333333333</v>
      </c>
      <c r="Q240">
        <f t="shared" si="111"/>
        <v>6</v>
      </c>
      <c r="R240">
        <f t="shared" si="111"/>
        <v>6.666666666666667</v>
      </c>
      <c r="S240">
        <f t="shared" si="111"/>
        <v>5.666666666666667</v>
      </c>
      <c r="T240">
        <f t="shared" si="70"/>
        <v>401.66666666666674</v>
      </c>
    </row>
    <row r="241" spans="1:20" x14ac:dyDescent="0.25">
      <c r="A241" t="s">
        <v>129</v>
      </c>
      <c r="B241">
        <f t="shared" ref="B241:S241" si="112">B113</f>
        <v>0.33333333333333331</v>
      </c>
      <c r="C241">
        <f t="shared" si="112"/>
        <v>0.66666666666666663</v>
      </c>
      <c r="D241">
        <f t="shared" si="112"/>
        <v>0.33333333333333331</v>
      </c>
      <c r="E241">
        <f t="shared" si="112"/>
        <v>0</v>
      </c>
      <c r="F241">
        <f t="shared" si="112"/>
        <v>0</v>
      </c>
      <c r="G241">
        <f t="shared" si="112"/>
        <v>0</v>
      </c>
      <c r="H241">
        <f t="shared" si="112"/>
        <v>2.666666666666667</v>
      </c>
      <c r="I241">
        <f t="shared" si="112"/>
        <v>4</v>
      </c>
      <c r="J241">
        <f t="shared" si="112"/>
        <v>6</v>
      </c>
      <c r="K241">
        <f t="shared" si="112"/>
        <v>5.333333333333333</v>
      </c>
      <c r="L241">
        <f t="shared" si="112"/>
        <v>5.333333333333333</v>
      </c>
      <c r="M241">
        <f t="shared" si="112"/>
        <v>4.333333333333333</v>
      </c>
      <c r="N241">
        <f t="shared" si="112"/>
        <v>6</v>
      </c>
      <c r="O241">
        <f t="shared" si="112"/>
        <v>4.666666666666667</v>
      </c>
      <c r="P241">
        <f t="shared" si="112"/>
        <v>8.3333333333333339</v>
      </c>
      <c r="Q241">
        <f t="shared" si="112"/>
        <v>5.333333333333333</v>
      </c>
      <c r="R241">
        <f t="shared" si="112"/>
        <v>11</v>
      </c>
      <c r="S241">
        <f t="shared" si="112"/>
        <v>24</v>
      </c>
      <c r="T241">
        <f t="shared" si="70"/>
        <v>88.333333333333343</v>
      </c>
    </row>
    <row r="242" spans="1:20" x14ac:dyDescent="0.25">
      <c r="A242" t="s">
        <v>130</v>
      </c>
      <c r="B242">
        <f t="shared" ref="B242:S242" si="113">B114</f>
        <v>0</v>
      </c>
      <c r="C242">
        <f t="shared" si="113"/>
        <v>6.333333333333333</v>
      </c>
      <c r="D242">
        <f t="shared" si="113"/>
        <v>3</v>
      </c>
      <c r="E242">
        <f t="shared" si="113"/>
        <v>4</v>
      </c>
      <c r="F242">
        <f t="shared" si="113"/>
        <v>7.666666666666667</v>
      </c>
      <c r="G242">
        <f t="shared" si="113"/>
        <v>3.333333333333333</v>
      </c>
      <c r="H242">
        <f t="shared" si="113"/>
        <v>6</v>
      </c>
      <c r="I242">
        <f t="shared" si="113"/>
        <v>2.333333333333333</v>
      </c>
      <c r="J242">
        <f t="shared" si="113"/>
        <v>5.333333333333333</v>
      </c>
      <c r="K242">
        <f t="shared" si="113"/>
        <v>4.333333333333333</v>
      </c>
      <c r="L242">
        <f t="shared" si="113"/>
        <v>4.666666666666667</v>
      </c>
      <c r="M242">
        <f t="shared" si="113"/>
        <v>3</v>
      </c>
      <c r="N242">
        <f t="shared" si="113"/>
        <v>2.666666666666667</v>
      </c>
      <c r="O242">
        <f t="shared" si="113"/>
        <v>2</v>
      </c>
      <c r="P242">
        <f t="shared" si="113"/>
        <v>0.33333333333333331</v>
      </c>
      <c r="Q242">
        <f t="shared" si="113"/>
        <v>0.66666666666666663</v>
      </c>
      <c r="R242">
        <f t="shared" si="113"/>
        <v>0.33333333333333331</v>
      </c>
      <c r="S242">
        <f t="shared" si="113"/>
        <v>1</v>
      </c>
      <c r="T242">
        <f t="shared" si="70"/>
        <v>57</v>
      </c>
    </row>
    <row r="243" spans="1:20" x14ac:dyDescent="0.25">
      <c r="A243" t="s">
        <v>131</v>
      </c>
      <c r="B243">
        <f t="shared" ref="B243:S243" si="114">B115</f>
        <v>0</v>
      </c>
      <c r="C243">
        <f t="shared" si="114"/>
        <v>0.33333333333333331</v>
      </c>
      <c r="D243">
        <f t="shared" si="114"/>
        <v>0</v>
      </c>
      <c r="E243">
        <f t="shared" si="114"/>
        <v>0</v>
      </c>
      <c r="F243">
        <f t="shared" si="114"/>
        <v>0</v>
      </c>
      <c r="G243">
        <f t="shared" si="114"/>
        <v>0.33333333333333331</v>
      </c>
      <c r="H243">
        <f t="shared" si="114"/>
        <v>1</v>
      </c>
      <c r="I243">
        <f t="shared" si="114"/>
        <v>0.66666666666666663</v>
      </c>
      <c r="J243">
        <f t="shared" si="114"/>
        <v>0</v>
      </c>
      <c r="K243">
        <f t="shared" si="114"/>
        <v>0.33333333333333331</v>
      </c>
      <c r="L243">
        <f t="shared" si="114"/>
        <v>0.33333333333333331</v>
      </c>
      <c r="M243">
        <f t="shared" si="114"/>
        <v>0.66666666666666663</v>
      </c>
      <c r="N243">
        <f t="shared" si="114"/>
        <v>1</v>
      </c>
      <c r="O243">
        <f t="shared" si="114"/>
        <v>0</v>
      </c>
      <c r="P243">
        <f t="shared" si="114"/>
        <v>0.66666666666666663</v>
      </c>
      <c r="Q243">
        <f t="shared" si="114"/>
        <v>0</v>
      </c>
      <c r="R243">
        <f t="shared" si="114"/>
        <v>0.33333333333333331</v>
      </c>
      <c r="S243">
        <f t="shared" si="114"/>
        <v>1.333333333333333</v>
      </c>
      <c r="T243">
        <f t="shared" si="70"/>
        <v>6.9999999999999991</v>
      </c>
    </row>
    <row r="244" spans="1:20" x14ac:dyDescent="0.25">
      <c r="A244" t="s">
        <v>132</v>
      </c>
      <c r="B244">
        <f t="shared" ref="B244:S244" si="115">B116</f>
        <v>0</v>
      </c>
      <c r="C244">
        <f t="shared" si="115"/>
        <v>0.33333333333333331</v>
      </c>
      <c r="D244">
        <f t="shared" si="115"/>
        <v>0</v>
      </c>
      <c r="E244">
        <f t="shared" si="115"/>
        <v>0</v>
      </c>
      <c r="F244">
        <f t="shared" si="115"/>
        <v>0</v>
      </c>
      <c r="G244">
        <f t="shared" si="115"/>
        <v>0</v>
      </c>
      <c r="H244">
        <f t="shared" si="115"/>
        <v>0.33333333333333331</v>
      </c>
      <c r="I244">
        <f t="shared" si="115"/>
        <v>0</v>
      </c>
      <c r="J244">
        <f t="shared" si="115"/>
        <v>0</v>
      </c>
      <c r="K244">
        <f t="shared" si="115"/>
        <v>0</v>
      </c>
      <c r="L244">
        <f t="shared" si="115"/>
        <v>0</v>
      </c>
      <c r="M244">
        <f t="shared" si="115"/>
        <v>0</v>
      </c>
      <c r="N244">
        <f t="shared" si="115"/>
        <v>0.33333333333333331</v>
      </c>
      <c r="O244">
        <f t="shared" si="115"/>
        <v>0</v>
      </c>
      <c r="P244">
        <f t="shared" si="115"/>
        <v>0</v>
      </c>
      <c r="Q244">
        <f t="shared" si="115"/>
        <v>0</v>
      </c>
      <c r="R244">
        <f t="shared" si="115"/>
        <v>0</v>
      </c>
      <c r="S244">
        <f t="shared" si="115"/>
        <v>0</v>
      </c>
      <c r="T244">
        <f t="shared" si="70"/>
        <v>1</v>
      </c>
    </row>
    <row r="245" spans="1:20" x14ac:dyDescent="0.25">
      <c r="A245" t="s">
        <v>133</v>
      </c>
      <c r="B245">
        <f t="shared" ref="B245:S245" si="116">B117</f>
        <v>0</v>
      </c>
      <c r="C245">
        <f t="shared" si="116"/>
        <v>0</v>
      </c>
      <c r="D245">
        <f t="shared" si="116"/>
        <v>0</v>
      </c>
      <c r="E245">
        <f t="shared" si="116"/>
        <v>0.66666666666666663</v>
      </c>
      <c r="F245">
        <f t="shared" si="116"/>
        <v>4.666666666666667</v>
      </c>
      <c r="G245">
        <f t="shared" si="116"/>
        <v>12.33333333333333</v>
      </c>
      <c r="H245">
        <f t="shared" si="116"/>
        <v>10.66666666666667</v>
      </c>
      <c r="I245">
        <f t="shared" si="116"/>
        <v>11</v>
      </c>
      <c r="J245">
        <f t="shared" si="116"/>
        <v>7.333333333333333</v>
      </c>
      <c r="K245">
        <f t="shared" si="116"/>
        <v>9.6666666666666661</v>
      </c>
      <c r="L245">
        <f t="shared" si="116"/>
        <v>8.6666666666666661</v>
      </c>
      <c r="M245">
        <f t="shared" si="116"/>
        <v>6.666666666666667</v>
      </c>
      <c r="N245">
        <f t="shared" si="116"/>
        <v>6.666666666666667</v>
      </c>
      <c r="O245">
        <f t="shared" si="116"/>
        <v>4.333333333333333</v>
      </c>
      <c r="P245">
        <f t="shared" si="116"/>
        <v>3</v>
      </c>
      <c r="Q245">
        <f t="shared" si="116"/>
        <v>3.333333333333333</v>
      </c>
      <c r="R245">
        <f t="shared" si="116"/>
        <v>1.333333333333333</v>
      </c>
      <c r="S245">
        <f t="shared" si="116"/>
        <v>1.666666666666667</v>
      </c>
      <c r="T245">
        <f t="shared" si="70"/>
        <v>92</v>
      </c>
    </row>
    <row r="246" spans="1:20" x14ac:dyDescent="0.25">
      <c r="A246" t="s">
        <v>134</v>
      </c>
      <c r="B246">
        <f t="shared" ref="B246:S246" si="117">B118</f>
        <v>0.33333333333333331</v>
      </c>
      <c r="C246">
        <f t="shared" si="117"/>
        <v>2</v>
      </c>
      <c r="D246">
        <f t="shared" si="117"/>
        <v>1</v>
      </c>
      <c r="E246">
        <f t="shared" si="117"/>
        <v>11.66666666666667</v>
      </c>
      <c r="F246">
        <f t="shared" si="117"/>
        <v>187.33333333333329</v>
      </c>
      <c r="G246">
        <f t="shared" si="117"/>
        <v>225.66666666666671</v>
      </c>
      <c r="H246">
        <f t="shared" si="117"/>
        <v>171.33333333333329</v>
      </c>
      <c r="I246">
        <f t="shared" si="117"/>
        <v>130.66666666666671</v>
      </c>
      <c r="J246">
        <f t="shared" si="117"/>
        <v>108</v>
      </c>
      <c r="K246">
        <f t="shared" si="117"/>
        <v>78</v>
      </c>
      <c r="L246">
        <f t="shared" si="117"/>
        <v>48.333333333333343</v>
      </c>
      <c r="M246">
        <f t="shared" si="117"/>
        <v>32</v>
      </c>
      <c r="N246">
        <f t="shared" si="117"/>
        <v>18</v>
      </c>
      <c r="O246">
        <f t="shared" si="117"/>
        <v>12.33333333333333</v>
      </c>
      <c r="P246">
        <f t="shared" si="117"/>
        <v>6</v>
      </c>
      <c r="Q246">
        <f t="shared" si="117"/>
        <v>2.666666666666667</v>
      </c>
      <c r="R246">
        <f t="shared" si="117"/>
        <v>2.666666666666667</v>
      </c>
      <c r="S246">
        <f t="shared" si="117"/>
        <v>3.333333333333333</v>
      </c>
      <c r="T246">
        <f t="shared" si="70"/>
        <v>1041.3333333333335</v>
      </c>
    </row>
    <row r="247" spans="1:20" x14ac:dyDescent="0.25">
      <c r="A247" t="s">
        <v>135</v>
      </c>
      <c r="B247">
        <f t="shared" ref="B247:S247" si="118">B119</f>
        <v>2</v>
      </c>
      <c r="C247">
        <f t="shared" si="118"/>
        <v>2.333333333333333</v>
      </c>
      <c r="D247">
        <f t="shared" si="118"/>
        <v>0.33333333333333331</v>
      </c>
      <c r="E247">
        <f t="shared" si="118"/>
        <v>1.666666666666667</v>
      </c>
      <c r="F247">
        <f t="shared" si="118"/>
        <v>4.333333333333333</v>
      </c>
      <c r="G247">
        <f t="shared" si="118"/>
        <v>6.666666666666667</v>
      </c>
      <c r="H247">
        <f t="shared" si="118"/>
        <v>8.3333333333333339</v>
      </c>
      <c r="I247">
        <f t="shared" si="118"/>
        <v>6.666666666666667</v>
      </c>
      <c r="J247">
        <f t="shared" si="118"/>
        <v>10.66666666666667</v>
      </c>
      <c r="K247">
        <f t="shared" si="118"/>
        <v>5.333333333333333</v>
      </c>
      <c r="L247">
        <f t="shared" si="118"/>
        <v>8.3333333333333339</v>
      </c>
      <c r="M247">
        <f t="shared" si="118"/>
        <v>7.666666666666667</v>
      </c>
      <c r="N247">
        <f t="shared" si="118"/>
        <v>9</v>
      </c>
      <c r="O247">
        <f t="shared" si="118"/>
        <v>8.3333333333333339</v>
      </c>
      <c r="P247">
        <f t="shared" si="118"/>
        <v>7.333333333333333</v>
      </c>
      <c r="Q247">
        <f t="shared" si="118"/>
        <v>5</v>
      </c>
      <c r="R247">
        <f t="shared" si="118"/>
        <v>1.333333333333333</v>
      </c>
      <c r="S247">
        <f t="shared" si="118"/>
        <v>4</v>
      </c>
      <c r="T247">
        <f t="shared" si="70"/>
        <v>99.333333333333329</v>
      </c>
    </row>
    <row r="248" spans="1:20" x14ac:dyDescent="0.25">
      <c r="A248" t="s">
        <v>145</v>
      </c>
      <c r="B248">
        <f t="shared" ref="B248:S248" si="119">B120</f>
        <v>0</v>
      </c>
      <c r="C248">
        <f t="shared" si="119"/>
        <v>0</v>
      </c>
      <c r="D248">
        <f t="shared" si="119"/>
        <v>0</v>
      </c>
      <c r="E248">
        <f t="shared" si="119"/>
        <v>0</v>
      </c>
      <c r="F248">
        <f t="shared" si="119"/>
        <v>0</v>
      </c>
      <c r="G248">
        <f t="shared" si="119"/>
        <v>0.33333333333333331</v>
      </c>
      <c r="H248">
        <f t="shared" si="119"/>
        <v>0</v>
      </c>
      <c r="I248">
        <f t="shared" si="119"/>
        <v>0.33333333333333331</v>
      </c>
      <c r="J248">
        <f t="shared" si="119"/>
        <v>0</v>
      </c>
      <c r="K248">
        <f t="shared" si="119"/>
        <v>0</v>
      </c>
      <c r="L248">
        <f t="shared" si="119"/>
        <v>0</v>
      </c>
      <c r="M248">
        <f t="shared" si="119"/>
        <v>0</v>
      </c>
      <c r="N248">
        <f t="shared" si="119"/>
        <v>0</v>
      </c>
      <c r="O248">
        <f t="shared" si="119"/>
        <v>0</v>
      </c>
      <c r="P248">
        <f t="shared" si="119"/>
        <v>0</v>
      </c>
      <c r="Q248">
        <f t="shared" si="119"/>
        <v>0</v>
      </c>
      <c r="R248">
        <f t="shared" si="119"/>
        <v>0</v>
      </c>
      <c r="S248">
        <f t="shared" si="119"/>
        <v>0</v>
      </c>
      <c r="T248">
        <f t="shared" si="70"/>
        <v>0.66666666666666663</v>
      </c>
    </row>
    <row r="249" spans="1:20" x14ac:dyDescent="0.25">
      <c r="A249" t="s">
        <v>136</v>
      </c>
      <c r="B249">
        <f t="shared" ref="B249:S249" si="120">B121</f>
        <v>7.333333333333333</v>
      </c>
      <c r="C249">
        <f t="shared" si="120"/>
        <v>1.333333333333333</v>
      </c>
      <c r="D249">
        <f t="shared" si="120"/>
        <v>1</v>
      </c>
      <c r="E249">
        <f t="shared" si="120"/>
        <v>1.333333333333333</v>
      </c>
      <c r="F249">
        <f t="shared" si="120"/>
        <v>3.333333333333333</v>
      </c>
      <c r="G249">
        <f t="shared" si="120"/>
        <v>4.333333333333333</v>
      </c>
      <c r="H249">
        <f t="shared" si="120"/>
        <v>6.333333333333333</v>
      </c>
      <c r="I249">
        <f t="shared" si="120"/>
        <v>5.333333333333333</v>
      </c>
      <c r="J249">
        <f t="shared" si="120"/>
        <v>3.666666666666667</v>
      </c>
      <c r="K249">
        <f t="shared" si="120"/>
        <v>5</v>
      </c>
      <c r="L249">
        <f t="shared" si="120"/>
        <v>4.666666666666667</v>
      </c>
      <c r="M249">
        <f t="shared" si="120"/>
        <v>6.333333333333333</v>
      </c>
      <c r="N249">
        <f t="shared" si="120"/>
        <v>3.666666666666667</v>
      </c>
      <c r="O249">
        <f t="shared" si="120"/>
        <v>3.333333333333333</v>
      </c>
      <c r="P249">
        <f t="shared" si="120"/>
        <v>4.666666666666667</v>
      </c>
      <c r="Q249">
        <f t="shared" si="120"/>
        <v>4</v>
      </c>
      <c r="R249">
        <f t="shared" si="120"/>
        <v>2.333333333333333</v>
      </c>
      <c r="S249">
        <f t="shared" si="120"/>
        <v>8</v>
      </c>
      <c r="T249">
        <f t="shared" si="70"/>
        <v>75.999999999999986</v>
      </c>
    </row>
    <row r="250" spans="1:20" x14ac:dyDescent="0.25">
      <c r="A250" t="s">
        <v>19</v>
      </c>
      <c r="B250">
        <f>SUM(B130,B156,B175,B178,B182,B186,B191,B192,B193,B202,B210,B219,B220,B221,B225,B231,B235,B239)</f>
        <v>240.96103896103898</v>
      </c>
      <c r="C250">
        <f t="shared" ref="C250:S250" si="121">SUM(C130,C156,C175,C178,C182,C186,C191,C192,C193,C202,C210,C219,C220,C221,C225,C231,C235,C239)</f>
        <v>42.231707317073173</v>
      </c>
      <c r="D250">
        <f t="shared" si="121"/>
        <v>23.545454545454543</v>
      </c>
      <c r="E250">
        <f t="shared" si="121"/>
        <v>38.915032679738559</v>
      </c>
      <c r="F250">
        <f t="shared" si="121"/>
        <v>270.34615384615381</v>
      </c>
      <c r="G250">
        <f t="shared" si="121"/>
        <v>355.86444444444447</v>
      </c>
      <c r="H250">
        <f t="shared" si="121"/>
        <v>321.63665086887835</v>
      </c>
      <c r="I250">
        <f t="shared" si="121"/>
        <v>328.3305785123967</v>
      </c>
      <c r="J250">
        <f t="shared" si="121"/>
        <v>357.44378306878309</v>
      </c>
      <c r="K250">
        <f t="shared" si="121"/>
        <v>390.52526657394526</v>
      </c>
      <c r="L250">
        <f t="shared" si="121"/>
        <v>408.76174370537399</v>
      </c>
      <c r="M250">
        <f t="shared" si="121"/>
        <v>504.78163641147074</v>
      </c>
      <c r="N250">
        <f t="shared" si="121"/>
        <v>542.01238896680695</v>
      </c>
      <c r="O250">
        <f t="shared" si="121"/>
        <v>629.16166281755181</v>
      </c>
      <c r="P250">
        <f t="shared" si="121"/>
        <v>719.97470018071272</v>
      </c>
      <c r="Q250">
        <f t="shared" si="121"/>
        <v>775.77318518518507</v>
      </c>
      <c r="R250">
        <f t="shared" si="121"/>
        <v>839.73763792398847</v>
      </c>
      <c r="S250">
        <f t="shared" si="121"/>
        <v>1941.8599602059921</v>
      </c>
      <c r="T250">
        <f t="shared" si="70"/>
        <v>8731.8630262149891</v>
      </c>
    </row>
    <row r="252" spans="1:20" x14ac:dyDescent="0.25">
      <c r="A252" t="s">
        <v>156</v>
      </c>
      <c r="B252">
        <v>92.4</v>
      </c>
      <c r="C252" t="s">
        <v>157</v>
      </c>
      <c r="D252">
        <f>1/(B252/100)</f>
        <v>1.0822510822510822</v>
      </c>
    </row>
    <row r="253" spans="1:20" x14ac:dyDescent="0.25">
      <c r="A253" t="s">
        <v>158</v>
      </c>
      <c r="B253">
        <v>94.2</v>
      </c>
      <c r="C253" t="s">
        <v>157</v>
      </c>
      <c r="D253">
        <f>1/(B253/100)</f>
        <v>1.0615711252653928</v>
      </c>
    </row>
    <row r="254" spans="1:20" x14ac:dyDescent="0.25">
      <c r="A254" s="5" t="s">
        <v>159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x14ac:dyDescent="0.25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</row>
    <row r="256" spans="1:20" x14ac:dyDescent="0.25">
      <c r="A256" s="3" t="s">
        <v>20</v>
      </c>
      <c r="B256">
        <f>B130*$D$252</f>
        <v>13.521110923708321</v>
      </c>
      <c r="C256">
        <f>C130*$D$253</f>
        <v>3.3789032157837502</v>
      </c>
      <c r="D256">
        <f t="shared" ref="D256:S256" si="122">D130*$D$253</f>
        <v>1.54410345493148</v>
      </c>
      <c r="E256">
        <f t="shared" si="122"/>
        <v>1.2280920860913369</v>
      </c>
      <c r="F256">
        <f t="shared" si="122"/>
        <v>2.3272905438510532</v>
      </c>
      <c r="G256">
        <f t="shared" si="122"/>
        <v>4.7841472045293703</v>
      </c>
      <c r="H256">
        <f t="shared" si="122"/>
        <v>12.450401317488591</v>
      </c>
      <c r="I256">
        <f t="shared" si="122"/>
        <v>20.14938031151118</v>
      </c>
      <c r="J256">
        <f t="shared" si="122"/>
        <v>22.827289679731287</v>
      </c>
      <c r="K256">
        <f t="shared" si="122"/>
        <v>24.763594951311429</v>
      </c>
      <c r="L256">
        <f t="shared" si="122"/>
        <v>24.012012788321691</v>
      </c>
      <c r="M256">
        <f t="shared" si="122"/>
        <v>21.833286692349933</v>
      </c>
      <c r="N256">
        <f t="shared" si="122"/>
        <v>27.748992772978617</v>
      </c>
      <c r="O256">
        <f t="shared" si="122"/>
        <v>28.285272518955466</v>
      </c>
      <c r="P256">
        <f t="shared" si="122"/>
        <v>32.351846561726859</v>
      </c>
      <c r="Q256">
        <f t="shared" si="122"/>
        <v>33.87151057639381</v>
      </c>
      <c r="R256">
        <f t="shared" si="122"/>
        <v>33.024825522593495</v>
      </c>
      <c r="S256">
        <f t="shared" si="122"/>
        <v>75.058632422052042</v>
      </c>
      <c r="T256">
        <f t="shared" ref="T256:T319" si="123">SUM(B256:S256)</f>
        <v>383.16069354430971</v>
      </c>
    </row>
    <row r="257" spans="1:20" x14ac:dyDescent="0.25">
      <c r="A257" t="s">
        <v>21</v>
      </c>
      <c r="B257">
        <f t="shared" ref="B257:B320" si="124">B131*$D$252</f>
        <v>5.1160960251869341</v>
      </c>
      <c r="C257">
        <f t="shared" ref="C257:S257" si="125">C131*$D$253</f>
        <v>1.5017347625705553</v>
      </c>
      <c r="D257">
        <f t="shared" si="125"/>
        <v>0.77205172746574013</v>
      </c>
      <c r="E257">
        <f t="shared" si="125"/>
        <v>0.8187280573942245</v>
      </c>
      <c r="F257">
        <f t="shared" si="125"/>
        <v>0</v>
      </c>
      <c r="G257">
        <f t="shared" si="125"/>
        <v>0</v>
      </c>
      <c r="H257">
        <f t="shared" si="125"/>
        <v>0</v>
      </c>
      <c r="I257">
        <f t="shared" si="125"/>
        <v>1.1405309610289343</v>
      </c>
      <c r="J257">
        <f t="shared" si="125"/>
        <v>0.37421786360215231</v>
      </c>
      <c r="K257">
        <f t="shared" si="125"/>
        <v>0.36960589479569306</v>
      </c>
      <c r="L257">
        <f t="shared" si="125"/>
        <v>1.1082467440763852</v>
      </c>
      <c r="M257">
        <f t="shared" si="125"/>
        <v>0.74011141329999752</v>
      </c>
      <c r="N257">
        <f t="shared" si="125"/>
        <v>1.479946281225526</v>
      </c>
      <c r="O257">
        <f t="shared" si="125"/>
        <v>3.6734120154487608</v>
      </c>
      <c r="P257">
        <f t="shared" si="125"/>
        <v>1.4705384800784935</v>
      </c>
      <c r="Q257">
        <f t="shared" si="125"/>
        <v>4.0498545254383904</v>
      </c>
      <c r="R257">
        <f t="shared" si="125"/>
        <v>5.1949163743405489</v>
      </c>
      <c r="S257">
        <f t="shared" si="125"/>
        <v>8.9622247668121844</v>
      </c>
      <c r="T257">
        <f t="shared" si="123"/>
        <v>36.772215892764521</v>
      </c>
    </row>
    <row r="258" spans="1:20" x14ac:dyDescent="0.25">
      <c r="A258" t="s">
        <v>22</v>
      </c>
      <c r="B258">
        <f t="shared" si="124"/>
        <v>4.7506605948164378</v>
      </c>
      <c r="C258">
        <f t="shared" ref="C258:S258" si="126">C132*$D$253</f>
        <v>1.5017347625705553</v>
      </c>
      <c r="D258">
        <f t="shared" si="126"/>
        <v>0.77205172746574013</v>
      </c>
      <c r="E258">
        <f t="shared" si="126"/>
        <v>0</v>
      </c>
      <c r="F258">
        <f t="shared" si="126"/>
        <v>0</v>
      </c>
      <c r="G258">
        <f t="shared" si="126"/>
        <v>0</v>
      </c>
      <c r="H258">
        <f t="shared" si="126"/>
        <v>0</v>
      </c>
      <c r="I258">
        <f t="shared" si="126"/>
        <v>1.1405309610289343</v>
      </c>
      <c r="J258">
        <f t="shared" si="126"/>
        <v>0.37421786360215231</v>
      </c>
      <c r="K258">
        <f t="shared" si="126"/>
        <v>0.36960589479569306</v>
      </c>
      <c r="L258">
        <f t="shared" si="126"/>
        <v>1.1082467440763852</v>
      </c>
      <c r="M258">
        <f t="shared" si="126"/>
        <v>0.74011141329999752</v>
      </c>
      <c r="N258">
        <f t="shared" si="126"/>
        <v>1.479946281225526</v>
      </c>
      <c r="O258">
        <f t="shared" si="126"/>
        <v>3.3060708139038848</v>
      </c>
      <c r="P258">
        <f t="shared" si="126"/>
        <v>1.1029038600588703</v>
      </c>
      <c r="Q258">
        <f t="shared" si="126"/>
        <v>3.3135173389950459</v>
      </c>
      <c r="R258">
        <f t="shared" si="126"/>
        <v>4.4527854637204705</v>
      </c>
      <c r="S258">
        <f t="shared" si="126"/>
        <v>8.2153727029111696</v>
      </c>
      <c r="T258">
        <f t="shared" si="123"/>
        <v>32.627756422470867</v>
      </c>
    </row>
    <row r="259" spans="1:20" x14ac:dyDescent="0.25">
      <c r="A259" t="s">
        <v>23</v>
      </c>
      <c r="B259">
        <f t="shared" si="124"/>
        <v>0.36543543037049525</v>
      </c>
      <c r="C259">
        <f t="shared" ref="C259:S259" si="127">C133*$D$253</f>
        <v>0</v>
      </c>
      <c r="D259">
        <f t="shared" si="127"/>
        <v>0</v>
      </c>
      <c r="E259">
        <f t="shared" si="127"/>
        <v>0.8187280573942245</v>
      </c>
      <c r="F259">
        <f t="shared" si="127"/>
        <v>0</v>
      </c>
      <c r="G259">
        <f t="shared" si="127"/>
        <v>0</v>
      </c>
      <c r="H259">
        <f t="shared" si="127"/>
        <v>0</v>
      </c>
      <c r="I259">
        <f t="shared" si="127"/>
        <v>0</v>
      </c>
      <c r="J259">
        <f t="shared" si="127"/>
        <v>0</v>
      </c>
      <c r="K259">
        <f t="shared" si="127"/>
        <v>0</v>
      </c>
      <c r="L259">
        <f t="shared" si="127"/>
        <v>0</v>
      </c>
      <c r="M259">
        <f t="shared" si="127"/>
        <v>0</v>
      </c>
      <c r="N259">
        <f t="shared" si="127"/>
        <v>0</v>
      </c>
      <c r="O259">
        <f t="shared" si="127"/>
        <v>0.36734120154487609</v>
      </c>
      <c r="P259">
        <f t="shared" si="127"/>
        <v>0.36763462001962344</v>
      </c>
      <c r="Q259">
        <f t="shared" si="127"/>
        <v>0.73633718644334356</v>
      </c>
      <c r="R259">
        <f t="shared" si="127"/>
        <v>0.7421309106200783</v>
      </c>
      <c r="S259">
        <f t="shared" si="127"/>
        <v>0.74685206390101544</v>
      </c>
      <c r="T259">
        <f t="shared" si="123"/>
        <v>4.1444594702936568</v>
      </c>
    </row>
    <row r="260" spans="1:20" x14ac:dyDescent="0.25">
      <c r="A260" t="s">
        <v>24</v>
      </c>
      <c r="B260">
        <f t="shared" si="124"/>
        <v>0</v>
      </c>
      <c r="C260">
        <f t="shared" ref="C260:S260" si="128">C134*$D$253</f>
        <v>0</v>
      </c>
      <c r="D260">
        <f t="shared" si="128"/>
        <v>0</v>
      </c>
      <c r="E260">
        <f t="shared" si="128"/>
        <v>0</v>
      </c>
      <c r="F260">
        <f t="shared" si="128"/>
        <v>0</v>
      </c>
      <c r="G260">
        <f t="shared" si="128"/>
        <v>1.5947157348431231</v>
      </c>
      <c r="H260">
        <f t="shared" si="128"/>
        <v>3.5016753705436656</v>
      </c>
      <c r="I260">
        <f t="shared" si="128"/>
        <v>6.082831792154316</v>
      </c>
      <c r="J260">
        <f t="shared" si="128"/>
        <v>6.3617036812365901</v>
      </c>
      <c r="K260">
        <f t="shared" si="128"/>
        <v>5.5440884219353954</v>
      </c>
      <c r="L260">
        <f t="shared" si="128"/>
        <v>5.1718181390231317</v>
      </c>
      <c r="M260">
        <f t="shared" si="128"/>
        <v>5.9208913063999802</v>
      </c>
      <c r="N260">
        <f t="shared" si="128"/>
        <v>5.1798119842893424</v>
      </c>
      <c r="O260">
        <f t="shared" si="128"/>
        <v>5.1427768216282663</v>
      </c>
      <c r="P260">
        <f t="shared" si="128"/>
        <v>3.6763462001962344</v>
      </c>
      <c r="Q260">
        <f t="shared" si="128"/>
        <v>4.0498545254383904</v>
      </c>
      <c r="R260">
        <f t="shared" si="128"/>
        <v>1.8553272765501962</v>
      </c>
      <c r="S260">
        <f t="shared" si="128"/>
        <v>3.3608342875545696</v>
      </c>
      <c r="T260">
        <f t="shared" si="123"/>
        <v>57.442675541793207</v>
      </c>
    </row>
    <row r="261" spans="1:20" x14ac:dyDescent="0.25">
      <c r="A261" t="s">
        <v>25</v>
      </c>
      <c r="B261">
        <f t="shared" si="124"/>
        <v>0</v>
      </c>
      <c r="C261">
        <f t="shared" ref="C261:S261" si="129">C135*$D$253</f>
        <v>0</v>
      </c>
      <c r="D261">
        <f t="shared" si="129"/>
        <v>0</v>
      </c>
      <c r="E261">
        <f t="shared" si="129"/>
        <v>0</v>
      </c>
      <c r="F261">
        <f t="shared" si="129"/>
        <v>0</v>
      </c>
      <c r="G261">
        <f t="shared" si="129"/>
        <v>1.1960368011323426</v>
      </c>
      <c r="H261">
        <f t="shared" si="129"/>
        <v>3.5016753705436656</v>
      </c>
      <c r="I261">
        <f t="shared" si="129"/>
        <v>5.7026548051446717</v>
      </c>
      <c r="J261">
        <f t="shared" si="129"/>
        <v>5.2390500904301334</v>
      </c>
      <c r="K261">
        <f t="shared" si="129"/>
        <v>4.4352707375483167</v>
      </c>
      <c r="L261">
        <f t="shared" si="129"/>
        <v>4.4329869763055409</v>
      </c>
      <c r="M261">
        <f t="shared" si="129"/>
        <v>5.1807798930999835</v>
      </c>
      <c r="N261">
        <f t="shared" si="129"/>
        <v>4.8098254139829608</v>
      </c>
      <c r="O261">
        <f t="shared" si="129"/>
        <v>4.4080944185385134</v>
      </c>
      <c r="P261">
        <f t="shared" si="129"/>
        <v>3.6763462001962344</v>
      </c>
      <c r="Q261">
        <f t="shared" si="129"/>
        <v>4.0498545254383904</v>
      </c>
      <c r="R261">
        <f t="shared" si="129"/>
        <v>1.4842618212401564</v>
      </c>
      <c r="S261">
        <f t="shared" si="129"/>
        <v>2.9874082556040622</v>
      </c>
      <c r="T261">
        <f t="shared" si="123"/>
        <v>51.104245309204963</v>
      </c>
    </row>
    <row r="262" spans="1:20" x14ac:dyDescent="0.25">
      <c r="A262" t="s">
        <v>26</v>
      </c>
      <c r="B262">
        <f t="shared" si="124"/>
        <v>0</v>
      </c>
      <c r="C262">
        <f t="shared" ref="C262:S262" si="130">C136*$D$253</f>
        <v>0</v>
      </c>
      <c r="D262">
        <f t="shared" si="130"/>
        <v>0</v>
      </c>
      <c r="E262">
        <f t="shared" si="130"/>
        <v>0</v>
      </c>
      <c r="F262">
        <f t="shared" si="130"/>
        <v>0</v>
      </c>
      <c r="G262">
        <f t="shared" si="130"/>
        <v>0.39867893371078084</v>
      </c>
      <c r="H262">
        <f t="shared" si="130"/>
        <v>0</v>
      </c>
      <c r="I262">
        <f t="shared" si="130"/>
        <v>0.38017698700964475</v>
      </c>
      <c r="J262">
        <f t="shared" si="130"/>
        <v>1.122653590806457</v>
      </c>
      <c r="K262">
        <f t="shared" si="130"/>
        <v>1.1088176843870792</v>
      </c>
      <c r="L262">
        <f t="shared" si="130"/>
        <v>0.7388311627175902</v>
      </c>
      <c r="M262">
        <f t="shared" si="130"/>
        <v>0.74011141329999752</v>
      </c>
      <c r="N262">
        <f t="shared" si="130"/>
        <v>0.3699865703063816</v>
      </c>
      <c r="O262">
        <f t="shared" si="130"/>
        <v>0.73468240308975219</v>
      </c>
      <c r="P262">
        <f t="shared" si="130"/>
        <v>0</v>
      </c>
      <c r="Q262">
        <f t="shared" si="130"/>
        <v>0</v>
      </c>
      <c r="R262">
        <f t="shared" si="130"/>
        <v>0.37106545531003915</v>
      </c>
      <c r="S262">
        <f t="shared" si="130"/>
        <v>0.37342603195050772</v>
      </c>
      <c r="T262">
        <f t="shared" si="123"/>
        <v>6.3384302325882302</v>
      </c>
    </row>
    <row r="263" spans="1:20" x14ac:dyDescent="0.25">
      <c r="A263" t="s">
        <v>27</v>
      </c>
      <c r="B263">
        <f t="shared" si="124"/>
        <v>6.2124023162984194</v>
      </c>
      <c r="C263">
        <f t="shared" ref="C263:S263" si="131">C137*$D$253</f>
        <v>1.5017347625705553</v>
      </c>
      <c r="D263">
        <f t="shared" si="131"/>
        <v>0.38602586373287007</v>
      </c>
      <c r="E263">
        <f t="shared" si="131"/>
        <v>0.40936402869711225</v>
      </c>
      <c r="F263">
        <f t="shared" si="131"/>
        <v>0.38788175730850882</v>
      </c>
      <c r="G263">
        <f t="shared" si="131"/>
        <v>0</v>
      </c>
      <c r="H263">
        <f t="shared" si="131"/>
        <v>2.3344502470291104</v>
      </c>
      <c r="I263">
        <f t="shared" si="131"/>
        <v>0.7603539740192895</v>
      </c>
      <c r="J263">
        <f t="shared" si="131"/>
        <v>2.245307181612914</v>
      </c>
      <c r="K263">
        <f t="shared" si="131"/>
        <v>5.5440884219353954</v>
      </c>
      <c r="L263">
        <f t="shared" si="131"/>
        <v>3.3247402322291562</v>
      </c>
      <c r="M263">
        <f t="shared" si="131"/>
        <v>5.5508355997499814</v>
      </c>
      <c r="N263">
        <f t="shared" si="131"/>
        <v>7.399731406127632</v>
      </c>
      <c r="O263">
        <f t="shared" si="131"/>
        <v>11.75491844943604</v>
      </c>
      <c r="P263">
        <f t="shared" si="131"/>
        <v>16.543557900883055</v>
      </c>
      <c r="Q263">
        <f t="shared" si="131"/>
        <v>15.831249508531883</v>
      </c>
      <c r="R263">
        <f t="shared" si="131"/>
        <v>18.182207310191917</v>
      </c>
      <c r="S263">
        <f t="shared" si="131"/>
        <v>50.039088281368024</v>
      </c>
      <c r="T263">
        <f t="shared" si="123"/>
        <v>148.40793724172187</v>
      </c>
    </row>
    <row r="264" spans="1:20" x14ac:dyDescent="0.25">
      <c r="A264" t="s">
        <v>28</v>
      </c>
      <c r="B264">
        <f t="shared" si="124"/>
        <v>0</v>
      </c>
      <c r="C264">
        <f t="shared" ref="C264:S264" si="132">C138*$D$253</f>
        <v>0</v>
      </c>
      <c r="D264">
        <f t="shared" si="132"/>
        <v>0</v>
      </c>
      <c r="E264">
        <f t="shared" si="132"/>
        <v>0</v>
      </c>
      <c r="F264">
        <f t="shared" si="132"/>
        <v>0</v>
      </c>
      <c r="G264">
        <f t="shared" si="132"/>
        <v>0</v>
      </c>
      <c r="H264">
        <f t="shared" si="132"/>
        <v>0</v>
      </c>
      <c r="I264">
        <f t="shared" si="132"/>
        <v>0</v>
      </c>
      <c r="J264">
        <f t="shared" si="132"/>
        <v>0</v>
      </c>
      <c r="K264">
        <f t="shared" si="132"/>
        <v>0</v>
      </c>
      <c r="L264">
        <f t="shared" si="132"/>
        <v>0</v>
      </c>
      <c r="M264">
        <f t="shared" si="132"/>
        <v>0.37005570664999876</v>
      </c>
      <c r="N264">
        <f t="shared" si="132"/>
        <v>0</v>
      </c>
      <c r="O264">
        <f t="shared" si="132"/>
        <v>0</v>
      </c>
      <c r="P264">
        <f t="shared" si="132"/>
        <v>0</v>
      </c>
      <c r="Q264">
        <f t="shared" si="132"/>
        <v>0</v>
      </c>
      <c r="R264">
        <f t="shared" si="132"/>
        <v>0</v>
      </c>
      <c r="S264">
        <f t="shared" si="132"/>
        <v>0</v>
      </c>
      <c r="T264">
        <f t="shared" si="123"/>
        <v>0.37005570664999876</v>
      </c>
    </row>
    <row r="265" spans="1:20" x14ac:dyDescent="0.25">
      <c r="A265" t="s">
        <v>29</v>
      </c>
      <c r="B265">
        <f t="shared" si="124"/>
        <v>0</v>
      </c>
      <c r="C265">
        <f t="shared" ref="C265:S265" si="133">C139*$D$253</f>
        <v>0</v>
      </c>
      <c r="D265">
        <f t="shared" si="133"/>
        <v>0</v>
      </c>
      <c r="E265">
        <f t="shared" si="133"/>
        <v>0</v>
      </c>
      <c r="F265">
        <f t="shared" si="133"/>
        <v>0</v>
      </c>
      <c r="G265">
        <f t="shared" si="133"/>
        <v>0</v>
      </c>
      <c r="H265">
        <f t="shared" si="133"/>
        <v>0</v>
      </c>
      <c r="I265">
        <f t="shared" si="133"/>
        <v>0</v>
      </c>
      <c r="J265">
        <f t="shared" si="133"/>
        <v>0.37421786360215231</v>
      </c>
      <c r="K265">
        <f t="shared" si="133"/>
        <v>0</v>
      </c>
      <c r="L265">
        <f t="shared" si="133"/>
        <v>0</v>
      </c>
      <c r="M265">
        <f t="shared" si="133"/>
        <v>0</v>
      </c>
      <c r="N265">
        <f t="shared" si="133"/>
        <v>0</v>
      </c>
      <c r="O265">
        <f t="shared" si="133"/>
        <v>0.73468240308975219</v>
      </c>
      <c r="P265">
        <f t="shared" si="133"/>
        <v>0</v>
      </c>
      <c r="Q265">
        <f t="shared" si="133"/>
        <v>0</v>
      </c>
      <c r="R265">
        <f t="shared" si="133"/>
        <v>0</v>
      </c>
      <c r="S265">
        <f t="shared" si="133"/>
        <v>0</v>
      </c>
      <c r="T265">
        <f t="shared" si="123"/>
        <v>1.1089002666919046</v>
      </c>
    </row>
    <row r="266" spans="1:20" x14ac:dyDescent="0.25">
      <c r="A266" t="s">
        <v>141</v>
      </c>
      <c r="B266">
        <f t="shared" si="124"/>
        <v>0</v>
      </c>
      <c r="C266">
        <f t="shared" ref="C266:S266" si="134">C140*$D$253</f>
        <v>0</v>
      </c>
      <c r="D266">
        <f t="shared" si="134"/>
        <v>0</v>
      </c>
      <c r="E266">
        <f t="shared" si="134"/>
        <v>0</v>
      </c>
      <c r="F266">
        <f t="shared" si="134"/>
        <v>0</v>
      </c>
      <c r="G266">
        <f t="shared" si="134"/>
        <v>0</v>
      </c>
      <c r="H266">
        <f t="shared" si="134"/>
        <v>0.38907504117151837</v>
      </c>
      <c r="I266">
        <f t="shared" si="134"/>
        <v>0.38017698700964475</v>
      </c>
      <c r="J266">
        <f t="shared" si="134"/>
        <v>0</v>
      </c>
      <c r="K266">
        <f t="shared" si="134"/>
        <v>0</v>
      </c>
      <c r="L266">
        <f t="shared" si="134"/>
        <v>0</v>
      </c>
      <c r="M266">
        <f t="shared" si="134"/>
        <v>0.37005570664999876</v>
      </c>
      <c r="N266">
        <f t="shared" si="134"/>
        <v>0</v>
      </c>
      <c r="O266">
        <f t="shared" si="134"/>
        <v>0</v>
      </c>
      <c r="P266">
        <f t="shared" si="134"/>
        <v>0.73526924003924687</v>
      </c>
      <c r="Q266">
        <f t="shared" si="134"/>
        <v>0</v>
      </c>
      <c r="R266">
        <f t="shared" si="134"/>
        <v>0.37106545531003915</v>
      </c>
      <c r="S266">
        <f t="shared" si="134"/>
        <v>0</v>
      </c>
      <c r="T266">
        <f t="shared" si="123"/>
        <v>2.2456424301804478</v>
      </c>
    </row>
    <row r="267" spans="1:20" x14ac:dyDescent="0.25">
      <c r="A267" t="s">
        <v>142</v>
      </c>
      <c r="B267">
        <f t="shared" si="124"/>
        <v>0</v>
      </c>
      <c r="C267">
        <f t="shared" ref="C267:S267" si="135">C141*$D$253</f>
        <v>0</v>
      </c>
      <c r="D267">
        <f t="shared" si="135"/>
        <v>0</v>
      </c>
      <c r="E267">
        <f t="shared" si="135"/>
        <v>0</v>
      </c>
      <c r="F267">
        <f t="shared" si="135"/>
        <v>0</v>
      </c>
      <c r="G267">
        <f t="shared" si="135"/>
        <v>0</v>
      </c>
      <c r="H267">
        <f t="shared" si="135"/>
        <v>0.38907504117151837</v>
      </c>
      <c r="I267">
        <f t="shared" si="135"/>
        <v>0.38017698700964475</v>
      </c>
      <c r="J267">
        <f t="shared" si="135"/>
        <v>0</v>
      </c>
      <c r="K267">
        <f t="shared" si="135"/>
        <v>0</v>
      </c>
      <c r="L267">
        <f t="shared" si="135"/>
        <v>0</v>
      </c>
      <c r="M267">
        <f t="shared" si="135"/>
        <v>0.37005570664999876</v>
      </c>
      <c r="N267">
        <f t="shared" si="135"/>
        <v>0</v>
      </c>
      <c r="O267">
        <f t="shared" si="135"/>
        <v>0</v>
      </c>
      <c r="P267">
        <f t="shared" si="135"/>
        <v>0.73526924003924687</v>
      </c>
      <c r="Q267">
        <f t="shared" si="135"/>
        <v>0</v>
      </c>
      <c r="R267">
        <f t="shared" si="135"/>
        <v>0.37106545531003915</v>
      </c>
      <c r="S267">
        <f t="shared" si="135"/>
        <v>0</v>
      </c>
      <c r="T267">
        <f t="shared" si="123"/>
        <v>2.2456424301804478</v>
      </c>
    </row>
    <row r="268" spans="1:20" x14ac:dyDescent="0.25">
      <c r="A268" t="s">
        <v>137</v>
      </c>
      <c r="B268">
        <f t="shared" si="124"/>
        <v>0.36543543037049525</v>
      </c>
      <c r="C268">
        <f t="shared" ref="C268:S268" si="136">C142*$D$253</f>
        <v>0</v>
      </c>
      <c r="D268">
        <f t="shared" si="136"/>
        <v>0.38602586373287007</v>
      </c>
      <c r="E268">
        <f t="shared" si="136"/>
        <v>0</v>
      </c>
      <c r="F268">
        <f t="shared" si="136"/>
        <v>0</v>
      </c>
      <c r="G268">
        <f t="shared" si="136"/>
        <v>0</v>
      </c>
      <c r="H268">
        <f t="shared" si="136"/>
        <v>0</v>
      </c>
      <c r="I268">
        <f t="shared" si="136"/>
        <v>0</v>
      </c>
      <c r="J268">
        <f t="shared" si="136"/>
        <v>0</v>
      </c>
      <c r="K268">
        <f t="shared" si="136"/>
        <v>0.36960589479569306</v>
      </c>
      <c r="L268">
        <f t="shared" si="136"/>
        <v>0</v>
      </c>
      <c r="M268">
        <f t="shared" si="136"/>
        <v>0</v>
      </c>
      <c r="N268">
        <f t="shared" si="136"/>
        <v>0</v>
      </c>
      <c r="O268">
        <f t="shared" si="136"/>
        <v>0</v>
      </c>
      <c r="P268">
        <f t="shared" si="136"/>
        <v>0</v>
      </c>
      <c r="Q268">
        <f t="shared" si="136"/>
        <v>0</v>
      </c>
      <c r="R268">
        <f t="shared" si="136"/>
        <v>0</v>
      </c>
      <c r="S268">
        <f t="shared" si="136"/>
        <v>0</v>
      </c>
      <c r="T268">
        <f t="shared" si="123"/>
        <v>1.1210671888990584</v>
      </c>
    </row>
    <row r="269" spans="1:20" x14ac:dyDescent="0.25">
      <c r="A269" t="s">
        <v>30</v>
      </c>
      <c r="B269">
        <f t="shared" si="124"/>
        <v>3.6543543037049524</v>
      </c>
      <c r="C269">
        <f t="shared" ref="C269:S269" si="137">C143*$D$253</f>
        <v>1.5017347625705553</v>
      </c>
      <c r="D269">
        <f t="shared" si="137"/>
        <v>0</v>
      </c>
      <c r="E269">
        <f t="shared" si="137"/>
        <v>0.40936402869711225</v>
      </c>
      <c r="F269">
        <f t="shared" si="137"/>
        <v>0.38788175730850882</v>
      </c>
      <c r="G269">
        <f t="shared" si="137"/>
        <v>0</v>
      </c>
      <c r="H269">
        <f t="shared" si="137"/>
        <v>1.9453752058575922</v>
      </c>
      <c r="I269">
        <f t="shared" si="137"/>
        <v>0.38017698700964475</v>
      </c>
      <c r="J269">
        <f t="shared" si="137"/>
        <v>1.8710893180107622</v>
      </c>
      <c r="K269">
        <f t="shared" si="137"/>
        <v>4.4352707375483167</v>
      </c>
      <c r="L269">
        <f t="shared" si="137"/>
        <v>2.9553246508703612</v>
      </c>
      <c r="M269">
        <f t="shared" si="137"/>
        <v>4.0706127731499864</v>
      </c>
      <c r="N269">
        <f t="shared" si="137"/>
        <v>6.2897716952084872</v>
      </c>
      <c r="O269">
        <f t="shared" si="137"/>
        <v>8.8161888370770267</v>
      </c>
      <c r="P269">
        <f t="shared" si="137"/>
        <v>13.602480940726064</v>
      </c>
      <c r="Q269">
        <f t="shared" si="137"/>
        <v>15.094912322088547</v>
      </c>
      <c r="R269">
        <f t="shared" si="137"/>
        <v>15.955814578331683</v>
      </c>
      <c r="S269">
        <f t="shared" si="137"/>
        <v>41.076863514555839</v>
      </c>
      <c r="T269">
        <f t="shared" si="123"/>
        <v>122.44721641271543</v>
      </c>
    </row>
    <row r="270" spans="1:20" x14ac:dyDescent="0.25">
      <c r="A270" t="s">
        <v>31</v>
      </c>
      <c r="B270">
        <f t="shared" si="124"/>
        <v>2.1926125822229716</v>
      </c>
      <c r="C270">
        <f t="shared" ref="C270:S270" si="138">C144*$D$253</f>
        <v>0</v>
      </c>
      <c r="D270">
        <f t="shared" si="138"/>
        <v>0</v>
      </c>
      <c r="E270">
        <f t="shared" si="138"/>
        <v>0</v>
      </c>
      <c r="F270">
        <f t="shared" si="138"/>
        <v>0</v>
      </c>
      <c r="G270">
        <f t="shared" si="138"/>
        <v>0</v>
      </c>
      <c r="H270">
        <f t="shared" si="138"/>
        <v>0</v>
      </c>
      <c r="I270">
        <f t="shared" si="138"/>
        <v>0</v>
      </c>
      <c r="J270">
        <f t="shared" si="138"/>
        <v>0</v>
      </c>
      <c r="K270">
        <f t="shared" si="138"/>
        <v>0</v>
      </c>
      <c r="L270">
        <f t="shared" si="138"/>
        <v>0</v>
      </c>
      <c r="M270">
        <f t="shared" si="138"/>
        <v>0</v>
      </c>
      <c r="N270">
        <f t="shared" si="138"/>
        <v>0</v>
      </c>
      <c r="O270">
        <f t="shared" si="138"/>
        <v>0</v>
      </c>
      <c r="P270">
        <f t="shared" si="138"/>
        <v>0</v>
      </c>
      <c r="Q270">
        <f t="shared" si="138"/>
        <v>0</v>
      </c>
      <c r="R270">
        <f t="shared" si="138"/>
        <v>0</v>
      </c>
      <c r="S270">
        <f t="shared" si="138"/>
        <v>0</v>
      </c>
      <c r="T270">
        <f t="shared" si="123"/>
        <v>2.1926125822229716</v>
      </c>
    </row>
    <row r="271" spans="1:20" x14ac:dyDescent="0.25">
      <c r="A271" t="s">
        <v>32</v>
      </c>
      <c r="B271">
        <f t="shared" si="124"/>
        <v>0.7308708607409905</v>
      </c>
      <c r="C271">
        <f t="shared" ref="C271:S271" si="139">C145*$D$253</f>
        <v>0</v>
      </c>
      <c r="D271">
        <f t="shared" si="139"/>
        <v>0</v>
      </c>
      <c r="E271">
        <f t="shared" si="139"/>
        <v>0</v>
      </c>
      <c r="F271">
        <f t="shared" si="139"/>
        <v>1.1636452719255266</v>
      </c>
      <c r="G271">
        <f t="shared" si="139"/>
        <v>2.7907525359754657</v>
      </c>
      <c r="H271">
        <f t="shared" si="139"/>
        <v>6.6142756999158125</v>
      </c>
      <c r="I271">
        <f t="shared" si="139"/>
        <v>11.405309610289343</v>
      </c>
      <c r="J271">
        <f t="shared" si="139"/>
        <v>11.974971635268878</v>
      </c>
      <c r="K271">
        <f t="shared" si="139"/>
        <v>11.088176843870791</v>
      </c>
      <c r="L271">
        <f t="shared" si="139"/>
        <v>11.451883022122646</v>
      </c>
      <c r="M271">
        <f t="shared" si="139"/>
        <v>6.6610027196999786</v>
      </c>
      <c r="N271">
        <f t="shared" si="139"/>
        <v>7.0297448358212504</v>
      </c>
      <c r="O271">
        <f t="shared" si="139"/>
        <v>4.0407532169936378</v>
      </c>
      <c r="P271">
        <f t="shared" si="139"/>
        <v>5.514519300294352</v>
      </c>
      <c r="Q271">
        <f t="shared" si="139"/>
        <v>2.2090115593300306</v>
      </c>
      <c r="R271">
        <f t="shared" si="139"/>
        <v>2.2263927318602352</v>
      </c>
      <c r="S271">
        <f t="shared" si="139"/>
        <v>1.120278095851523</v>
      </c>
      <c r="T271">
        <f t="shared" si="123"/>
        <v>86.021587939960455</v>
      </c>
    </row>
    <row r="272" spans="1:20" x14ac:dyDescent="0.25">
      <c r="A272" t="s">
        <v>33</v>
      </c>
      <c r="B272">
        <f t="shared" si="124"/>
        <v>0</v>
      </c>
      <c r="C272">
        <f t="shared" ref="C272:S272" si="140">C146*$D$253</f>
        <v>0</v>
      </c>
      <c r="D272">
        <f t="shared" si="140"/>
        <v>0</v>
      </c>
      <c r="E272">
        <f t="shared" si="140"/>
        <v>0</v>
      </c>
      <c r="F272">
        <f t="shared" si="140"/>
        <v>0.38788175730850882</v>
      </c>
      <c r="G272">
        <f t="shared" si="140"/>
        <v>0.39867893371078084</v>
      </c>
      <c r="H272">
        <f t="shared" si="140"/>
        <v>0</v>
      </c>
      <c r="I272">
        <f t="shared" si="140"/>
        <v>0</v>
      </c>
      <c r="J272">
        <f t="shared" si="140"/>
        <v>0</v>
      </c>
      <c r="K272">
        <f t="shared" si="140"/>
        <v>0</v>
      </c>
      <c r="L272">
        <f t="shared" si="140"/>
        <v>0</v>
      </c>
      <c r="M272">
        <f t="shared" si="140"/>
        <v>0</v>
      </c>
      <c r="N272">
        <f t="shared" si="140"/>
        <v>0.3699865703063816</v>
      </c>
      <c r="O272">
        <f t="shared" si="140"/>
        <v>0</v>
      </c>
      <c r="P272">
        <f t="shared" si="140"/>
        <v>0</v>
      </c>
      <c r="Q272">
        <f t="shared" si="140"/>
        <v>0.36816859322167178</v>
      </c>
      <c r="R272">
        <f t="shared" si="140"/>
        <v>0</v>
      </c>
      <c r="S272">
        <f t="shared" si="140"/>
        <v>0.37342603195050772</v>
      </c>
      <c r="T272">
        <f t="shared" si="123"/>
        <v>1.898141886497851</v>
      </c>
    </row>
    <row r="273" spans="1:20" x14ac:dyDescent="0.25">
      <c r="A273" t="s">
        <v>34</v>
      </c>
      <c r="B273">
        <f t="shared" si="124"/>
        <v>0</v>
      </c>
      <c r="C273">
        <f t="shared" ref="C273:S273" si="141">C147*$D$253</f>
        <v>0</v>
      </c>
      <c r="D273">
        <f t="shared" si="141"/>
        <v>0</v>
      </c>
      <c r="E273">
        <f t="shared" si="141"/>
        <v>0</v>
      </c>
      <c r="F273">
        <f t="shared" si="141"/>
        <v>0.38788175730850882</v>
      </c>
      <c r="G273">
        <f t="shared" si="141"/>
        <v>0</v>
      </c>
      <c r="H273">
        <f t="shared" si="141"/>
        <v>0</v>
      </c>
      <c r="I273">
        <f t="shared" si="141"/>
        <v>0</v>
      </c>
      <c r="J273">
        <f t="shared" si="141"/>
        <v>0.74843572720430462</v>
      </c>
      <c r="K273">
        <f t="shared" si="141"/>
        <v>0.36960589479569306</v>
      </c>
      <c r="L273">
        <f t="shared" si="141"/>
        <v>0</v>
      </c>
      <c r="M273">
        <f t="shared" si="141"/>
        <v>0.37005570664999876</v>
      </c>
      <c r="N273">
        <f t="shared" si="141"/>
        <v>1.8499328515319082</v>
      </c>
      <c r="O273">
        <f t="shared" si="141"/>
        <v>0.73468240308975219</v>
      </c>
      <c r="P273">
        <f t="shared" si="141"/>
        <v>1.8381731000981176</v>
      </c>
      <c r="Q273">
        <f t="shared" si="141"/>
        <v>1.1045057796650153</v>
      </c>
      <c r="R273">
        <f t="shared" si="141"/>
        <v>0.37106545531003915</v>
      </c>
      <c r="S273">
        <f t="shared" si="141"/>
        <v>0.37342603195050772</v>
      </c>
      <c r="T273">
        <f t="shared" si="123"/>
        <v>8.1477647076038444</v>
      </c>
    </row>
    <row r="274" spans="1:20" x14ac:dyDescent="0.25">
      <c r="A274" t="s">
        <v>35</v>
      </c>
      <c r="B274">
        <f t="shared" si="124"/>
        <v>0.36543543037049525</v>
      </c>
      <c r="C274">
        <f t="shared" ref="C274:S274" si="142">C148*$D$253</f>
        <v>0</v>
      </c>
      <c r="D274">
        <f t="shared" si="142"/>
        <v>0</v>
      </c>
      <c r="E274">
        <f t="shared" si="142"/>
        <v>0</v>
      </c>
      <c r="F274">
        <f t="shared" si="142"/>
        <v>0.38788175730850882</v>
      </c>
      <c r="G274">
        <f t="shared" si="142"/>
        <v>2.3920736022646851</v>
      </c>
      <c r="H274">
        <f t="shared" si="142"/>
        <v>6.6142756999158125</v>
      </c>
      <c r="I274">
        <f t="shared" si="142"/>
        <v>11.025132623279697</v>
      </c>
      <c r="J274">
        <f t="shared" si="142"/>
        <v>10.852318044462418</v>
      </c>
      <c r="K274">
        <f t="shared" si="142"/>
        <v>10.718570949075097</v>
      </c>
      <c r="L274">
        <f t="shared" si="142"/>
        <v>11.451883022122646</v>
      </c>
      <c r="M274">
        <f t="shared" si="142"/>
        <v>5.9208913063999802</v>
      </c>
      <c r="N274">
        <f t="shared" si="142"/>
        <v>4.8098254139829608</v>
      </c>
      <c r="O274">
        <f t="shared" si="142"/>
        <v>2.9387296123590096</v>
      </c>
      <c r="P274">
        <f t="shared" si="142"/>
        <v>3.6763462001962344</v>
      </c>
      <c r="Q274">
        <f t="shared" si="142"/>
        <v>0.73633718644334356</v>
      </c>
      <c r="R274">
        <f t="shared" si="142"/>
        <v>1.8553272765501962</v>
      </c>
      <c r="S274">
        <f t="shared" si="142"/>
        <v>0.37342603195050772</v>
      </c>
      <c r="T274">
        <f t="shared" si="123"/>
        <v>74.118454156681594</v>
      </c>
    </row>
    <row r="275" spans="1:20" x14ac:dyDescent="0.25">
      <c r="A275" t="s">
        <v>36</v>
      </c>
      <c r="B275">
        <f t="shared" si="124"/>
        <v>0.36543543037049525</v>
      </c>
      <c r="C275">
        <f t="shared" ref="C275:S275" si="143">C149*$D$253</f>
        <v>0</v>
      </c>
      <c r="D275">
        <f t="shared" si="143"/>
        <v>0.38602586373287007</v>
      </c>
      <c r="E275">
        <f t="shared" si="143"/>
        <v>0</v>
      </c>
      <c r="F275">
        <f t="shared" si="143"/>
        <v>0</v>
      </c>
      <c r="G275">
        <f t="shared" si="143"/>
        <v>0</v>
      </c>
      <c r="H275">
        <f t="shared" si="143"/>
        <v>0</v>
      </c>
      <c r="I275">
        <f t="shared" si="143"/>
        <v>0</v>
      </c>
      <c r="J275">
        <f t="shared" si="143"/>
        <v>0.74843572720430462</v>
      </c>
      <c r="K275">
        <f t="shared" si="143"/>
        <v>1.1088176843870792</v>
      </c>
      <c r="L275">
        <f t="shared" si="143"/>
        <v>0.7388311627175902</v>
      </c>
      <c r="M275">
        <f t="shared" si="143"/>
        <v>1.4802228265999948</v>
      </c>
      <c r="N275">
        <f t="shared" si="143"/>
        <v>4.0698522733701976</v>
      </c>
      <c r="O275">
        <f t="shared" si="143"/>
        <v>1.8367060077243809</v>
      </c>
      <c r="P275">
        <f t="shared" si="143"/>
        <v>3.3087115801766109</v>
      </c>
      <c r="Q275">
        <f t="shared" si="143"/>
        <v>1.8408429661083594</v>
      </c>
      <c r="R275">
        <f t="shared" si="143"/>
        <v>2.597458187170274</v>
      </c>
      <c r="S275">
        <f t="shared" si="143"/>
        <v>3.3608342875545696</v>
      </c>
      <c r="T275">
        <f t="shared" si="123"/>
        <v>21.842173997116731</v>
      </c>
    </row>
    <row r="276" spans="1:20" x14ac:dyDescent="0.25">
      <c r="A276" t="s">
        <v>37</v>
      </c>
      <c r="B276">
        <f t="shared" si="124"/>
        <v>0.36543543037049525</v>
      </c>
      <c r="C276">
        <f t="shared" ref="C276:S276" si="144">C150*$D$253</f>
        <v>0</v>
      </c>
      <c r="D276">
        <f t="shared" si="144"/>
        <v>0.38602586373287007</v>
      </c>
      <c r="E276">
        <f t="shared" si="144"/>
        <v>0</v>
      </c>
      <c r="F276">
        <f t="shared" si="144"/>
        <v>0</v>
      </c>
      <c r="G276">
        <f t="shared" si="144"/>
        <v>0</v>
      </c>
      <c r="H276">
        <f t="shared" si="144"/>
        <v>0</v>
      </c>
      <c r="I276">
        <f t="shared" si="144"/>
        <v>0</v>
      </c>
      <c r="J276">
        <f t="shared" si="144"/>
        <v>0.37421786360215231</v>
      </c>
      <c r="K276">
        <f t="shared" si="144"/>
        <v>0.36960589479569306</v>
      </c>
      <c r="L276">
        <f t="shared" si="144"/>
        <v>0</v>
      </c>
      <c r="M276">
        <f t="shared" si="144"/>
        <v>0.37005570664999876</v>
      </c>
      <c r="N276">
        <f t="shared" si="144"/>
        <v>0.7399731406127632</v>
      </c>
      <c r="O276">
        <f t="shared" si="144"/>
        <v>0.36734120154487609</v>
      </c>
      <c r="P276">
        <f t="shared" si="144"/>
        <v>0.73526924003924687</v>
      </c>
      <c r="Q276">
        <f t="shared" si="144"/>
        <v>0.36816859322167178</v>
      </c>
      <c r="R276">
        <f t="shared" si="144"/>
        <v>0</v>
      </c>
      <c r="S276">
        <f t="shared" si="144"/>
        <v>0.37342603195050772</v>
      </c>
      <c r="T276">
        <f t="shared" si="123"/>
        <v>4.4495189665202748</v>
      </c>
    </row>
    <row r="277" spans="1:20" x14ac:dyDescent="0.25">
      <c r="A277" t="s">
        <v>38</v>
      </c>
      <c r="B277">
        <f t="shared" si="124"/>
        <v>0</v>
      </c>
      <c r="C277">
        <f t="shared" ref="C277:S277" si="145">C151*$D$253</f>
        <v>0</v>
      </c>
      <c r="D277">
        <f t="shared" si="145"/>
        <v>0</v>
      </c>
      <c r="E277">
        <f t="shared" si="145"/>
        <v>0</v>
      </c>
      <c r="F277">
        <f t="shared" si="145"/>
        <v>0</v>
      </c>
      <c r="G277">
        <f t="shared" si="145"/>
        <v>0</v>
      </c>
      <c r="H277">
        <f t="shared" si="145"/>
        <v>0</v>
      </c>
      <c r="I277">
        <f t="shared" si="145"/>
        <v>0</v>
      </c>
      <c r="J277">
        <f t="shared" si="145"/>
        <v>0.37421786360215231</v>
      </c>
      <c r="K277">
        <f t="shared" si="145"/>
        <v>0.36960589479569306</v>
      </c>
      <c r="L277">
        <f t="shared" si="145"/>
        <v>0.7388311627175902</v>
      </c>
      <c r="M277">
        <f t="shared" si="145"/>
        <v>1.1101671199499963</v>
      </c>
      <c r="N277">
        <f t="shared" si="145"/>
        <v>2.9598925624510533</v>
      </c>
      <c r="O277">
        <f t="shared" si="145"/>
        <v>1.4693648061795042</v>
      </c>
      <c r="P277">
        <f t="shared" si="145"/>
        <v>2.5734423401373641</v>
      </c>
      <c r="Q277">
        <f t="shared" si="145"/>
        <v>1.4726743728866867</v>
      </c>
      <c r="R277">
        <f t="shared" si="145"/>
        <v>2.597458187170274</v>
      </c>
      <c r="S277">
        <f t="shared" si="145"/>
        <v>2.9874082556040622</v>
      </c>
      <c r="T277">
        <f t="shared" si="123"/>
        <v>16.653062565494373</v>
      </c>
    </row>
    <row r="278" spans="1:20" x14ac:dyDescent="0.25">
      <c r="A278" t="s">
        <v>39</v>
      </c>
      <c r="B278">
        <f t="shared" si="124"/>
        <v>0</v>
      </c>
      <c r="C278">
        <f t="shared" ref="C278:S278" si="146">C152*$D$253</f>
        <v>0</v>
      </c>
      <c r="D278">
        <f t="shared" si="146"/>
        <v>0</v>
      </c>
      <c r="E278">
        <f t="shared" si="146"/>
        <v>0</v>
      </c>
      <c r="F278">
        <f t="shared" si="146"/>
        <v>0</v>
      </c>
      <c r="G278">
        <f t="shared" si="146"/>
        <v>0</v>
      </c>
      <c r="H278">
        <f t="shared" si="146"/>
        <v>0</v>
      </c>
      <c r="I278">
        <f t="shared" si="146"/>
        <v>0.38017698700964475</v>
      </c>
      <c r="J278">
        <f t="shared" si="146"/>
        <v>0.74843572720430462</v>
      </c>
      <c r="K278">
        <f t="shared" si="146"/>
        <v>0.36960589479569306</v>
      </c>
      <c r="L278">
        <f t="shared" si="146"/>
        <v>0.7388311627175902</v>
      </c>
      <c r="M278">
        <f t="shared" si="146"/>
        <v>1.4802228265999948</v>
      </c>
      <c r="N278">
        <f t="shared" si="146"/>
        <v>2.2199194218382896</v>
      </c>
      <c r="O278">
        <f t="shared" si="146"/>
        <v>1.1020236046346283</v>
      </c>
      <c r="P278">
        <f t="shared" si="146"/>
        <v>1.1029038600588703</v>
      </c>
      <c r="Q278">
        <f t="shared" si="146"/>
        <v>4.7861917118817336</v>
      </c>
      <c r="R278">
        <f t="shared" si="146"/>
        <v>2.597458187170274</v>
      </c>
      <c r="S278">
        <f t="shared" si="146"/>
        <v>3.7342603195050765</v>
      </c>
      <c r="T278">
        <f t="shared" si="123"/>
        <v>19.260029703416102</v>
      </c>
    </row>
    <row r="279" spans="1:20" x14ac:dyDescent="0.25">
      <c r="A279" t="s">
        <v>40</v>
      </c>
      <c r="B279">
        <f t="shared" si="124"/>
        <v>0</v>
      </c>
      <c r="C279">
        <f t="shared" ref="C279:S279" si="147">C153*$D$253</f>
        <v>0</v>
      </c>
      <c r="D279">
        <f t="shared" si="147"/>
        <v>0</v>
      </c>
      <c r="E279">
        <f t="shared" si="147"/>
        <v>0</v>
      </c>
      <c r="F279">
        <f t="shared" si="147"/>
        <v>0</v>
      </c>
      <c r="G279">
        <f t="shared" si="147"/>
        <v>0</v>
      </c>
      <c r="H279">
        <f t="shared" si="147"/>
        <v>0</v>
      </c>
      <c r="I279">
        <f t="shared" si="147"/>
        <v>0.38017698700964475</v>
      </c>
      <c r="J279">
        <f t="shared" si="147"/>
        <v>0.74843572720430462</v>
      </c>
      <c r="K279">
        <f t="shared" si="147"/>
        <v>0.36960589479569306</v>
      </c>
      <c r="L279">
        <f t="shared" si="147"/>
        <v>0.3694155813587951</v>
      </c>
      <c r="M279">
        <f t="shared" si="147"/>
        <v>1.4802228265999948</v>
      </c>
      <c r="N279">
        <f t="shared" si="147"/>
        <v>2.2199194218382896</v>
      </c>
      <c r="O279">
        <f t="shared" si="147"/>
        <v>1.1020236046346283</v>
      </c>
      <c r="P279">
        <f t="shared" si="147"/>
        <v>1.1029038600588703</v>
      </c>
      <c r="Q279">
        <f t="shared" si="147"/>
        <v>4.7861917118817336</v>
      </c>
      <c r="R279">
        <f t="shared" si="147"/>
        <v>2.597458187170274</v>
      </c>
      <c r="S279">
        <f t="shared" si="147"/>
        <v>3.7342603195050765</v>
      </c>
      <c r="T279">
        <f t="shared" si="123"/>
        <v>18.890614122057304</v>
      </c>
    </row>
    <row r="280" spans="1:20" x14ac:dyDescent="0.25">
      <c r="A280" t="s">
        <v>151</v>
      </c>
      <c r="B280">
        <f t="shared" si="124"/>
        <v>0</v>
      </c>
      <c r="C280">
        <f t="shared" ref="C280:S280" si="148">C154*$D$253</f>
        <v>0</v>
      </c>
      <c r="D280">
        <f t="shared" si="148"/>
        <v>0</v>
      </c>
      <c r="E280">
        <f t="shared" si="148"/>
        <v>0</v>
      </c>
      <c r="F280">
        <f t="shared" si="148"/>
        <v>0</v>
      </c>
      <c r="G280">
        <f t="shared" si="148"/>
        <v>0</v>
      </c>
      <c r="H280">
        <f t="shared" si="148"/>
        <v>0</v>
      </c>
      <c r="I280">
        <f t="shared" si="148"/>
        <v>0</v>
      </c>
      <c r="J280">
        <f t="shared" si="148"/>
        <v>0</v>
      </c>
      <c r="K280">
        <f t="shared" si="148"/>
        <v>0</v>
      </c>
      <c r="L280">
        <f t="shared" si="148"/>
        <v>0.3694155813587951</v>
      </c>
      <c r="M280">
        <f t="shared" si="148"/>
        <v>0</v>
      </c>
      <c r="N280">
        <f t="shared" si="148"/>
        <v>0</v>
      </c>
      <c r="O280">
        <f t="shared" si="148"/>
        <v>0</v>
      </c>
      <c r="P280">
        <f t="shared" si="148"/>
        <v>0</v>
      </c>
      <c r="Q280">
        <f t="shared" si="148"/>
        <v>0</v>
      </c>
      <c r="R280">
        <f t="shared" si="148"/>
        <v>0</v>
      </c>
      <c r="S280">
        <f t="shared" si="148"/>
        <v>0</v>
      </c>
      <c r="T280">
        <f t="shared" si="123"/>
        <v>0.3694155813587951</v>
      </c>
    </row>
    <row r="281" spans="1:20" x14ac:dyDescent="0.25">
      <c r="A281" t="s">
        <v>41</v>
      </c>
      <c r="B281">
        <f t="shared" si="124"/>
        <v>1.0963062911114858</v>
      </c>
      <c r="C281">
        <f t="shared" ref="C281:S281" si="149">C155*$D$253</f>
        <v>0.37543369064263887</v>
      </c>
      <c r="D281">
        <f t="shared" si="149"/>
        <v>0</v>
      </c>
      <c r="E281">
        <f t="shared" si="149"/>
        <v>0</v>
      </c>
      <c r="F281">
        <f t="shared" si="149"/>
        <v>0.77576351461701765</v>
      </c>
      <c r="G281">
        <f t="shared" si="149"/>
        <v>0.39867893371078084</v>
      </c>
      <c r="H281">
        <f t="shared" si="149"/>
        <v>0</v>
      </c>
      <c r="I281">
        <f t="shared" si="149"/>
        <v>0.38017698700964475</v>
      </c>
      <c r="J281">
        <f t="shared" si="149"/>
        <v>0.37421786360215231</v>
      </c>
      <c r="K281">
        <f t="shared" si="149"/>
        <v>0.73921178959138611</v>
      </c>
      <c r="L281">
        <f t="shared" si="149"/>
        <v>1.4776623254351802</v>
      </c>
      <c r="M281">
        <f t="shared" si="149"/>
        <v>0</v>
      </c>
      <c r="N281">
        <f t="shared" si="149"/>
        <v>0.3699865703063816</v>
      </c>
      <c r="O281">
        <f t="shared" si="149"/>
        <v>0.73468240308975219</v>
      </c>
      <c r="P281">
        <f t="shared" si="149"/>
        <v>0.73526924003924687</v>
      </c>
      <c r="Q281">
        <f t="shared" si="149"/>
        <v>1.1045057796650153</v>
      </c>
      <c r="R281">
        <f t="shared" si="149"/>
        <v>0.37106545531003915</v>
      </c>
      <c r="S281">
        <f t="shared" si="149"/>
        <v>4.4811123834060922</v>
      </c>
      <c r="T281">
        <f t="shared" si="123"/>
        <v>13.414073227536813</v>
      </c>
    </row>
    <row r="282" spans="1:20" x14ac:dyDescent="0.25">
      <c r="A282" s="3" t="s">
        <v>42</v>
      </c>
      <c r="B282">
        <f t="shared" si="124"/>
        <v>0.36543543037049525</v>
      </c>
      <c r="C282">
        <f t="shared" ref="C282:S282" si="150">C156*$D$253</f>
        <v>3.754336906426389</v>
      </c>
      <c r="D282">
        <f t="shared" si="150"/>
        <v>1.54410345493148</v>
      </c>
      <c r="E282">
        <f t="shared" si="150"/>
        <v>4.0936402869711221</v>
      </c>
      <c r="F282">
        <f t="shared" si="150"/>
        <v>8.5333986607871939</v>
      </c>
      <c r="G282">
        <f t="shared" si="150"/>
        <v>8.3722576079263984</v>
      </c>
      <c r="H282">
        <f t="shared" si="150"/>
        <v>10.894101152802516</v>
      </c>
      <c r="I282">
        <f t="shared" si="150"/>
        <v>15.58725646739544</v>
      </c>
      <c r="J282">
        <f t="shared" si="150"/>
        <v>19.459328907311917</v>
      </c>
      <c r="K282">
        <f t="shared" si="150"/>
        <v>30.307683373246824</v>
      </c>
      <c r="L282">
        <f t="shared" si="150"/>
        <v>44.32986976305542</v>
      </c>
      <c r="M282">
        <f t="shared" si="150"/>
        <v>86.222979649449712</v>
      </c>
      <c r="N282">
        <f t="shared" si="150"/>
        <v>106.92611881854427</v>
      </c>
      <c r="O282">
        <f t="shared" si="150"/>
        <v>122.69196131598859</v>
      </c>
      <c r="P282">
        <f t="shared" si="150"/>
        <v>143.74513642767272</v>
      </c>
      <c r="Q282">
        <f t="shared" si="150"/>
        <v>145.05842572933864</v>
      </c>
      <c r="R282">
        <f t="shared" si="150"/>
        <v>165.12412761296738</v>
      </c>
      <c r="S282">
        <f t="shared" si="150"/>
        <v>280.81637602678188</v>
      </c>
      <c r="T282">
        <f t="shared" si="123"/>
        <v>1197.8265375919684</v>
      </c>
    </row>
    <row r="283" spans="1:20" x14ac:dyDescent="0.25">
      <c r="A283" t="s">
        <v>43</v>
      </c>
      <c r="B283">
        <f t="shared" si="124"/>
        <v>0</v>
      </c>
      <c r="C283">
        <f t="shared" ref="C283:S283" si="151">C157*$D$253</f>
        <v>0</v>
      </c>
      <c r="D283">
        <f t="shared" si="151"/>
        <v>0</v>
      </c>
      <c r="E283">
        <f t="shared" si="151"/>
        <v>0.40936402869711225</v>
      </c>
      <c r="F283">
        <f t="shared" si="151"/>
        <v>0</v>
      </c>
      <c r="G283">
        <f t="shared" si="151"/>
        <v>0.39867893371078084</v>
      </c>
      <c r="H283">
        <f t="shared" si="151"/>
        <v>0</v>
      </c>
      <c r="I283">
        <f t="shared" si="151"/>
        <v>1.1405309610289343</v>
      </c>
      <c r="J283">
        <f t="shared" si="151"/>
        <v>0.37421786360215231</v>
      </c>
      <c r="K283">
        <f t="shared" si="151"/>
        <v>2.587241263569851</v>
      </c>
      <c r="L283">
        <f t="shared" si="151"/>
        <v>5.1718181390231317</v>
      </c>
      <c r="M283">
        <f t="shared" si="151"/>
        <v>10.361559786199967</v>
      </c>
      <c r="N283">
        <f t="shared" si="151"/>
        <v>11.469583679497825</v>
      </c>
      <c r="O283">
        <f t="shared" si="151"/>
        <v>8.8161888370770267</v>
      </c>
      <c r="P283">
        <f t="shared" si="151"/>
        <v>7.3526924003924696</v>
      </c>
      <c r="Q283">
        <f t="shared" si="151"/>
        <v>6.6270346779900917</v>
      </c>
      <c r="R283">
        <f t="shared" si="151"/>
        <v>6.3081127402706674</v>
      </c>
      <c r="S283">
        <f t="shared" si="151"/>
        <v>7.0950946070596457</v>
      </c>
      <c r="T283">
        <f t="shared" si="123"/>
        <v>68.112117918119651</v>
      </c>
    </row>
    <row r="284" spans="1:20" x14ac:dyDescent="0.25">
      <c r="A284" t="s">
        <v>44</v>
      </c>
      <c r="B284">
        <f t="shared" si="124"/>
        <v>0</v>
      </c>
      <c r="C284">
        <f t="shared" ref="C284:S284" si="152">C158*$D$253</f>
        <v>0</v>
      </c>
      <c r="D284">
        <f t="shared" si="152"/>
        <v>0</v>
      </c>
      <c r="E284">
        <f t="shared" si="152"/>
        <v>0</v>
      </c>
      <c r="F284">
        <f t="shared" si="152"/>
        <v>0</v>
      </c>
      <c r="G284">
        <f t="shared" si="152"/>
        <v>0</v>
      </c>
      <c r="H284">
        <f t="shared" si="152"/>
        <v>0</v>
      </c>
      <c r="I284">
        <f t="shared" si="152"/>
        <v>0.38017698700964475</v>
      </c>
      <c r="J284">
        <f t="shared" si="152"/>
        <v>0</v>
      </c>
      <c r="K284">
        <f t="shared" si="152"/>
        <v>2.2176353687741583</v>
      </c>
      <c r="L284">
        <f t="shared" si="152"/>
        <v>6.6494804644583123</v>
      </c>
      <c r="M284">
        <f t="shared" si="152"/>
        <v>6.2909470130499798</v>
      </c>
      <c r="N284">
        <f t="shared" si="152"/>
        <v>8.1397045467403952</v>
      </c>
      <c r="O284">
        <f t="shared" si="152"/>
        <v>7.3468240308975226</v>
      </c>
      <c r="P284">
        <f t="shared" si="152"/>
        <v>6.2497885403335989</v>
      </c>
      <c r="Q284">
        <f t="shared" si="152"/>
        <v>7.3633718644334367</v>
      </c>
      <c r="R284">
        <f t="shared" si="152"/>
        <v>7.050243650890744</v>
      </c>
      <c r="S284">
        <f t="shared" si="152"/>
        <v>9.3356507987626927</v>
      </c>
      <c r="T284">
        <f t="shared" si="123"/>
        <v>61.023823265350487</v>
      </c>
    </row>
    <row r="285" spans="1:20" x14ac:dyDescent="0.25">
      <c r="A285" t="s">
        <v>45</v>
      </c>
      <c r="B285">
        <f t="shared" si="124"/>
        <v>0</v>
      </c>
      <c r="C285">
        <f t="shared" ref="C285:S285" si="153">C159*$D$253</f>
        <v>0</v>
      </c>
      <c r="D285">
        <f t="shared" si="153"/>
        <v>0</v>
      </c>
      <c r="E285">
        <f t="shared" si="153"/>
        <v>0</v>
      </c>
      <c r="F285">
        <f t="shared" si="153"/>
        <v>0</v>
      </c>
      <c r="G285">
        <f t="shared" si="153"/>
        <v>0.39867893371078084</v>
      </c>
      <c r="H285">
        <f t="shared" si="153"/>
        <v>1.1672251235145552</v>
      </c>
      <c r="I285">
        <f t="shared" si="153"/>
        <v>0.38017698700964475</v>
      </c>
      <c r="J285">
        <f t="shared" si="153"/>
        <v>1.496871454408609</v>
      </c>
      <c r="K285">
        <f t="shared" si="153"/>
        <v>4.4352707375483167</v>
      </c>
      <c r="L285">
        <f t="shared" si="153"/>
        <v>2.9553246508703612</v>
      </c>
      <c r="M285">
        <f t="shared" si="153"/>
        <v>9.2513926662499699</v>
      </c>
      <c r="N285">
        <f t="shared" si="153"/>
        <v>7.7697179764340136</v>
      </c>
      <c r="O285">
        <f t="shared" si="153"/>
        <v>13.591624457160412</v>
      </c>
      <c r="P285">
        <f t="shared" si="153"/>
        <v>12.867211700686825</v>
      </c>
      <c r="Q285">
        <f t="shared" si="153"/>
        <v>13.990406542423532</v>
      </c>
      <c r="R285">
        <f t="shared" si="153"/>
        <v>11.874094569921258</v>
      </c>
      <c r="S285">
        <f t="shared" si="153"/>
        <v>19.044727629475894</v>
      </c>
      <c r="T285">
        <f t="shared" si="123"/>
        <v>99.222723429414174</v>
      </c>
    </row>
    <row r="286" spans="1:20" x14ac:dyDescent="0.25">
      <c r="A286" t="s">
        <v>46</v>
      </c>
      <c r="B286">
        <f t="shared" si="124"/>
        <v>0</v>
      </c>
      <c r="C286">
        <f t="shared" ref="C286:S286" si="154">C160*$D$253</f>
        <v>0</v>
      </c>
      <c r="D286">
        <f t="shared" si="154"/>
        <v>0</v>
      </c>
      <c r="E286">
        <f t="shared" si="154"/>
        <v>0</v>
      </c>
      <c r="F286">
        <f t="shared" si="154"/>
        <v>0.77576351461701765</v>
      </c>
      <c r="G286">
        <f t="shared" si="154"/>
        <v>0.39867893371078084</v>
      </c>
      <c r="H286">
        <f t="shared" si="154"/>
        <v>0.38907504117151837</v>
      </c>
      <c r="I286">
        <f t="shared" si="154"/>
        <v>1.1405309610289343</v>
      </c>
      <c r="J286">
        <f t="shared" si="154"/>
        <v>1.8710893180107622</v>
      </c>
      <c r="K286">
        <f t="shared" si="154"/>
        <v>4.0656648427526241</v>
      </c>
      <c r="L286">
        <f t="shared" si="154"/>
        <v>2.9553246508703612</v>
      </c>
      <c r="M286">
        <f t="shared" si="154"/>
        <v>5.1807798930999835</v>
      </c>
      <c r="N286">
        <f t="shared" si="154"/>
        <v>5.9197851249021056</v>
      </c>
      <c r="O286">
        <f t="shared" si="154"/>
        <v>6.2448004262628949</v>
      </c>
      <c r="P286">
        <f t="shared" si="154"/>
        <v>5.146884680274729</v>
      </c>
      <c r="Q286">
        <f t="shared" si="154"/>
        <v>7.7315404576551074</v>
      </c>
      <c r="R286">
        <f t="shared" si="154"/>
        <v>7.050243650890744</v>
      </c>
      <c r="S286">
        <f t="shared" si="154"/>
        <v>13.069911118267774</v>
      </c>
      <c r="T286">
        <f t="shared" si="123"/>
        <v>61.940072613515333</v>
      </c>
    </row>
    <row r="287" spans="1:20" x14ac:dyDescent="0.25">
      <c r="A287" t="s">
        <v>47</v>
      </c>
      <c r="B287">
        <f t="shared" si="124"/>
        <v>0</v>
      </c>
      <c r="C287">
        <f t="shared" ref="C287:S287" si="155">C161*$D$253</f>
        <v>0</v>
      </c>
      <c r="D287">
        <f t="shared" si="155"/>
        <v>0</v>
      </c>
      <c r="E287">
        <f t="shared" si="155"/>
        <v>0</v>
      </c>
      <c r="F287">
        <f t="shared" si="155"/>
        <v>0</v>
      </c>
      <c r="G287">
        <f t="shared" si="155"/>
        <v>0.39867893371078084</v>
      </c>
      <c r="H287">
        <f t="shared" si="155"/>
        <v>0</v>
      </c>
      <c r="I287">
        <f t="shared" si="155"/>
        <v>0.38017698700964475</v>
      </c>
      <c r="J287">
        <f t="shared" si="155"/>
        <v>1.8710893180107622</v>
      </c>
      <c r="K287">
        <f t="shared" si="155"/>
        <v>1.478423579182772</v>
      </c>
      <c r="L287">
        <f t="shared" si="155"/>
        <v>1.4776623254351802</v>
      </c>
      <c r="M287">
        <f t="shared" si="155"/>
        <v>4.4406684797999851</v>
      </c>
      <c r="N287">
        <f t="shared" si="155"/>
        <v>6.6597582655148688</v>
      </c>
      <c r="O287">
        <f t="shared" si="155"/>
        <v>9.9182124417116562</v>
      </c>
      <c r="P287">
        <f t="shared" si="155"/>
        <v>9.5585001205102103</v>
      </c>
      <c r="Q287">
        <f t="shared" si="155"/>
        <v>6.9952032712117633</v>
      </c>
      <c r="R287">
        <f t="shared" si="155"/>
        <v>10.760898203991136</v>
      </c>
      <c r="S287">
        <f t="shared" si="155"/>
        <v>14.190189214119295</v>
      </c>
      <c r="T287">
        <f t="shared" si="123"/>
        <v>68.129461140208065</v>
      </c>
    </row>
    <row r="288" spans="1:20" x14ac:dyDescent="0.25">
      <c r="A288" t="s">
        <v>48</v>
      </c>
      <c r="B288">
        <f t="shared" si="124"/>
        <v>0</v>
      </c>
      <c r="C288">
        <f t="shared" ref="C288:S288" si="156">C162*$D$253</f>
        <v>0</v>
      </c>
      <c r="D288">
        <f t="shared" si="156"/>
        <v>0</v>
      </c>
      <c r="E288">
        <f t="shared" si="156"/>
        <v>0</v>
      </c>
      <c r="F288">
        <f t="shared" si="156"/>
        <v>0.38788175730850882</v>
      </c>
      <c r="G288">
        <f t="shared" si="156"/>
        <v>0</v>
      </c>
      <c r="H288">
        <f t="shared" si="156"/>
        <v>0</v>
      </c>
      <c r="I288">
        <f t="shared" si="156"/>
        <v>0.38017698700964475</v>
      </c>
      <c r="J288">
        <f t="shared" si="156"/>
        <v>0.37421786360215231</v>
      </c>
      <c r="K288">
        <f t="shared" si="156"/>
        <v>1.1088176843870792</v>
      </c>
      <c r="L288">
        <f t="shared" si="156"/>
        <v>1.1082467440763852</v>
      </c>
      <c r="M288">
        <f t="shared" si="156"/>
        <v>4.4406684797999851</v>
      </c>
      <c r="N288">
        <f t="shared" si="156"/>
        <v>4.8098254139829608</v>
      </c>
      <c r="O288">
        <f t="shared" si="156"/>
        <v>4.775435620083389</v>
      </c>
      <c r="P288">
        <f t="shared" si="156"/>
        <v>10.293769360549458</v>
      </c>
      <c r="Q288">
        <f t="shared" si="156"/>
        <v>5.8906974915467485</v>
      </c>
      <c r="R288">
        <f t="shared" si="156"/>
        <v>8.5345054721309008</v>
      </c>
      <c r="S288">
        <f t="shared" si="156"/>
        <v>9.7090768307131992</v>
      </c>
      <c r="T288">
        <f t="shared" si="123"/>
        <v>51.813319705190416</v>
      </c>
    </row>
    <row r="289" spans="1:20" x14ac:dyDescent="0.25">
      <c r="A289" t="s">
        <v>49</v>
      </c>
      <c r="B289">
        <f t="shared" si="124"/>
        <v>0</v>
      </c>
      <c r="C289">
        <f t="shared" ref="C289:S289" si="157">C163*$D$253</f>
        <v>0</v>
      </c>
      <c r="D289">
        <f t="shared" si="157"/>
        <v>0</v>
      </c>
      <c r="E289">
        <f t="shared" si="157"/>
        <v>0</v>
      </c>
      <c r="F289">
        <f t="shared" si="157"/>
        <v>0</v>
      </c>
      <c r="G289">
        <f t="shared" si="157"/>
        <v>0.39867893371078084</v>
      </c>
      <c r="H289">
        <f t="shared" si="157"/>
        <v>0</v>
      </c>
      <c r="I289">
        <f t="shared" si="157"/>
        <v>0</v>
      </c>
      <c r="J289">
        <f t="shared" si="157"/>
        <v>0</v>
      </c>
      <c r="K289">
        <f t="shared" si="157"/>
        <v>1.1088176843870792</v>
      </c>
      <c r="L289">
        <f t="shared" si="157"/>
        <v>2.2164934881527705</v>
      </c>
      <c r="M289">
        <f t="shared" si="157"/>
        <v>4.810724186449983</v>
      </c>
      <c r="N289">
        <f t="shared" si="157"/>
        <v>6.2897716952084872</v>
      </c>
      <c r="O289">
        <f t="shared" si="157"/>
        <v>4.4080944185385134</v>
      </c>
      <c r="P289">
        <f t="shared" si="157"/>
        <v>8.4555962604513404</v>
      </c>
      <c r="Q289">
        <f t="shared" si="157"/>
        <v>5.5225288983250769</v>
      </c>
      <c r="R289">
        <f t="shared" si="157"/>
        <v>3.7106545531003916</v>
      </c>
      <c r="S289">
        <f t="shared" si="157"/>
        <v>4.1076863514555857</v>
      </c>
      <c r="T289">
        <f t="shared" si="123"/>
        <v>41.029046469780006</v>
      </c>
    </row>
    <row r="290" spans="1:20" x14ac:dyDescent="0.25">
      <c r="A290" t="s">
        <v>50</v>
      </c>
      <c r="B290">
        <f t="shared" si="124"/>
        <v>0</v>
      </c>
      <c r="C290">
        <f t="shared" ref="C290:S290" si="158">C164*$D$253</f>
        <v>0</v>
      </c>
      <c r="D290">
        <f t="shared" si="158"/>
        <v>0</v>
      </c>
      <c r="E290">
        <f t="shared" si="158"/>
        <v>0</v>
      </c>
      <c r="F290">
        <f t="shared" si="158"/>
        <v>0</v>
      </c>
      <c r="G290">
        <f t="shared" si="158"/>
        <v>0</v>
      </c>
      <c r="H290">
        <f t="shared" si="158"/>
        <v>0</v>
      </c>
      <c r="I290">
        <f t="shared" si="158"/>
        <v>0</v>
      </c>
      <c r="J290">
        <f t="shared" si="158"/>
        <v>0.37421786360215231</v>
      </c>
      <c r="K290">
        <f t="shared" si="158"/>
        <v>0.73921178959138611</v>
      </c>
      <c r="L290">
        <f t="shared" si="158"/>
        <v>4.4329869763055409</v>
      </c>
      <c r="M290">
        <f t="shared" si="158"/>
        <v>7.4011141329999752</v>
      </c>
      <c r="N290">
        <f t="shared" si="158"/>
        <v>16.649395663787171</v>
      </c>
      <c r="O290">
        <f t="shared" si="158"/>
        <v>15.060989263339923</v>
      </c>
      <c r="P290">
        <f t="shared" si="158"/>
        <v>22.793346441216663</v>
      </c>
      <c r="Q290">
        <f t="shared" si="158"/>
        <v>18.408429661083595</v>
      </c>
      <c r="R290">
        <f t="shared" si="158"/>
        <v>19.295403676122032</v>
      </c>
      <c r="S290">
        <f t="shared" si="158"/>
        <v>19.791579693376914</v>
      </c>
      <c r="T290">
        <f t="shared" si="123"/>
        <v>124.94667516142538</v>
      </c>
    </row>
    <row r="291" spans="1:20" x14ac:dyDescent="0.25">
      <c r="A291" t="s">
        <v>51</v>
      </c>
      <c r="B291">
        <f t="shared" si="124"/>
        <v>0</v>
      </c>
      <c r="C291">
        <f t="shared" ref="C291:S291" si="159">C165*$D$253</f>
        <v>0</v>
      </c>
      <c r="D291">
        <f t="shared" si="159"/>
        <v>0</v>
      </c>
      <c r="E291">
        <f t="shared" si="159"/>
        <v>0</v>
      </c>
      <c r="F291">
        <f t="shared" si="159"/>
        <v>0</v>
      </c>
      <c r="G291">
        <f t="shared" si="159"/>
        <v>0</v>
      </c>
      <c r="H291">
        <f t="shared" si="159"/>
        <v>0</v>
      </c>
      <c r="I291">
        <f t="shared" si="159"/>
        <v>0.38017698700964475</v>
      </c>
      <c r="J291">
        <f t="shared" si="159"/>
        <v>0</v>
      </c>
      <c r="K291">
        <f t="shared" si="159"/>
        <v>0.73921178959138611</v>
      </c>
      <c r="L291">
        <f t="shared" si="159"/>
        <v>0.3694155813587951</v>
      </c>
      <c r="M291">
        <f t="shared" si="159"/>
        <v>0.74011141329999752</v>
      </c>
      <c r="N291">
        <f t="shared" si="159"/>
        <v>1.1099597109191448</v>
      </c>
      <c r="O291">
        <f t="shared" si="159"/>
        <v>1.4693648061795042</v>
      </c>
      <c r="P291">
        <f t="shared" si="159"/>
        <v>0.73526924003924687</v>
      </c>
      <c r="Q291">
        <f t="shared" si="159"/>
        <v>1.4726743728866867</v>
      </c>
      <c r="R291">
        <f t="shared" si="159"/>
        <v>0.7421309106200783</v>
      </c>
      <c r="S291">
        <f t="shared" si="159"/>
        <v>2.6139822236535535</v>
      </c>
      <c r="T291">
        <f t="shared" si="123"/>
        <v>10.372297035558038</v>
      </c>
    </row>
    <row r="292" spans="1:20" x14ac:dyDescent="0.25">
      <c r="A292" t="s">
        <v>52</v>
      </c>
      <c r="B292">
        <f t="shared" si="124"/>
        <v>0</v>
      </c>
      <c r="C292">
        <f t="shared" ref="C292:S292" si="160">C166*$D$253</f>
        <v>0</v>
      </c>
      <c r="D292">
        <f t="shared" si="160"/>
        <v>0</v>
      </c>
      <c r="E292">
        <f t="shared" si="160"/>
        <v>0</v>
      </c>
      <c r="F292">
        <f t="shared" si="160"/>
        <v>0</v>
      </c>
      <c r="G292">
        <f t="shared" si="160"/>
        <v>0</v>
      </c>
      <c r="H292">
        <f t="shared" si="160"/>
        <v>0</v>
      </c>
      <c r="I292">
        <f t="shared" si="160"/>
        <v>0</v>
      </c>
      <c r="J292">
        <f t="shared" si="160"/>
        <v>0</v>
      </c>
      <c r="K292">
        <f t="shared" si="160"/>
        <v>0</v>
      </c>
      <c r="L292">
        <f t="shared" si="160"/>
        <v>0</v>
      </c>
      <c r="M292">
        <f t="shared" si="160"/>
        <v>0.37005570664999876</v>
      </c>
      <c r="N292">
        <f t="shared" si="160"/>
        <v>0</v>
      </c>
      <c r="O292">
        <f t="shared" si="160"/>
        <v>0</v>
      </c>
      <c r="P292">
        <f t="shared" si="160"/>
        <v>0.36763462001962344</v>
      </c>
      <c r="Q292">
        <f t="shared" si="160"/>
        <v>0.36816859322167178</v>
      </c>
      <c r="R292">
        <f t="shared" si="160"/>
        <v>0.37106545531003915</v>
      </c>
      <c r="S292">
        <f t="shared" si="160"/>
        <v>0</v>
      </c>
      <c r="T292">
        <f t="shared" si="123"/>
        <v>1.4769243752013332</v>
      </c>
    </row>
    <row r="293" spans="1:20" x14ac:dyDescent="0.25">
      <c r="A293" t="s">
        <v>144</v>
      </c>
      <c r="B293">
        <f t="shared" si="124"/>
        <v>0</v>
      </c>
      <c r="C293">
        <f t="shared" ref="C293:S293" si="161">C167*$D$253</f>
        <v>0</v>
      </c>
      <c r="D293">
        <f t="shared" si="161"/>
        <v>0</v>
      </c>
      <c r="E293">
        <f t="shared" si="161"/>
        <v>0</v>
      </c>
      <c r="F293">
        <f t="shared" si="161"/>
        <v>0</v>
      </c>
      <c r="G293">
        <f t="shared" si="161"/>
        <v>0.39867893371078084</v>
      </c>
      <c r="H293">
        <f t="shared" si="161"/>
        <v>0</v>
      </c>
      <c r="I293">
        <f t="shared" si="161"/>
        <v>0</v>
      </c>
      <c r="J293">
        <f t="shared" si="161"/>
        <v>0</v>
      </c>
      <c r="K293">
        <f t="shared" si="161"/>
        <v>0</v>
      </c>
      <c r="L293">
        <f t="shared" si="161"/>
        <v>1.4776623254351802</v>
      </c>
      <c r="M293">
        <f t="shared" si="161"/>
        <v>4.0706127731499864</v>
      </c>
      <c r="N293">
        <f t="shared" si="161"/>
        <v>3.6998657030638156</v>
      </c>
      <c r="O293">
        <f t="shared" si="161"/>
        <v>12.122259650980913</v>
      </c>
      <c r="P293">
        <f t="shared" si="161"/>
        <v>15.440654040824185</v>
      </c>
      <c r="Q293">
        <f t="shared" si="161"/>
        <v>27.98081308484705</v>
      </c>
      <c r="R293">
        <f t="shared" si="161"/>
        <v>46.012116458444872</v>
      </c>
      <c r="S293">
        <f t="shared" si="161"/>
        <v>106.7998451378452</v>
      </c>
      <c r="T293">
        <f t="shared" si="123"/>
        <v>218.00250810830198</v>
      </c>
    </row>
    <row r="294" spans="1:20" x14ac:dyDescent="0.25">
      <c r="A294" t="s">
        <v>56</v>
      </c>
      <c r="B294">
        <f t="shared" si="124"/>
        <v>0</v>
      </c>
      <c r="C294">
        <f t="shared" ref="C294:S294" si="162">C168*$D$253</f>
        <v>0</v>
      </c>
      <c r="D294">
        <f t="shared" si="162"/>
        <v>0</v>
      </c>
      <c r="E294">
        <f t="shared" si="162"/>
        <v>0</v>
      </c>
      <c r="F294">
        <f t="shared" si="162"/>
        <v>0</v>
      </c>
      <c r="G294">
        <f t="shared" si="162"/>
        <v>0</v>
      </c>
      <c r="H294">
        <f t="shared" si="162"/>
        <v>0</v>
      </c>
      <c r="I294">
        <f t="shared" si="162"/>
        <v>0</v>
      </c>
      <c r="J294">
        <f t="shared" si="162"/>
        <v>0</v>
      </c>
      <c r="K294">
        <f t="shared" si="162"/>
        <v>0</v>
      </c>
      <c r="L294">
        <f t="shared" si="162"/>
        <v>0.7388311627175902</v>
      </c>
      <c r="M294">
        <f t="shared" si="162"/>
        <v>1.850278533249994</v>
      </c>
      <c r="N294">
        <f t="shared" si="162"/>
        <v>0.7399731406127632</v>
      </c>
      <c r="O294">
        <f t="shared" si="162"/>
        <v>2.2040472092692567</v>
      </c>
      <c r="P294">
        <f t="shared" si="162"/>
        <v>3.3087115801766109</v>
      </c>
      <c r="Q294">
        <f t="shared" si="162"/>
        <v>5.1543603051034053</v>
      </c>
      <c r="R294">
        <f t="shared" si="162"/>
        <v>3.7106545531003916</v>
      </c>
      <c r="S294">
        <f t="shared" si="162"/>
        <v>7.4685206390101539</v>
      </c>
      <c r="T294">
        <f t="shared" si="123"/>
        <v>25.175377123240164</v>
      </c>
    </row>
    <row r="295" spans="1:20" x14ac:dyDescent="0.25">
      <c r="A295" t="s">
        <v>57</v>
      </c>
      <c r="B295">
        <f t="shared" si="124"/>
        <v>0</v>
      </c>
      <c r="C295">
        <f t="shared" ref="C295:S295" si="163">C169*$D$253</f>
        <v>0.37543369064263887</v>
      </c>
      <c r="D295">
        <f t="shared" si="163"/>
        <v>1.54410345493148</v>
      </c>
      <c r="E295">
        <f t="shared" si="163"/>
        <v>0.8187280573942245</v>
      </c>
      <c r="F295">
        <f t="shared" si="163"/>
        <v>0.38788175730850882</v>
      </c>
      <c r="G295">
        <f t="shared" si="163"/>
        <v>0.39867893371078084</v>
      </c>
      <c r="H295">
        <f t="shared" si="163"/>
        <v>2.3344502470291104</v>
      </c>
      <c r="I295">
        <f t="shared" si="163"/>
        <v>3.4215928830868032</v>
      </c>
      <c r="J295">
        <f t="shared" si="163"/>
        <v>3.742178636021523</v>
      </c>
      <c r="K295">
        <f t="shared" si="163"/>
        <v>2.2176353687741583</v>
      </c>
      <c r="L295">
        <f t="shared" si="163"/>
        <v>2.2164934881527705</v>
      </c>
      <c r="M295">
        <f t="shared" si="163"/>
        <v>5.1807798930999835</v>
      </c>
      <c r="N295">
        <f t="shared" si="163"/>
        <v>7.0297448358212504</v>
      </c>
      <c r="O295">
        <f t="shared" si="163"/>
        <v>4.4080944185385134</v>
      </c>
      <c r="P295">
        <f t="shared" si="163"/>
        <v>5.882153920313975</v>
      </c>
      <c r="Q295">
        <f t="shared" si="163"/>
        <v>5.8906974915467485</v>
      </c>
      <c r="R295">
        <f t="shared" si="163"/>
        <v>2.597458187170274</v>
      </c>
      <c r="S295">
        <f t="shared" si="163"/>
        <v>6.3482425431586318</v>
      </c>
      <c r="T295">
        <f t="shared" si="123"/>
        <v>54.794347806701381</v>
      </c>
    </row>
    <row r="296" spans="1:20" x14ac:dyDescent="0.25">
      <c r="A296" t="s">
        <v>58</v>
      </c>
      <c r="B296">
        <f t="shared" si="124"/>
        <v>0</v>
      </c>
      <c r="C296">
        <f t="shared" ref="C296:S296" si="164">C170*$D$253</f>
        <v>0.37543369064263887</v>
      </c>
      <c r="D296">
        <f t="shared" si="164"/>
        <v>0</v>
      </c>
      <c r="E296">
        <f t="shared" si="164"/>
        <v>0.40936402869711225</v>
      </c>
      <c r="F296">
        <f t="shared" si="164"/>
        <v>0.38788175730850882</v>
      </c>
      <c r="G296">
        <f t="shared" si="164"/>
        <v>1.5947157348431231</v>
      </c>
      <c r="H296">
        <f t="shared" si="164"/>
        <v>1.1672251235145552</v>
      </c>
      <c r="I296">
        <f t="shared" si="164"/>
        <v>0.38017698700964475</v>
      </c>
      <c r="J296">
        <f t="shared" si="164"/>
        <v>1.8710893180107622</v>
      </c>
      <c r="K296">
        <f t="shared" si="164"/>
        <v>0.36960589479569306</v>
      </c>
      <c r="L296">
        <f t="shared" si="164"/>
        <v>1.4776623254351802</v>
      </c>
      <c r="M296">
        <f t="shared" si="164"/>
        <v>3.3305013598499893</v>
      </c>
      <c r="N296">
        <f t="shared" si="164"/>
        <v>2.5899059921446708</v>
      </c>
      <c r="O296">
        <f t="shared" si="164"/>
        <v>3.3060708139038848</v>
      </c>
      <c r="P296">
        <f t="shared" si="164"/>
        <v>2.2058077201177406</v>
      </c>
      <c r="Q296">
        <f t="shared" si="164"/>
        <v>2.5771801525517022</v>
      </c>
      <c r="R296">
        <f t="shared" si="164"/>
        <v>2.597458187170274</v>
      </c>
      <c r="S296">
        <f t="shared" si="164"/>
        <v>1.4937041278020307</v>
      </c>
      <c r="T296">
        <f t="shared" si="123"/>
        <v>26.133783213797507</v>
      </c>
    </row>
    <row r="297" spans="1:20" x14ac:dyDescent="0.25">
      <c r="A297" t="s">
        <v>59</v>
      </c>
      <c r="B297">
        <f t="shared" si="124"/>
        <v>0</v>
      </c>
      <c r="C297">
        <f t="shared" ref="C297:S297" si="165">C171*$D$253</f>
        <v>0</v>
      </c>
      <c r="D297">
        <f t="shared" si="165"/>
        <v>0</v>
      </c>
      <c r="E297">
        <f t="shared" si="165"/>
        <v>0</v>
      </c>
      <c r="F297">
        <f t="shared" si="165"/>
        <v>0</v>
      </c>
      <c r="G297">
        <f t="shared" si="165"/>
        <v>0</v>
      </c>
      <c r="H297">
        <f t="shared" si="165"/>
        <v>0</v>
      </c>
      <c r="I297">
        <f t="shared" si="165"/>
        <v>0</v>
      </c>
      <c r="J297">
        <f t="shared" si="165"/>
        <v>0.37421786360215231</v>
      </c>
      <c r="K297">
        <f t="shared" si="165"/>
        <v>0</v>
      </c>
      <c r="L297">
        <f t="shared" si="165"/>
        <v>1.1082467440763852</v>
      </c>
      <c r="M297">
        <f t="shared" si="165"/>
        <v>1.850278533249994</v>
      </c>
      <c r="N297">
        <f t="shared" si="165"/>
        <v>1.479946281225526</v>
      </c>
      <c r="O297">
        <f t="shared" si="165"/>
        <v>2.5713884108141327</v>
      </c>
      <c r="P297">
        <f t="shared" si="165"/>
        <v>2.9410769601569879</v>
      </c>
      <c r="Q297">
        <f t="shared" si="165"/>
        <v>1.4726743728866867</v>
      </c>
      <c r="R297">
        <f t="shared" si="165"/>
        <v>2.597458187170274</v>
      </c>
      <c r="S297">
        <f t="shared" si="165"/>
        <v>2.2405561917030461</v>
      </c>
      <c r="T297">
        <f t="shared" si="123"/>
        <v>16.635843544885184</v>
      </c>
    </row>
    <row r="298" spans="1:20" x14ac:dyDescent="0.25">
      <c r="A298" t="s">
        <v>60</v>
      </c>
      <c r="B298">
        <f t="shared" si="124"/>
        <v>0</v>
      </c>
      <c r="C298">
        <f t="shared" ref="C298:S298" si="166">C172*$D$253</f>
        <v>0.37543369064263887</v>
      </c>
      <c r="D298">
        <f t="shared" si="166"/>
        <v>0</v>
      </c>
      <c r="E298">
        <f t="shared" si="166"/>
        <v>1.2280920860913369</v>
      </c>
      <c r="F298">
        <f t="shared" si="166"/>
        <v>2.7151723011595617</v>
      </c>
      <c r="G298">
        <f t="shared" si="166"/>
        <v>1.5947157348431231</v>
      </c>
      <c r="H298">
        <f t="shared" si="166"/>
        <v>2.3344502470291104</v>
      </c>
      <c r="I298">
        <f t="shared" si="166"/>
        <v>2.2810619220578685</v>
      </c>
      <c r="J298">
        <f t="shared" si="166"/>
        <v>2.9937429088172189</v>
      </c>
      <c r="K298">
        <f t="shared" si="166"/>
        <v>0</v>
      </c>
      <c r="L298">
        <f t="shared" si="166"/>
        <v>2.5859090695115654</v>
      </c>
      <c r="M298">
        <f t="shared" si="166"/>
        <v>1.850278533249994</v>
      </c>
      <c r="N298">
        <f t="shared" si="166"/>
        <v>2.2199194218382896</v>
      </c>
      <c r="O298">
        <f t="shared" si="166"/>
        <v>2.2040472092692567</v>
      </c>
      <c r="P298">
        <f t="shared" si="166"/>
        <v>1.8381731000981176</v>
      </c>
      <c r="Q298">
        <f t="shared" si="166"/>
        <v>4.0498545254383904</v>
      </c>
      <c r="R298">
        <f t="shared" si="166"/>
        <v>4.0817200084104313</v>
      </c>
      <c r="S298">
        <f t="shared" si="166"/>
        <v>5.9748165112081235</v>
      </c>
      <c r="T298">
        <f t="shared" si="123"/>
        <v>38.327387269665024</v>
      </c>
    </row>
    <row r="299" spans="1:20" x14ac:dyDescent="0.25">
      <c r="A299" t="s">
        <v>61</v>
      </c>
      <c r="B299">
        <f t="shared" si="124"/>
        <v>0</v>
      </c>
      <c r="C299">
        <f t="shared" ref="C299:S299" si="167">C173*$D$253</f>
        <v>0.75086738128527775</v>
      </c>
      <c r="D299">
        <f t="shared" si="167"/>
        <v>0</v>
      </c>
      <c r="E299">
        <f t="shared" si="167"/>
        <v>0.40936402869711225</v>
      </c>
      <c r="F299">
        <f t="shared" si="167"/>
        <v>0.38788175730850882</v>
      </c>
      <c r="G299">
        <f t="shared" si="167"/>
        <v>0</v>
      </c>
      <c r="H299">
        <f t="shared" si="167"/>
        <v>0.38907504117151837</v>
      </c>
      <c r="I299">
        <f t="shared" si="167"/>
        <v>0</v>
      </c>
      <c r="J299">
        <f t="shared" si="167"/>
        <v>0.37421786360215231</v>
      </c>
      <c r="K299">
        <f t="shared" si="167"/>
        <v>0</v>
      </c>
      <c r="L299">
        <f t="shared" si="167"/>
        <v>0</v>
      </c>
      <c r="M299">
        <f t="shared" si="167"/>
        <v>0.74011141329999752</v>
      </c>
      <c r="N299">
        <f t="shared" si="167"/>
        <v>1.1099597109191448</v>
      </c>
      <c r="O299">
        <f t="shared" si="167"/>
        <v>1.8367060077243809</v>
      </c>
      <c r="P299">
        <f t="shared" si="167"/>
        <v>0.36763462001962344</v>
      </c>
      <c r="Q299">
        <f t="shared" si="167"/>
        <v>2.5771801525517022</v>
      </c>
      <c r="R299">
        <f t="shared" si="167"/>
        <v>2.597458187170274</v>
      </c>
      <c r="S299">
        <f t="shared" si="167"/>
        <v>3.3608342875545696</v>
      </c>
      <c r="T299">
        <f t="shared" si="123"/>
        <v>14.901290451304259</v>
      </c>
    </row>
    <row r="300" spans="1:20" x14ac:dyDescent="0.25">
      <c r="A300" t="s">
        <v>62</v>
      </c>
      <c r="B300">
        <f t="shared" si="124"/>
        <v>0.36543543037049525</v>
      </c>
      <c r="C300">
        <f t="shared" ref="C300:S300" si="168">C174*$D$253</f>
        <v>1.8771684532131949</v>
      </c>
      <c r="D300">
        <f t="shared" si="168"/>
        <v>0</v>
      </c>
      <c r="E300">
        <f t="shared" si="168"/>
        <v>0.8187280573942245</v>
      </c>
      <c r="F300">
        <f t="shared" si="168"/>
        <v>3.49093581577658</v>
      </c>
      <c r="G300">
        <f t="shared" si="168"/>
        <v>2.3920736022646851</v>
      </c>
      <c r="H300">
        <f t="shared" si="168"/>
        <v>3.1126003293721474</v>
      </c>
      <c r="I300">
        <f t="shared" si="168"/>
        <v>5.3224778181350274</v>
      </c>
      <c r="J300">
        <f t="shared" si="168"/>
        <v>3.742178636021523</v>
      </c>
      <c r="K300">
        <f t="shared" si="168"/>
        <v>9.2401473698923269</v>
      </c>
      <c r="L300">
        <f t="shared" si="168"/>
        <v>7.3883116271759022</v>
      </c>
      <c r="M300">
        <f t="shared" si="168"/>
        <v>14.062116852699956</v>
      </c>
      <c r="N300">
        <f t="shared" si="168"/>
        <v>19.23930165593184</v>
      </c>
      <c r="O300">
        <f t="shared" si="168"/>
        <v>22.407813294237439</v>
      </c>
      <c r="P300">
        <f t="shared" si="168"/>
        <v>27.940231121491379</v>
      </c>
      <c r="Q300">
        <f t="shared" si="168"/>
        <v>20.985609813635293</v>
      </c>
      <c r="R300">
        <f t="shared" si="168"/>
        <v>25.232450961082673</v>
      </c>
      <c r="S300">
        <f t="shared" si="168"/>
        <v>48.171958121615496</v>
      </c>
      <c r="T300">
        <f t="shared" si="123"/>
        <v>215.78953896031018</v>
      </c>
    </row>
    <row r="301" spans="1:20" x14ac:dyDescent="0.25">
      <c r="A301" s="3" t="s">
        <v>63</v>
      </c>
      <c r="B301">
        <f t="shared" si="124"/>
        <v>1.0963062911114858</v>
      </c>
      <c r="C301">
        <f t="shared" ref="C301:S301" si="169">C175*$D$253</f>
        <v>0</v>
      </c>
      <c r="D301">
        <f t="shared" si="169"/>
        <v>1.54410345493148</v>
      </c>
      <c r="E301">
        <f t="shared" si="169"/>
        <v>0</v>
      </c>
      <c r="F301">
        <f t="shared" si="169"/>
        <v>2.3272905438510532</v>
      </c>
      <c r="G301">
        <f t="shared" si="169"/>
        <v>2.7907525359754657</v>
      </c>
      <c r="H301">
        <f t="shared" si="169"/>
        <v>0</v>
      </c>
      <c r="I301">
        <f t="shared" si="169"/>
        <v>0.38017698700964475</v>
      </c>
      <c r="J301">
        <f t="shared" si="169"/>
        <v>1.8710893180107622</v>
      </c>
      <c r="K301">
        <f t="shared" si="169"/>
        <v>1.478423579182772</v>
      </c>
      <c r="L301">
        <f t="shared" si="169"/>
        <v>1.8470779067939758</v>
      </c>
      <c r="M301">
        <f t="shared" si="169"/>
        <v>2.9604456531999905</v>
      </c>
      <c r="N301">
        <f t="shared" si="169"/>
        <v>2.5899059921446708</v>
      </c>
      <c r="O301">
        <f t="shared" si="169"/>
        <v>2.9387296123590096</v>
      </c>
      <c r="P301">
        <f t="shared" si="169"/>
        <v>2.5734423401373641</v>
      </c>
      <c r="Q301">
        <f t="shared" si="169"/>
        <v>2.5771801525517022</v>
      </c>
      <c r="R301">
        <f t="shared" si="169"/>
        <v>1.8553272765501962</v>
      </c>
      <c r="S301">
        <f t="shared" si="169"/>
        <v>8.9622247668121844</v>
      </c>
      <c r="T301">
        <f t="shared" si="123"/>
        <v>37.792476410621759</v>
      </c>
    </row>
    <row r="302" spans="1:20" x14ac:dyDescent="0.25">
      <c r="A302" t="s">
        <v>64</v>
      </c>
      <c r="B302">
        <f t="shared" si="124"/>
        <v>0</v>
      </c>
      <c r="C302">
        <f t="shared" ref="C302:S302" si="170">C176*$D$253</f>
        <v>0</v>
      </c>
      <c r="D302">
        <f t="shared" si="170"/>
        <v>0.38602586373287007</v>
      </c>
      <c r="E302">
        <f t="shared" si="170"/>
        <v>0</v>
      </c>
      <c r="F302">
        <f t="shared" si="170"/>
        <v>1.1636452719255266</v>
      </c>
      <c r="G302">
        <f t="shared" si="170"/>
        <v>0.79735786742156167</v>
      </c>
      <c r="H302">
        <f t="shared" si="170"/>
        <v>0</v>
      </c>
      <c r="I302">
        <f t="shared" si="170"/>
        <v>0</v>
      </c>
      <c r="J302">
        <f t="shared" si="170"/>
        <v>1.496871454408609</v>
      </c>
      <c r="K302">
        <f t="shared" si="170"/>
        <v>0.36960589479569306</v>
      </c>
      <c r="L302">
        <f t="shared" si="170"/>
        <v>0.7388311627175902</v>
      </c>
      <c r="M302">
        <f t="shared" si="170"/>
        <v>2.5903899465499913</v>
      </c>
      <c r="N302">
        <f t="shared" si="170"/>
        <v>2.2199194218382896</v>
      </c>
      <c r="O302">
        <f t="shared" si="170"/>
        <v>0.73468240308975219</v>
      </c>
      <c r="P302">
        <f t="shared" si="170"/>
        <v>2.2058077201177406</v>
      </c>
      <c r="Q302">
        <f t="shared" si="170"/>
        <v>2.5771801525517022</v>
      </c>
      <c r="R302">
        <f t="shared" si="170"/>
        <v>0.7421309106200783</v>
      </c>
      <c r="S302">
        <f t="shared" si="170"/>
        <v>8.9622247668121844</v>
      </c>
      <c r="T302">
        <f t="shared" si="123"/>
        <v>24.984672836581588</v>
      </c>
    </row>
    <row r="303" spans="1:20" x14ac:dyDescent="0.25">
      <c r="A303" t="s">
        <v>65</v>
      </c>
      <c r="B303">
        <f t="shared" si="124"/>
        <v>1.0963062911114858</v>
      </c>
      <c r="C303">
        <f t="shared" ref="C303:S303" si="171">C177*$D$253</f>
        <v>0</v>
      </c>
      <c r="D303">
        <f t="shared" si="171"/>
        <v>1.1580775911986103</v>
      </c>
      <c r="E303">
        <f t="shared" si="171"/>
        <v>0</v>
      </c>
      <c r="F303">
        <f t="shared" si="171"/>
        <v>1.1636452719255266</v>
      </c>
      <c r="G303">
        <f t="shared" si="171"/>
        <v>1.9933946685539046</v>
      </c>
      <c r="H303">
        <f t="shared" si="171"/>
        <v>0</v>
      </c>
      <c r="I303">
        <f t="shared" si="171"/>
        <v>0.38017698700964475</v>
      </c>
      <c r="J303">
        <f t="shared" si="171"/>
        <v>0.37421786360215231</v>
      </c>
      <c r="K303">
        <f t="shared" si="171"/>
        <v>1.1088176843870792</v>
      </c>
      <c r="L303">
        <f t="shared" si="171"/>
        <v>1.1082467440763852</v>
      </c>
      <c r="M303">
        <f t="shared" si="171"/>
        <v>0.37005570664999876</v>
      </c>
      <c r="N303">
        <f t="shared" si="171"/>
        <v>0.3699865703063816</v>
      </c>
      <c r="O303">
        <f t="shared" si="171"/>
        <v>2.2040472092692567</v>
      </c>
      <c r="P303">
        <f t="shared" si="171"/>
        <v>0.36763462001962344</v>
      </c>
      <c r="Q303">
        <f t="shared" si="171"/>
        <v>0</v>
      </c>
      <c r="R303">
        <f t="shared" si="171"/>
        <v>1.1131963659301176</v>
      </c>
      <c r="S303">
        <f t="shared" si="171"/>
        <v>0</v>
      </c>
      <c r="T303">
        <f t="shared" si="123"/>
        <v>12.807803574040168</v>
      </c>
    </row>
    <row r="304" spans="1:20" x14ac:dyDescent="0.25">
      <c r="A304" s="3" t="s">
        <v>66</v>
      </c>
      <c r="B304">
        <f t="shared" si="124"/>
        <v>3.6543543037049524</v>
      </c>
      <c r="C304">
        <f t="shared" ref="C304:S304" si="172">C178*$D$253</f>
        <v>1.1263010719279167</v>
      </c>
      <c r="D304">
        <f t="shared" si="172"/>
        <v>0.38602586373287007</v>
      </c>
      <c r="E304">
        <f t="shared" si="172"/>
        <v>0.8187280573942245</v>
      </c>
      <c r="F304">
        <f t="shared" si="172"/>
        <v>1.9394087865425447</v>
      </c>
      <c r="G304">
        <f t="shared" si="172"/>
        <v>2.3920736022646851</v>
      </c>
      <c r="H304">
        <f t="shared" si="172"/>
        <v>5.4470505764012582</v>
      </c>
      <c r="I304">
        <f t="shared" si="172"/>
        <v>5.7026548051446717</v>
      </c>
      <c r="J304">
        <f t="shared" si="172"/>
        <v>6.7359215448387415</v>
      </c>
      <c r="K304">
        <f t="shared" si="172"/>
        <v>15.523447581419109</v>
      </c>
      <c r="L304">
        <f t="shared" si="172"/>
        <v>18.470779067939763</v>
      </c>
      <c r="M304">
        <f t="shared" si="172"/>
        <v>41.076183438149862</v>
      </c>
      <c r="N304">
        <f t="shared" si="172"/>
        <v>50.688160131974264</v>
      </c>
      <c r="O304">
        <f t="shared" si="172"/>
        <v>72.733557905885476</v>
      </c>
      <c r="P304">
        <f t="shared" si="172"/>
        <v>75.365097104022809</v>
      </c>
      <c r="Q304">
        <f t="shared" si="172"/>
        <v>87.255956593536212</v>
      </c>
      <c r="R304">
        <f t="shared" si="172"/>
        <v>91.653167461579685</v>
      </c>
      <c r="S304">
        <f t="shared" si="172"/>
        <v>204.63746550887828</v>
      </c>
      <c r="T304">
        <f t="shared" si="123"/>
        <v>685.60633340533741</v>
      </c>
    </row>
    <row r="305" spans="1:20" x14ac:dyDescent="0.25">
      <c r="A305" t="s">
        <v>67</v>
      </c>
      <c r="B305">
        <f t="shared" si="124"/>
        <v>0</v>
      </c>
      <c r="C305">
        <f t="shared" ref="C305:S305" si="173">C179*$D$253</f>
        <v>0.37543369064263887</v>
      </c>
      <c r="D305">
        <f t="shared" si="173"/>
        <v>0</v>
      </c>
      <c r="E305">
        <f t="shared" si="173"/>
        <v>0</v>
      </c>
      <c r="F305">
        <f t="shared" si="173"/>
        <v>0.77576351461701765</v>
      </c>
      <c r="G305">
        <f t="shared" si="173"/>
        <v>1.9933946685539046</v>
      </c>
      <c r="H305">
        <f t="shared" si="173"/>
        <v>4.2798254528867021</v>
      </c>
      <c r="I305">
        <f t="shared" si="173"/>
        <v>3.0414158960771585</v>
      </c>
      <c r="J305">
        <f t="shared" si="173"/>
        <v>3.742178636021523</v>
      </c>
      <c r="K305">
        <f t="shared" si="173"/>
        <v>10.348965054279407</v>
      </c>
      <c r="L305">
        <f t="shared" si="173"/>
        <v>14.776623254351801</v>
      </c>
      <c r="M305">
        <f t="shared" si="173"/>
        <v>33.30501359849989</v>
      </c>
      <c r="N305">
        <f t="shared" si="173"/>
        <v>40.698522733701964</v>
      </c>
      <c r="O305">
        <f t="shared" si="173"/>
        <v>60.243957053359672</v>
      </c>
      <c r="P305">
        <f t="shared" si="173"/>
        <v>62.865520023355614</v>
      </c>
      <c r="Q305">
        <f t="shared" si="173"/>
        <v>77.315404576551074</v>
      </c>
      <c r="R305">
        <f t="shared" si="173"/>
        <v>79.036941981038339</v>
      </c>
      <c r="S305">
        <f t="shared" si="173"/>
        <v>159.45291564286674</v>
      </c>
      <c r="T305">
        <f t="shared" si="123"/>
        <v>552.25187577680344</v>
      </c>
    </row>
    <row r="306" spans="1:20" x14ac:dyDescent="0.25">
      <c r="A306" t="s">
        <v>68</v>
      </c>
      <c r="B306">
        <f t="shared" si="124"/>
        <v>1.8271771518524766</v>
      </c>
      <c r="C306">
        <f t="shared" ref="C306:S306" si="174">C180*$D$253</f>
        <v>0.75086738128527775</v>
      </c>
      <c r="D306">
        <f t="shared" si="174"/>
        <v>0.38602586373287007</v>
      </c>
      <c r="E306">
        <f t="shared" si="174"/>
        <v>0.8187280573942245</v>
      </c>
      <c r="F306">
        <f t="shared" si="174"/>
        <v>1.1636452719255266</v>
      </c>
      <c r="G306">
        <f t="shared" si="174"/>
        <v>0</v>
      </c>
      <c r="H306">
        <f t="shared" si="174"/>
        <v>0.38907504117151837</v>
      </c>
      <c r="I306">
        <f t="shared" si="174"/>
        <v>0.7603539740192895</v>
      </c>
      <c r="J306">
        <f t="shared" si="174"/>
        <v>0</v>
      </c>
      <c r="K306">
        <f t="shared" si="174"/>
        <v>0.73921178959138611</v>
      </c>
      <c r="L306">
        <f t="shared" si="174"/>
        <v>0.3694155813587951</v>
      </c>
      <c r="M306">
        <f t="shared" si="174"/>
        <v>1.1101671199499963</v>
      </c>
      <c r="N306">
        <f t="shared" si="174"/>
        <v>2.5899059921446708</v>
      </c>
      <c r="O306">
        <f t="shared" si="174"/>
        <v>2.5713884108141327</v>
      </c>
      <c r="P306">
        <f t="shared" si="174"/>
        <v>3.6763462001962344</v>
      </c>
      <c r="Q306">
        <f t="shared" si="174"/>
        <v>4.0498545254383904</v>
      </c>
      <c r="R306">
        <f t="shared" si="174"/>
        <v>7.050243650890744</v>
      </c>
      <c r="S306">
        <f t="shared" si="174"/>
        <v>27.260100332387058</v>
      </c>
      <c r="T306">
        <f t="shared" si="123"/>
        <v>55.512506344152598</v>
      </c>
    </row>
    <row r="307" spans="1:20" x14ac:dyDescent="0.25">
      <c r="A307" t="s">
        <v>69</v>
      </c>
      <c r="B307">
        <f t="shared" si="124"/>
        <v>1.8271771518524766</v>
      </c>
      <c r="C307">
        <f t="shared" ref="C307:S307" si="175">C181*$D$253</f>
        <v>0</v>
      </c>
      <c r="D307">
        <f t="shared" si="175"/>
        <v>0</v>
      </c>
      <c r="E307">
        <f t="shared" si="175"/>
        <v>0</v>
      </c>
      <c r="F307">
        <f t="shared" si="175"/>
        <v>0</v>
      </c>
      <c r="G307">
        <f t="shared" si="175"/>
        <v>0.39867893371078084</v>
      </c>
      <c r="H307">
        <f t="shared" si="175"/>
        <v>0.77815008234303673</v>
      </c>
      <c r="I307">
        <f t="shared" si="175"/>
        <v>1.9008849350482244</v>
      </c>
      <c r="J307">
        <f t="shared" si="175"/>
        <v>2.9937429088172189</v>
      </c>
      <c r="K307">
        <f t="shared" si="175"/>
        <v>4.4352707375483167</v>
      </c>
      <c r="L307">
        <f t="shared" si="175"/>
        <v>3.3247402322291562</v>
      </c>
      <c r="M307">
        <f t="shared" si="175"/>
        <v>6.6610027196999786</v>
      </c>
      <c r="N307">
        <f t="shared" si="175"/>
        <v>7.399731406127632</v>
      </c>
      <c r="O307">
        <f t="shared" si="175"/>
        <v>9.9182124417116562</v>
      </c>
      <c r="P307">
        <f t="shared" si="175"/>
        <v>8.8232308804709625</v>
      </c>
      <c r="Q307">
        <f t="shared" si="175"/>
        <v>5.8906974915467485</v>
      </c>
      <c r="R307">
        <f t="shared" si="175"/>
        <v>5.5659818296505881</v>
      </c>
      <c r="S307">
        <f t="shared" si="175"/>
        <v>17.924449533624369</v>
      </c>
      <c r="T307">
        <f t="shared" si="123"/>
        <v>77.841951284381139</v>
      </c>
    </row>
    <row r="308" spans="1:20" x14ac:dyDescent="0.25">
      <c r="A308" s="3" t="s">
        <v>70</v>
      </c>
      <c r="B308">
        <f t="shared" si="124"/>
        <v>0</v>
      </c>
      <c r="C308">
        <f t="shared" ref="C308:S308" si="176">C182*$D$253</f>
        <v>0</v>
      </c>
      <c r="D308">
        <f t="shared" si="176"/>
        <v>0</v>
      </c>
      <c r="E308">
        <f t="shared" si="176"/>
        <v>0</v>
      </c>
      <c r="F308">
        <f t="shared" si="176"/>
        <v>0</v>
      </c>
      <c r="G308">
        <f t="shared" si="176"/>
        <v>0.79735786742156167</v>
      </c>
      <c r="H308">
        <f t="shared" si="176"/>
        <v>4.6689004940582208</v>
      </c>
      <c r="I308">
        <f t="shared" si="176"/>
        <v>10.264778649260409</v>
      </c>
      <c r="J308">
        <f t="shared" si="176"/>
        <v>10.852318044462418</v>
      </c>
      <c r="K308">
        <f t="shared" si="176"/>
        <v>17.001871160601876</v>
      </c>
      <c r="L308">
        <f t="shared" si="176"/>
        <v>23.273181625604092</v>
      </c>
      <c r="M308">
        <f t="shared" si="176"/>
        <v>19.612952452449942</v>
      </c>
      <c r="N308">
        <f t="shared" si="176"/>
        <v>15.909422523174404</v>
      </c>
      <c r="O308">
        <f t="shared" si="176"/>
        <v>12.122259650980913</v>
      </c>
      <c r="P308">
        <f t="shared" si="176"/>
        <v>13.234846320706444</v>
      </c>
      <c r="Q308">
        <f t="shared" si="176"/>
        <v>9.9405520169851389</v>
      </c>
      <c r="R308">
        <f t="shared" si="176"/>
        <v>6.6791781955807057</v>
      </c>
      <c r="S308">
        <f t="shared" si="176"/>
        <v>14.5636152460698</v>
      </c>
      <c r="T308">
        <f t="shared" si="123"/>
        <v>158.9212342473559</v>
      </c>
    </row>
    <row r="309" spans="1:20" x14ac:dyDescent="0.25">
      <c r="A309" t="s">
        <v>71</v>
      </c>
      <c r="B309">
        <f t="shared" si="124"/>
        <v>0</v>
      </c>
      <c r="C309">
        <f t="shared" ref="C309:S309" si="177">C183*$D$253</f>
        <v>0</v>
      </c>
      <c r="D309">
        <f t="shared" si="177"/>
        <v>0</v>
      </c>
      <c r="E309">
        <f t="shared" si="177"/>
        <v>0</v>
      </c>
      <c r="F309">
        <f t="shared" si="177"/>
        <v>0</v>
      </c>
      <c r="G309">
        <f t="shared" si="177"/>
        <v>0.79735786742156167</v>
      </c>
      <c r="H309">
        <f t="shared" si="177"/>
        <v>3.8907504117151834</v>
      </c>
      <c r="I309">
        <f t="shared" si="177"/>
        <v>9.8846016622507644</v>
      </c>
      <c r="J309">
        <f t="shared" si="177"/>
        <v>9.7296644536559604</v>
      </c>
      <c r="K309">
        <f t="shared" si="177"/>
        <v>16.632265265806186</v>
      </c>
      <c r="L309">
        <f t="shared" si="177"/>
        <v>22.16493488152771</v>
      </c>
      <c r="M309">
        <f t="shared" si="177"/>
        <v>18.872841039149936</v>
      </c>
      <c r="N309">
        <f t="shared" si="177"/>
        <v>15.16944938256165</v>
      </c>
      <c r="O309">
        <f t="shared" si="177"/>
        <v>9.5508712401667779</v>
      </c>
      <c r="P309">
        <f t="shared" si="177"/>
        <v>12.867211700686825</v>
      </c>
      <c r="Q309">
        <f t="shared" si="177"/>
        <v>8.8360462373201223</v>
      </c>
      <c r="R309">
        <f t="shared" si="177"/>
        <v>4.4527854637204705</v>
      </c>
      <c r="S309">
        <f t="shared" si="177"/>
        <v>10.082502862663707</v>
      </c>
      <c r="T309">
        <f t="shared" si="123"/>
        <v>142.93128246864686</v>
      </c>
    </row>
    <row r="310" spans="1:20" x14ac:dyDescent="0.25">
      <c r="A310" t="s">
        <v>72</v>
      </c>
      <c r="B310">
        <f t="shared" si="124"/>
        <v>0</v>
      </c>
      <c r="C310">
        <f t="shared" ref="C310:S310" si="178">C184*$D$253</f>
        <v>0</v>
      </c>
      <c r="D310">
        <f t="shared" si="178"/>
        <v>0</v>
      </c>
      <c r="E310">
        <f t="shared" si="178"/>
        <v>0</v>
      </c>
      <c r="F310">
        <f t="shared" si="178"/>
        <v>0</v>
      </c>
      <c r="G310">
        <f t="shared" si="178"/>
        <v>0.79735786742156167</v>
      </c>
      <c r="H310">
        <f t="shared" si="178"/>
        <v>3.1126003293721474</v>
      </c>
      <c r="I310">
        <f t="shared" si="178"/>
        <v>9.5044246752411201</v>
      </c>
      <c r="J310">
        <f t="shared" si="178"/>
        <v>8.2327929992473514</v>
      </c>
      <c r="K310">
        <f t="shared" si="178"/>
        <v>15.523447581419109</v>
      </c>
      <c r="L310">
        <f t="shared" si="178"/>
        <v>19.20961023065734</v>
      </c>
      <c r="M310">
        <f t="shared" si="178"/>
        <v>17.022562505899938</v>
      </c>
      <c r="N310">
        <f t="shared" si="178"/>
        <v>12.94952996072336</v>
      </c>
      <c r="O310">
        <f t="shared" si="178"/>
        <v>7.3468240308975226</v>
      </c>
      <c r="P310">
        <f t="shared" si="178"/>
        <v>9.5585001205102103</v>
      </c>
      <c r="Q310">
        <f t="shared" si="178"/>
        <v>6.258866084768421</v>
      </c>
      <c r="R310">
        <f t="shared" si="178"/>
        <v>2.597458187170274</v>
      </c>
      <c r="S310">
        <f t="shared" si="178"/>
        <v>4.4811123834060922</v>
      </c>
      <c r="T310">
        <f t="shared" si="123"/>
        <v>116.59508695673446</v>
      </c>
    </row>
    <row r="311" spans="1:20" x14ac:dyDescent="0.25">
      <c r="A311" t="s">
        <v>73</v>
      </c>
      <c r="B311">
        <f t="shared" si="124"/>
        <v>0</v>
      </c>
      <c r="C311">
        <f t="shared" ref="C311:S311" si="179">C185*$D$253</f>
        <v>0</v>
      </c>
      <c r="D311">
        <f t="shared" si="179"/>
        <v>0</v>
      </c>
      <c r="E311">
        <f t="shared" si="179"/>
        <v>0</v>
      </c>
      <c r="F311">
        <f t="shared" si="179"/>
        <v>0</v>
      </c>
      <c r="G311">
        <f t="shared" si="179"/>
        <v>0</v>
      </c>
      <c r="H311">
        <f t="shared" si="179"/>
        <v>0.77815008234303673</v>
      </c>
      <c r="I311">
        <f t="shared" si="179"/>
        <v>0.38017698700964475</v>
      </c>
      <c r="J311">
        <f t="shared" si="179"/>
        <v>1.122653590806457</v>
      </c>
      <c r="K311">
        <f t="shared" si="179"/>
        <v>0.36960589479569306</v>
      </c>
      <c r="L311">
        <f t="shared" si="179"/>
        <v>1.1082467440763852</v>
      </c>
      <c r="M311">
        <f t="shared" si="179"/>
        <v>0.74011141329999752</v>
      </c>
      <c r="N311">
        <f t="shared" si="179"/>
        <v>0.7399731406127632</v>
      </c>
      <c r="O311">
        <f t="shared" si="179"/>
        <v>2.5713884108141327</v>
      </c>
      <c r="P311">
        <f t="shared" si="179"/>
        <v>0.36763462001962344</v>
      </c>
      <c r="Q311">
        <f t="shared" si="179"/>
        <v>1.1045057796650153</v>
      </c>
      <c r="R311">
        <f t="shared" si="179"/>
        <v>2.2263927318602352</v>
      </c>
      <c r="S311">
        <f t="shared" si="179"/>
        <v>4.4811123834060922</v>
      </c>
      <c r="T311">
        <f t="shared" si="123"/>
        <v>15.989951778709075</v>
      </c>
    </row>
    <row r="312" spans="1:20" x14ac:dyDescent="0.25">
      <c r="A312" s="3" t="s">
        <v>74</v>
      </c>
      <c r="B312">
        <f t="shared" si="124"/>
        <v>3.6543543037049524</v>
      </c>
      <c r="C312">
        <f t="shared" ref="C312:S312" si="180">C186*$D$253</f>
        <v>3.754336906426389</v>
      </c>
      <c r="D312">
        <f t="shared" si="180"/>
        <v>3.4742327735958307</v>
      </c>
      <c r="E312">
        <f t="shared" si="180"/>
        <v>3.6842762582740103</v>
      </c>
      <c r="F312">
        <f t="shared" si="180"/>
        <v>6.2061081169361412</v>
      </c>
      <c r="G312">
        <f t="shared" si="180"/>
        <v>6.3788629393724934</v>
      </c>
      <c r="H312">
        <f t="shared" si="180"/>
        <v>4.2798254528867021</v>
      </c>
      <c r="I312">
        <f t="shared" si="180"/>
        <v>6.8431857661736064</v>
      </c>
      <c r="J312">
        <f t="shared" si="180"/>
        <v>6.3617036812365901</v>
      </c>
      <c r="K312">
        <f t="shared" si="180"/>
        <v>5.1744825271397037</v>
      </c>
      <c r="L312">
        <f t="shared" si="180"/>
        <v>9.2353895339698795</v>
      </c>
      <c r="M312">
        <f t="shared" si="180"/>
        <v>9.2513926662499699</v>
      </c>
      <c r="N312">
        <f t="shared" si="180"/>
        <v>8.1397045467403952</v>
      </c>
      <c r="O312">
        <f t="shared" si="180"/>
        <v>9.5508712401667779</v>
      </c>
      <c r="P312">
        <f t="shared" si="180"/>
        <v>8.4555962604513404</v>
      </c>
      <c r="Q312">
        <f t="shared" si="180"/>
        <v>13.622237949201853</v>
      </c>
      <c r="R312">
        <f t="shared" si="180"/>
        <v>24.861385505772621</v>
      </c>
      <c r="S312">
        <f t="shared" si="180"/>
        <v>68.336963846942908</v>
      </c>
      <c r="T312">
        <f t="shared" si="123"/>
        <v>201.26491027524219</v>
      </c>
    </row>
    <row r="313" spans="1:20" x14ac:dyDescent="0.25">
      <c r="A313" t="s">
        <v>75</v>
      </c>
      <c r="B313">
        <f t="shared" si="124"/>
        <v>0.7308708607409905</v>
      </c>
      <c r="C313">
        <f t="shared" ref="C313:S313" si="181">C187*$D$253</f>
        <v>0.37543369064263887</v>
      </c>
      <c r="D313">
        <f t="shared" si="181"/>
        <v>0</v>
      </c>
      <c r="E313">
        <f t="shared" si="181"/>
        <v>0.40936402869711225</v>
      </c>
      <c r="F313">
        <f t="shared" si="181"/>
        <v>0.38788175730850882</v>
      </c>
      <c r="G313">
        <f t="shared" si="181"/>
        <v>0</v>
      </c>
      <c r="H313">
        <f t="shared" si="181"/>
        <v>0</v>
      </c>
      <c r="I313">
        <f t="shared" si="181"/>
        <v>0</v>
      </c>
      <c r="J313">
        <f t="shared" si="181"/>
        <v>0.74843572720430462</v>
      </c>
      <c r="K313">
        <f t="shared" si="181"/>
        <v>0</v>
      </c>
      <c r="L313">
        <f t="shared" si="181"/>
        <v>1.1082467440763852</v>
      </c>
      <c r="M313">
        <f t="shared" si="181"/>
        <v>0.37005570664999876</v>
      </c>
      <c r="N313">
        <f t="shared" si="181"/>
        <v>0.3699865703063816</v>
      </c>
      <c r="O313">
        <f t="shared" si="181"/>
        <v>0</v>
      </c>
      <c r="P313">
        <f t="shared" si="181"/>
        <v>0.36763462001962344</v>
      </c>
      <c r="Q313">
        <f t="shared" si="181"/>
        <v>0.36816859322167178</v>
      </c>
      <c r="R313">
        <f t="shared" si="181"/>
        <v>0</v>
      </c>
      <c r="S313">
        <f t="shared" si="181"/>
        <v>0</v>
      </c>
      <c r="T313">
        <f t="shared" si="123"/>
        <v>5.236078298867616</v>
      </c>
    </row>
    <row r="314" spans="1:20" x14ac:dyDescent="0.25">
      <c r="A314" t="s">
        <v>76</v>
      </c>
      <c r="B314">
        <f t="shared" si="124"/>
        <v>0</v>
      </c>
      <c r="C314">
        <f t="shared" ref="C314:S314" si="182">C188*$D$253</f>
        <v>0</v>
      </c>
      <c r="D314">
        <f t="shared" si="182"/>
        <v>0</v>
      </c>
      <c r="E314">
        <f t="shared" si="182"/>
        <v>0</v>
      </c>
      <c r="F314">
        <f t="shared" si="182"/>
        <v>0</v>
      </c>
      <c r="G314">
        <f t="shared" si="182"/>
        <v>0</v>
      </c>
      <c r="H314">
        <f t="shared" si="182"/>
        <v>0</v>
      </c>
      <c r="I314">
        <f t="shared" si="182"/>
        <v>0</v>
      </c>
      <c r="J314">
        <f t="shared" si="182"/>
        <v>0</v>
      </c>
      <c r="K314">
        <f t="shared" si="182"/>
        <v>0</v>
      </c>
      <c r="L314">
        <f t="shared" si="182"/>
        <v>0</v>
      </c>
      <c r="M314">
        <f t="shared" si="182"/>
        <v>0</v>
      </c>
      <c r="N314">
        <f t="shared" si="182"/>
        <v>0.3699865703063816</v>
      </c>
      <c r="O314">
        <f t="shared" si="182"/>
        <v>1.8367060077243809</v>
      </c>
      <c r="P314">
        <f t="shared" si="182"/>
        <v>2.2058077201177406</v>
      </c>
      <c r="Q314">
        <f t="shared" si="182"/>
        <v>6.9952032712117633</v>
      </c>
      <c r="R314">
        <f t="shared" si="182"/>
        <v>15.955814578331683</v>
      </c>
      <c r="S314">
        <f t="shared" si="182"/>
        <v>51.159366377219548</v>
      </c>
      <c r="T314">
        <f t="shared" si="123"/>
        <v>78.52288452491149</v>
      </c>
    </row>
    <row r="315" spans="1:20" x14ac:dyDescent="0.25">
      <c r="A315" t="s">
        <v>77</v>
      </c>
      <c r="B315">
        <f t="shared" si="124"/>
        <v>0</v>
      </c>
      <c r="C315">
        <f t="shared" ref="C315:S315" si="183">C189*$D$253</f>
        <v>1.1263010719279167</v>
      </c>
      <c r="D315">
        <f t="shared" si="183"/>
        <v>0.38602586373287007</v>
      </c>
      <c r="E315">
        <f t="shared" si="183"/>
        <v>0</v>
      </c>
      <c r="F315">
        <f t="shared" si="183"/>
        <v>0.38788175730850882</v>
      </c>
      <c r="G315">
        <f t="shared" si="183"/>
        <v>3.9867893371078083</v>
      </c>
      <c r="H315">
        <f t="shared" si="183"/>
        <v>1.1672251235145552</v>
      </c>
      <c r="I315">
        <f t="shared" si="183"/>
        <v>2.6612389090675133</v>
      </c>
      <c r="J315">
        <f t="shared" si="183"/>
        <v>3.742178636021523</v>
      </c>
      <c r="K315">
        <f t="shared" si="183"/>
        <v>2.2176353687741583</v>
      </c>
      <c r="L315">
        <f t="shared" si="183"/>
        <v>4.0635713949467469</v>
      </c>
      <c r="M315">
        <f t="shared" si="183"/>
        <v>2.2203342398999926</v>
      </c>
      <c r="N315">
        <f t="shared" si="183"/>
        <v>2.9598925624510533</v>
      </c>
      <c r="O315">
        <f t="shared" si="183"/>
        <v>2.5713884108141327</v>
      </c>
      <c r="P315">
        <f t="shared" si="183"/>
        <v>0.73526924003924687</v>
      </c>
      <c r="Q315">
        <f t="shared" si="183"/>
        <v>1.8408429661083594</v>
      </c>
      <c r="R315">
        <f t="shared" si="183"/>
        <v>0.7421309106200783</v>
      </c>
      <c r="S315">
        <f t="shared" si="183"/>
        <v>1.8671301597525387</v>
      </c>
      <c r="T315">
        <f t="shared" si="123"/>
        <v>32.675835952086999</v>
      </c>
    </row>
    <row r="316" spans="1:20" x14ac:dyDescent="0.25">
      <c r="A316" t="s">
        <v>78</v>
      </c>
      <c r="B316">
        <f t="shared" si="124"/>
        <v>2.9234834429639625</v>
      </c>
      <c r="C316">
        <f t="shared" ref="C316:S316" si="184">C190*$D$253</f>
        <v>2.2526021438558335</v>
      </c>
      <c r="D316">
        <f t="shared" si="184"/>
        <v>3.088206909862961</v>
      </c>
      <c r="E316">
        <f t="shared" si="184"/>
        <v>3.2749122295768984</v>
      </c>
      <c r="F316">
        <f t="shared" si="184"/>
        <v>5.4303446023191242</v>
      </c>
      <c r="G316">
        <f t="shared" si="184"/>
        <v>2.3920736022646851</v>
      </c>
      <c r="H316">
        <f t="shared" si="184"/>
        <v>3.1126003293721474</v>
      </c>
      <c r="I316">
        <f t="shared" si="184"/>
        <v>4.1819468571060927</v>
      </c>
      <c r="J316">
        <f t="shared" si="184"/>
        <v>1.8710893180107622</v>
      </c>
      <c r="K316">
        <f t="shared" si="184"/>
        <v>2.9568471583655449</v>
      </c>
      <c r="L316">
        <f t="shared" si="184"/>
        <v>4.0635713949467469</v>
      </c>
      <c r="M316">
        <f t="shared" si="184"/>
        <v>6.6610027196999786</v>
      </c>
      <c r="N316">
        <f t="shared" si="184"/>
        <v>4.4398388436765792</v>
      </c>
      <c r="O316">
        <f t="shared" si="184"/>
        <v>5.1427768216282663</v>
      </c>
      <c r="P316">
        <f t="shared" si="184"/>
        <v>5.146884680274729</v>
      </c>
      <c r="Q316">
        <f t="shared" si="184"/>
        <v>4.4180231186600611</v>
      </c>
      <c r="R316">
        <f t="shared" si="184"/>
        <v>8.1634400168208625</v>
      </c>
      <c r="S316">
        <f t="shared" si="184"/>
        <v>15.31046730997082</v>
      </c>
      <c r="T316">
        <f t="shared" si="123"/>
        <v>84.830111499376045</v>
      </c>
    </row>
    <row r="317" spans="1:20" x14ac:dyDescent="0.25">
      <c r="A317" s="3" t="s">
        <v>138</v>
      </c>
      <c r="B317">
        <f t="shared" si="124"/>
        <v>0</v>
      </c>
      <c r="C317">
        <f t="shared" ref="C317:S317" si="185">C191*$D$253</f>
        <v>0</v>
      </c>
      <c r="D317">
        <f t="shared" si="185"/>
        <v>0</v>
      </c>
      <c r="E317">
        <f t="shared" si="185"/>
        <v>0</v>
      </c>
      <c r="F317">
        <f t="shared" si="185"/>
        <v>0</v>
      </c>
      <c r="G317">
        <f t="shared" si="185"/>
        <v>0</v>
      </c>
      <c r="H317">
        <f t="shared" si="185"/>
        <v>0</v>
      </c>
      <c r="I317">
        <f t="shared" si="185"/>
        <v>0</v>
      </c>
      <c r="J317">
        <f t="shared" si="185"/>
        <v>0</v>
      </c>
      <c r="K317">
        <f t="shared" si="185"/>
        <v>0</v>
      </c>
      <c r="L317">
        <f t="shared" si="185"/>
        <v>0</v>
      </c>
      <c r="M317">
        <f t="shared" si="185"/>
        <v>0</v>
      </c>
      <c r="N317">
        <f t="shared" si="185"/>
        <v>0</v>
      </c>
      <c r="O317">
        <f t="shared" si="185"/>
        <v>0</v>
      </c>
      <c r="P317">
        <f t="shared" si="185"/>
        <v>0</v>
      </c>
      <c r="Q317">
        <f t="shared" si="185"/>
        <v>0.36816859322167178</v>
      </c>
      <c r="R317">
        <f t="shared" si="185"/>
        <v>0</v>
      </c>
      <c r="S317">
        <f t="shared" si="185"/>
        <v>0</v>
      </c>
      <c r="T317">
        <f t="shared" si="123"/>
        <v>0.36816859322167178</v>
      </c>
    </row>
    <row r="318" spans="1:20" x14ac:dyDescent="0.25">
      <c r="A318" s="3" t="s">
        <v>147</v>
      </c>
      <c r="B318">
        <f t="shared" si="124"/>
        <v>0</v>
      </c>
      <c r="C318">
        <f t="shared" ref="C318:S318" si="186">C192*$D$253</f>
        <v>0</v>
      </c>
      <c r="D318">
        <f t="shared" si="186"/>
        <v>0</v>
      </c>
      <c r="E318">
        <f t="shared" si="186"/>
        <v>0.40936402869711225</v>
      </c>
      <c r="F318">
        <f t="shared" si="186"/>
        <v>0</v>
      </c>
      <c r="G318">
        <f t="shared" si="186"/>
        <v>0</v>
      </c>
      <c r="H318">
        <f t="shared" si="186"/>
        <v>0</v>
      </c>
      <c r="I318">
        <f t="shared" si="186"/>
        <v>0</v>
      </c>
      <c r="J318">
        <f t="shared" si="186"/>
        <v>0</v>
      </c>
      <c r="K318">
        <f t="shared" si="186"/>
        <v>0</v>
      </c>
      <c r="L318">
        <f t="shared" si="186"/>
        <v>0</v>
      </c>
      <c r="M318">
        <f t="shared" si="186"/>
        <v>0</v>
      </c>
      <c r="N318">
        <f t="shared" si="186"/>
        <v>0</v>
      </c>
      <c r="O318">
        <f t="shared" si="186"/>
        <v>0</v>
      </c>
      <c r="P318">
        <f t="shared" si="186"/>
        <v>0</v>
      </c>
      <c r="Q318">
        <f t="shared" si="186"/>
        <v>0</v>
      </c>
      <c r="R318">
        <f t="shared" si="186"/>
        <v>0</v>
      </c>
      <c r="S318">
        <f t="shared" si="186"/>
        <v>0</v>
      </c>
      <c r="T318">
        <f t="shared" si="123"/>
        <v>0.40936402869711225</v>
      </c>
    </row>
    <row r="319" spans="1:20" x14ac:dyDescent="0.25">
      <c r="A319" s="3" t="s">
        <v>79</v>
      </c>
      <c r="B319">
        <f t="shared" si="124"/>
        <v>1.8271771518524766</v>
      </c>
      <c r="C319">
        <f t="shared" ref="C319:S319" si="187">C193*$D$253</f>
        <v>1.1263010719279167</v>
      </c>
      <c r="D319">
        <f t="shared" si="187"/>
        <v>1.1580775911986103</v>
      </c>
      <c r="E319">
        <f t="shared" si="187"/>
        <v>2.8655482008797852</v>
      </c>
      <c r="F319">
        <f t="shared" si="187"/>
        <v>4.2666993303935978</v>
      </c>
      <c r="G319">
        <f t="shared" si="187"/>
        <v>14.751120547298889</v>
      </c>
      <c r="H319">
        <f t="shared" si="187"/>
        <v>16.341151729203773</v>
      </c>
      <c r="I319">
        <f t="shared" si="187"/>
        <v>30.794335947781224</v>
      </c>
      <c r="J319">
        <f t="shared" si="187"/>
        <v>46.028797223064743</v>
      </c>
      <c r="K319">
        <f t="shared" si="187"/>
        <v>75.769208433117072</v>
      </c>
      <c r="L319">
        <f t="shared" si="187"/>
        <v>106.391687431333</v>
      </c>
      <c r="M319">
        <f t="shared" si="187"/>
        <v>167.26517940579947</v>
      </c>
      <c r="N319">
        <f t="shared" si="187"/>
        <v>167.23392977848451</v>
      </c>
      <c r="O319">
        <f t="shared" si="187"/>
        <v>225.91483895009881</v>
      </c>
      <c r="P319">
        <f t="shared" si="187"/>
        <v>271.68198419450169</v>
      </c>
      <c r="Q319">
        <f t="shared" si="187"/>
        <v>296.74388613666753</v>
      </c>
      <c r="R319">
        <f t="shared" si="187"/>
        <v>292.3995787843109</v>
      </c>
      <c r="S319">
        <f t="shared" si="187"/>
        <v>650.88157368973486</v>
      </c>
      <c r="T319">
        <f t="shared" si="123"/>
        <v>2373.4410755976487</v>
      </c>
    </row>
    <row r="320" spans="1:20" x14ac:dyDescent="0.25">
      <c r="A320" t="s">
        <v>80</v>
      </c>
      <c r="B320">
        <f t="shared" si="124"/>
        <v>0</v>
      </c>
      <c r="C320">
        <f t="shared" ref="C320:S320" si="188">C194*$D$253</f>
        <v>0</v>
      </c>
      <c r="D320">
        <f t="shared" si="188"/>
        <v>0</v>
      </c>
      <c r="E320">
        <f t="shared" si="188"/>
        <v>0.8187280573942245</v>
      </c>
      <c r="F320">
        <f t="shared" si="188"/>
        <v>0</v>
      </c>
      <c r="G320">
        <f t="shared" si="188"/>
        <v>1.5947157348431231</v>
      </c>
      <c r="H320">
        <f t="shared" si="188"/>
        <v>0.38907504117151837</v>
      </c>
      <c r="I320">
        <f t="shared" si="188"/>
        <v>2.2810619220578685</v>
      </c>
      <c r="J320">
        <f t="shared" si="188"/>
        <v>2.245307181612914</v>
      </c>
      <c r="K320">
        <f t="shared" si="188"/>
        <v>0.36960589479569306</v>
      </c>
      <c r="L320">
        <f t="shared" si="188"/>
        <v>1.4776623254351802</v>
      </c>
      <c r="M320">
        <f t="shared" si="188"/>
        <v>0.37005570664999876</v>
      </c>
      <c r="N320">
        <f t="shared" si="188"/>
        <v>1.8499328515319082</v>
      </c>
      <c r="O320">
        <f t="shared" si="188"/>
        <v>0.36734120154487609</v>
      </c>
      <c r="P320">
        <f t="shared" si="188"/>
        <v>1.1029038600588703</v>
      </c>
      <c r="Q320">
        <f t="shared" si="188"/>
        <v>1.1045057796650153</v>
      </c>
      <c r="R320">
        <f t="shared" si="188"/>
        <v>1.4842618212401564</v>
      </c>
      <c r="S320">
        <f t="shared" si="188"/>
        <v>1.4937041278020307</v>
      </c>
      <c r="T320">
        <f t="shared" ref="T320:T376" si="189">SUM(B320:S320)</f>
        <v>16.948861505803375</v>
      </c>
    </row>
    <row r="321" spans="1:20" x14ac:dyDescent="0.25">
      <c r="A321" t="s">
        <v>81</v>
      </c>
      <c r="B321">
        <f t="shared" ref="B321:B376" si="190">B195*$D$252</f>
        <v>0</v>
      </c>
      <c r="C321">
        <f t="shared" ref="C321:S321" si="191">C195*$D$253</f>
        <v>0</v>
      </c>
      <c r="D321">
        <f t="shared" si="191"/>
        <v>0</v>
      </c>
      <c r="E321">
        <f t="shared" si="191"/>
        <v>0</v>
      </c>
      <c r="F321">
        <f t="shared" si="191"/>
        <v>0</v>
      </c>
      <c r="G321">
        <f t="shared" si="191"/>
        <v>0</v>
      </c>
      <c r="H321">
        <f t="shared" si="191"/>
        <v>0.77815008234303673</v>
      </c>
      <c r="I321">
        <f t="shared" si="191"/>
        <v>2.2810619220578685</v>
      </c>
      <c r="J321">
        <f t="shared" si="191"/>
        <v>3.3679607724193708</v>
      </c>
      <c r="K321">
        <f t="shared" si="191"/>
        <v>5.5440884219353954</v>
      </c>
      <c r="L321">
        <f t="shared" si="191"/>
        <v>14.037792091634216</v>
      </c>
      <c r="M321">
        <f t="shared" si="191"/>
        <v>17.022562505899938</v>
      </c>
      <c r="N321">
        <f t="shared" si="191"/>
        <v>18.869315085625459</v>
      </c>
      <c r="O321">
        <f t="shared" si="191"/>
        <v>29.387296123590094</v>
      </c>
      <c r="P321">
        <f t="shared" si="191"/>
        <v>26.837327261432506</v>
      </c>
      <c r="Q321">
        <f t="shared" si="191"/>
        <v>33.87151057639381</v>
      </c>
      <c r="R321">
        <f t="shared" si="191"/>
        <v>41.188265539414353</v>
      </c>
      <c r="S321">
        <f t="shared" si="191"/>
        <v>123.97744260756861</v>
      </c>
      <c r="T321">
        <f t="shared" si="189"/>
        <v>317.16277299031464</v>
      </c>
    </row>
    <row r="322" spans="1:20" x14ac:dyDescent="0.25">
      <c r="A322" t="s">
        <v>82</v>
      </c>
      <c r="B322">
        <f t="shared" si="190"/>
        <v>0</v>
      </c>
      <c r="C322">
        <f t="shared" ref="C322:S322" si="192">C196*$D$253</f>
        <v>0</v>
      </c>
      <c r="D322">
        <f t="shared" si="192"/>
        <v>0</v>
      </c>
      <c r="E322">
        <f t="shared" si="192"/>
        <v>0</v>
      </c>
      <c r="F322">
        <f t="shared" si="192"/>
        <v>0.38788175730850882</v>
      </c>
      <c r="G322">
        <f t="shared" si="192"/>
        <v>5.1828261382401513</v>
      </c>
      <c r="H322">
        <f t="shared" si="192"/>
        <v>5.8361256175727751</v>
      </c>
      <c r="I322">
        <f t="shared" si="192"/>
        <v>9.8846016622507644</v>
      </c>
      <c r="J322">
        <f t="shared" si="192"/>
        <v>20.956200361720537</v>
      </c>
      <c r="K322">
        <f t="shared" si="192"/>
        <v>39.547830743139151</v>
      </c>
      <c r="L322">
        <f t="shared" si="192"/>
        <v>48.024025576643382</v>
      </c>
      <c r="M322">
        <f t="shared" si="192"/>
        <v>82.892478289599737</v>
      </c>
      <c r="N322">
        <f t="shared" si="192"/>
        <v>78.067166334646515</v>
      </c>
      <c r="O322">
        <f t="shared" si="192"/>
        <v>113.14109007582188</v>
      </c>
      <c r="P322">
        <f t="shared" si="192"/>
        <v>125.36340542669164</v>
      </c>
      <c r="Q322">
        <f t="shared" si="192"/>
        <v>129.59534481402844</v>
      </c>
      <c r="R322">
        <f t="shared" si="192"/>
        <v>116.14348751204223</v>
      </c>
      <c r="S322">
        <f t="shared" si="192"/>
        <v>209.11857789228438</v>
      </c>
      <c r="T322">
        <f t="shared" si="189"/>
        <v>984.1410422019901</v>
      </c>
    </row>
    <row r="323" spans="1:20" x14ac:dyDescent="0.25">
      <c r="A323" t="s">
        <v>83</v>
      </c>
      <c r="B323">
        <f t="shared" si="190"/>
        <v>0</v>
      </c>
      <c r="C323">
        <f t="shared" ref="C323:S323" si="193">C197*$D$253</f>
        <v>0</v>
      </c>
      <c r="D323">
        <f t="shared" si="193"/>
        <v>0</v>
      </c>
      <c r="E323">
        <f t="shared" si="193"/>
        <v>0</v>
      </c>
      <c r="F323">
        <f t="shared" si="193"/>
        <v>0.38788175730850882</v>
      </c>
      <c r="G323">
        <f t="shared" si="193"/>
        <v>4.3854682708185893</v>
      </c>
      <c r="H323">
        <f t="shared" si="193"/>
        <v>5.8361256175727751</v>
      </c>
      <c r="I323">
        <f t="shared" si="193"/>
        <v>9.5044246752411201</v>
      </c>
      <c r="J323">
        <f t="shared" si="193"/>
        <v>20.581982498118375</v>
      </c>
      <c r="K323">
        <f t="shared" si="193"/>
        <v>35.482165900386534</v>
      </c>
      <c r="L323">
        <f t="shared" si="193"/>
        <v>44.699285344414221</v>
      </c>
      <c r="M323">
        <f t="shared" si="193"/>
        <v>72.900974210049753</v>
      </c>
      <c r="N323">
        <f t="shared" si="193"/>
        <v>67.707542366067841</v>
      </c>
      <c r="O323">
        <f t="shared" si="193"/>
        <v>103.2228776341102</v>
      </c>
      <c r="P323">
        <f t="shared" si="193"/>
        <v>110.29038600588703</v>
      </c>
      <c r="Q323">
        <f t="shared" si="193"/>
        <v>113.7640953054966</v>
      </c>
      <c r="R323">
        <f t="shared" si="193"/>
        <v>97.590214746540312</v>
      </c>
      <c r="S323">
        <f t="shared" si="193"/>
        <v>175.88366104868913</v>
      </c>
      <c r="T323">
        <f t="shared" si="189"/>
        <v>862.23708538070105</v>
      </c>
    </row>
    <row r="324" spans="1:20" x14ac:dyDescent="0.25">
      <c r="A324" t="s">
        <v>84</v>
      </c>
      <c r="B324">
        <f t="shared" si="190"/>
        <v>1.8271771518524766</v>
      </c>
      <c r="C324">
        <f t="shared" ref="C324:S324" si="194">C198*$D$253</f>
        <v>0.37543369064263887</v>
      </c>
      <c r="D324">
        <f t="shared" si="194"/>
        <v>0.77205172746574013</v>
      </c>
      <c r="E324">
        <f t="shared" si="194"/>
        <v>0.8187280573942245</v>
      </c>
      <c r="F324">
        <f t="shared" si="194"/>
        <v>3.103054058468071</v>
      </c>
      <c r="G324">
        <f t="shared" si="194"/>
        <v>5.5815050719509323</v>
      </c>
      <c r="H324">
        <f t="shared" si="194"/>
        <v>5.0579755352297386</v>
      </c>
      <c r="I324">
        <f t="shared" si="194"/>
        <v>10.264778649260409</v>
      </c>
      <c r="J324">
        <f t="shared" si="194"/>
        <v>5.987485817634437</v>
      </c>
      <c r="K324">
        <f t="shared" si="194"/>
        <v>11.457782738666483</v>
      </c>
      <c r="L324">
        <f t="shared" si="194"/>
        <v>18.101363486580958</v>
      </c>
      <c r="M324">
        <f t="shared" si="194"/>
        <v>20.723119572399938</v>
      </c>
      <c r="N324">
        <f t="shared" si="194"/>
        <v>17.019382234093552</v>
      </c>
      <c r="O324">
        <f t="shared" si="194"/>
        <v>21.305789689602811</v>
      </c>
      <c r="P324">
        <f t="shared" si="194"/>
        <v>35.660558141903486</v>
      </c>
      <c r="Q324">
        <f t="shared" si="194"/>
        <v>32.398836203507116</v>
      </c>
      <c r="R324">
        <f t="shared" si="194"/>
        <v>39.332938262864161</v>
      </c>
      <c r="S324">
        <f t="shared" si="194"/>
        <v>92.236229891775409</v>
      </c>
      <c r="T324">
        <f t="shared" si="189"/>
        <v>322.02418998129258</v>
      </c>
    </row>
    <row r="325" spans="1:20" x14ac:dyDescent="0.25">
      <c r="A325" t="s">
        <v>85</v>
      </c>
      <c r="B325">
        <f t="shared" si="190"/>
        <v>0</v>
      </c>
      <c r="C325">
        <f t="shared" ref="C325:S325" si="195">C199*$D$253</f>
        <v>0.37543369064263887</v>
      </c>
      <c r="D325">
        <f t="shared" si="195"/>
        <v>0.38602586373287007</v>
      </c>
      <c r="E325">
        <f t="shared" si="195"/>
        <v>1.2280920860913369</v>
      </c>
      <c r="F325">
        <f t="shared" si="195"/>
        <v>0.77576351461701765</v>
      </c>
      <c r="G325">
        <f t="shared" si="195"/>
        <v>1.5947157348431231</v>
      </c>
      <c r="H325">
        <f t="shared" si="195"/>
        <v>3.5016753705436656</v>
      </c>
      <c r="I325">
        <f t="shared" si="195"/>
        <v>4.562123844115737</v>
      </c>
      <c r="J325">
        <f t="shared" si="195"/>
        <v>9.7296644536559604</v>
      </c>
      <c r="K325">
        <f t="shared" si="195"/>
        <v>15.523447581419109</v>
      </c>
      <c r="L325">
        <f t="shared" si="195"/>
        <v>19.20961023065734</v>
      </c>
      <c r="M325">
        <f t="shared" si="195"/>
        <v>40.706127731499855</v>
      </c>
      <c r="N325">
        <f t="shared" si="195"/>
        <v>42.178469014927501</v>
      </c>
      <c r="O325">
        <f t="shared" si="195"/>
        <v>50.693085813192909</v>
      </c>
      <c r="P325">
        <f t="shared" si="195"/>
        <v>68.747673943669596</v>
      </c>
      <c r="Q325">
        <f t="shared" si="195"/>
        <v>86.887788000314558</v>
      </c>
      <c r="R325">
        <f t="shared" si="195"/>
        <v>81.263334712898583</v>
      </c>
      <c r="S325">
        <f t="shared" si="195"/>
        <v>197.91579693376914</v>
      </c>
      <c r="T325">
        <f t="shared" si="189"/>
        <v>625.27882852059099</v>
      </c>
    </row>
    <row r="326" spans="1:20" x14ac:dyDescent="0.25">
      <c r="A326" t="s">
        <v>86</v>
      </c>
      <c r="B326">
        <f t="shared" si="190"/>
        <v>0</v>
      </c>
      <c r="C326">
        <f t="shared" ref="C326:S326" si="196">C200*$D$253</f>
        <v>0</v>
      </c>
      <c r="D326">
        <f t="shared" si="196"/>
        <v>0</v>
      </c>
      <c r="E326">
        <f t="shared" si="196"/>
        <v>0</v>
      </c>
      <c r="F326">
        <f t="shared" si="196"/>
        <v>0</v>
      </c>
      <c r="G326">
        <f t="shared" si="196"/>
        <v>0</v>
      </c>
      <c r="H326">
        <f t="shared" si="196"/>
        <v>0</v>
      </c>
      <c r="I326">
        <f t="shared" si="196"/>
        <v>0</v>
      </c>
      <c r="J326">
        <f t="shared" si="196"/>
        <v>0</v>
      </c>
      <c r="K326">
        <f t="shared" si="196"/>
        <v>0</v>
      </c>
      <c r="L326">
        <f t="shared" si="196"/>
        <v>0</v>
      </c>
      <c r="M326">
        <f t="shared" si="196"/>
        <v>0.74011141329999752</v>
      </c>
      <c r="N326">
        <f t="shared" si="196"/>
        <v>0</v>
      </c>
      <c r="O326">
        <f t="shared" si="196"/>
        <v>0.36734120154487609</v>
      </c>
      <c r="P326">
        <f t="shared" si="196"/>
        <v>0.36763462001962344</v>
      </c>
      <c r="Q326">
        <f t="shared" si="196"/>
        <v>0</v>
      </c>
      <c r="R326">
        <f t="shared" si="196"/>
        <v>1.1131963659301176</v>
      </c>
      <c r="S326">
        <f t="shared" si="196"/>
        <v>2.6139822236535535</v>
      </c>
      <c r="T326">
        <f t="shared" si="189"/>
        <v>5.2022658244481681</v>
      </c>
    </row>
    <row r="327" spans="1:20" x14ac:dyDescent="0.25">
      <c r="A327" t="s">
        <v>87</v>
      </c>
      <c r="B327">
        <f t="shared" si="190"/>
        <v>0</v>
      </c>
      <c r="C327">
        <f t="shared" ref="C327:S327" si="197">C201*$D$253</f>
        <v>0.37543369064263887</v>
      </c>
      <c r="D327">
        <f t="shared" si="197"/>
        <v>0</v>
      </c>
      <c r="E327">
        <f t="shared" si="197"/>
        <v>0</v>
      </c>
      <c r="F327">
        <f t="shared" si="197"/>
        <v>0</v>
      </c>
      <c r="G327">
        <f t="shared" si="197"/>
        <v>0.79735786742156167</v>
      </c>
      <c r="H327">
        <f t="shared" si="197"/>
        <v>0.77815008234303673</v>
      </c>
      <c r="I327">
        <f t="shared" si="197"/>
        <v>1.5207079480385788</v>
      </c>
      <c r="J327">
        <f t="shared" si="197"/>
        <v>3.742178636021523</v>
      </c>
      <c r="K327">
        <f t="shared" si="197"/>
        <v>3.3264530531612375</v>
      </c>
      <c r="L327">
        <f t="shared" si="197"/>
        <v>5.5412337203819275</v>
      </c>
      <c r="M327">
        <f t="shared" si="197"/>
        <v>4.810724186449983</v>
      </c>
      <c r="N327">
        <f t="shared" si="197"/>
        <v>9.2496642576595409</v>
      </c>
      <c r="O327">
        <f t="shared" si="197"/>
        <v>10.652894844801407</v>
      </c>
      <c r="P327">
        <f t="shared" si="197"/>
        <v>13.602480940726064</v>
      </c>
      <c r="Q327">
        <f t="shared" si="197"/>
        <v>12.885900762758515</v>
      </c>
      <c r="R327">
        <f t="shared" si="197"/>
        <v>11.874094569921258</v>
      </c>
      <c r="S327">
        <f t="shared" si="197"/>
        <v>23.525840012881986</v>
      </c>
      <c r="T327">
        <f t="shared" si="189"/>
        <v>102.68311457320925</v>
      </c>
    </row>
    <row r="328" spans="1:20" x14ac:dyDescent="0.25">
      <c r="A328" s="3" t="s">
        <v>88</v>
      </c>
      <c r="B328">
        <f t="shared" si="190"/>
        <v>8.7704503288918865</v>
      </c>
      <c r="C328">
        <f t="shared" ref="C328:S328" si="198">C202*$D$253</f>
        <v>6.3823727409248621</v>
      </c>
      <c r="D328">
        <f t="shared" si="198"/>
        <v>2.7021810461300904</v>
      </c>
      <c r="E328">
        <f t="shared" si="198"/>
        <v>1.6374561147884488</v>
      </c>
      <c r="F328">
        <f t="shared" si="198"/>
        <v>4.2666993303935978</v>
      </c>
      <c r="G328">
        <f t="shared" si="198"/>
        <v>7.9735786742156174</v>
      </c>
      <c r="H328">
        <f t="shared" si="198"/>
        <v>5.0579755352297386</v>
      </c>
      <c r="I328">
        <f t="shared" si="198"/>
        <v>11.785486597298986</v>
      </c>
      <c r="J328">
        <f t="shared" si="198"/>
        <v>17.214021725699002</v>
      </c>
      <c r="K328">
        <f t="shared" si="198"/>
        <v>19.958718318967424</v>
      </c>
      <c r="L328">
        <f t="shared" si="198"/>
        <v>22.903766044245302</v>
      </c>
      <c r="M328">
        <f t="shared" si="198"/>
        <v>31.454735065249892</v>
      </c>
      <c r="N328">
        <f t="shared" si="198"/>
        <v>43.658415296153038</v>
      </c>
      <c r="O328">
        <f t="shared" si="198"/>
        <v>57.305227441000675</v>
      </c>
      <c r="P328">
        <f t="shared" si="198"/>
        <v>84.923597224533012</v>
      </c>
      <c r="Q328">
        <f t="shared" si="198"/>
        <v>107.50522922072817</v>
      </c>
      <c r="R328">
        <f t="shared" si="198"/>
        <v>146.94192030277551</v>
      </c>
      <c r="S328">
        <f t="shared" si="198"/>
        <v>448.48466437255973</v>
      </c>
      <c r="T328">
        <f t="shared" si="189"/>
        <v>1028.9264953797849</v>
      </c>
    </row>
    <row r="329" spans="1:20" x14ac:dyDescent="0.25">
      <c r="A329" t="s">
        <v>139</v>
      </c>
      <c r="B329">
        <f t="shared" si="190"/>
        <v>0</v>
      </c>
      <c r="C329">
        <f t="shared" ref="C329:S329" si="199">C203*$D$253</f>
        <v>0.37543369064263887</v>
      </c>
      <c r="D329">
        <f t="shared" si="199"/>
        <v>0</v>
      </c>
      <c r="E329">
        <f t="shared" si="199"/>
        <v>0</v>
      </c>
      <c r="F329">
        <f t="shared" si="199"/>
        <v>0</v>
      </c>
      <c r="G329">
        <f t="shared" si="199"/>
        <v>0</v>
      </c>
      <c r="H329">
        <f t="shared" si="199"/>
        <v>0</v>
      </c>
      <c r="I329">
        <f t="shared" si="199"/>
        <v>0</v>
      </c>
      <c r="J329">
        <f t="shared" si="199"/>
        <v>0</v>
      </c>
      <c r="K329">
        <f t="shared" si="199"/>
        <v>0</v>
      </c>
      <c r="L329">
        <f t="shared" si="199"/>
        <v>0.3694155813587951</v>
      </c>
      <c r="M329">
        <f t="shared" si="199"/>
        <v>0.37005570664999876</v>
      </c>
      <c r="N329">
        <f t="shared" si="199"/>
        <v>0</v>
      </c>
      <c r="O329">
        <f t="shared" si="199"/>
        <v>0</v>
      </c>
      <c r="P329">
        <f t="shared" si="199"/>
        <v>0</v>
      </c>
      <c r="Q329">
        <f t="shared" si="199"/>
        <v>0.36816859322167178</v>
      </c>
      <c r="R329">
        <f t="shared" si="199"/>
        <v>0.7421309106200783</v>
      </c>
      <c r="S329">
        <f t="shared" si="199"/>
        <v>0.37342603195050772</v>
      </c>
      <c r="T329">
        <f t="shared" si="189"/>
        <v>2.5986305144436908</v>
      </c>
    </row>
    <row r="330" spans="1:20" x14ac:dyDescent="0.25">
      <c r="A330" t="s">
        <v>89</v>
      </c>
      <c r="B330">
        <f t="shared" si="190"/>
        <v>4.3852251644459432</v>
      </c>
      <c r="C330">
        <f t="shared" ref="C330:S330" si="200">C204*$D$253</f>
        <v>3.3789032157837502</v>
      </c>
      <c r="D330">
        <f t="shared" si="200"/>
        <v>1.9301293186643507</v>
      </c>
      <c r="E330">
        <f t="shared" si="200"/>
        <v>0</v>
      </c>
      <c r="F330">
        <f t="shared" si="200"/>
        <v>1.1636452719255266</v>
      </c>
      <c r="G330">
        <f t="shared" si="200"/>
        <v>3.1894314696862471</v>
      </c>
      <c r="H330">
        <f t="shared" si="200"/>
        <v>3.1126003293721474</v>
      </c>
      <c r="I330">
        <f t="shared" si="200"/>
        <v>4.1819468571060927</v>
      </c>
      <c r="J330">
        <f t="shared" si="200"/>
        <v>9.3554465900538091</v>
      </c>
      <c r="K330">
        <f t="shared" si="200"/>
        <v>8.8705414750966334</v>
      </c>
      <c r="L330">
        <f t="shared" si="200"/>
        <v>9.9742206966874694</v>
      </c>
      <c r="M330">
        <f t="shared" si="200"/>
        <v>12.951949732749959</v>
      </c>
      <c r="N330">
        <f t="shared" si="200"/>
        <v>19.609288226238231</v>
      </c>
      <c r="O330">
        <f t="shared" si="200"/>
        <v>19.469083681878441</v>
      </c>
      <c r="P330">
        <f t="shared" si="200"/>
        <v>31.616577321687622</v>
      </c>
      <c r="Q330">
        <f t="shared" si="200"/>
        <v>40.498545254383885</v>
      </c>
      <c r="R330">
        <f t="shared" si="200"/>
        <v>49.351705556235224</v>
      </c>
      <c r="S330">
        <f t="shared" si="200"/>
        <v>188.58014613500634</v>
      </c>
      <c r="T330">
        <f t="shared" si="189"/>
        <v>411.61938629700171</v>
      </c>
    </row>
    <row r="331" spans="1:20" x14ac:dyDescent="0.25">
      <c r="A331" t="s">
        <v>90</v>
      </c>
      <c r="B331">
        <f t="shared" si="190"/>
        <v>2.5580480125934661</v>
      </c>
      <c r="C331">
        <f t="shared" ref="C331:S331" si="201">C205*$D$253</f>
        <v>0</v>
      </c>
      <c r="D331">
        <f t="shared" si="201"/>
        <v>0</v>
      </c>
      <c r="E331">
        <f t="shared" si="201"/>
        <v>0</v>
      </c>
      <c r="F331">
        <f t="shared" si="201"/>
        <v>0</v>
      </c>
      <c r="G331">
        <f t="shared" si="201"/>
        <v>0</v>
      </c>
      <c r="H331">
        <f t="shared" si="201"/>
        <v>0</v>
      </c>
      <c r="I331">
        <f t="shared" si="201"/>
        <v>0</v>
      </c>
      <c r="J331">
        <f t="shared" si="201"/>
        <v>0</v>
      </c>
      <c r="K331">
        <f t="shared" si="201"/>
        <v>0.36960589479569306</v>
      </c>
      <c r="L331">
        <f t="shared" si="201"/>
        <v>0</v>
      </c>
      <c r="M331">
        <f t="shared" si="201"/>
        <v>0.74011141329999752</v>
      </c>
      <c r="N331">
        <f t="shared" si="201"/>
        <v>0.3699865703063816</v>
      </c>
      <c r="O331">
        <f t="shared" si="201"/>
        <v>0.36734120154487609</v>
      </c>
      <c r="P331">
        <f t="shared" si="201"/>
        <v>0.36763462001962344</v>
      </c>
      <c r="Q331">
        <f t="shared" si="201"/>
        <v>0.73633718644334356</v>
      </c>
      <c r="R331">
        <f t="shared" si="201"/>
        <v>1.1131963659301176</v>
      </c>
      <c r="S331">
        <f t="shared" si="201"/>
        <v>3.7342603195050765</v>
      </c>
      <c r="T331">
        <f t="shared" si="189"/>
        <v>10.356521584438577</v>
      </c>
    </row>
    <row r="332" spans="1:20" x14ac:dyDescent="0.25">
      <c r="A332" t="s">
        <v>91</v>
      </c>
      <c r="B332">
        <f t="shared" si="190"/>
        <v>2.5580480125934661</v>
      </c>
      <c r="C332">
        <f t="shared" ref="C332:S332" si="202">C206*$D$253</f>
        <v>0</v>
      </c>
      <c r="D332">
        <f t="shared" si="202"/>
        <v>0</v>
      </c>
      <c r="E332">
        <f t="shared" si="202"/>
        <v>0</v>
      </c>
      <c r="F332">
        <f t="shared" si="202"/>
        <v>0</v>
      </c>
      <c r="G332">
        <f t="shared" si="202"/>
        <v>0</v>
      </c>
      <c r="H332">
        <f t="shared" si="202"/>
        <v>0</v>
      </c>
      <c r="I332">
        <f t="shared" si="202"/>
        <v>0</v>
      </c>
      <c r="J332">
        <f t="shared" si="202"/>
        <v>0</v>
      </c>
      <c r="K332">
        <f t="shared" si="202"/>
        <v>0</v>
      </c>
      <c r="L332">
        <f t="shared" si="202"/>
        <v>0</v>
      </c>
      <c r="M332">
        <f t="shared" si="202"/>
        <v>0</v>
      </c>
      <c r="N332">
        <f t="shared" si="202"/>
        <v>0</v>
      </c>
      <c r="O332">
        <f t="shared" si="202"/>
        <v>0</v>
      </c>
      <c r="P332">
        <f t="shared" si="202"/>
        <v>0</v>
      </c>
      <c r="Q332">
        <f t="shared" si="202"/>
        <v>0</v>
      </c>
      <c r="R332">
        <f t="shared" si="202"/>
        <v>0</v>
      </c>
      <c r="S332">
        <f t="shared" si="202"/>
        <v>0.37342603195050772</v>
      </c>
      <c r="T332">
        <f t="shared" si="189"/>
        <v>2.931474044543974</v>
      </c>
    </row>
    <row r="333" spans="1:20" x14ac:dyDescent="0.25">
      <c r="A333" t="s">
        <v>92</v>
      </c>
      <c r="B333">
        <f t="shared" si="190"/>
        <v>0.36543543037049525</v>
      </c>
      <c r="C333">
        <f t="shared" ref="C333:S333" si="203">C207*$D$253</f>
        <v>0.37543369064263887</v>
      </c>
      <c r="D333">
        <f t="shared" si="203"/>
        <v>0.38602586373287007</v>
      </c>
      <c r="E333">
        <f t="shared" si="203"/>
        <v>0.8187280573942245</v>
      </c>
      <c r="F333">
        <f t="shared" si="203"/>
        <v>0.77576351461701765</v>
      </c>
      <c r="G333">
        <f t="shared" si="203"/>
        <v>1.1960368011323426</v>
      </c>
      <c r="H333">
        <f t="shared" si="203"/>
        <v>0</v>
      </c>
      <c r="I333">
        <f t="shared" si="203"/>
        <v>0</v>
      </c>
      <c r="J333">
        <f t="shared" si="203"/>
        <v>2.6195250452150658</v>
      </c>
      <c r="K333">
        <f t="shared" si="203"/>
        <v>4.0656648427526241</v>
      </c>
      <c r="L333">
        <f t="shared" si="203"/>
        <v>4.4329869763055409</v>
      </c>
      <c r="M333">
        <f t="shared" si="203"/>
        <v>6.6610027196999786</v>
      </c>
      <c r="N333">
        <f t="shared" si="203"/>
        <v>8.1397045467403952</v>
      </c>
      <c r="O333">
        <f t="shared" si="203"/>
        <v>19.836424883423312</v>
      </c>
      <c r="P333">
        <f t="shared" si="203"/>
        <v>23.528615681255896</v>
      </c>
      <c r="Q333">
        <f t="shared" si="203"/>
        <v>33.87151057639381</v>
      </c>
      <c r="R333">
        <f t="shared" si="203"/>
        <v>46.383181913754889</v>
      </c>
      <c r="S333">
        <f t="shared" si="203"/>
        <v>122.11031244781601</v>
      </c>
      <c r="T333">
        <f t="shared" si="189"/>
        <v>275.56635299124713</v>
      </c>
    </row>
    <row r="334" spans="1:20" x14ac:dyDescent="0.25">
      <c r="A334" t="s">
        <v>93</v>
      </c>
      <c r="B334">
        <f t="shared" si="190"/>
        <v>0.36543543037049525</v>
      </c>
      <c r="C334">
        <f t="shared" ref="C334:S334" si="204">C208*$D$253</f>
        <v>0.37543369064263887</v>
      </c>
      <c r="D334">
        <f t="shared" si="204"/>
        <v>0.38602586373287007</v>
      </c>
      <c r="E334">
        <f t="shared" si="204"/>
        <v>0.8187280573942245</v>
      </c>
      <c r="F334">
        <f t="shared" si="204"/>
        <v>0.38788175730850882</v>
      </c>
      <c r="G334">
        <f t="shared" si="204"/>
        <v>0.79735786742156167</v>
      </c>
      <c r="H334">
        <f t="shared" si="204"/>
        <v>0</v>
      </c>
      <c r="I334">
        <f t="shared" si="204"/>
        <v>0</v>
      </c>
      <c r="J334">
        <f t="shared" si="204"/>
        <v>0.74843572720430462</v>
      </c>
      <c r="K334">
        <f t="shared" si="204"/>
        <v>1.478423579182772</v>
      </c>
      <c r="L334">
        <f t="shared" si="204"/>
        <v>0</v>
      </c>
      <c r="M334">
        <f t="shared" si="204"/>
        <v>0.37005570664999876</v>
      </c>
      <c r="N334">
        <f t="shared" si="204"/>
        <v>0</v>
      </c>
      <c r="O334">
        <f t="shared" si="204"/>
        <v>0.36734120154487609</v>
      </c>
      <c r="P334">
        <f t="shared" si="204"/>
        <v>2.2058077201177406</v>
      </c>
      <c r="Q334">
        <f t="shared" si="204"/>
        <v>0.36816859322167178</v>
      </c>
      <c r="R334">
        <f t="shared" si="204"/>
        <v>0.7421309106200783</v>
      </c>
      <c r="S334">
        <f t="shared" si="204"/>
        <v>1.8671301597525387</v>
      </c>
      <c r="T334">
        <f t="shared" si="189"/>
        <v>11.27835626516428</v>
      </c>
    </row>
    <row r="335" spans="1:20" x14ac:dyDescent="0.25">
      <c r="A335" t="s">
        <v>94</v>
      </c>
      <c r="B335">
        <f t="shared" si="190"/>
        <v>1.4617417214819808</v>
      </c>
      <c r="C335">
        <f t="shared" ref="C335:S335" si="205">C209*$D$253</f>
        <v>2.2526021438558335</v>
      </c>
      <c r="D335">
        <f t="shared" si="205"/>
        <v>0.38602586373287007</v>
      </c>
      <c r="E335">
        <f t="shared" si="205"/>
        <v>0.8187280573942245</v>
      </c>
      <c r="F335">
        <f t="shared" si="205"/>
        <v>2.3272905438510532</v>
      </c>
      <c r="G335">
        <f t="shared" si="205"/>
        <v>3.5881104033970272</v>
      </c>
      <c r="H335">
        <f t="shared" si="205"/>
        <v>1.9453752058575922</v>
      </c>
      <c r="I335">
        <f t="shared" si="205"/>
        <v>7.6035397401928959</v>
      </c>
      <c r="J335">
        <f t="shared" si="205"/>
        <v>5.2390500904301334</v>
      </c>
      <c r="K335">
        <f t="shared" si="205"/>
        <v>6.652906106322475</v>
      </c>
      <c r="L335">
        <f t="shared" si="205"/>
        <v>8.127142789893492</v>
      </c>
      <c r="M335">
        <f t="shared" si="205"/>
        <v>10.731615492849963</v>
      </c>
      <c r="N335">
        <f t="shared" si="205"/>
        <v>15.539435952868027</v>
      </c>
      <c r="O335">
        <f t="shared" si="205"/>
        <v>17.632377674154053</v>
      </c>
      <c r="P335">
        <f t="shared" si="205"/>
        <v>29.410769601569882</v>
      </c>
      <c r="Q335">
        <f t="shared" si="205"/>
        <v>32.030667610285448</v>
      </c>
      <c r="R335">
        <f t="shared" si="205"/>
        <v>49.351705556235224</v>
      </c>
      <c r="S335">
        <f t="shared" si="205"/>
        <v>133.68651943828172</v>
      </c>
      <c r="T335">
        <f t="shared" si="189"/>
        <v>328.78560399265393</v>
      </c>
    </row>
    <row r="336" spans="1:20" x14ac:dyDescent="0.25">
      <c r="A336" s="3" t="s">
        <v>95</v>
      </c>
      <c r="B336">
        <f t="shared" si="190"/>
        <v>2.1926125822229716</v>
      </c>
      <c r="C336">
        <f t="shared" ref="C336:S336" si="206">C210*$D$253</f>
        <v>2.2526021438558335</v>
      </c>
      <c r="D336">
        <f t="shared" si="206"/>
        <v>0.77205172746574013</v>
      </c>
      <c r="E336">
        <f t="shared" si="206"/>
        <v>1.6374561147884488</v>
      </c>
      <c r="F336">
        <f t="shared" si="206"/>
        <v>2.7151723011595617</v>
      </c>
      <c r="G336">
        <f t="shared" si="206"/>
        <v>2.7907525359754657</v>
      </c>
      <c r="H336">
        <f t="shared" si="206"/>
        <v>10.505026111630995</v>
      </c>
      <c r="I336">
        <f t="shared" si="206"/>
        <v>20.529557298520817</v>
      </c>
      <c r="J336">
        <f t="shared" si="206"/>
        <v>43.035054314247525</v>
      </c>
      <c r="K336">
        <f t="shared" si="206"/>
        <v>56.549701903741038</v>
      </c>
      <c r="L336">
        <f t="shared" si="206"/>
        <v>53.195843715666498</v>
      </c>
      <c r="M336">
        <f t="shared" si="206"/>
        <v>54.768244584199834</v>
      </c>
      <c r="N336">
        <f t="shared" si="206"/>
        <v>61.787757241165721</v>
      </c>
      <c r="O336">
        <f t="shared" si="206"/>
        <v>54.73383903018653</v>
      </c>
      <c r="P336">
        <f t="shared" si="206"/>
        <v>55.880462242982759</v>
      </c>
      <c r="Q336">
        <f t="shared" si="206"/>
        <v>56.697963356137464</v>
      </c>
      <c r="R336">
        <f t="shared" si="206"/>
        <v>48.238509190305109</v>
      </c>
      <c r="S336">
        <f t="shared" si="206"/>
        <v>93.729934019577442</v>
      </c>
      <c r="T336">
        <f t="shared" si="189"/>
        <v>622.0125404138297</v>
      </c>
    </row>
    <row r="337" spans="1:20" x14ac:dyDescent="0.25">
      <c r="A337" t="s">
        <v>96</v>
      </c>
      <c r="B337">
        <f t="shared" si="190"/>
        <v>0</v>
      </c>
      <c r="C337">
        <f t="shared" ref="C337:S337" si="207">C211*$D$253</f>
        <v>0</v>
      </c>
      <c r="D337">
        <f t="shared" si="207"/>
        <v>0</v>
      </c>
      <c r="E337">
        <f t="shared" si="207"/>
        <v>0</v>
      </c>
      <c r="F337">
        <f t="shared" si="207"/>
        <v>0</v>
      </c>
      <c r="G337">
        <f t="shared" si="207"/>
        <v>0</v>
      </c>
      <c r="H337">
        <f t="shared" si="207"/>
        <v>0</v>
      </c>
      <c r="I337">
        <f t="shared" si="207"/>
        <v>0.38017698700964475</v>
      </c>
      <c r="J337">
        <f t="shared" si="207"/>
        <v>1.122653590806457</v>
      </c>
      <c r="K337">
        <f t="shared" si="207"/>
        <v>2.2176353687741583</v>
      </c>
      <c r="L337">
        <f t="shared" si="207"/>
        <v>1.4776623254351802</v>
      </c>
      <c r="M337">
        <f t="shared" si="207"/>
        <v>0.74011141329999752</v>
      </c>
      <c r="N337">
        <f t="shared" si="207"/>
        <v>2.2199194218382896</v>
      </c>
      <c r="O337">
        <f t="shared" si="207"/>
        <v>2.2040472092692567</v>
      </c>
      <c r="P337">
        <f t="shared" si="207"/>
        <v>1.4705384800784935</v>
      </c>
      <c r="Q337">
        <f t="shared" si="207"/>
        <v>3.3135173389950459</v>
      </c>
      <c r="R337">
        <f t="shared" si="207"/>
        <v>4.4527854637204705</v>
      </c>
      <c r="S337">
        <f t="shared" si="207"/>
        <v>8.5887987348616761</v>
      </c>
      <c r="T337">
        <f t="shared" si="189"/>
        <v>28.187846334088672</v>
      </c>
    </row>
    <row r="338" spans="1:20" x14ac:dyDescent="0.25">
      <c r="A338" t="s">
        <v>97</v>
      </c>
      <c r="B338">
        <f t="shared" si="190"/>
        <v>0.7308708607409905</v>
      </c>
      <c r="C338">
        <f t="shared" ref="C338:S338" si="208">C212*$D$253</f>
        <v>0</v>
      </c>
      <c r="D338">
        <f t="shared" si="208"/>
        <v>0</v>
      </c>
      <c r="E338">
        <f t="shared" si="208"/>
        <v>0</v>
      </c>
      <c r="F338">
        <f t="shared" si="208"/>
        <v>0</v>
      </c>
      <c r="G338">
        <f t="shared" si="208"/>
        <v>0</v>
      </c>
      <c r="H338">
        <f t="shared" si="208"/>
        <v>0</v>
      </c>
      <c r="I338">
        <f t="shared" si="208"/>
        <v>0.38017698700964475</v>
      </c>
      <c r="J338">
        <f t="shared" si="208"/>
        <v>0.37421786360215231</v>
      </c>
      <c r="K338">
        <f t="shared" si="208"/>
        <v>2.2176353687741583</v>
      </c>
      <c r="L338">
        <f t="shared" si="208"/>
        <v>1.1082467440763852</v>
      </c>
      <c r="M338">
        <f t="shared" si="208"/>
        <v>1.1101671199499963</v>
      </c>
      <c r="N338">
        <f t="shared" si="208"/>
        <v>1.1099597109191448</v>
      </c>
      <c r="O338">
        <f t="shared" si="208"/>
        <v>1.4693648061795042</v>
      </c>
      <c r="P338">
        <f t="shared" si="208"/>
        <v>2.5734423401373641</v>
      </c>
      <c r="Q338">
        <f t="shared" si="208"/>
        <v>2.5771801525517022</v>
      </c>
      <c r="R338">
        <f t="shared" si="208"/>
        <v>1.8553272765501962</v>
      </c>
      <c r="S338">
        <f t="shared" si="208"/>
        <v>1.8671301597525387</v>
      </c>
      <c r="T338">
        <f t="shared" si="189"/>
        <v>17.373719390243778</v>
      </c>
    </row>
    <row r="339" spans="1:20" x14ac:dyDescent="0.25">
      <c r="A339" t="s">
        <v>98</v>
      </c>
      <c r="B339">
        <f t="shared" si="190"/>
        <v>0.7308708607409905</v>
      </c>
      <c r="C339">
        <f t="shared" ref="C339:S339" si="209">C213*$D$253</f>
        <v>0.37543369064263887</v>
      </c>
      <c r="D339">
        <f t="shared" si="209"/>
        <v>0.38602586373287007</v>
      </c>
      <c r="E339">
        <f t="shared" si="209"/>
        <v>0.40936402869711225</v>
      </c>
      <c r="F339">
        <f t="shared" si="209"/>
        <v>1.5515270292340351</v>
      </c>
      <c r="G339">
        <f t="shared" si="209"/>
        <v>0.79735786742156167</v>
      </c>
      <c r="H339">
        <f t="shared" si="209"/>
        <v>6.2252006587442938</v>
      </c>
      <c r="I339">
        <f t="shared" si="209"/>
        <v>12.545840571318278</v>
      </c>
      <c r="J339">
        <f t="shared" si="209"/>
        <v>30.685864815376487</v>
      </c>
      <c r="K339">
        <f t="shared" si="209"/>
        <v>41.026254322321925</v>
      </c>
      <c r="L339">
        <f t="shared" si="209"/>
        <v>37.680389298597099</v>
      </c>
      <c r="M339">
        <f t="shared" si="209"/>
        <v>38.485793491599857</v>
      </c>
      <c r="N339">
        <f t="shared" si="209"/>
        <v>45.138361577378546</v>
      </c>
      <c r="O339">
        <f t="shared" si="209"/>
        <v>32.326025735949095</v>
      </c>
      <c r="P339">
        <f t="shared" si="209"/>
        <v>30.88130808164837</v>
      </c>
      <c r="Q339">
        <f t="shared" si="209"/>
        <v>27.612644491625385</v>
      </c>
      <c r="R339">
        <f t="shared" si="209"/>
        <v>15.21368366771161</v>
      </c>
      <c r="S339">
        <f t="shared" si="209"/>
        <v>23.152413980931485</v>
      </c>
      <c r="T339">
        <f t="shared" si="189"/>
        <v>345.22436003367164</v>
      </c>
    </row>
    <row r="340" spans="1:20" x14ac:dyDescent="0.25">
      <c r="A340" t="s">
        <v>99</v>
      </c>
      <c r="B340">
        <f t="shared" si="190"/>
        <v>0</v>
      </c>
      <c r="C340">
        <f t="shared" ref="C340:S340" si="210">C214*$D$253</f>
        <v>0</v>
      </c>
      <c r="D340">
        <f t="shared" si="210"/>
        <v>0</v>
      </c>
      <c r="E340">
        <f t="shared" si="210"/>
        <v>0</v>
      </c>
      <c r="F340">
        <f t="shared" si="210"/>
        <v>0</v>
      </c>
      <c r="G340">
        <f t="shared" si="210"/>
        <v>0.39867893371078084</v>
      </c>
      <c r="H340">
        <f t="shared" si="210"/>
        <v>4.2798254528867021</v>
      </c>
      <c r="I340">
        <f t="shared" si="210"/>
        <v>9.124247688231474</v>
      </c>
      <c r="J340">
        <f t="shared" si="210"/>
        <v>23.949943270537744</v>
      </c>
      <c r="K340">
        <f t="shared" si="210"/>
        <v>28.829259794064061</v>
      </c>
      <c r="L340">
        <f t="shared" si="210"/>
        <v>26.597921857833249</v>
      </c>
      <c r="M340">
        <f t="shared" si="210"/>
        <v>28.864345118699905</v>
      </c>
      <c r="N340">
        <f t="shared" si="210"/>
        <v>27.379006202672244</v>
      </c>
      <c r="O340">
        <f t="shared" si="210"/>
        <v>13.958965658705296</v>
      </c>
      <c r="P340">
        <f t="shared" si="210"/>
        <v>15.440654040824185</v>
      </c>
      <c r="Q340">
        <f t="shared" si="210"/>
        <v>12.517732169536838</v>
      </c>
      <c r="R340">
        <f t="shared" si="210"/>
        <v>6.6791781955807057</v>
      </c>
      <c r="S340">
        <f t="shared" si="210"/>
        <v>6.3482425431586318</v>
      </c>
      <c r="T340">
        <f t="shared" si="189"/>
        <v>204.36800092644179</v>
      </c>
    </row>
    <row r="341" spans="1:20" x14ac:dyDescent="0.25">
      <c r="A341" t="s">
        <v>100</v>
      </c>
      <c r="B341">
        <f t="shared" si="190"/>
        <v>0</v>
      </c>
      <c r="C341">
        <f t="shared" ref="C341:S341" si="211">C215*$D$253</f>
        <v>0.37543369064263887</v>
      </c>
      <c r="D341">
        <f t="shared" si="211"/>
        <v>0</v>
      </c>
      <c r="E341">
        <f t="shared" si="211"/>
        <v>0</v>
      </c>
      <c r="F341">
        <f t="shared" si="211"/>
        <v>1.1636452719255266</v>
      </c>
      <c r="G341">
        <f t="shared" si="211"/>
        <v>0.39867893371078084</v>
      </c>
      <c r="H341">
        <f t="shared" si="211"/>
        <v>1.1672251235145552</v>
      </c>
      <c r="I341">
        <f t="shared" si="211"/>
        <v>1.5207079480385788</v>
      </c>
      <c r="J341">
        <f t="shared" si="211"/>
        <v>4.490614363225828</v>
      </c>
      <c r="K341">
        <f t="shared" si="211"/>
        <v>4.4352707375483167</v>
      </c>
      <c r="L341">
        <f t="shared" si="211"/>
        <v>5.9106493017407216</v>
      </c>
      <c r="M341">
        <f t="shared" si="211"/>
        <v>3.7005570664999872</v>
      </c>
      <c r="N341">
        <f t="shared" si="211"/>
        <v>7.7697179764340136</v>
      </c>
      <c r="O341">
        <f t="shared" si="211"/>
        <v>7.3468240308975226</v>
      </c>
      <c r="P341">
        <f t="shared" si="211"/>
        <v>4.4116154402354812</v>
      </c>
      <c r="Q341">
        <f t="shared" si="211"/>
        <v>4.7861917118817336</v>
      </c>
      <c r="R341">
        <f t="shared" si="211"/>
        <v>2.9685236424803141</v>
      </c>
      <c r="S341">
        <f t="shared" si="211"/>
        <v>6.7216685751091392</v>
      </c>
      <c r="T341">
        <f t="shared" si="189"/>
        <v>57.16732381388514</v>
      </c>
    </row>
    <row r="342" spans="1:20" x14ac:dyDescent="0.25">
      <c r="A342" t="s">
        <v>101</v>
      </c>
      <c r="B342">
        <f t="shared" si="190"/>
        <v>0.7308708607409905</v>
      </c>
      <c r="C342">
        <f t="shared" ref="C342:S342" si="212">C216*$D$253</f>
        <v>0</v>
      </c>
      <c r="D342">
        <f t="shared" si="212"/>
        <v>0.38602586373287007</v>
      </c>
      <c r="E342">
        <f t="shared" si="212"/>
        <v>0.40936402869711225</v>
      </c>
      <c r="F342">
        <f t="shared" si="212"/>
        <v>0.38788175730850882</v>
      </c>
      <c r="G342">
        <f t="shared" si="212"/>
        <v>0</v>
      </c>
      <c r="H342">
        <f t="shared" si="212"/>
        <v>0.77815008234303673</v>
      </c>
      <c r="I342">
        <f t="shared" si="212"/>
        <v>1.9008849350482244</v>
      </c>
      <c r="J342">
        <f t="shared" si="212"/>
        <v>2.245307181612914</v>
      </c>
      <c r="K342">
        <f t="shared" si="212"/>
        <v>7.7617237907095546</v>
      </c>
      <c r="L342">
        <f t="shared" si="212"/>
        <v>5.1718181390231317</v>
      </c>
      <c r="M342">
        <f t="shared" si="212"/>
        <v>5.9208913063999802</v>
      </c>
      <c r="N342">
        <f t="shared" si="212"/>
        <v>9.9896373982723023</v>
      </c>
      <c r="O342">
        <f t="shared" si="212"/>
        <v>11.020236046346284</v>
      </c>
      <c r="P342">
        <f t="shared" si="212"/>
        <v>11.029038600588704</v>
      </c>
      <c r="Q342">
        <f t="shared" si="212"/>
        <v>10.308720610206811</v>
      </c>
      <c r="R342">
        <f t="shared" si="212"/>
        <v>5.5659818296505881</v>
      </c>
      <c r="S342">
        <f t="shared" si="212"/>
        <v>10.082502862663707</v>
      </c>
      <c r="T342">
        <f t="shared" si="189"/>
        <v>83.689035293344702</v>
      </c>
    </row>
    <row r="343" spans="1:20" x14ac:dyDescent="0.25">
      <c r="A343" t="s">
        <v>102</v>
      </c>
      <c r="B343">
        <f t="shared" si="190"/>
        <v>0</v>
      </c>
      <c r="C343">
        <f t="shared" ref="C343:S343" si="213">C217*$D$253</f>
        <v>0</v>
      </c>
      <c r="D343">
        <f t="shared" si="213"/>
        <v>0</v>
      </c>
      <c r="E343">
        <f t="shared" si="213"/>
        <v>0</v>
      </c>
      <c r="F343">
        <f t="shared" si="213"/>
        <v>0</v>
      </c>
      <c r="G343">
        <f t="shared" si="213"/>
        <v>0</v>
      </c>
      <c r="H343">
        <f t="shared" si="213"/>
        <v>0</v>
      </c>
      <c r="I343">
        <f t="shared" si="213"/>
        <v>0.38017698700964475</v>
      </c>
      <c r="J343">
        <f t="shared" si="213"/>
        <v>0.37421786360215231</v>
      </c>
      <c r="K343">
        <f t="shared" si="213"/>
        <v>0</v>
      </c>
      <c r="L343">
        <f t="shared" si="213"/>
        <v>0</v>
      </c>
      <c r="M343">
        <f t="shared" si="213"/>
        <v>0.74011141329999752</v>
      </c>
      <c r="N343">
        <f t="shared" si="213"/>
        <v>0</v>
      </c>
      <c r="O343">
        <f t="shared" si="213"/>
        <v>0.73468240308975219</v>
      </c>
      <c r="P343">
        <f t="shared" si="213"/>
        <v>0.73526924003924687</v>
      </c>
      <c r="Q343">
        <f t="shared" si="213"/>
        <v>0.73633718644334356</v>
      </c>
      <c r="R343">
        <f t="shared" si="213"/>
        <v>0.7421309106200783</v>
      </c>
      <c r="S343">
        <f t="shared" si="213"/>
        <v>2.2405561917030461</v>
      </c>
      <c r="T343">
        <f t="shared" si="189"/>
        <v>6.6834821958072617</v>
      </c>
    </row>
    <row r="344" spans="1:20" x14ac:dyDescent="0.25">
      <c r="A344" t="s">
        <v>103</v>
      </c>
      <c r="B344">
        <f t="shared" si="190"/>
        <v>0.7308708607409905</v>
      </c>
      <c r="C344">
        <f t="shared" ref="C344:S344" si="214">C218*$D$253</f>
        <v>1.8771684532131949</v>
      </c>
      <c r="D344">
        <f t="shared" si="214"/>
        <v>0.38602586373287007</v>
      </c>
      <c r="E344">
        <f t="shared" si="214"/>
        <v>1.2280920860913369</v>
      </c>
      <c r="F344">
        <f t="shared" si="214"/>
        <v>1.1636452719255266</v>
      </c>
      <c r="G344">
        <f t="shared" si="214"/>
        <v>1.9933946685539046</v>
      </c>
      <c r="H344">
        <f t="shared" si="214"/>
        <v>4.2798254528867021</v>
      </c>
      <c r="I344">
        <f t="shared" si="214"/>
        <v>6.8431857661736064</v>
      </c>
      <c r="J344">
        <f t="shared" si="214"/>
        <v>10.478100180860267</v>
      </c>
      <c r="K344">
        <f t="shared" si="214"/>
        <v>11.088176843870791</v>
      </c>
      <c r="L344">
        <f t="shared" si="214"/>
        <v>12.929545347557831</v>
      </c>
      <c r="M344">
        <f t="shared" si="214"/>
        <v>13.692061146049952</v>
      </c>
      <c r="N344">
        <f t="shared" si="214"/>
        <v>13.319516531029738</v>
      </c>
      <c r="O344">
        <f t="shared" si="214"/>
        <v>17.999718875698925</v>
      </c>
      <c r="P344">
        <f t="shared" si="214"/>
        <v>20.219904101079283</v>
      </c>
      <c r="Q344">
        <f t="shared" si="214"/>
        <v>22.458284186521976</v>
      </c>
      <c r="R344">
        <f t="shared" si="214"/>
        <v>25.974581871702739</v>
      </c>
      <c r="S344">
        <f t="shared" si="214"/>
        <v>57.881034952328683</v>
      </c>
      <c r="T344">
        <f t="shared" si="189"/>
        <v>224.54313246001831</v>
      </c>
    </row>
    <row r="345" spans="1:20" x14ac:dyDescent="0.25">
      <c r="A345" s="3" t="s">
        <v>104</v>
      </c>
      <c r="B345">
        <f t="shared" si="190"/>
        <v>0</v>
      </c>
      <c r="C345">
        <f t="shared" ref="C345:S345" si="215">C219*$D$253</f>
        <v>0</v>
      </c>
      <c r="D345">
        <f t="shared" si="215"/>
        <v>0</v>
      </c>
      <c r="E345">
        <f t="shared" si="215"/>
        <v>0</v>
      </c>
      <c r="F345">
        <f t="shared" si="215"/>
        <v>0</v>
      </c>
      <c r="G345">
        <f t="shared" si="215"/>
        <v>0</v>
      </c>
      <c r="H345">
        <f t="shared" si="215"/>
        <v>1.1672251235145552</v>
      </c>
      <c r="I345">
        <f t="shared" si="215"/>
        <v>1.1405309610289343</v>
      </c>
      <c r="J345">
        <f t="shared" si="215"/>
        <v>0.37421786360215231</v>
      </c>
      <c r="K345">
        <f t="shared" si="215"/>
        <v>1.8480294739784655</v>
      </c>
      <c r="L345">
        <f t="shared" si="215"/>
        <v>2.2164934881527705</v>
      </c>
      <c r="M345">
        <f t="shared" si="215"/>
        <v>2.2203342398999926</v>
      </c>
      <c r="N345">
        <f t="shared" si="215"/>
        <v>2.2199194218382896</v>
      </c>
      <c r="O345">
        <f t="shared" si="215"/>
        <v>2.5713884108141327</v>
      </c>
      <c r="P345">
        <f t="shared" si="215"/>
        <v>2.9410769601569879</v>
      </c>
      <c r="Q345">
        <f t="shared" si="215"/>
        <v>4.4180231186600611</v>
      </c>
      <c r="R345">
        <f t="shared" si="215"/>
        <v>5.1949163743405489</v>
      </c>
      <c r="S345">
        <f t="shared" si="215"/>
        <v>11.576206990465735</v>
      </c>
      <c r="T345">
        <f t="shared" si="189"/>
        <v>37.888362426452623</v>
      </c>
    </row>
    <row r="346" spans="1:20" x14ac:dyDescent="0.25">
      <c r="A346" s="3" t="s">
        <v>105</v>
      </c>
      <c r="B346">
        <f t="shared" si="190"/>
        <v>0.36543543037049525</v>
      </c>
      <c r="C346">
        <f t="shared" ref="C346:S346" si="216">C220*$D$253</f>
        <v>0</v>
      </c>
      <c r="D346">
        <f t="shared" si="216"/>
        <v>0</v>
      </c>
      <c r="E346">
        <f t="shared" si="216"/>
        <v>0</v>
      </c>
      <c r="F346">
        <f t="shared" si="216"/>
        <v>0.77576351461701765</v>
      </c>
      <c r="G346">
        <f t="shared" si="216"/>
        <v>0</v>
      </c>
      <c r="H346">
        <f t="shared" si="216"/>
        <v>0</v>
      </c>
      <c r="I346">
        <f t="shared" si="216"/>
        <v>0.7603539740192895</v>
      </c>
      <c r="J346">
        <f t="shared" si="216"/>
        <v>0.74843572720430462</v>
      </c>
      <c r="K346">
        <f t="shared" si="216"/>
        <v>1.1088176843870792</v>
      </c>
      <c r="L346">
        <f t="shared" si="216"/>
        <v>1.1082467440763852</v>
      </c>
      <c r="M346">
        <f t="shared" si="216"/>
        <v>1.1101671199499963</v>
      </c>
      <c r="N346">
        <f t="shared" si="216"/>
        <v>0.7399731406127632</v>
      </c>
      <c r="O346">
        <f t="shared" si="216"/>
        <v>2.9387296123590096</v>
      </c>
      <c r="P346">
        <f t="shared" si="216"/>
        <v>1.8381731000981176</v>
      </c>
      <c r="Q346">
        <f t="shared" si="216"/>
        <v>4.4180231186600611</v>
      </c>
      <c r="R346">
        <f t="shared" si="216"/>
        <v>3.3395890977903528</v>
      </c>
      <c r="S346">
        <f t="shared" si="216"/>
        <v>17.177597469723349</v>
      </c>
      <c r="T346">
        <f t="shared" si="189"/>
        <v>36.429305733868219</v>
      </c>
    </row>
    <row r="347" spans="1:20" x14ac:dyDescent="0.25">
      <c r="A347" s="3" t="s">
        <v>106</v>
      </c>
      <c r="B347">
        <f t="shared" si="190"/>
        <v>1.0963062911114858</v>
      </c>
      <c r="C347">
        <f t="shared" ref="C347:S347" si="217">C221*$D$253</f>
        <v>0</v>
      </c>
      <c r="D347">
        <f t="shared" si="217"/>
        <v>0.38602586373287007</v>
      </c>
      <c r="E347">
        <f t="shared" si="217"/>
        <v>0</v>
      </c>
      <c r="F347">
        <f t="shared" si="217"/>
        <v>1.1636452719255266</v>
      </c>
      <c r="G347">
        <f t="shared" si="217"/>
        <v>0.79735786742156167</v>
      </c>
      <c r="H347">
        <f t="shared" si="217"/>
        <v>2.3344502470291104</v>
      </c>
      <c r="I347">
        <f t="shared" si="217"/>
        <v>3.4215928830868032</v>
      </c>
      <c r="J347">
        <f t="shared" si="217"/>
        <v>2.245307181612914</v>
      </c>
      <c r="K347">
        <f t="shared" si="217"/>
        <v>4.0656648427526241</v>
      </c>
      <c r="L347">
        <f t="shared" si="217"/>
        <v>5.9106493017407216</v>
      </c>
      <c r="M347">
        <f t="shared" si="217"/>
        <v>9.2513926662499699</v>
      </c>
      <c r="N347">
        <f t="shared" si="217"/>
        <v>15.539435952868027</v>
      </c>
      <c r="O347">
        <f t="shared" si="217"/>
        <v>19.836424883423312</v>
      </c>
      <c r="P347">
        <f t="shared" si="217"/>
        <v>23.528615681255896</v>
      </c>
      <c r="Q347">
        <f t="shared" si="217"/>
        <v>32.030667610285448</v>
      </c>
      <c r="R347">
        <f t="shared" si="217"/>
        <v>44.156789181894652</v>
      </c>
      <c r="S347">
        <f t="shared" si="217"/>
        <v>133.68651943828172</v>
      </c>
      <c r="T347">
        <f t="shared" si="189"/>
        <v>299.45084516467267</v>
      </c>
    </row>
    <row r="348" spans="1:20" x14ac:dyDescent="0.25">
      <c r="A348" t="s">
        <v>107</v>
      </c>
      <c r="B348">
        <f t="shared" si="190"/>
        <v>0.36543543037049525</v>
      </c>
      <c r="C348">
        <f t="shared" ref="C348:S348" si="218">C222*$D$253</f>
        <v>0</v>
      </c>
      <c r="D348">
        <f t="shared" si="218"/>
        <v>0</v>
      </c>
      <c r="E348">
        <f t="shared" si="218"/>
        <v>0</v>
      </c>
      <c r="F348">
        <f t="shared" si="218"/>
        <v>0.38788175730850882</v>
      </c>
      <c r="G348">
        <f t="shared" si="218"/>
        <v>0</v>
      </c>
      <c r="H348">
        <f t="shared" si="218"/>
        <v>0.38907504117151837</v>
      </c>
      <c r="I348">
        <f t="shared" si="218"/>
        <v>0.38017698700964475</v>
      </c>
      <c r="J348">
        <f t="shared" si="218"/>
        <v>0</v>
      </c>
      <c r="K348">
        <f t="shared" si="218"/>
        <v>0.36960589479569306</v>
      </c>
      <c r="L348">
        <f t="shared" si="218"/>
        <v>1.4776623254351802</v>
      </c>
      <c r="M348">
        <f t="shared" si="218"/>
        <v>1.850278533249994</v>
      </c>
      <c r="N348">
        <f t="shared" si="218"/>
        <v>2.5899059921446708</v>
      </c>
      <c r="O348">
        <f t="shared" si="218"/>
        <v>2.5713884108141327</v>
      </c>
      <c r="P348">
        <f t="shared" si="218"/>
        <v>3.6763462001962344</v>
      </c>
      <c r="Q348">
        <f t="shared" si="218"/>
        <v>2.5771801525517022</v>
      </c>
      <c r="R348">
        <f t="shared" si="218"/>
        <v>3.3395890977903528</v>
      </c>
      <c r="S348">
        <f t="shared" si="218"/>
        <v>13.443337150218278</v>
      </c>
      <c r="T348">
        <f t="shared" si="189"/>
        <v>33.417862973056408</v>
      </c>
    </row>
    <row r="349" spans="1:20" x14ac:dyDescent="0.25">
      <c r="A349" t="s">
        <v>108</v>
      </c>
      <c r="B349">
        <f t="shared" si="190"/>
        <v>0</v>
      </c>
      <c r="C349">
        <f t="shared" ref="C349:S349" si="219">C223*$D$253</f>
        <v>0</v>
      </c>
      <c r="D349">
        <f t="shared" si="219"/>
        <v>0.38602586373287007</v>
      </c>
      <c r="E349">
        <f t="shared" si="219"/>
        <v>0</v>
      </c>
      <c r="F349">
        <f t="shared" si="219"/>
        <v>0.77576351461701765</v>
      </c>
      <c r="G349">
        <f t="shared" si="219"/>
        <v>0.79735786742156167</v>
      </c>
      <c r="H349">
        <f t="shared" si="219"/>
        <v>0.38907504117151837</v>
      </c>
      <c r="I349">
        <f t="shared" si="219"/>
        <v>1.5207079480385788</v>
      </c>
      <c r="J349">
        <f t="shared" si="219"/>
        <v>1.8710893180107622</v>
      </c>
      <c r="K349">
        <f t="shared" si="219"/>
        <v>2.2176353687741583</v>
      </c>
      <c r="L349">
        <f t="shared" si="219"/>
        <v>1.8470779067939758</v>
      </c>
      <c r="M349">
        <f t="shared" si="219"/>
        <v>2.9604456531999905</v>
      </c>
      <c r="N349">
        <f t="shared" si="219"/>
        <v>6.2897716952084872</v>
      </c>
      <c r="O349">
        <f t="shared" si="219"/>
        <v>7.7141652324423982</v>
      </c>
      <c r="P349">
        <f t="shared" si="219"/>
        <v>6.2497885403335989</v>
      </c>
      <c r="Q349">
        <f t="shared" si="219"/>
        <v>12.517732169536838</v>
      </c>
      <c r="R349">
        <f t="shared" si="219"/>
        <v>12.616225480541329</v>
      </c>
      <c r="S349">
        <f t="shared" si="219"/>
        <v>38.83630732285279</v>
      </c>
      <c r="T349">
        <f t="shared" si="189"/>
        <v>96.989168922675873</v>
      </c>
    </row>
    <row r="350" spans="1:20" x14ac:dyDescent="0.25">
      <c r="A350" t="s">
        <v>109</v>
      </c>
      <c r="B350">
        <f t="shared" si="190"/>
        <v>0.7308708607409905</v>
      </c>
      <c r="C350">
        <f t="shared" ref="C350:S350" si="220">C224*$D$253</f>
        <v>0</v>
      </c>
      <c r="D350">
        <f t="shared" si="220"/>
        <v>0</v>
      </c>
      <c r="E350">
        <f t="shared" si="220"/>
        <v>0</v>
      </c>
      <c r="F350">
        <f t="shared" si="220"/>
        <v>0</v>
      </c>
      <c r="G350">
        <f t="shared" si="220"/>
        <v>0</v>
      </c>
      <c r="H350">
        <f t="shared" si="220"/>
        <v>1.5563001646860732</v>
      </c>
      <c r="I350">
        <f t="shared" si="220"/>
        <v>1.5207079480385788</v>
      </c>
      <c r="J350">
        <f t="shared" si="220"/>
        <v>0.37421786360215231</v>
      </c>
      <c r="K350">
        <f t="shared" si="220"/>
        <v>1.478423579182772</v>
      </c>
      <c r="L350">
        <f t="shared" si="220"/>
        <v>2.5859090695115654</v>
      </c>
      <c r="M350">
        <f t="shared" si="220"/>
        <v>4.4406684797999851</v>
      </c>
      <c r="N350">
        <f t="shared" si="220"/>
        <v>6.6597582655148688</v>
      </c>
      <c r="O350">
        <f t="shared" si="220"/>
        <v>9.5508712401667779</v>
      </c>
      <c r="P350">
        <f t="shared" si="220"/>
        <v>13.602480940726064</v>
      </c>
      <c r="Q350">
        <f t="shared" si="220"/>
        <v>16.935755288196898</v>
      </c>
      <c r="R350">
        <f t="shared" si="220"/>
        <v>28.200974603562972</v>
      </c>
      <c r="S350">
        <f t="shared" si="220"/>
        <v>81.406874965210676</v>
      </c>
      <c r="T350">
        <f t="shared" si="189"/>
        <v>169.04381326894037</v>
      </c>
    </row>
    <row r="351" spans="1:20" x14ac:dyDescent="0.25">
      <c r="A351" s="3" t="s">
        <v>114</v>
      </c>
      <c r="B351">
        <f t="shared" si="190"/>
        <v>160.79158936301798</v>
      </c>
      <c r="C351">
        <f t="shared" ref="C351:S351" si="221">C225*$D$253</f>
        <v>1.5017347625705553</v>
      </c>
      <c r="D351">
        <f t="shared" si="221"/>
        <v>0</v>
      </c>
      <c r="E351">
        <f t="shared" si="221"/>
        <v>0</v>
      </c>
      <c r="F351">
        <f t="shared" si="221"/>
        <v>0</v>
      </c>
      <c r="G351">
        <f t="shared" si="221"/>
        <v>0</v>
      </c>
      <c r="H351">
        <f t="shared" si="221"/>
        <v>0</v>
      </c>
      <c r="I351">
        <f t="shared" si="221"/>
        <v>0</v>
      </c>
      <c r="J351">
        <f t="shared" si="221"/>
        <v>0</v>
      </c>
      <c r="K351">
        <f t="shared" si="221"/>
        <v>0</v>
      </c>
      <c r="L351">
        <f t="shared" si="221"/>
        <v>0</v>
      </c>
      <c r="M351">
        <f t="shared" si="221"/>
        <v>0</v>
      </c>
      <c r="N351">
        <f t="shared" si="221"/>
        <v>0</v>
      </c>
      <c r="O351">
        <f t="shared" si="221"/>
        <v>0</v>
      </c>
      <c r="P351">
        <f t="shared" si="221"/>
        <v>0</v>
      </c>
      <c r="Q351">
        <f t="shared" si="221"/>
        <v>0</v>
      </c>
      <c r="R351">
        <f t="shared" si="221"/>
        <v>0</v>
      </c>
      <c r="S351">
        <f t="shared" si="221"/>
        <v>0</v>
      </c>
      <c r="T351">
        <f t="shared" si="189"/>
        <v>162.29332412558853</v>
      </c>
    </row>
    <row r="352" spans="1:20" x14ac:dyDescent="0.25">
      <c r="A352" t="s">
        <v>115</v>
      </c>
      <c r="B352">
        <f t="shared" si="190"/>
        <v>58.835104289649728</v>
      </c>
      <c r="C352">
        <f t="shared" ref="C352:S352" si="222">C226*$D$253</f>
        <v>0</v>
      </c>
      <c r="D352">
        <f t="shared" si="222"/>
        <v>0</v>
      </c>
      <c r="E352">
        <f t="shared" si="222"/>
        <v>0</v>
      </c>
      <c r="F352">
        <f t="shared" si="222"/>
        <v>0</v>
      </c>
      <c r="G352">
        <f t="shared" si="222"/>
        <v>0</v>
      </c>
      <c r="H352">
        <f t="shared" si="222"/>
        <v>0</v>
      </c>
      <c r="I352">
        <f t="shared" si="222"/>
        <v>0</v>
      </c>
      <c r="J352">
        <f t="shared" si="222"/>
        <v>0</v>
      </c>
      <c r="K352">
        <f t="shared" si="222"/>
        <v>0</v>
      </c>
      <c r="L352">
        <f t="shared" si="222"/>
        <v>0</v>
      </c>
      <c r="M352">
        <f t="shared" si="222"/>
        <v>0</v>
      </c>
      <c r="N352">
        <f t="shared" si="222"/>
        <v>0</v>
      </c>
      <c r="O352">
        <f t="shared" si="222"/>
        <v>0</v>
      </c>
      <c r="P352">
        <f t="shared" si="222"/>
        <v>0</v>
      </c>
      <c r="Q352">
        <f t="shared" si="222"/>
        <v>0</v>
      </c>
      <c r="R352">
        <f t="shared" si="222"/>
        <v>0</v>
      </c>
      <c r="S352">
        <f t="shared" si="222"/>
        <v>0</v>
      </c>
      <c r="T352">
        <f t="shared" si="189"/>
        <v>58.835104289649728</v>
      </c>
    </row>
    <row r="353" spans="1:20" x14ac:dyDescent="0.25">
      <c r="A353" t="s">
        <v>116</v>
      </c>
      <c r="B353">
        <f t="shared" si="190"/>
        <v>16.079158936301795</v>
      </c>
      <c r="C353">
        <f t="shared" ref="C353:S353" si="223">C227*$D$253</f>
        <v>0</v>
      </c>
      <c r="D353">
        <f t="shared" si="223"/>
        <v>0</v>
      </c>
      <c r="E353">
        <f t="shared" si="223"/>
        <v>0</v>
      </c>
      <c r="F353">
        <f t="shared" si="223"/>
        <v>0</v>
      </c>
      <c r="G353">
        <f t="shared" si="223"/>
        <v>0</v>
      </c>
      <c r="H353">
        <f t="shared" si="223"/>
        <v>0</v>
      </c>
      <c r="I353">
        <f t="shared" si="223"/>
        <v>0</v>
      </c>
      <c r="J353">
        <f t="shared" si="223"/>
        <v>0</v>
      </c>
      <c r="K353">
        <f t="shared" si="223"/>
        <v>0</v>
      </c>
      <c r="L353">
        <f t="shared" si="223"/>
        <v>0</v>
      </c>
      <c r="M353">
        <f t="shared" si="223"/>
        <v>0</v>
      </c>
      <c r="N353">
        <f t="shared" si="223"/>
        <v>0</v>
      </c>
      <c r="O353">
        <f t="shared" si="223"/>
        <v>0</v>
      </c>
      <c r="P353">
        <f t="shared" si="223"/>
        <v>0</v>
      </c>
      <c r="Q353">
        <f t="shared" si="223"/>
        <v>0</v>
      </c>
      <c r="R353">
        <f t="shared" si="223"/>
        <v>0</v>
      </c>
      <c r="S353">
        <f t="shared" si="223"/>
        <v>0</v>
      </c>
      <c r="T353">
        <f t="shared" si="189"/>
        <v>16.079158936301795</v>
      </c>
    </row>
    <row r="354" spans="1:20" x14ac:dyDescent="0.25">
      <c r="A354" t="s">
        <v>152</v>
      </c>
      <c r="B354">
        <f t="shared" si="190"/>
        <v>1.0963062911114858</v>
      </c>
      <c r="C354">
        <f t="shared" ref="C354:S354" si="224">C228*$D$253</f>
        <v>0</v>
      </c>
      <c r="D354">
        <f t="shared" si="224"/>
        <v>0</v>
      </c>
      <c r="E354">
        <f t="shared" si="224"/>
        <v>0</v>
      </c>
      <c r="F354">
        <f t="shared" si="224"/>
        <v>0</v>
      </c>
      <c r="G354">
        <f t="shared" si="224"/>
        <v>0</v>
      </c>
      <c r="H354">
        <f t="shared" si="224"/>
        <v>0</v>
      </c>
      <c r="I354">
        <f t="shared" si="224"/>
        <v>0</v>
      </c>
      <c r="J354">
        <f t="shared" si="224"/>
        <v>0</v>
      </c>
      <c r="K354">
        <f t="shared" si="224"/>
        <v>0</v>
      </c>
      <c r="L354">
        <f t="shared" si="224"/>
        <v>0</v>
      </c>
      <c r="M354">
        <f t="shared" si="224"/>
        <v>0</v>
      </c>
      <c r="N354">
        <f t="shared" si="224"/>
        <v>0</v>
      </c>
      <c r="O354">
        <f t="shared" si="224"/>
        <v>0</v>
      </c>
      <c r="P354">
        <f t="shared" si="224"/>
        <v>0</v>
      </c>
      <c r="Q354">
        <f t="shared" si="224"/>
        <v>0</v>
      </c>
      <c r="R354">
        <f t="shared" si="224"/>
        <v>0</v>
      </c>
      <c r="S354">
        <f t="shared" si="224"/>
        <v>0</v>
      </c>
      <c r="T354">
        <f t="shared" si="189"/>
        <v>1.0963062911114858</v>
      </c>
    </row>
    <row r="355" spans="1:20" x14ac:dyDescent="0.25">
      <c r="A355" t="s">
        <v>117</v>
      </c>
      <c r="B355">
        <f t="shared" si="190"/>
        <v>43.486816214088925</v>
      </c>
      <c r="C355">
        <f t="shared" ref="C355:S355" si="225">C229*$D$253</f>
        <v>1.1263010719279167</v>
      </c>
      <c r="D355">
        <f t="shared" si="225"/>
        <v>0</v>
      </c>
      <c r="E355">
        <f t="shared" si="225"/>
        <v>0</v>
      </c>
      <c r="F355">
        <f t="shared" si="225"/>
        <v>0</v>
      </c>
      <c r="G355">
        <f t="shared" si="225"/>
        <v>0</v>
      </c>
      <c r="H355">
        <f t="shared" si="225"/>
        <v>0</v>
      </c>
      <c r="I355">
        <f t="shared" si="225"/>
        <v>0</v>
      </c>
      <c r="J355">
        <f t="shared" si="225"/>
        <v>0</v>
      </c>
      <c r="K355">
        <f t="shared" si="225"/>
        <v>0</v>
      </c>
      <c r="L355">
        <f t="shared" si="225"/>
        <v>0</v>
      </c>
      <c r="M355">
        <f t="shared" si="225"/>
        <v>0</v>
      </c>
      <c r="N355">
        <f t="shared" si="225"/>
        <v>0</v>
      </c>
      <c r="O355">
        <f t="shared" si="225"/>
        <v>0</v>
      </c>
      <c r="P355">
        <f t="shared" si="225"/>
        <v>0</v>
      </c>
      <c r="Q355">
        <f t="shared" si="225"/>
        <v>0</v>
      </c>
      <c r="R355">
        <f t="shared" si="225"/>
        <v>0</v>
      </c>
      <c r="S355">
        <f t="shared" si="225"/>
        <v>0</v>
      </c>
      <c r="T355">
        <f t="shared" si="189"/>
        <v>44.613117286016845</v>
      </c>
    </row>
    <row r="356" spans="1:20" x14ac:dyDescent="0.25">
      <c r="A356" t="s">
        <v>118</v>
      </c>
      <c r="B356">
        <f t="shared" si="190"/>
        <v>41.294203631865955</v>
      </c>
      <c r="C356">
        <f t="shared" ref="C356:S356" si="226">C230*$D$253</f>
        <v>0.37543369064263887</v>
      </c>
      <c r="D356">
        <f t="shared" si="226"/>
        <v>0</v>
      </c>
      <c r="E356">
        <f t="shared" si="226"/>
        <v>0</v>
      </c>
      <c r="F356">
        <f t="shared" si="226"/>
        <v>0</v>
      </c>
      <c r="G356">
        <f t="shared" si="226"/>
        <v>0</v>
      </c>
      <c r="H356">
        <f t="shared" si="226"/>
        <v>0</v>
      </c>
      <c r="I356">
        <f t="shared" si="226"/>
        <v>0</v>
      </c>
      <c r="J356">
        <f t="shared" si="226"/>
        <v>0</v>
      </c>
      <c r="K356">
        <f t="shared" si="226"/>
        <v>0</v>
      </c>
      <c r="L356">
        <f t="shared" si="226"/>
        <v>0</v>
      </c>
      <c r="M356">
        <f t="shared" si="226"/>
        <v>0</v>
      </c>
      <c r="N356">
        <f t="shared" si="226"/>
        <v>0</v>
      </c>
      <c r="O356">
        <f t="shared" si="226"/>
        <v>0</v>
      </c>
      <c r="P356">
        <f t="shared" si="226"/>
        <v>0</v>
      </c>
      <c r="Q356">
        <f t="shared" si="226"/>
        <v>0</v>
      </c>
      <c r="R356">
        <f t="shared" si="226"/>
        <v>0</v>
      </c>
      <c r="S356">
        <f t="shared" si="226"/>
        <v>0</v>
      </c>
      <c r="T356">
        <f t="shared" si="189"/>
        <v>41.669637322508592</v>
      </c>
    </row>
    <row r="357" spans="1:20" x14ac:dyDescent="0.25">
      <c r="A357" s="3" t="s">
        <v>119</v>
      </c>
      <c r="B357">
        <f t="shared" si="190"/>
        <v>52.622701973351312</v>
      </c>
      <c r="C357">
        <f t="shared" ref="C357:S357" si="227">C231*$D$253</f>
        <v>5.6315053596395837</v>
      </c>
      <c r="D357">
        <f t="shared" si="227"/>
        <v>1.9301293186643507</v>
      </c>
      <c r="E357">
        <f t="shared" si="227"/>
        <v>1.2280920860913369</v>
      </c>
      <c r="F357">
        <f t="shared" si="227"/>
        <v>1.9394087865425447</v>
      </c>
      <c r="G357">
        <f t="shared" si="227"/>
        <v>0.39867893371078084</v>
      </c>
      <c r="H357">
        <f t="shared" si="227"/>
        <v>0.77815008234303673</v>
      </c>
      <c r="I357">
        <f t="shared" si="227"/>
        <v>0.38017698700964475</v>
      </c>
      <c r="J357">
        <f t="shared" si="227"/>
        <v>0</v>
      </c>
      <c r="K357">
        <f t="shared" si="227"/>
        <v>0.36960589479569306</v>
      </c>
      <c r="L357">
        <f t="shared" si="227"/>
        <v>0.3694155813587951</v>
      </c>
      <c r="M357">
        <f t="shared" si="227"/>
        <v>0.37005570664999876</v>
      </c>
      <c r="N357">
        <f t="shared" si="227"/>
        <v>0.3699865703063816</v>
      </c>
      <c r="O357">
        <f t="shared" si="227"/>
        <v>0.36734120154487609</v>
      </c>
      <c r="P357">
        <f t="shared" si="227"/>
        <v>0.36763462001962344</v>
      </c>
      <c r="Q357">
        <f t="shared" si="227"/>
        <v>0.36816859322167178</v>
      </c>
      <c r="R357">
        <f t="shared" si="227"/>
        <v>0.37106545531003915</v>
      </c>
      <c r="S357">
        <f t="shared" si="227"/>
        <v>1.4937041278020307</v>
      </c>
      <c r="T357">
        <f t="shared" si="189"/>
        <v>69.355821278361702</v>
      </c>
    </row>
    <row r="358" spans="1:20" x14ac:dyDescent="0.25">
      <c r="A358" t="s">
        <v>120</v>
      </c>
      <c r="B358">
        <f t="shared" si="190"/>
        <v>8.7704503288918865</v>
      </c>
      <c r="C358">
        <f t="shared" ref="C358:S358" si="228">C232*$D$253</f>
        <v>1.5017347625705553</v>
      </c>
      <c r="D358">
        <f t="shared" si="228"/>
        <v>0.38602586373287007</v>
      </c>
      <c r="E358">
        <f t="shared" si="228"/>
        <v>0.8187280573942245</v>
      </c>
      <c r="F358">
        <f t="shared" si="228"/>
        <v>1.1636452719255266</v>
      </c>
      <c r="G358">
        <f t="shared" si="228"/>
        <v>0</v>
      </c>
      <c r="H358">
        <f t="shared" si="228"/>
        <v>0</v>
      </c>
      <c r="I358">
        <f t="shared" si="228"/>
        <v>0</v>
      </c>
      <c r="J358">
        <f t="shared" si="228"/>
        <v>0</v>
      </c>
      <c r="K358">
        <f t="shared" si="228"/>
        <v>0</v>
      </c>
      <c r="L358">
        <f t="shared" si="228"/>
        <v>0</v>
      </c>
      <c r="M358">
        <f t="shared" si="228"/>
        <v>0</v>
      </c>
      <c r="N358">
        <f t="shared" si="228"/>
        <v>0</v>
      </c>
      <c r="O358">
        <f t="shared" si="228"/>
        <v>0</v>
      </c>
      <c r="P358">
        <f t="shared" si="228"/>
        <v>0</v>
      </c>
      <c r="Q358">
        <f t="shared" si="228"/>
        <v>0</v>
      </c>
      <c r="R358">
        <f t="shared" si="228"/>
        <v>0</v>
      </c>
      <c r="S358">
        <f t="shared" si="228"/>
        <v>0</v>
      </c>
      <c r="T358">
        <f t="shared" si="189"/>
        <v>12.640584284515063</v>
      </c>
    </row>
    <row r="359" spans="1:20" x14ac:dyDescent="0.25">
      <c r="A359" t="s">
        <v>121</v>
      </c>
      <c r="B359">
        <f t="shared" si="190"/>
        <v>23.753302974082185</v>
      </c>
      <c r="C359">
        <f t="shared" ref="C359:S359" si="229">C233*$D$253</f>
        <v>2.6280358344984722</v>
      </c>
      <c r="D359">
        <f t="shared" si="229"/>
        <v>1.1580775911986103</v>
      </c>
      <c r="E359">
        <f t="shared" si="229"/>
        <v>0</v>
      </c>
      <c r="F359">
        <f t="shared" si="229"/>
        <v>0</v>
      </c>
      <c r="G359">
        <f t="shared" si="229"/>
        <v>0</v>
      </c>
      <c r="H359">
        <f t="shared" si="229"/>
        <v>0.38907504117151837</v>
      </c>
      <c r="I359">
        <f t="shared" si="229"/>
        <v>0</v>
      </c>
      <c r="J359">
        <f t="shared" si="229"/>
        <v>0</v>
      </c>
      <c r="K359">
        <f t="shared" si="229"/>
        <v>0</v>
      </c>
      <c r="L359">
        <f t="shared" si="229"/>
        <v>0</v>
      </c>
      <c r="M359">
        <f t="shared" si="229"/>
        <v>0</v>
      </c>
      <c r="N359">
        <f t="shared" si="229"/>
        <v>0</v>
      </c>
      <c r="O359">
        <f t="shared" si="229"/>
        <v>0</v>
      </c>
      <c r="P359">
        <f t="shared" si="229"/>
        <v>0</v>
      </c>
      <c r="Q359">
        <f t="shared" si="229"/>
        <v>0</v>
      </c>
      <c r="R359">
        <f t="shared" si="229"/>
        <v>0</v>
      </c>
      <c r="S359">
        <f t="shared" si="229"/>
        <v>0.74685206390101544</v>
      </c>
      <c r="T359">
        <f t="shared" si="189"/>
        <v>28.675343504851803</v>
      </c>
    </row>
    <row r="360" spans="1:20" x14ac:dyDescent="0.25">
      <c r="A360" t="s">
        <v>122</v>
      </c>
      <c r="B360">
        <f t="shared" si="190"/>
        <v>20.098948670377236</v>
      </c>
      <c r="C360">
        <f t="shared" ref="C360:S360" si="230">C234*$D$253</f>
        <v>1.5017347625705553</v>
      </c>
      <c r="D360">
        <f t="shared" si="230"/>
        <v>0.38602586373287007</v>
      </c>
      <c r="E360">
        <f t="shared" si="230"/>
        <v>0.40936402869711225</v>
      </c>
      <c r="F360">
        <f t="shared" si="230"/>
        <v>0.77576351461701765</v>
      </c>
      <c r="G360">
        <f t="shared" si="230"/>
        <v>0.39867893371078084</v>
      </c>
      <c r="H360">
        <f t="shared" si="230"/>
        <v>0.38907504117151837</v>
      </c>
      <c r="I360">
        <f t="shared" si="230"/>
        <v>0.38017698700964475</v>
      </c>
      <c r="J360">
        <f t="shared" si="230"/>
        <v>0</v>
      </c>
      <c r="K360">
        <f t="shared" si="230"/>
        <v>0.36960589479569306</v>
      </c>
      <c r="L360">
        <f t="shared" si="230"/>
        <v>0.3694155813587951</v>
      </c>
      <c r="M360">
        <f t="shared" si="230"/>
        <v>0.37005570664999876</v>
      </c>
      <c r="N360">
        <f t="shared" si="230"/>
        <v>0.3699865703063816</v>
      </c>
      <c r="O360">
        <f t="shared" si="230"/>
        <v>0.36734120154487609</v>
      </c>
      <c r="P360">
        <f t="shared" si="230"/>
        <v>0.36763462001962344</v>
      </c>
      <c r="Q360">
        <f t="shared" si="230"/>
        <v>0.36816859322167178</v>
      </c>
      <c r="R360">
        <f t="shared" si="230"/>
        <v>0.37106545531003915</v>
      </c>
      <c r="S360">
        <f t="shared" si="230"/>
        <v>0.74685206390101544</v>
      </c>
      <c r="T360">
        <f t="shared" si="189"/>
        <v>28.039893488994828</v>
      </c>
    </row>
    <row r="361" spans="1:20" x14ac:dyDescent="0.25">
      <c r="A361" s="2" t="s">
        <v>123</v>
      </c>
      <c r="B361">
        <f t="shared" si="190"/>
        <v>0</v>
      </c>
      <c r="C361">
        <f t="shared" ref="C361:S361" si="231">C235*$D$253</f>
        <v>0</v>
      </c>
      <c r="D361">
        <f t="shared" si="231"/>
        <v>0</v>
      </c>
      <c r="E361">
        <f t="shared" si="231"/>
        <v>0</v>
      </c>
      <c r="F361">
        <f t="shared" si="231"/>
        <v>0</v>
      </c>
      <c r="G361">
        <f t="shared" si="231"/>
        <v>0</v>
      </c>
      <c r="H361">
        <f t="shared" si="231"/>
        <v>0</v>
      </c>
      <c r="I361">
        <f t="shared" si="231"/>
        <v>0</v>
      </c>
      <c r="J361">
        <f t="shared" si="231"/>
        <v>0</v>
      </c>
      <c r="K361">
        <f t="shared" si="231"/>
        <v>0</v>
      </c>
      <c r="L361">
        <f t="shared" si="231"/>
        <v>0</v>
      </c>
      <c r="M361">
        <f t="shared" si="231"/>
        <v>0</v>
      </c>
      <c r="N361">
        <f t="shared" si="231"/>
        <v>0</v>
      </c>
      <c r="O361">
        <f t="shared" si="231"/>
        <v>0</v>
      </c>
      <c r="P361">
        <f t="shared" si="231"/>
        <v>0</v>
      </c>
      <c r="Q361">
        <f t="shared" si="231"/>
        <v>0</v>
      </c>
      <c r="R361">
        <f t="shared" si="231"/>
        <v>0</v>
      </c>
      <c r="S361">
        <f t="shared" si="231"/>
        <v>0</v>
      </c>
      <c r="T361">
        <f t="shared" si="189"/>
        <v>0</v>
      </c>
    </row>
    <row r="362" spans="1:20" x14ac:dyDescent="0.25">
      <c r="A362" t="s">
        <v>124</v>
      </c>
      <c r="B362">
        <f t="shared" si="190"/>
        <v>0</v>
      </c>
      <c r="C362">
        <f t="shared" ref="C362:S362" si="232">C236*$D$253</f>
        <v>0</v>
      </c>
      <c r="D362">
        <f t="shared" si="232"/>
        <v>0</v>
      </c>
      <c r="E362">
        <f t="shared" si="232"/>
        <v>0</v>
      </c>
      <c r="F362">
        <f t="shared" si="232"/>
        <v>0</v>
      </c>
      <c r="G362">
        <f t="shared" si="232"/>
        <v>0</v>
      </c>
      <c r="H362">
        <f t="shared" si="232"/>
        <v>0</v>
      </c>
      <c r="I362">
        <f t="shared" si="232"/>
        <v>0</v>
      </c>
      <c r="J362">
        <f t="shared" si="232"/>
        <v>0</v>
      </c>
      <c r="K362">
        <f t="shared" si="232"/>
        <v>0</v>
      </c>
      <c r="L362">
        <f t="shared" si="232"/>
        <v>0</v>
      </c>
      <c r="M362">
        <f t="shared" si="232"/>
        <v>0</v>
      </c>
      <c r="N362">
        <f t="shared" si="232"/>
        <v>0</v>
      </c>
      <c r="O362">
        <f t="shared" si="232"/>
        <v>0</v>
      </c>
      <c r="P362">
        <f t="shared" si="232"/>
        <v>0</v>
      </c>
      <c r="Q362">
        <f t="shared" si="232"/>
        <v>0</v>
      </c>
      <c r="R362">
        <f t="shared" si="232"/>
        <v>0</v>
      </c>
      <c r="S362">
        <f t="shared" si="232"/>
        <v>0</v>
      </c>
      <c r="T362">
        <f t="shared" si="189"/>
        <v>0</v>
      </c>
    </row>
    <row r="363" spans="1:20" x14ac:dyDescent="0.25">
      <c r="A363" t="s">
        <v>125</v>
      </c>
      <c r="B363">
        <f t="shared" si="190"/>
        <v>0</v>
      </c>
      <c r="C363">
        <f t="shared" ref="C363:S363" si="233">C237*$D$253</f>
        <v>0</v>
      </c>
      <c r="D363">
        <f t="shared" si="233"/>
        <v>0</v>
      </c>
      <c r="E363">
        <f t="shared" si="233"/>
        <v>0</v>
      </c>
      <c r="F363">
        <f t="shared" si="233"/>
        <v>0</v>
      </c>
      <c r="G363">
        <f t="shared" si="233"/>
        <v>0</v>
      </c>
      <c r="H363">
        <f t="shared" si="233"/>
        <v>0</v>
      </c>
      <c r="I363">
        <f t="shared" si="233"/>
        <v>0</v>
      </c>
      <c r="J363">
        <f t="shared" si="233"/>
        <v>0</v>
      </c>
      <c r="K363">
        <f t="shared" si="233"/>
        <v>0</v>
      </c>
      <c r="L363">
        <f t="shared" si="233"/>
        <v>0</v>
      </c>
      <c r="M363">
        <f t="shared" si="233"/>
        <v>0</v>
      </c>
      <c r="N363">
        <f t="shared" si="233"/>
        <v>0</v>
      </c>
      <c r="O363">
        <f t="shared" si="233"/>
        <v>0</v>
      </c>
      <c r="P363">
        <f t="shared" si="233"/>
        <v>0</v>
      </c>
      <c r="Q363">
        <f t="shared" si="233"/>
        <v>0</v>
      </c>
      <c r="R363">
        <f t="shared" si="233"/>
        <v>0</v>
      </c>
      <c r="S363">
        <f t="shared" si="233"/>
        <v>0</v>
      </c>
      <c r="T363">
        <f t="shared" si="189"/>
        <v>0</v>
      </c>
    </row>
    <row r="364" spans="1:20" x14ac:dyDescent="0.25">
      <c r="A364" t="s">
        <v>126</v>
      </c>
      <c r="B364">
        <f t="shared" si="190"/>
        <v>0</v>
      </c>
      <c r="C364">
        <f t="shared" ref="C364:S364" si="234">C238*$D$253</f>
        <v>0</v>
      </c>
      <c r="D364">
        <f t="shared" si="234"/>
        <v>0</v>
      </c>
      <c r="E364">
        <f t="shared" si="234"/>
        <v>0</v>
      </c>
      <c r="F364">
        <f t="shared" si="234"/>
        <v>0</v>
      </c>
      <c r="G364">
        <f t="shared" si="234"/>
        <v>0</v>
      </c>
      <c r="H364">
        <f t="shared" si="234"/>
        <v>0</v>
      </c>
      <c r="I364">
        <f t="shared" si="234"/>
        <v>0</v>
      </c>
      <c r="J364">
        <f t="shared" si="234"/>
        <v>0</v>
      </c>
      <c r="K364">
        <f t="shared" si="234"/>
        <v>0</v>
      </c>
      <c r="L364">
        <f t="shared" si="234"/>
        <v>0</v>
      </c>
      <c r="M364">
        <f t="shared" si="234"/>
        <v>0</v>
      </c>
      <c r="N364">
        <f t="shared" si="234"/>
        <v>0</v>
      </c>
      <c r="O364">
        <f t="shared" si="234"/>
        <v>0</v>
      </c>
      <c r="P364">
        <f t="shared" si="234"/>
        <v>0</v>
      </c>
      <c r="Q364">
        <f t="shared" si="234"/>
        <v>0</v>
      </c>
      <c r="R364">
        <f t="shared" si="234"/>
        <v>0</v>
      </c>
      <c r="S364">
        <f t="shared" si="234"/>
        <v>0</v>
      </c>
      <c r="T364">
        <f t="shared" si="189"/>
        <v>0</v>
      </c>
    </row>
    <row r="365" spans="1:20" x14ac:dyDescent="0.25">
      <c r="A365" s="2" t="s">
        <v>127</v>
      </c>
      <c r="B365">
        <f t="shared" si="190"/>
        <v>10.822510822510822</v>
      </c>
      <c r="C365">
        <f t="shared" ref="C365:S365" si="235">C239*$D$253</f>
        <v>15.923566878980891</v>
      </c>
      <c r="D365">
        <f t="shared" si="235"/>
        <v>9.5541401273885356</v>
      </c>
      <c r="E365">
        <f t="shared" si="235"/>
        <v>23.708421797593768</v>
      </c>
      <c r="F365">
        <f t="shared" si="235"/>
        <v>250.5307855626327</v>
      </c>
      <c r="G365">
        <f t="shared" si="235"/>
        <v>325.54847841472048</v>
      </c>
      <c r="H365">
        <f t="shared" si="235"/>
        <v>267.515923566879</v>
      </c>
      <c r="I365">
        <f t="shared" si="235"/>
        <v>220.80679405520169</v>
      </c>
      <c r="J365">
        <f t="shared" si="235"/>
        <v>201.69851380042462</v>
      </c>
      <c r="K365">
        <f t="shared" si="235"/>
        <v>160.65109695682938</v>
      </c>
      <c r="L365">
        <f t="shared" si="235"/>
        <v>120.66525123849968</v>
      </c>
      <c r="M365">
        <f t="shared" si="235"/>
        <v>88.46426043878273</v>
      </c>
      <c r="N365">
        <f t="shared" si="235"/>
        <v>71.832979476291584</v>
      </c>
      <c r="O365">
        <f t="shared" si="235"/>
        <v>55.909412597310677</v>
      </c>
      <c r="P365">
        <f t="shared" si="235"/>
        <v>47.416843595187537</v>
      </c>
      <c r="Q365">
        <f t="shared" si="235"/>
        <v>28.662420382165603</v>
      </c>
      <c r="R365">
        <f t="shared" si="235"/>
        <v>27.600849256900212</v>
      </c>
      <c r="S365">
        <f t="shared" si="235"/>
        <v>52.016985138004245</v>
      </c>
      <c r="T365">
        <f t="shared" si="189"/>
        <v>1979.3292341063043</v>
      </c>
    </row>
    <row r="366" spans="1:20" x14ac:dyDescent="0.25">
      <c r="A366" t="s">
        <v>128</v>
      </c>
      <c r="B366">
        <f t="shared" si="190"/>
        <v>0</v>
      </c>
      <c r="C366">
        <f t="shared" ref="C366:S366" si="236">C240*$D$253</f>
        <v>1.769285208775655</v>
      </c>
      <c r="D366">
        <f t="shared" si="236"/>
        <v>3.5385704175513091</v>
      </c>
      <c r="E366">
        <f t="shared" si="236"/>
        <v>3.1847133757961785</v>
      </c>
      <c r="F366">
        <f t="shared" si="236"/>
        <v>30.431705590941263</v>
      </c>
      <c r="G366">
        <f t="shared" si="236"/>
        <v>56.970983722576065</v>
      </c>
      <c r="H366">
        <f t="shared" si="236"/>
        <v>48.124557678697812</v>
      </c>
      <c r="I366">
        <f t="shared" si="236"/>
        <v>49.893842887473461</v>
      </c>
      <c r="J366">
        <f t="shared" si="236"/>
        <v>52.016985138004245</v>
      </c>
      <c r="K366">
        <f t="shared" si="236"/>
        <v>46.001415428167029</v>
      </c>
      <c r="L366">
        <f t="shared" si="236"/>
        <v>35.385704175513105</v>
      </c>
      <c r="M366">
        <f t="shared" si="236"/>
        <v>24.062278839348906</v>
      </c>
      <c r="N366">
        <f t="shared" si="236"/>
        <v>21.585279547062981</v>
      </c>
      <c r="O366">
        <f t="shared" si="236"/>
        <v>18.754423213021944</v>
      </c>
      <c r="P366">
        <f t="shared" si="236"/>
        <v>15.215852795470626</v>
      </c>
      <c r="Q366">
        <f t="shared" si="236"/>
        <v>6.369426751592357</v>
      </c>
      <c r="R366">
        <f t="shared" si="236"/>
        <v>7.077140835102619</v>
      </c>
      <c r="S366">
        <f t="shared" si="236"/>
        <v>6.0155697098372256</v>
      </c>
      <c r="T366">
        <f t="shared" si="189"/>
        <v>426.39773531493285</v>
      </c>
    </row>
    <row r="367" spans="1:20" x14ac:dyDescent="0.25">
      <c r="A367" t="s">
        <v>129</v>
      </c>
      <c r="B367">
        <f t="shared" si="190"/>
        <v>0.36075036075036071</v>
      </c>
      <c r="C367">
        <f t="shared" ref="C367:S367" si="237">C241*$D$253</f>
        <v>0.70771408351026177</v>
      </c>
      <c r="D367">
        <f t="shared" si="237"/>
        <v>0.35385704175513089</v>
      </c>
      <c r="E367">
        <f t="shared" si="237"/>
        <v>0</v>
      </c>
      <c r="F367">
        <f t="shared" si="237"/>
        <v>0</v>
      </c>
      <c r="G367">
        <f t="shared" si="237"/>
        <v>0</v>
      </c>
      <c r="H367">
        <f t="shared" si="237"/>
        <v>2.8308563340410475</v>
      </c>
      <c r="I367">
        <f t="shared" si="237"/>
        <v>4.2462845010615711</v>
      </c>
      <c r="J367">
        <f t="shared" si="237"/>
        <v>6.369426751592357</v>
      </c>
      <c r="K367">
        <f t="shared" si="237"/>
        <v>5.6617126680820942</v>
      </c>
      <c r="L367">
        <f t="shared" si="237"/>
        <v>5.6617126680820942</v>
      </c>
      <c r="M367">
        <f t="shared" si="237"/>
        <v>4.6001415428167016</v>
      </c>
      <c r="N367">
        <f t="shared" si="237"/>
        <v>6.369426751592357</v>
      </c>
      <c r="O367">
        <f t="shared" si="237"/>
        <v>4.9539985845718331</v>
      </c>
      <c r="P367">
        <f t="shared" si="237"/>
        <v>8.8464260438782745</v>
      </c>
      <c r="Q367">
        <f t="shared" si="237"/>
        <v>5.6617126680820942</v>
      </c>
      <c r="R367">
        <f t="shared" si="237"/>
        <v>11.677282377919321</v>
      </c>
      <c r="S367">
        <f t="shared" si="237"/>
        <v>25.477707006369428</v>
      </c>
      <c r="T367">
        <f t="shared" si="189"/>
        <v>93.779009384104938</v>
      </c>
    </row>
    <row r="368" spans="1:20" x14ac:dyDescent="0.25">
      <c r="A368" t="s">
        <v>130</v>
      </c>
      <c r="B368">
        <f t="shared" si="190"/>
        <v>0</v>
      </c>
      <c r="C368">
        <f t="shared" ref="C368:S368" si="238">C242*$D$253</f>
        <v>6.7232837933474876</v>
      </c>
      <c r="D368">
        <f t="shared" si="238"/>
        <v>3.1847133757961785</v>
      </c>
      <c r="E368">
        <f t="shared" si="238"/>
        <v>4.2462845010615711</v>
      </c>
      <c r="F368">
        <f t="shared" si="238"/>
        <v>8.1387119603680116</v>
      </c>
      <c r="G368">
        <f t="shared" si="238"/>
        <v>3.5385704175513091</v>
      </c>
      <c r="H368">
        <f t="shared" si="238"/>
        <v>6.369426751592357</v>
      </c>
      <c r="I368">
        <f t="shared" si="238"/>
        <v>2.4769992922859161</v>
      </c>
      <c r="J368">
        <f t="shared" si="238"/>
        <v>5.6617126680820942</v>
      </c>
      <c r="K368">
        <f t="shared" si="238"/>
        <v>4.6001415428167016</v>
      </c>
      <c r="L368">
        <f t="shared" si="238"/>
        <v>4.9539985845718331</v>
      </c>
      <c r="M368">
        <f t="shared" si="238"/>
        <v>3.1847133757961785</v>
      </c>
      <c r="N368">
        <f t="shared" si="238"/>
        <v>2.8308563340410475</v>
      </c>
      <c r="O368">
        <f t="shared" si="238"/>
        <v>2.1231422505307855</v>
      </c>
      <c r="P368">
        <f t="shared" si="238"/>
        <v>0.35385704175513089</v>
      </c>
      <c r="Q368">
        <f t="shared" si="238"/>
        <v>0.70771408351026177</v>
      </c>
      <c r="R368">
        <f t="shared" si="238"/>
        <v>0.35385704175513089</v>
      </c>
      <c r="S368">
        <f t="shared" si="238"/>
        <v>1.0615711252653928</v>
      </c>
      <c r="T368">
        <f t="shared" si="189"/>
        <v>60.509554140127399</v>
      </c>
    </row>
    <row r="369" spans="1:20" x14ac:dyDescent="0.25">
      <c r="A369" t="s">
        <v>131</v>
      </c>
      <c r="B369">
        <f t="shared" si="190"/>
        <v>0</v>
      </c>
      <c r="C369">
        <f t="shared" ref="C369:S369" si="239">C243*$D$253</f>
        <v>0.35385704175513089</v>
      </c>
      <c r="D369">
        <f t="shared" si="239"/>
        <v>0</v>
      </c>
      <c r="E369">
        <f t="shared" si="239"/>
        <v>0</v>
      </c>
      <c r="F369">
        <f t="shared" si="239"/>
        <v>0</v>
      </c>
      <c r="G369">
        <f t="shared" si="239"/>
        <v>0.35385704175513089</v>
      </c>
      <c r="H369">
        <f t="shared" si="239"/>
        <v>1.0615711252653928</v>
      </c>
      <c r="I369">
        <f t="shared" si="239"/>
        <v>0.70771408351026177</v>
      </c>
      <c r="J369">
        <f t="shared" si="239"/>
        <v>0</v>
      </c>
      <c r="K369">
        <f t="shared" si="239"/>
        <v>0.35385704175513089</v>
      </c>
      <c r="L369">
        <f t="shared" si="239"/>
        <v>0.35385704175513089</v>
      </c>
      <c r="M369">
        <f t="shared" si="239"/>
        <v>0.70771408351026177</v>
      </c>
      <c r="N369">
        <f t="shared" si="239"/>
        <v>1.0615711252653928</v>
      </c>
      <c r="O369">
        <f t="shared" si="239"/>
        <v>0</v>
      </c>
      <c r="P369">
        <f t="shared" si="239"/>
        <v>0.70771408351026177</v>
      </c>
      <c r="Q369">
        <f t="shared" si="239"/>
        <v>0</v>
      </c>
      <c r="R369">
        <f t="shared" si="239"/>
        <v>0.35385704175513089</v>
      </c>
      <c r="S369">
        <f t="shared" si="239"/>
        <v>1.4154281670205233</v>
      </c>
      <c r="T369">
        <f t="shared" si="189"/>
        <v>7.4309978768577487</v>
      </c>
    </row>
    <row r="370" spans="1:20" x14ac:dyDescent="0.25">
      <c r="A370" t="s">
        <v>132</v>
      </c>
      <c r="B370">
        <f t="shared" si="190"/>
        <v>0</v>
      </c>
      <c r="C370">
        <f t="shared" ref="C370:S370" si="240">C244*$D$253</f>
        <v>0.35385704175513089</v>
      </c>
      <c r="D370">
        <f t="shared" si="240"/>
        <v>0</v>
      </c>
      <c r="E370">
        <f t="shared" si="240"/>
        <v>0</v>
      </c>
      <c r="F370">
        <f t="shared" si="240"/>
        <v>0</v>
      </c>
      <c r="G370">
        <f t="shared" si="240"/>
        <v>0</v>
      </c>
      <c r="H370">
        <f t="shared" si="240"/>
        <v>0.35385704175513089</v>
      </c>
      <c r="I370">
        <f t="shared" si="240"/>
        <v>0</v>
      </c>
      <c r="J370">
        <f t="shared" si="240"/>
        <v>0</v>
      </c>
      <c r="K370">
        <f t="shared" si="240"/>
        <v>0</v>
      </c>
      <c r="L370">
        <f t="shared" si="240"/>
        <v>0</v>
      </c>
      <c r="M370">
        <f t="shared" si="240"/>
        <v>0</v>
      </c>
      <c r="N370">
        <f t="shared" si="240"/>
        <v>0.35385704175513089</v>
      </c>
      <c r="O370">
        <f t="shared" si="240"/>
        <v>0</v>
      </c>
      <c r="P370">
        <f t="shared" si="240"/>
        <v>0</v>
      </c>
      <c r="Q370">
        <f t="shared" si="240"/>
        <v>0</v>
      </c>
      <c r="R370">
        <f t="shared" si="240"/>
        <v>0</v>
      </c>
      <c r="S370">
        <f t="shared" si="240"/>
        <v>0</v>
      </c>
      <c r="T370">
        <f t="shared" si="189"/>
        <v>1.0615711252653925</v>
      </c>
    </row>
    <row r="371" spans="1:20" x14ac:dyDescent="0.25">
      <c r="A371" t="s">
        <v>133</v>
      </c>
      <c r="B371">
        <f t="shared" si="190"/>
        <v>0</v>
      </c>
      <c r="C371">
        <f t="shared" ref="C371:S371" si="241">C245*$D$253</f>
        <v>0</v>
      </c>
      <c r="D371">
        <f t="shared" si="241"/>
        <v>0</v>
      </c>
      <c r="E371">
        <f t="shared" si="241"/>
        <v>0.70771408351026177</v>
      </c>
      <c r="F371">
        <f t="shared" si="241"/>
        <v>4.9539985845718331</v>
      </c>
      <c r="G371">
        <f t="shared" si="241"/>
        <v>13.092710544939841</v>
      </c>
      <c r="H371">
        <f t="shared" si="241"/>
        <v>11.323425336164192</v>
      </c>
      <c r="I371">
        <f t="shared" si="241"/>
        <v>11.677282377919321</v>
      </c>
      <c r="J371">
        <f t="shared" si="241"/>
        <v>7.7848549186128801</v>
      </c>
      <c r="K371">
        <f t="shared" si="241"/>
        <v>10.261854210898797</v>
      </c>
      <c r="L371">
        <f t="shared" si="241"/>
        <v>9.2002830856334032</v>
      </c>
      <c r="M371">
        <f t="shared" si="241"/>
        <v>7.077140835102619</v>
      </c>
      <c r="N371">
        <f t="shared" si="241"/>
        <v>7.077140835102619</v>
      </c>
      <c r="O371">
        <f t="shared" si="241"/>
        <v>4.6001415428167016</v>
      </c>
      <c r="P371">
        <f t="shared" si="241"/>
        <v>3.1847133757961785</v>
      </c>
      <c r="Q371">
        <f t="shared" si="241"/>
        <v>3.5385704175513091</v>
      </c>
      <c r="R371">
        <f t="shared" si="241"/>
        <v>1.4154281670205233</v>
      </c>
      <c r="S371">
        <f t="shared" si="241"/>
        <v>1.769285208775655</v>
      </c>
      <c r="T371">
        <f t="shared" si="189"/>
        <v>97.664543524416146</v>
      </c>
    </row>
    <row r="372" spans="1:20" x14ac:dyDescent="0.25">
      <c r="A372" t="s">
        <v>134</v>
      </c>
      <c r="B372">
        <f t="shared" si="190"/>
        <v>0.36075036075036071</v>
      </c>
      <c r="C372">
        <f t="shared" ref="C372:S372" si="242">C246*$D$253</f>
        <v>2.1231422505307855</v>
      </c>
      <c r="D372">
        <f t="shared" si="242"/>
        <v>1.0615711252653928</v>
      </c>
      <c r="E372">
        <f t="shared" si="242"/>
        <v>12.384996461429585</v>
      </c>
      <c r="F372">
        <f t="shared" si="242"/>
        <v>198.86765746638352</v>
      </c>
      <c r="G372">
        <f t="shared" si="242"/>
        <v>239.56121726822369</v>
      </c>
      <c r="H372">
        <f t="shared" si="242"/>
        <v>181.88251946213725</v>
      </c>
      <c r="I372">
        <f t="shared" si="242"/>
        <v>138.71196036801138</v>
      </c>
      <c r="J372">
        <f t="shared" si="242"/>
        <v>114.64968152866241</v>
      </c>
      <c r="K372">
        <f t="shared" si="242"/>
        <v>82.802547770700642</v>
      </c>
      <c r="L372">
        <f t="shared" si="242"/>
        <v>51.309271054493991</v>
      </c>
      <c r="M372">
        <f t="shared" si="242"/>
        <v>33.970276008492569</v>
      </c>
      <c r="N372">
        <f t="shared" si="242"/>
        <v>19.108280254777071</v>
      </c>
      <c r="O372">
        <f t="shared" si="242"/>
        <v>13.092710544939841</v>
      </c>
      <c r="P372">
        <f t="shared" si="242"/>
        <v>6.369426751592357</v>
      </c>
      <c r="Q372">
        <f t="shared" si="242"/>
        <v>2.8308563340410475</v>
      </c>
      <c r="R372">
        <f t="shared" si="242"/>
        <v>2.8308563340410475</v>
      </c>
      <c r="S372">
        <f t="shared" si="242"/>
        <v>3.5385704175513091</v>
      </c>
      <c r="T372">
        <f t="shared" si="189"/>
        <v>1105.4562917620244</v>
      </c>
    </row>
    <row r="373" spans="1:20" x14ac:dyDescent="0.25">
      <c r="A373" t="s">
        <v>135</v>
      </c>
      <c r="B373">
        <f t="shared" si="190"/>
        <v>2.1645021645021645</v>
      </c>
      <c r="C373">
        <f t="shared" ref="C373:S373" si="243">C247*$D$253</f>
        <v>2.4769992922859161</v>
      </c>
      <c r="D373">
        <f t="shared" si="243"/>
        <v>0.35385704175513089</v>
      </c>
      <c r="E373">
        <f t="shared" si="243"/>
        <v>1.769285208775655</v>
      </c>
      <c r="F373">
        <f t="shared" si="243"/>
        <v>4.6001415428167016</v>
      </c>
      <c r="G373">
        <f t="shared" si="243"/>
        <v>7.077140835102619</v>
      </c>
      <c r="H373">
        <f t="shared" si="243"/>
        <v>8.8464260438782745</v>
      </c>
      <c r="I373">
        <f t="shared" si="243"/>
        <v>7.077140835102619</v>
      </c>
      <c r="J373">
        <f t="shared" si="243"/>
        <v>11.323425336164192</v>
      </c>
      <c r="K373">
        <f t="shared" si="243"/>
        <v>5.6617126680820942</v>
      </c>
      <c r="L373">
        <f t="shared" si="243"/>
        <v>8.8464260438782745</v>
      </c>
      <c r="M373">
        <f t="shared" si="243"/>
        <v>8.1387119603680116</v>
      </c>
      <c r="N373">
        <f t="shared" si="243"/>
        <v>9.5541401273885356</v>
      </c>
      <c r="O373">
        <f t="shared" si="243"/>
        <v>8.8464260438782745</v>
      </c>
      <c r="P373">
        <f t="shared" si="243"/>
        <v>7.7848549186128801</v>
      </c>
      <c r="Q373">
        <f t="shared" si="243"/>
        <v>5.3078556263269636</v>
      </c>
      <c r="R373">
        <f t="shared" si="243"/>
        <v>1.4154281670205233</v>
      </c>
      <c r="S373">
        <f t="shared" si="243"/>
        <v>4.2462845010615711</v>
      </c>
      <c r="T373">
        <f t="shared" si="189"/>
        <v>105.4907583570004</v>
      </c>
    </row>
    <row r="374" spans="1:20" x14ac:dyDescent="0.25">
      <c r="A374" t="s">
        <v>145</v>
      </c>
      <c r="B374">
        <f t="shared" si="190"/>
        <v>0</v>
      </c>
      <c r="C374">
        <f t="shared" ref="C374:S374" si="244">C248*$D$253</f>
        <v>0</v>
      </c>
      <c r="D374">
        <f t="shared" si="244"/>
        <v>0</v>
      </c>
      <c r="E374">
        <f t="shared" si="244"/>
        <v>0</v>
      </c>
      <c r="F374">
        <f t="shared" si="244"/>
        <v>0</v>
      </c>
      <c r="G374">
        <f t="shared" si="244"/>
        <v>0.35385704175513089</v>
      </c>
      <c r="H374">
        <f t="shared" si="244"/>
        <v>0</v>
      </c>
      <c r="I374">
        <f t="shared" si="244"/>
        <v>0.35385704175513089</v>
      </c>
      <c r="J374">
        <f t="shared" si="244"/>
        <v>0</v>
      </c>
      <c r="K374">
        <f t="shared" si="244"/>
        <v>0</v>
      </c>
      <c r="L374">
        <f t="shared" si="244"/>
        <v>0</v>
      </c>
      <c r="M374">
        <f t="shared" si="244"/>
        <v>0</v>
      </c>
      <c r="N374">
        <f t="shared" si="244"/>
        <v>0</v>
      </c>
      <c r="O374">
        <f t="shared" si="244"/>
        <v>0</v>
      </c>
      <c r="P374">
        <f t="shared" si="244"/>
        <v>0</v>
      </c>
      <c r="Q374">
        <f t="shared" si="244"/>
        <v>0</v>
      </c>
      <c r="R374">
        <f t="shared" si="244"/>
        <v>0</v>
      </c>
      <c r="S374">
        <f t="shared" si="244"/>
        <v>0</v>
      </c>
      <c r="T374">
        <f t="shared" si="189"/>
        <v>0.70771408351026177</v>
      </c>
    </row>
    <row r="375" spans="1:20" x14ac:dyDescent="0.25">
      <c r="A375" t="s">
        <v>136</v>
      </c>
      <c r="B375">
        <f t="shared" si="190"/>
        <v>7.9365079365079358</v>
      </c>
      <c r="C375">
        <f t="shared" ref="C375:S375" si="245">C249*$D$253</f>
        <v>1.4154281670205233</v>
      </c>
      <c r="D375">
        <f t="shared" si="245"/>
        <v>1.0615711252653928</v>
      </c>
      <c r="E375">
        <f t="shared" si="245"/>
        <v>1.4154281670205233</v>
      </c>
      <c r="F375">
        <f t="shared" si="245"/>
        <v>3.5385704175513091</v>
      </c>
      <c r="G375">
        <f t="shared" si="245"/>
        <v>4.6001415428167016</v>
      </c>
      <c r="H375">
        <f t="shared" si="245"/>
        <v>6.7232837933474876</v>
      </c>
      <c r="I375">
        <f t="shared" si="245"/>
        <v>5.6617126680820942</v>
      </c>
      <c r="J375">
        <f t="shared" si="245"/>
        <v>3.8924274593064405</v>
      </c>
      <c r="K375">
        <f t="shared" si="245"/>
        <v>5.3078556263269636</v>
      </c>
      <c r="L375">
        <f t="shared" si="245"/>
        <v>4.9539985845718331</v>
      </c>
      <c r="M375">
        <f t="shared" si="245"/>
        <v>6.7232837933474876</v>
      </c>
      <c r="N375">
        <f t="shared" si="245"/>
        <v>3.8924274593064405</v>
      </c>
      <c r="O375">
        <f t="shared" si="245"/>
        <v>3.5385704175513091</v>
      </c>
      <c r="P375">
        <f t="shared" si="245"/>
        <v>4.9539985845718331</v>
      </c>
      <c r="Q375">
        <f t="shared" si="245"/>
        <v>4.2462845010615711</v>
      </c>
      <c r="R375">
        <f t="shared" si="245"/>
        <v>2.4769992922859161</v>
      </c>
      <c r="S375">
        <f t="shared" si="245"/>
        <v>8.4925690021231421</v>
      </c>
      <c r="T375">
        <f t="shared" si="189"/>
        <v>80.831058538064894</v>
      </c>
    </row>
    <row r="376" spans="1:20" x14ac:dyDescent="0.25">
      <c r="A376" t="s">
        <v>19</v>
      </c>
      <c r="B376">
        <f t="shared" si="190"/>
        <v>260.78034519592961</v>
      </c>
      <c r="C376">
        <f t="shared" ref="C376:S376" si="246">C250*$D$253</f>
        <v>44.831961058464088</v>
      </c>
      <c r="D376">
        <f t="shared" si="246"/>
        <v>24.995174676703336</v>
      </c>
      <c r="E376">
        <f t="shared" si="246"/>
        <v>41.311075031569594</v>
      </c>
      <c r="F376">
        <f t="shared" si="246"/>
        <v>286.99167074963248</v>
      </c>
      <c r="G376">
        <f t="shared" si="246"/>
        <v>377.77541873083277</v>
      </c>
      <c r="H376">
        <f t="shared" si="246"/>
        <v>341.44018138946745</v>
      </c>
      <c r="I376">
        <f t="shared" si="246"/>
        <v>348.54626169044235</v>
      </c>
      <c r="J376">
        <f t="shared" si="246"/>
        <v>379.45199901144701</v>
      </c>
      <c r="K376">
        <f t="shared" si="246"/>
        <v>414.57034668147054</v>
      </c>
      <c r="L376">
        <f t="shared" si="246"/>
        <v>433.92966423075796</v>
      </c>
      <c r="M376">
        <f t="shared" si="246"/>
        <v>535.8616097786313</v>
      </c>
      <c r="N376">
        <f t="shared" si="246"/>
        <v>575.38470166327704</v>
      </c>
      <c r="O376">
        <f t="shared" si="246"/>
        <v>667.89985437107407</v>
      </c>
      <c r="P376">
        <f t="shared" si="246"/>
        <v>764.30435263345294</v>
      </c>
      <c r="Q376">
        <f t="shared" si="246"/>
        <v>823.5384131477548</v>
      </c>
      <c r="R376">
        <f t="shared" si="246"/>
        <v>891.44122921867142</v>
      </c>
      <c r="S376">
        <f t="shared" si="246"/>
        <v>2061.4224630636859</v>
      </c>
      <c r="T376">
        <f t="shared" si="189"/>
        <v>9274.4767223232648</v>
      </c>
    </row>
  </sheetData>
  <mergeCells count="2">
    <mergeCell ref="A128:T128"/>
    <mergeCell ref="A254:T25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376"/>
  <sheetViews>
    <sheetView topLeftCell="A246" workbookViewId="0">
      <selection activeCell="E259" sqref="E25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10.66666666666667</v>
      </c>
      <c r="C2">
        <v>3.666666666666667</v>
      </c>
      <c r="D2">
        <v>2</v>
      </c>
      <c r="E2">
        <v>1.666666666666667</v>
      </c>
      <c r="F2">
        <v>5</v>
      </c>
      <c r="G2">
        <v>13</v>
      </c>
      <c r="H2">
        <v>18.666666666666671</v>
      </c>
      <c r="I2">
        <v>38.333333333333343</v>
      </c>
      <c r="J2">
        <v>49.666666666666657</v>
      </c>
      <c r="K2">
        <v>64.666666666666671</v>
      </c>
      <c r="L2">
        <v>78.666666666666671</v>
      </c>
      <c r="M2">
        <v>105.3333333333333</v>
      </c>
      <c r="N2">
        <v>114</v>
      </c>
      <c r="O2">
        <v>123.6666666666667</v>
      </c>
      <c r="P2">
        <v>139.66666666666671</v>
      </c>
      <c r="Q2">
        <v>162.33333333333329</v>
      </c>
      <c r="R2">
        <v>155.66666666666671</v>
      </c>
      <c r="S2">
        <v>330.33333333333331</v>
      </c>
      <c r="T2">
        <v>1418</v>
      </c>
    </row>
    <row r="3" spans="1:20" x14ac:dyDescent="0.25">
      <c r="A3" t="s">
        <v>21</v>
      </c>
      <c r="B3">
        <v>3.333333333333333</v>
      </c>
      <c r="C3">
        <v>0.66666666666666663</v>
      </c>
      <c r="D3">
        <v>0</v>
      </c>
      <c r="E3">
        <v>0</v>
      </c>
      <c r="F3">
        <v>0</v>
      </c>
      <c r="G3">
        <v>0.66666666666666663</v>
      </c>
      <c r="H3">
        <v>0</v>
      </c>
      <c r="I3">
        <v>0.33333333333333331</v>
      </c>
      <c r="J3">
        <v>0</v>
      </c>
      <c r="K3">
        <v>0.33333333333333331</v>
      </c>
      <c r="L3">
        <v>1.666666666666667</v>
      </c>
      <c r="M3">
        <v>0</v>
      </c>
      <c r="N3">
        <v>1.333333333333333</v>
      </c>
      <c r="O3">
        <v>2.666666666666667</v>
      </c>
      <c r="P3">
        <v>2.666666666666667</v>
      </c>
      <c r="Q3">
        <v>2.333333333333333</v>
      </c>
      <c r="R3">
        <v>3</v>
      </c>
      <c r="S3">
        <v>8.6666666666666661</v>
      </c>
      <c r="T3">
        <v>27.666666666666671</v>
      </c>
    </row>
    <row r="4" spans="1:20" x14ac:dyDescent="0.25">
      <c r="A4" t="s">
        <v>22</v>
      </c>
      <c r="B4">
        <v>3.333333333333333</v>
      </c>
      <c r="C4">
        <v>0.33333333333333331</v>
      </c>
      <c r="D4">
        <v>0</v>
      </c>
      <c r="E4">
        <v>0</v>
      </c>
      <c r="F4">
        <v>0</v>
      </c>
      <c r="G4">
        <v>0.66666666666666663</v>
      </c>
      <c r="H4">
        <v>0</v>
      </c>
      <c r="I4">
        <v>0.33333333333333331</v>
      </c>
      <c r="J4">
        <v>0</v>
      </c>
      <c r="K4">
        <v>0.33333333333333331</v>
      </c>
      <c r="L4">
        <v>1</v>
      </c>
      <c r="M4">
        <v>0</v>
      </c>
      <c r="N4">
        <v>1</v>
      </c>
      <c r="O4">
        <v>1.666666666666667</v>
      </c>
      <c r="P4">
        <v>2</v>
      </c>
      <c r="Q4">
        <v>2</v>
      </c>
      <c r="R4">
        <v>2</v>
      </c>
      <c r="S4">
        <v>7</v>
      </c>
      <c r="T4">
        <v>21.666666666666671</v>
      </c>
    </row>
    <row r="5" spans="1:20" x14ac:dyDescent="0.25">
      <c r="A5" t="s">
        <v>23</v>
      </c>
      <c r="B5">
        <v>0</v>
      </c>
      <c r="C5">
        <v>0.33333333333333331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0.66666666666666663</v>
      </c>
      <c r="M5">
        <v>0</v>
      </c>
      <c r="N5">
        <v>0.33333333333333331</v>
      </c>
      <c r="O5">
        <v>1</v>
      </c>
      <c r="P5">
        <v>0.66666666666666663</v>
      </c>
      <c r="Q5">
        <v>0.33333333333333331</v>
      </c>
      <c r="R5">
        <v>1</v>
      </c>
      <c r="S5">
        <v>1.666666666666667</v>
      </c>
      <c r="T5">
        <v>6</v>
      </c>
    </row>
    <row r="6" spans="1:20" x14ac:dyDescent="0.25">
      <c r="A6" t="s">
        <v>24</v>
      </c>
      <c r="B6">
        <v>0</v>
      </c>
      <c r="C6">
        <v>0.33333333333333331</v>
      </c>
      <c r="D6">
        <v>0</v>
      </c>
      <c r="E6">
        <v>0</v>
      </c>
      <c r="F6">
        <v>0.66666666666666663</v>
      </c>
      <c r="G6">
        <v>4.666666666666667</v>
      </c>
      <c r="H6">
        <v>3.666666666666667</v>
      </c>
      <c r="I6">
        <v>3.666666666666667</v>
      </c>
      <c r="J6">
        <v>1.666666666666667</v>
      </c>
      <c r="K6">
        <v>4.333333333333333</v>
      </c>
      <c r="L6">
        <v>4.333333333333333</v>
      </c>
      <c r="M6">
        <v>4.666666666666667</v>
      </c>
      <c r="N6">
        <v>5.333333333333333</v>
      </c>
      <c r="O6">
        <v>3</v>
      </c>
      <c r="P6">
        <v>3</v>
      </c>
      <c r="Q6">
        <v>2.666666666666667</v>
      </c>
      <c r="R6">
        <v>1.666666666666667</v>
      </c>
      <c r="S6">
        <v>2.333333333333333</v>
      </c>
      <c r="T6">
        <v>46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0.33333333333333331</v>
      </c>
      <c r="G7">
        <v>4</v>
      </c>
      <c r="H7">
        <v>3.333333333333333</v>
      </c>
      <c r="I7">
        <v>3.666666666666667</v>
      </c>
      <c r="J7">
        <v>1.333333333333333</v>
      </c>
      <c r="K7">
        <v>4</v>
      </c>
      <c r="L7">
        <v>4.333333333333333</v>
      </c>
      <c r="M7">
        <v>4.666666666666667</v>
      </c>
      <c r="N7">
        <v>5</v>
      </c>
      <c r="O7">
        <v>2.333333333333333</v>
      </c>
      <c r="P7">
        <v>3</v>
      </c>
      <c r="Q7">
        <v>2.666666666666667</v>
      </c>
      <c r="R7">
        <v>1.666666666666667</v>
      </c>
      <c r="S7">
        <v>2</v>
      </c>
      <c r="T7">
        <v>42.333333333333343</v>
      </c>
    </row>
    <row r="8" spans="1:20" x14ac:dyDescent="0.25">
      <c r="A8" t="s">
        <v>26</v>
      </c>
      <c r="B8">
        <v>0</v>
      </c>
      <c r="C8">
        <v>0.33333333333333331</v>
      </c>
      <c r="D8">
        <v>0</v>
      </c>
      <c r="E8">
        <v>0</v>
      </c>
      <c r="F8">
        <v>0.33333333333333331</v>
      </c>
      <c r="G8">
        <v>0.66666666666666663</v>
      </c>
      <c r="H8">
        <v>0.33333333333333331</v>
      </c>
      <c r="I8">
        <v>0</v>
      </c>
      <c r="J8">
        <v>0.33333333333333331</v>
      </c>
      <c r="K8">
        <v>0.33333333333333331</v>
      </c>
      <c r="L8">
        <v>0</v>
      </c>
      <c r="M8">
        <v>0</v>
      </c>
      <c r="N8">
        <v>0.33333333333333331</v>
      </c>
      <c r="O8">
        <v>0.66666666666666663</v>
      </c>
      <c r="P8">
        <v>0</v>
      </c>
      <c r="Q8">
        <v>0</v>
      </c>
      <c r="R8">
        <v>0</v>
      </c>
      <c r="S8">
        <v>0.33333333333333331</v>
      </c>
      <c r="T8">
        <v>3.666666666666667</v>
      </c>
    </row>
    <row r="9" spans="1:20" x14ac:dyDescent="0.25">
      <c r="A9" t="s">
        <v>27</v>
      </c>
      <c r="B9">
        <v>2.666666666666667</v>
      </c>
      <c r="C9">
        <v>1</v>
      </c>
      <c r="D9">
        <v>0.33333333333333331</v>
      </c>
      <c r="E9">
        <v>0.66666666666666663</v>
      </c>
      <c r="F9">
        <v>1.333333333333333</v>
      </c>
      <c r="G9">
        <v>1.666666666666667</v>
      </c>
      <c r="H9">
        <v>2.333333333333333</v>
      </c>
      <c r="I9">
        <v>2.333333333333333</v>
      </c>
      <c r="J9">
        <v>5.666666666666667</v>
      </c>
      <c r="K9">
        <v>6.333333333333333</v>
      </c>
      <c r="L9">
        <v>8.6666666666666661</v>
      </c>
      <c r="M9">
        <v>11.33333333333333</v>
      </c>
      <c r="N9">
        <v>9.3333333333333339</v>
      </c>
      <c r="O9">
        <v>13.33333333333333</v>
      </c>
      <c r="P9">
        <v>15</v>
      </c>
      <c r="Q9">
        <v>26</v>
      </c>
      <c r="R9">
        <v>17</v>
      </c>
      <c r="S9">
        <v>55</v>
      </c>
      <c r="T9">
        <v>180.33333333333329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0.33333333333333331</v>
      </c>
      <c r="I10">
        <v>0.33333333333333331</v>
      </c>
      <c r="J10">
        <v>0.66666666666666663</v>
      </c>
      <c r="K10">
        <v>0</v>
      </c>
      <c r="L10">
        <v>0</v>
      </c>
      <c r="M10">
        <v>0.66666666666666663</v>
      </c>
      <c r="N10">
        <v>0</v>
      </c>
      <c r="O10">
        <v>0.33333333333333331</v>
      </c>
      <c r="P10">
        <v>0</v>
      </c>
      <c r="Q10">
        <v>0</v>
      </c>
      <c r="R10">
        <v>0.33333333333333331</v>
      </c>
      <c r="S10">
        <v>0</v>
      </c>
      <c r="T10">
        <v>2.666666666666667</v>
      </c>
    </row>
    <row r="11" spans="1:20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0.33333333333333331</v>
      </c>
      <c r="R11">
        <v>0.33333333333333331</v>
      </c>
      <c r="S11">
        <v>0.66666666666666663</v>
      </c>
      <c r="T11">
        <v>1.333333333333333</v>
      </c>
    </row>
    <row r="12" spans="1:20" x14ac:dyDescent="0.25">
      <c r="A12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0.33333333333333331</v>
      </c>
      <c r="N12">
        <v>0</v>
      </c>
      <c r="O12">
        <v>0</v>
      </c>
      <c r="P12">
        <v>0.33333333333333331</v>
      </c>
      <c r="Q12">
        <v>0</v>
      </c>
      <c r="R12">
        <v>0</v>
      </c>
      <c r="S12">
        <v>0</v>
      </c>
      <c r="T12">
        <v>0.66666666666666663</v>
      </c>
    </row>
    <row r="13" spans="1:20" x14ac:dyDescent="0.25">
      <c r="A13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0.33333333333333331</v>
      </c>
      <c r="N13">
        <v>0</v>
      </c>
      <c r="O13">
        <v>0</v>
      </c>
      <c r="P13">
        <v>0.33333333333333331</v>
      </c>
      <c r="Q13">
        <v>0</v>
      </c>
      <c r="R13">
        <v>0</v>
      </c>
      <c r="S13">
        <v>0</v>
      </c>
      <c r="T13">
        <v>0.66666666666666663</v>
      </c>
    </row>
    <row r="14" spans="1:20" x14ac:dyDescent="0.25">
      <c r="A14" t="s">
        <v>30</v>
      </c>
      <c r="B14">
        <v>2</v>
      </c>
      <c r="C14">
        <v>1</v>
      </c>
      <c r="D14">
        <v>0.33333333333333331</v>
      </c>
      <c r="E14">
        <v>0.33333333333333331</v>
      </c>
      <c r="F14">
        <v>1</v>
      </c>
      <c r="G14">
        <v>1.666666666666667</v>
      </c>
      <c r="H14">
        <v>1.666666666666667</v>
      </c>
      <c r="I14">
        <v>2</v>
      </c>
      <c r="J14">
        <v>4.333333333333333</v>
      </c>
      <c r="K14">
        <v>5.333333333333333</v>
      </c>
      <c r="L14">
        <v>7</v>
      </c>
      <c r="M14">
        <v>9</v>
      </c>
      <c r="N14">
        <v>7.333333333333333</v>
      </c>
      <c r="O14">
        <v>12</v>
      </c>
      <c r="P14">
        <v>12.66666666666667</v>
      </c>
      <c r="Q14">
        <v>24</v>
      </c>
      <c r="R14">
        <v>13.66666666666667</v>
      </c>
      <c r="S14">
        <v>48</v>
      </c>
      <c r="T14">
        <v>153.66666666666671</v>
      </c>
    </row>
    <row r="15" spans="1:20" x14ac:dyDescent="0.25">
      <c r="A15" t="s">
        <v>31</v>
      </c>
      <c r="B15">
        <v>0.66666666666666663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0.66666666666666663</v>
      </c>
      <c r="R15">
        <v>0</v>
      </c>
      <c r="S15">
        <v>0.66666666666666663</v>
      </c>
      <c r="T15">
        <v>2</v>
      </c>
    </row>
    <row r="16" spans="1:20" x14ac:dyDescent="0.25">
      <c r="A16" t="s">
        <v>32</v>
      </c>
      <c r="B16">
        <v>0</v>
      </c>
      <c r="C16">
        <v>0.33333333333333331</v>
      </c>
      <c r="D16">
        <v>1.333333333333333</v>
      </c>
      <c r="E16">
        <v>0.33333333333333331</v>
      </c>
      <c r="F16">
        <v>0</v>
      </c>
      <c r="G16">
        <v>2</v>
      </c>
      <c r="H16">
        <v>4</v>
      </c>
      <c r="I16">
        <v>10.33333333333333</v>
      </c>
      <c r="J16">
        <v>11.33333333333333</v>
      </c>
      <c r="K16">
        <v>7</v>
      </c>
      <c r="L16">
        <v>9.6666666666666661</v>
      </c>
      <c r="M16">
        <v>8.3333333333333339</v>
      </c>
      <c r="N16">
        <v>4.666666666666667</v>
      </c>
      <c r="O16">
        <v>5.666666666666667</v>
      </c>
      <c r="P16">
        <v>4.333333333333333</v>
      </c>
      <c r="Q16">
        <v>2.666666666666667</v>
      </c>
      <c r="R16">
        <v>2</v>
      </c>
      <c r="S16">
        <v>3</v>
      </c>
      <c r="T16">
        <v>77</v>
      </c>
    </row>
    <row r="17" spans="1:20" x14ac:dyDescent="0.25">
      <c r="A17" t="s">
        <v>148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0.33333333333333331</v>
      </c>
      <c r="K17">
        <v>0</v>
      </c>
      <c r="L17">
        <v>0</v>
      </c>
      <c r="M17">
        <v>0</v>
      </c>
      <c r="N17">
        <v>0</v>
      </c>
      <c r="O17">
        <v>0.33333333333333331</v>
      </c>
      <c r="P17">
        <v>0</v>
      </c>
      <c r="Q17">
        <v>0.33333333333333331</v>
      </c>
      <c r="R17">
        <v>0.66666666666666663</v>
      </c>
      <c r="S17">
        <v>0.33333333333333331</v>
      </c>
      <c r="T17">
        <v>2</v>
      </c>
    </row>
    <row r="18" spans="1:20" x14ac:dyDescent="0.25">
      <c r="A18" t="s">
        <v>33</v>
      </c>
      <c r="B18">
        <v>0</v>
      </c>
      <c r="C18">
        <v>0</v>
      </c>
      <c r="D18">
        <v>1.333333333333333</v>
      </c>
      <c r="E18">
        <v>0.33333333333333331</v>
      </c>
      <c r="F18">
        <v>0</v>
      </c>
      <c r="G18">
        <v>0</v>
      </c>
      <c r="H18">
        <v>0</v>
      </c>
      <c r="I18">
        <v>0.33333333333333331</v>
      </c>
      <c r="J18">
        <v>0</v>
      </c>
      <c r="K18">
        <v>0</v>
      </c>
      <c r="L18">
        <v>0.33333333333333331</v>
      </c>
      <c r="M18">
        <v>0.66666666666666663</v>
      </c>
      <c r="N18">
        <v>0.33333333333333331</v>
      </c>
      <c r="O18">
        <v>0.33333333333333331</v>
      </c>
      <c r="P18">
        <v>0</v>
      </c>
      <c r="Q18">
        <v>0.66666666666666663</v>
      </c>
      <c r="R18">
        <v>0.33333333333333331</v>
      </c>
      <c r="S18">
        <v>0</v>
      </c>
      <c r="T18">
        <v>4.666666666666667</v>
      </c>
    </row>
    <row r="19" spans="1:20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0.66666666666666663</v>
      </c>
      <c r="K19">
        <v>0</v>
      </c>
      <c r="L19">
        <v>0.66666666666666663</v>
      </c>
      <c r="M19">
        <v>0</v>
      </c>
      <c r="N19">
        <v>0.66666666666666663</v>
      </c>
      <c r="O19">
        <v>1</v>
      </c>
      <c r="P19">
        <v>1</v>
      </c>
      <c r="Q19">
        <v>0.66666666666666663</v>
      </c>
      <c r="R19">
        <v>0.66666666666666663</v>
      </c>
      <c r="S19">
        <v>0.66666666666666663</v>
      </c>
      <c r="T19">
        <v>7</v>
      </c>
    </row>
    <row r="20" spans="1:20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4</v>
      </c>
      <c r="I20">
        <v>9</v>
      </c>
      <c r="J20">
        <v>10.33333333333333</v>
      </c>
      <c r="K20">
        <v>7</v>
      </c>
      <c r="L20">
        <v>8.6666666666666661</v>
      </c>
      <c r="M20">
        <v>7.666666666666667</v>
      </c>
      <c r="N20">
        <v>3.333333333333333</v>
      </c>
      <c r="O20">
        <v>3.666666666666667</v>
      </c>
      <c r="P20">
        <v>3.333333333333333</v>
      </c>
      <c r="Q20">
        <v>0.33333333333333331</v>
      </c>
      <c r="R20">
        <v>0</v>
      </c>
      <c r="S20">
        <v>0.66666666666666663</v>
      </c>
      <c r="T20">
        <v>60</v>
      </c>
    </row>
    <row r="21" spans="1:20" x14ac:dyDescent="0.25">
      <c r="A21" t="s">
        <v>36</v>
      </c>
      <c r="B21">
        <v>0.33333333333333331</v>
      </c>
      <c r="C21">
        <v>0</v>
      </c>
      <c r="D21">
        <v>0</v>
      </c>
      <c r="E21">
        <v>0</v>
      </c>
      <c r="F21">
        <v>0.33333333333333331</v>
      </c>
      <c r="G21">
        <v>0</v>
      </c>
      <c r="H21">
        <v>0</v>
      </c>
      <c r="I21">
        <v>0.33333333333333331</v>
      </c>
      <c r="J21">
        <v>0</v>
      </c>
      <c r="K21">
        <v>0.66666666666666663</v>
      </c>
      <c r="L21">
        <v>1</v>
      </c>
      <c r="M21">
        <v>1</v>
      </c>
      <c r="N21">
        <v>1.666666666666667</v>
      </c>
      <c r="O21">
        <v>3</v>
      </c>
      <c r="P21">
        <v>1.666666666666667</v>
      </c>
      <c r="Q21">
        <v>3.666666666666667</v>
      </c>
      <c r="R21">
        <v>1.333333333333333</v>
      </c>
      <c r="S21">
        <v>1.666666666666667</v>
      </c>
      <c r="T21">
        <v>16.666666666666671</v>
      </c>
    </row>
    <row r="22" spans="1:20" x14ac:dyDescent="0.25">
      <c r="A22" t="s">
        <v>37</v>
      </c>
      <c r="B22">
        <v>0.33333333333333331</v>
      </c>
      <c r="C22">
        <v>0</v>
      </c>
      <c r="D22">
        <v>0</v>
      </c>
      <c r="E22">
        <v>0</v>
      </c>
      <c r="F22">
        <v>0.33333333333333331</v>
      </c>
      <c r="G22">
        <v>0</v>
      </c>
      <c r="H22">
        <v>0</v>
      </c>
      <c r="I22">
        <v>0.33333333333333331</v>
      </c>
      <c r="J22">
        <v>0</v>
      </c>
      <c r="K22">
        <v>0.66666666666666663</v>
      </c>
      <c r="L22">
        <v>0</v>
      </c>
      <c r="M22">
        <v>0.33333333333333331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</row>
    <row r="23" spans="1:20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0.66666666666666663</v>
      </c>
      <c r="M23">
        <v>0.66666666666666663</v>
      </c>
      <c r="N23">
        <v>1.666666666666667</v>
      </c>
      <c r="O23">
        <v>3</v>
      </c>
      <c r="P23">
        <v>1.666666666666667</v>
      </c>
      <c r="Q23">
        <v>3.666666666666667</v>
      </c>
      <c r="R23">
        <v>1.333333333333333</v>
      </c>
      <c r="S23">
        <v>1.666666666666667</v>
      </c>
      <c r="T23">
        <v>14.33333333333333</v>
      </c>
    </row>
    <row r="24" spans="1:20" x14ac:dyDescent="0.2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0.33333333333333331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0.33333333333333331</v>
      </c>
    </row>
    <row r="25" spans="1:20" x14ac:dyDescent="0.25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0.33333333333333331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0.33333333333333331</v>
      </c>
      <c r="N25">
        <v>0.33333333333333331</v>
      </c>
      <c r="O25">
        <v>3.666666666666667</v>
      </c>
      <c r="P25">
        <v>1.666666666666667</v>
      </c>
      <c r="Q25">
        <v>1.333333333333333</v>
      </c>
      <c r="R25">
        <v>2</v>
      </c>
      <c r="S25">
        <v>3</v>
      </c>
      <c r="T25">
        <v>12.66666666666667</v>
      </c>
    </row>
    <row r="26" spans="1:20" x14ac:dyDescent="0.25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0.33333333333333331</v>
      </c>
      <c r="H26">
        <v>0</v>
      </c>
      <c r="I26">
        <v>0</v>
      </c>
      <c r="J26">
        <v>0</v>
      </c>
      <c r="K26">
        <v>0</v>
      </c>
      <c r="L26">
        <v>0</v>
      </c>
      <c r="M26">
        <v>0.33333333333333331</v>
      </c>
      <c r="N26">
        <v>0.33333333333333331</v>
      </c>
      <c r="O26">
        <v>3.666666666666667</v>
      </c>
      <c r="P26">
        <v>1.333333333333333</v>
      </c>
      <c r="Q26">
        <v>1.333333333333333</v>
      </c>
      <c r="R26">
        <v>2</v>
      </c>
      <c r="S26">
        <v>3</v>
      </c>
      <c r="T26">
        <v>12.33333333333333</v>
      </c>
    </row>
    <row r="27" spans="1:20" x14ac:dyDescent="0.25">
      <c r="A27" t="s">
        <v>146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0.33333333333333331</v>
      </c>
      <c r="Q27">
        <v>0</v>
      </c>
      <c r="R27">
        <v>0</v>
      </c>
      <c r="S27">
        <v>0</v>
      </c>
      <c r="T27">
        <v>0.33333333333333331</v>
      </c>
    </row>
    <row r="28" spans="1:20" x14ac:dyDescent="0.25">
      <c r="A28" t="s">
        <v>41</v>
      </c>
      <c r="B28">
        <v>4.333333333333333</v>
      </c>
      <c r="C28">
        <v>1.333333333333333</v>
      </c>
      <c r="D28">
        <v>0.33333333333333331</v>
      </c>
      <c r="E28">
        <v>0.66666666666666663</v>
      </c>
      <c r="F28">
        <v>2.666666666666667</v>
      </c>
      <c r="G28">
        <v>3.666666666666667</v>
      </c>
      <c r="H28">
        <v>8.6666666666666661</v>
      </c>
      <c r="I28">
        <v>21.333333333333329</v>
      </c>
      <c r="J28">
        <v>31</v>
      </c>
      <c r="K28">
        <v>46</v>
      </c>
      <c r="L28">
        <v>53.333333333333343</v>
      </c>
      <c r="M28">
        <v>79.666666666666671</v>
      </c>
      <c r="N28">
        <v>91.333333333333329</v>
      </c>
      <c r="O28">
        <v>92.333333333333329</v>
      </c>
      <c r="P28">
        <v>111.3333333333333</v>
      </c>
      <c r="Q28">
        <v>123.6666666666667</v>
      </c>
      <c r="R28">
        <v>128.66666666666671</v>
      </c>
      <c r="S28">
        <v>256.66666666666669</v>
      </c>
      <c r="T28">
        <v>1057.666666666667</v>
      </c>
    </row>
    <row r="29" spans="1:20" x14ac:dyDescent="0.25">
      <c r="A29" s="3" t="s">
        <v>42</v>
      </c>
      <c r="B29">
        <v>0.33333333333333331</v>
      </c>
      <c r="C29">
        <v>2.666666666666667</v>
      </c>
      <c r="D29">
        <v>2.333333333333333</v>
      </c>
      <c r="E29">
        <v>3.333333333333333</v>
      </c>
      <c r="F29">
        <v>4.666666666666667</v>
      </c>
      <c r="G29">
        <v>6</v>
      </c>
      <c r="H29">
        <v>9.3333333333333339</v>
      </c>
      <c r="I29">
        <v>9.3333333333333339</v>
      </c>
      <c r="J29">
        <v>20</v>
      </c>
      <c r="K29">
        <v>26.333333333333329</v>
      </c>
      <c r="L29">
        <v>48.666666666666657</v>
      </c>
      <c r="M29">
        <v>62.333333333333343</v>
      </c>
      <c r="N29">
        <v>92.333333333333329</v>
      </c>
      <c r="O29">
        <v>126.6666666666667</v>
      </c>
      <c r="P29">
        <v>141.33333333333329</v>
      </c>
      <c r="Q29">
        <v>143.33333333333329</v>
      </c>
      <c r="R29">
        <v>149.66666666666671</v>
      </c>
      <c r="S29">
        <v>265</v>
      </c>
      <c r="T29">
        <v>1113.666666666667</v>
      </c>
    </row>
    <row r="30" spans="1:20" x14ac:dyDescent="0.25">
      <c r="A30" t="s">
        <v>43</v>
      </c>
      <c r="B30">
        <v>0</v>
      </c>
      <c r="C30">
        <v>0</v>
      </c>
      <c r="D30">
        <v>0</v>
      </c>
      <c r="E30">
        <v>0.33333333333333331</v>
      </c>
      <c r="F30">
        <v>0.33333333333333331</v>
      </c>
      <c r="G30">
        <v>0</v>
      </c>
      <c r="H30">
        <v>1</v>
      </c>
      <c r="I30">
        <v>0.33333333333333331</v>
      </c>
      <c r="J30">
        <v>1.333333333333333</v>
      </c>
      <c r="K30">
        <v>3</v>
      </c>
      <c r="L30">
        <v>6.333333333333333</v>
      </c>
      <c r="M30">
        <v>8</v>
      </c>
      <c r="N30">
        <v>11.33333333333333</v>
      </c>
      <c r="O30">
        <v>11.33333333333333</v>
      </c>
      <c r="P30">
        <v>6.666666666666667</v>
      </c>
      <c r="Q30">
        <v>9</v>
      </c>
      <c r="R30">
        <v>3.666666666666667</v>
      </c>
      <c r="S30">
        <v>6.666666666666667</v>
      </c>
      <c r="T30">
        <v>69.333333333333329</v>
      </c>
    </row>
    <row r="31" spans="1:20" x14ac:dyDescent="0.2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0.66666666666666663</v>
      </c>
      <c r="J31">
        <v>1</v>
      </c>
      <c r="K31">
        <v>1.666666666666667</v>
      </c>
      <c r="L31">
        <v>4</v>
      </c>
      <c r="M31">
        <v>5</v>
      </c>
      <c r="N31">
        <v>5.666666666666667</v>
      </c>
      <c r="O31">
        <v>6.666666666666667</v>
      </c>
      <c r="P31">
        <v>6.333333333333333</v>
      </c>
      <c r="Q31">
        <v>5.666666666666667</v>
      </c>
      <c r="R31">
        <v>6.666666666666667</v>
      </c>
      <c r="S31">
        <v>7</v>
      </c>
      <c r="T31">
        <v>50.333333333333343</v>
      </c>
    </row>
    <row r="32" spans="1:20" x14ac:dyDescent="0.2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1.333333333333333</v>
      </c>
      <c r="K32">
        <v>4.333333333333333</v>
      </c>
      <c r="L32">
        <v>3.666666666666667</v>
      </c>
      <c r="M32">
        <v>8.3333333333333339</v>
      </c>
      <c r="N32">
        <v>9.6666666666666661</v>
      </c>
      <c r="O32">
        <v>13</v>
      </c>
      <c r="P32">
        <v>13</v>
      </c>
      <c r="Q32">
        <v>14.33333333333333</v>
      </c>
      <c r="R32">
        <v>12</v>
      </c>
      <c r="S32">
        <v>13.66666666666667</v>
      </c>
      <c r="T32">
        <v>95.333333333333329</v>
      </c>
    </row>
    <row r="33" spans="1:20" x14ac:dyDescent="0.2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0.66666666666666663</v>
      </c>
      <c r="I33">
        <v>1.333333333333333</v>
      </c>
      <c r="J33">
        <v>1.333333333333333</v>
      </c>
      <c r="K33">
        <v>3</v>
      </c>
      <c r="L33">
        <v>3</v>
      </c>
      <c r="M33">
        <v>5.333333333333333</v>
      </c>
      <c r="N33">
        <v>6</v>
      </c>
      <c r="O33">
        <v>6.666666666666667</v>
      </c>
      <c r="P33">
        <v>8</v>
      </c>
      <c r="Q33">
        <v>6.333333333333333</v>
      </c>
      <c r="R33">
        <v>7.333333333333333</v>
      </c>
      <c r="S33">
        <v>10</v>
      </c>
      <c r="T33">
        <v>59</v>
      </c>
    </row>
    <row r="34" spans="1:20" x14ac:dyDescent="0.25">
      <c r="A34" t="s">
        <v>47</v>
      </c>
      <c r="B34">
        <v>0</v>
      </c>
      <c r="C34">
        <v>0</v>
      </c>
      <c r="D34">
        <v>0</v>
      </c>
      <c r="E34">
        <v>0</v>
      </c>
      <c r="F34">
        <v>0.33333333333333331</v>
      </c>
      <c r="G34">
        <v>0</v>
      </c>
      <c r="H34">
        <v>0</v>
      </c>
      <c r="I34">
        <v>0.33333333333333331</v>
      </c>
      <c r="J34">
        <v>0.66666666666666663</v>
      </c>
      <c r="K34">
        <v>0.33333333333333331</v>
      </c>
      <c r="L34">
        <v>1.666666666666667</v>
      </c>
      <c r="M34">
        <v>3</v>
      </c>
      <c r="N34">
        <v>4</v>
      </c>
      <c r="O34">
        <v>7.666666666666667</v>
      </c>
      <c r="P34">
        <v>8.6666666666666661</v>
      </c>
      <c r="Q34">
        <v>9.3333333333333339</v>
      </c>
      <c r="R34">
        <v>7.666666666666667</v>
      </c>
      <c r="S34">
        <v>11</v>
      </c>
      <c r="T34">
        <v>54.666666666666657</v>
      </c>
    </row>
    <row r="35" spans="1:20" x14ac:dyDescent="0.2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0.66666666666666663</v>
      </c>
      <c r="L35">
        <v>2.333333333333333</v>
      </c>
      <c r="M35">
        <v>3.333333333333333</v>
      </c>
      <c r="N35">
        <v>4.666666666666667</v>
      </c>
      <c r="O35">
        <v>7</v>
      </c>
      <c r="P35">
        <v>6.666666666666667</v>
      </c>
      <c r="Q35">
        <v>6</v>
      </c>
      <c r="R35">
        <v>8</v>
      </c>
      <c r="S35">
        <v>5</v>
      </c>
      <c r="T35">
        <v>44.666666666666657</v>
      </c>
    </row>
    <row r="36" spans="1:20" x14ac:dyDescent="0.2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0.33333333333333331</v>
      </c>
      <c r="K36">
        <v>1</v>
      </c>
      <c r="L36">
        <v>3.333333333333333</v>
      </c>
      <c r="M36">
        <v>2.666666666666667</v>
      </c>
      <c r="N36">
        <v>4.333333333333333</v>
      </c>
      <c r="O36">
        <v>5.666666666666667</v>
      </c>
      <c r="P36">
        <v>5.666666666666667</v>
      </c>
      <c r="Q36">
        <v>5.666666666666667</v>
      </c>
      <c r="R36">
        <v>3.333333333333333</v>
      </c>
      <c r="S36">
        <v>3</v>
      </c>
      <c r="T36">
        <v>35</v>
      </c>
    </row>
    <row r="37" spans="1:20" x14ac:dyDescent="0.2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0.33333333333333331</v>
      </c>
      <c r="H37">
        <v>0.33333333333333331</v>
      </c>
      <c r="I37">
        <v>0</v>
      </c>
      <c r="J37">
        <v>0.66666666666666663</v>
      </c>
      <c r="K37">
        <v>1.666666666666667</v>
      </c>
      <c r="L37">
        <v>4</v>
      </c>
      <c r="M37">
        <v>2.333333333333333</v>
      </c>
      <c r="N37">
        <v>8</v>
      </c>
      <c r="O37">
        <v>14.33333333333333</v>
      </c>
      <c r="P37">
        <v>22.333333333333329</v>
      </c>
      <c r="Q37">
        <v>16.333333333333329</v>
      </c>
      <c r="R37">
        <v>14</v>
      </c>
      <c r="S37">
        <v>22</v>
      </c>
      <c r="T37">
        <v>106.3333333333333</v>
      </c>
    </row>
    <row r="38" spans="1:20" x14ac:dyDescent="0.2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0.33333333333333331</v>
      </c>
      <c r="I38">
        <v>0.33333333333333331</v>
      </c>
      <c r="J38">
        <v>0</v>
      </c>
      <c r="K38">
        <v>0</v>
      </c>
      <c r="L38">
        <v>0.66666666666666663</v>
      </c>
      <c r="M38">
        <v>0.33333333333333331</v>
      </c>
      <c r="N38">
        <v>1</v>
      </c>
      <c r="O38">
        <v>0</v>
      </c>
      <c r="P38">
        <v>0.66666666666666663</v>
      </c>
      <c r="Q38">
        <v>2</v>
      </c>
      <c r="R38">
        <v>0.33333333333333331</v>
      </c>
      <c r="S38">
        <v>2.333333333333333</v>
      </c>
      <c r="T38">
        <v>8</v>
      </c>
    </row>
    <row r="39" spans="1:20" x14ac:dyDescent="0.2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0.33333333333333331</v>
      </c>
      <c r="P39">
        <v>0.33333333333333331</v>
      </c>
      <c r="Q39">
        <v>0.33333333333333331</v>
      </c>
      <c r="R39">
        <v>0.33333333333333331</v>
      </c>
      <c r="S39">
        <v>0.33333333333333331</v>
      </c>
      <c r="T39">
        <v>1.666666666666667</v>
      </c>
    </row>
    <row r="40" spans="1:20" x14ac:dyDescent="0.25">
      <c r="A40" t="s">
        <v>144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0.33333333333333331</v>
      </c>
      <c r="L40">
        <v>0.66666666666666663</v>
      </c>
      <c r="M40">
        <v>2.666666666666667</v>
      </c>
      <c r="N40">
        <v>6</v>
      </c>
      <c r="O40">
        <v>11.33333333333333</v>
      </c>
      <c r="P40">
        <v>20</v>
      </c>
      <c r="Q40">
        <v>28.666666666666671</v>
      </c>
      <c r="R40">
        <v>34.666666666666657</v>
      </c>
      <c r="S40">
        <v>100</v>
      </c>
      <c r="T40">
        <v>204.33333333333329</v>
      </c>
    </row>
    <row r="41" spans="1:20" x14ac:dyDescent="0.25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0.33333333333333331</v>
      </c>
      <c r="K41">
        <v>0</v>
      </c>
      <c r="L41">
        <v>0</v>
      </c>
      <c r="M41">
        <v>0</v>
      </c>
      <c r="N41">
        <v>2</v>
      </c>
      <c r="O41">
        <v>1.333333333333333</v>
      </c>
      <c r="P41">
        <v>3.333333333333333</v>
      </c>
      <c r="Q41">
        <v>2</v>
      </c>
      <c r="R41">
        <v>6</v>
      </c>
      <c r="S41">
        <v>7.333333333333333</v>
      </c>
      <c r="T41">
        <v>22.333333333333329</v>
      </c>
    </row>
    <row r="42" spans="1:20" x14ac:dyDescent="0.25">
      <c r="A42" t="s">
        <v>57</v>
      </c>
      <c r="B42">
        <v>0</v>
      </c>
      <c r="C42">
        <v>0.66666666666666663</v>
      </c>
      <c r="D42">
        <v>0</v>
      </c>
      <c r="E42">
        <v>0.33333333333333331</v>
      </c>
      <c r="F42">
        <v>1.333333333333333</v>
      </c>
      <c r="G42">
        <v>0.66666666666666663</v>
      </c>
      <c r="H42">
        <v>3.333333333333333</v>
      </c>
      <c r="I42">
        <v>0.33333333333333331</v>
      </c>
      <c r="J42">
        <v>3.666666666666667</v>
      </c>
      <c r="K42">
        <v>3</v>
      </c>
      <c r="L42">
        <v>3.333333333333333</v>
      </c>
      <c r="M42">
        <v>4</v>
      </c>
      <c r="N42">
        <v>4.333333333333333</v>
      </c>
      <c r="O42">
        <v>8</v>
      </c>
      <c r="P42">
        <v>4.666666666666667</v>
      </c>
      <c r="Q42">
        <v>2.666666666666667</v>
      </c>
      <c r="R42">
        <v>4</v>
      </c>
      <c r="S42">
        <v>3.666666666666667</v>
      </c>
      <c r="T42">
        <v>48</v>
      </c>
    </row>
    <row r="43" spans="1:20" x14ac:dyDescent="0.25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0.33333333333333331</v>
      </c>
      <c r="H43">
        <v>0.33333333333333331</v>
      </c>
      <c r="I43">
        <v>0.33333333333333331</v>
      </c>
      <c r="J43">
        <v>1</v>
      </c>
      <c r="K43">
        <v>0.66666666666666663</v>
      </c>
      <c r="L43">
        <v>1.666666666666667</v>
      </c>
      <c r="M43">
        <v>0.66666666666666663</v>
      </c>
      <c r="N43">
        <v>1.333333333333333</v>
      </c>
      <c r="O43">
        <v>2</v>
      </c>
      <c r="P43">
        <v>1.666666666666667</v>
      </c>
      <c r="Q43">
        <v>2.666666666666667</v>
      </c>
      <c r="R43">
        <v>3</v>
      </c>
      <c r="S43">
        <v>3</v>
      </c>
      <c r="T43">
        <v>18.666666666666671</v>
      </c>
    </row>
    <row r="44" spans="1:20" x14ac:dyDescent="0.25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0.33333333333333331</v>
      </c>
      <c r="I44">
        <v>0</v>
      </c>
      <c r="J44">
        <v>0</v>
      </c>
      <c r="K44">
        <v>0.33333333333333331</v>
      </c>
      <c r="L44">
        <v>0.66666666666666663</v>
      </c>
      <c r="M44">
        <v>0.66666666666666663</v>
      </c>
      <c r="N44">
        <v>2</v>
      </c>
      <c r="O44">
        <v>2.666666666666667</v>
      </c>
      <c r="P44">
        <v>0.66666666666666663</v>
      </c>
      <c r="Q44">
        <v>2.333333333333333</v>
      </c>
      <c r="R44">
        <v>1.333333333333333</v>
      </c>
      <c r="S44">
        <v>0.33333333333333331</v>
      </c>
      <c r="T44">
        <v>11.33333333333333</v>
      </c>
    </row>
    <row r="45" spans="1:20" x14ac:dyDescent="0.25">
      <c r="A45" t="s">
        <v>60</v>
      </c>
      <c r="B45">
        <v>0</v>
      </c>
      <c r="C45">
        <v>1.333333333333333</v>
      </c>
      <c r="D45">
        <v>2</v>
      </c>
      <c r="E45">
        <v>1.666666666666667</v>
      </c>
      <c r="F45">
        <v>1</v>
      </c>
      <c r="G45">
        <v>2.333333333333333</v>
      </c>
      <c r="H45">
        <v>1</v>
      </c>
      <c r="I45">
        <v>0.66666666666666663</v>
      </c>
      <c r="J45">
        <v>1.333333333333333</v>
      </c>
      <c r="K45">
        <v>0</v>
      </c>
      <c r="L45">
        <v>2.333333333333333</v>
      </c>
      <c r="M45">
        <v>1.333333333333333</v>
      </c>
      <c r="N45">
        <v>1.666666666666667</v>
      </c>
      <c r="O45">
        <v>2</v>
      </c>
      <c r="P45">
        <v>2.333333333333333</v>
      </c>
      <c r="Q45">
        <v>2.333333333333333</v>
      </c>
      <c r="R45">
        <v>3.666666666666667</v>
      </c>
      <c r="S45">
        <v>9.6666666666666661</v>
      </c>
      <c r="T45">
        <v>36.666666666666657</v>
      </c>
    </row>
    <row r="46" spans="1:20" x14ac:dyDescent="0.25">
      <c r="A46" t="s">
        <v>61</v>
      </c>
      <c r="B46">
        <v>0</v>
      </c>
      <c r="C46">
        <v>0</v>
      </c>
      <c r="D46">
        <v>0</v>
      </c>
      <c r="E46">
        <v>0.66666666666666663</v>
      </c>
      <c r="F46">
        <v>0</v>
      </c>
      <c r="G46">
        <v>0</v>
      </c>
      <c r="H46">
        <v>0</v>
      </c>
      <c r="I46">
        <v>0.33333333333333331</v>
      </c>
      <c r="J46">
        <v>0.66666666666666663</v>
      </c>
      <c r="K46">
        <v>0.33333333333333331</v>
      </c>
      <c r="L46">
        <v>0.33333333333333331</v>
      </c>
      <c r="M46">
        <v>0.66666666666666663</v>
      </c>
      <c r="N46">
        <v>2</v>
      </c>
      <c r="O46">
        <v>1.333333333333333</v>
      </c>
      <c r="P46">
        <v>3.333333333333333</v>
      </c>
      <c r="Q46">
        <v>2</v>
      </c>
      <c r="R46">
        <v>2.666666666666667</v>
      </c>
      <c r="S46">
        <v>4.333333333333333</v>
      </c>
      <c r="T46">
        <v>18.666666666666671</v>
      </c>
    </row>
    <row r="47" spans="1:20" x14ac:dyDescent="0.25">
      <c r="A47" t="s">
        <v>62</v>
      </c>
      <c r="B47">
        <v>0.33333333333333331</v>
      </c>
      <c r="C47">
        <v>0.66666666666666663</v>
      </c>
      <c r="D47">
        <v>0.33333333333333331</v>
      </c>
      <c r="E47">
        <v>0.33333333333333331</v>
      </c>
      <c r="F47">
        <v>1.666666666666667</v>
      </c>
      <c r="G47">
        <v>2.333333333333333</v>
      </c>
      <c r="H47">
        <v>2</v>
      </c>
      <c r="I47">
        <v>2.666666666666667</v>
      </c>
      <c r="J47">
        <v>5.333333333333333</v>
      </c>
      <c r="K47">
        <v>6</v>
      </c>
      <c r="L47">
        <v>10.66666666666667</v>
      </c>
      <c r="M47">
        <v>14</v>
      </c>
      <c r="N47">
        <v>18.333333333333329</v>
      </c>
      <c r="O47">
        <v>25.333333333333329</v>
      </c>
      <c r="P47">
        <v>27</v>
      </c>
      <c r="Q47">
        <v>25.666666666666671</v>
      </c>
      <c r="R47">
        <v>31</v>
      </c>
      <c r="S47">
        <v>55.666666666666657</v>
      </c>
      <c r="T47">
        <v>229.33333333333329</v>
      </c>
    </row>
    <row r="48" spans="1:20" x14ac:dyDescent="0.25">
      <c r="A48" s="3" t="s">
        <v>63</v>
      </c>
      <c r="B48">
        <v>0.33333333333333331</v>
      </c>
      <c r="C48">
        <v>0.33333333333333331</v>
      </c>
      <c r="D48">
        <v>0</v>
      </c>
      <c r="E48">
        <v>0</v>
      </c>
      <c r="F48">
        <v>1.666666666666667</v>
      </c>
      <c r="G48">
        <v>2</v>
      </c>
      <c r="H48">
        <v>0.66666666666666663</v>
      </c>
      <c r="I48">
        <v>1</v>
      </c>
      <c r="J48">
        <v>3</v>
      </c>
      <c r="K48">
        <v>2.333333333333333</v>
      </c>
      <c r="L48">
        <v>2.666666666666667</v>
      </c>
      <c r="M48">
        <v>0.66666666666666663</v>
      </c>
      <c r="N48">
        <v>3.666666666666667</v>
      </c>
      <c r="O48">
        <v>1.666666666666667</v>
      </c>
      <c r="P48">
        <v>3.333333333333333</v>
      </c>
      <c r="Q48">
        <v>5.333333333333333</v>
      </c>
      <c r="R48">
        <v>5</v>
      </c>
      <c r="S48">
        <v>11.66666666666667</v>
      </c>
      <c r="T48">
        <v>45.333333333333343</v>
      </c>
    </row>
    <row r="49" spans="1:20" x14ac:dyDescent="0.25">
      <c r="A49" t="s">
        <v>64</v>
      </c>
      <c r="B49">
        <v>0</v>
      </c>
      <c r="C49">
        <v>0</v>
      </c>
      <c r="D49">
        <v>0</v>
      </c>
      <c r="E49">
        <v>0</v>
      </c>
      <c r="F49">
        <v>1</v>
      </c>
      <c r="G49">
        <v>2</v>
      </c>
      <c r="H49">
        <v>0.66666666666666663</v>
      </c>
      <c r="I49">
        <v>1</v>
      </c>
      <c r="J49">
        <v>1</v>
      </c>
      <c r="K49">
        <v>1</v>
      </c>
      <c r="L49">
        <v>0.66666666666666663</v>
      </c>
      <c r="M49">
        <v>0.33333333333333331</v>
      </c>
      <c r="N49">
        <v>3.666666666666667</v>
      </c>
      <c r="O49">
        <v>0.66666666666666663</v>
      </c>
      <c r="P49">
        <v>2.333333333333333</v>
      </c>
      <c r="Q49">
        <v>3.333333333333333</v>
      </c>
      <c r="R49">
        <v>3.666666666666667</v>
      </c>
      <c r="S49">
        <v>8.6666666666666661</v>
      </c>
      <c r="T49">
        <v>30</v>
      </c>
    </row>
    <row r="50" spans="1:20" x14ac:dyDescent="0.25">
      <c r="A50" t="s">
        <v>65</v>
      </c>
      <c r="B50">
        <v>0.33333333333333331</v>
      </c>
      <c r="C50">
        <v>0.33333333333333331</v>
      </c>
      <c r="D50">
        <v>0</v>
      </c>
      <c r="E50">
        <v>0</v>
      </c>
      <c r="F50">
        <v>0.66666666666666663</v>
      </c>
      <c r="G50">
        <v>0</v>
      </c>
      <c r="H50">
        <v>0</v>
      </c>
      <c r="I50">
        <v>0</v>
      </c>
      <c r="J50">
        <v>2</v>
      </c>
      <c r="K50">
        <v>1.333333333333333</v>
      </c>
      <c r="L50">
        <v>2</v>
      </c>
      <c r="M50">
        <v>0.33333333333333331</v>
      </c>
      <c r="N50">
        <v>0</v>
      </c>
      <c r="O50">
        <v>1</v>
      </c>
      <c r="P50">
        <v>1</v>
      </c>
      <c r="Q50">
        <v>2</v>
      </c>
      <c r="R50">
        <v>1.333333333333333</v>
      </c>
      <c r="S50">
        <v>3</v>
      </c>
      <c r="T50">
        <v>15.33333333333333</v>
      </c>
    </row>
    <row r="51" spans="1:20" x14ac:dyDescent="0.25">
      <c r="A51" s="3" t="s">
        <v>66</v>
      </c>
      <c r="B51">
        <v>4</v>
      </c>
      <c r="C51">
        <v>0.66666666666666663</v>
      </c>
      <c r="D51">
        <v>0</v>
      </c>
      <c r="E51">
        <v>0.66666666666666663</v>
      </c>
      <c r="F51">
        <v>1</v>
      </c>
      <c r="G51">
        <v>3</v>
      </c>
      <c r="H51">
        <v>4.666666666666667</v>
      </c>
      <c r="I51">
        <v>6.666666666666667</v>
      </c>
      <c r="J51">
        <v>11</v>
      </c>
      <c r="K51">
        <v>14.66666666666667</v>
      </c>
      <c r="L51">
        <v>22.666666666666671</v>
      </c>
      <c r="M51">
        <v>33.666666666666657</v>
      </c>
      <c r="N51">
        <v>50.333333333333343</v>
      </c>
      <c r="O51">
        <v>64.333333333333329</v>
      </c>
      <c r="P51">
        <v>81</v>
      </c>
      <c r="Q51">
        <v>92.666666666666671</v>
      </c>
      <c r="R51">
        <v>103</v>
      </c>
      <c r="S51">
        <v>201.33333333333329</v>
      </c>
      <c r="T51">
        <v>695.33333333333337</v>
      </c>
    </row>
    <row r="52" spans="1:20" x14ac:dyDescent="0.25">
      <c r="A52" t="s">
        <v>67</v>
      </c>
      <c r="B52">
        <v>0.33333333333333331</v>
      </c>
      <c r="C52">
        <v>0.33333333333333331</v>
      </c>
      <c r="D52">
        <v>0</v>
      </c>
      <c r="E52">
        <v>0.33333333333333331</v>
      </c>
      <c r="F52">
        <v>0</v>
      </c>
      <c r="G52">
        <v>1</v>
      </c>
      <c r="H52">
        <v>4</v>
      </c>
      <c r="I52">
        <v>4</v>
      </c>
      <c r="J52">
        <v>8.3333333333333339</v>
      </c>
      <c r="K52">
        <v>10.66666666666667</v>
      </c>
      <c r="L52">
        <v>18.333333333333329</v>
      </c>
      <c r="M52">
        <v>29.333333333333329</v>
      </c>
      <c r="N52">
        <v>43.333333333333343</v>
      </c>
      <c r="O52">
        <v>56.333333333333343</v>
      </c>
      <c r="P52">
        <v>73.666666666666671</v>
      </c>
      <c r="Q52">
        <v>81.666666666666671</v>
      </c>
      <c r="R52">
        <v>90.333333333333329</v>
      </c>
      <c r="S52">
        <v>172.66666666666671</v>
      </c>
      <c r="T52">
        <v>594.66666666666663</v>
      </c>
    </row>
    <row r="53" spans="1:20" x14ac:dyDescent="0.25">
      <c r="A53" t="s">
        <v>68</v>
      </c>
      <c r="B53">
        <v>0.66666666666666663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0.33333333333333331</v>
      </c>
      <c r="J53">
        <v>0.33333333333333331</v>
      </c>
      <c r="K53">
        <v>0.33333333333333331</v>
      </c>
      <c r="L53">
        <v>0.66666666666666663</v>
      </c>
      <c r="M53">
        <v>0</v>
      </c>
      <c r="N53">
        <v>2.666666666666667</v>
      </c>
      <c r="O53">
        <v>2.666666666666667</v>
      </c>
      <c r="P53">
        <v>1.666666666666667</v>
      </c>
      <c r="Q53">
        <v>3.333333333333333</v>
      </c>
      <c r="R53">
        <v>6.333333333333333</v>
      </c>
      <c r="S53">
        <v>14</v>
      </c>
      <c r="T53">
        <v>33</v>
      </c>
    </row>
    <row r="54" spans="1:20" x14ac:dyDescent="0.25">
      <c r="A54" t="s">
        <v>69</v>
      </c>
      <c r="B54">
        <v>3</v>
      </c>
      <c r="C54">
        <v>0.33333333333333331</v>
      </c>
      <c r="D54">
        <v>0</v>
      </c>
      <c r="E54">
        <v>0.33333333333333331</v>
      </c>
      <c r="F54">
        <v>1</v>
      </c>
      <c r="G54">
        <v>2</v>
      </c>
      <c r="H54">
        <v>0.66666666666666663</v>
      </c>
      <c r="I54">
        <v>2.333333333333333</v>
      </c>
      <c r="J54">
        <v>2.333333333333333</v>
      </c>
      <c r="K54">
        <v>3.666666666666667</v>
      </c>
      <c r="L54">
        <v>3.666666666666667</v>
      </c>
      <c r="M54">
        <v>4.333333333333333</v>
      </c>
      <c r="N54">
        <v>4.333333333333333</v>
      </c>
      <c r="O54">
        <v>5.333333333333333</v>
      </c>
      <c r="P54">
        <v>5.666666666666667</v>
      </c>
      <c r="Q54">
        <v>7.666666666666667</v>
      </c>
      <c r="R54">
        <v>6.333333333333333</v>
      </c>
      <c r="S54">
        <v>14.66666666666667</v>
      </c>
      <c r="T54">
        <v>67.666666666666671</v>
      </c>
    </row>
    <row r="55" spans="1:20" x14ac:dyDescent="0.25">
      <c r="A55" s="3" t="s">
        <v>70</v>
      </c>
      <c r="B55">
        <v>0</v>
      </c>
      <c r="C55">
        <v>0</v>
      </c>
      <c r="D55">
        <v>0</v>
      </c>
      <c r="E55">
        <v>0</v>
      </c>
      <c r="F55">
        <v>0.33333333333333331</v>
      </c>
      <c r="G55">
        <v>3</v>
      </c>
      <c r="H55">
        <v>5</v>
      </c>
      <c r="I55">
        <v>11</v>
      </c>
      <c r="J55">
        <v>19</v>
      </c>
      <c r="K55">
        <v>24.666666666666671</v>
      </c>
      <c r="L55">
        <v>32.333333333333343</v>
      </c>
      <c r="M55">
        <v>36</v>
      </c>
      <c r="N55">
        <v>37</v>
      </c>
      <c r="O55">
        <v>31.666666666666671</v>
      </c>
      <c r="P55">
        <v>26.333333333333329</v>
      </c>
      <c r="Q55">
        <v>20</v>
      </c>
      <c r="R55">
        <v>11.33333333333333</v>
      </c>
      <c r="S55">
        <v>26</v>
      </c>
      <c r="T55">
        <v>283.66666666666669</v>
      </c>
    </row>
    <row r="56" spans="1:20" x14ac:dyDescent="0.25">
      <c r="A56" t="s">
        <v>71</v>
      </c>
      <c r="B56">
        <v>0</v>
      </c>
      <c r="C56">
        <v>0</v>
      </c>
      <c r="D56">
        <v>0</v>
      </c>
      <c r="E56">
        <v>0</v>
      </c>
      <c r="F56">
        <v>0.33333333333333331</v>
      </c>
      <c r="G56">
        <v>2.666666666666667</v>
      </c>
      <c r="H56">
        <v>4.333333333333333</v>
      </c>
      <c r="I56">
        <v>9.3333333333333339</v>
      </c>
      <c r="J56">
        <v>18</v>
      </c>
      <c r="K56">
        <v>23.666666666666671</v>
      </c>
      <c r="L56">
        <v>31.333333333333329</v>
      </c>
      <c r="M56">
        <v>34</v>
      </c>
      <c r="N56">
        <v>35</v>
      </c>
      <c r="O56">
        <v>29.666666666666671</v>
      </c>
      <c r="P56">
        <v>23.666666666666671</v>
      </c>
      <c r="Q56">
        <v>18</v>
      </c>
      <c r="R56">
        <v>8.3333333333333339</v>
      </c>
      <c r="S56">
        <v>17.666666666666671</v>
      </c>
      <c r="T56">
        <v>256</v>
      </c>
    </row>
    <row r="57" spans="1:20" x14ac:dyDescent="0.25">
      <c r="A57" t="s">
        <v>72</v>
      </c>
      <c r="B57">
        <v>0</v>
      </c>
      <c r="C57">
        <v>0</v>
      </c>
      <c r="D57">
        <v>0</v>
      </c>
      <c r="E57">
        <v>0</v>
      </c>
      <c r="F57">
        <v>0.33333333333333331</v>
      </c>
      <c r="G57">
        <v>2.666666666666667</v>
      </c>
      <c r="H57">
        <v>3.333333333333333</v>
      </c>
      <c r="I57">
        <v>9</v>
      </c>
      <c r="J57">
        <v>15</v>
      </c>
      <c r="K57">
        <v>22</v>
      </c>
      <c r="L57">
        <v>27.333333333333329</v>
      </c>
      <c r="M57">
        <v>28</v>
      </c>
      <c r="N57">
        <v>24.333333333333329</v>
      </c>
      <c r="O57">
        <v>20.666666666666671</v>
      </c>
      <c r="P57">
        <v>18.666666666666671</v>
      </c>
      <c r="Q57">
        <v>8.3333333333333339</v>
      </c>
      <c r="R57">
        <v>3</v>
      </c>
      <c r="S57">
        <v>5</v>
      </c>
      <c r="T57">
        <v>187.66666666666671</v>
      </c>
    </row>
    <row r="58" spans="1:20" x14ac:dyDescent="0.25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0.33333333333333331</v>
      </c>
      <c r="H58">
        <v>0.66666666666666663</v>
      </c>
      <c r="I58">
        <v>1.666666666666667</v>
      </c>
      <c r="J58">
        <v>1</v>
      </c>
      <c r="K58">
        <v>1</v>
      </c>
      <c r="L58">
        <v>1</v>
      </c>
      <c r="M58">
        <v>2</v>
      </c>
      <c r="N58">
        <v>2</v>
      </c>
      <c r="O58">
        <v>2</v>
      </c>
      <c r="P58">
        <v>2.666666666666667</v>
      </c>
      <c r="Q58">
        <v>2</v>
      </c>
      <c r="R58">
        <v>3</v>
      </c>
      <c r="S58">
        <v>8.3333333333333339</v>
      </c>
      <c r="T58">
        <v>27.666666666666671</v>
      </c>
    </row>
    <row r="59" spans="1:20" x14ac:dyDescent="0.25">
      <c r="A59" s="3" t="s">
        <v>74</v>
      </c>
      <c r="B59">
        <v>1</v>
      </c>
      <c r="C59">
        <v>5.666666666666667</v>
      </c>
      <c r="D59">
        <v>3.666666666666667</v>
      </c>
      <c r="E59">
        <v>5.333333333333333</v>
      </c>
      <c r="F59">
        <v>5.333333333333333</v>
      </c>
      <c r="G59">
        <v>3.333333333333333</v>
      </c>
      <c r="H59">
        <v>3.333333333333333</v>
      </c>
      <c r="I59">
        <v>6.333333333333333</v>
      </c>
      <c r="J59">
        <v>4.666666666666667</v>
      </c>
      <c r="K59">
        <v>9.3333333333333339</v>
      </c>
      <c r="L59">
        <v>6</v>
      </c>
      <c r="M59">
        <v>8.3333333333333339</v>
      </c>
      <c r="N59">
        <v>11</v>
      </c>
      <c r="O59">
        <v>9.3333333333333339</v>
      </c>
      <c r="P59">
        <v>11.66666666666667</v>
      </c>
      <c r="Q59">
        <v>19</v>
      </c>
      <c r="R59">
        <v>28.333333333333329</v>
      </c>
      <c r="S59">
        <v>80</v>
      </c>
      <c r="T59">
        <v>221.66666666666671</v>
      </c>
    </row>
    <row r="60" spans="1:20" x14ac:dyDescent="0.25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0.33333333333333331</v>
      </c>
      <c r="S60">
        <v>0</v>
      </c>
      <c r="T60">
        <v>0.33333333333333331</v>
      </c>
    </row>
    <row r="61" spans="1:20" x14ac:dyDescent="0.25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0.33333333333333331</v>
      </c>
      <c r="O61">
        <v>2</v>
      </c>
      <c r="P61">
        <v>2.666666666666667</v>
      </c>
      <c r="Q61">
        <v>10</v>
      </c>
      <c r="R61">
        <v>15.33333333333333</v>
      </c>
      <c r="S61">
        <v>60</v>
      </c>
      <c r="T61">
        <v>90.333333333333329</v>
      </c>
    </row>
    <row r="62" spans="1:20" x14ac:dyDescent="0.25">
      <c r="A62" t="s">
        <v>77</v>
      </c>
      <c r="B62">
        <v>0.66666666666666663</v>
      </c>
      <c r="C62">
        <v>1.666666666666667</v>
      </c>
      <c r="D62">
        <v>1.333333333333333</v>
      </c>
      <c r="E62">
        <v>1.333333333333333</v>
      </c>
      <c r="F62">
        <v>1</v>
      </c>
      <c r="G62">
        <v>0.33333333333333331</v>
      </c>
      <c r="H62">
        <v>0.66666666666666663</v>
      </c>
      <c r="I62">
        <v>3.666666666666667</v>
      </c>
      <c r="J62">
        <v>3</v>
      </c>
      <c r="K62">
        <v>4.666666666666667</v>
      </c>
      <c r="L62">
        <v>3.333333333333333</v>
      </c>
      <c r="M62">
        <v>4</v>
      </c>
      <c r="N62">
        <v>4.666666666666667</v>
      </c>
      <c r="O62">
        <v>2.333333333333333</v>
      </c>
      <c r="P62">
        <v>4</v>
      </c>
      <c r="Q62">
        <v>2.333333333333333</v>
      </c>
      <c r="R62">
        <v>1</v>
      </c>
      <c r="S62">
        <v>4</v>
      </c>
      <c r="T62">
        <v>44</v>
      </c>
    </row>
    <row r="63" spans="1:20" x14ac:dyDescent="0.25">
      <c r="A63" t="s">
        <v>78</v>
      </c>
      <c r="B63">
        <v>0.33333333333333331</v>
      </c>
      <c r="C63">
        <v>4</v>
      </c>
      <c r="D63">
        <v>2.333333333333333</v>
      </c>
      <c r="E63">
        <v>4</v>
      </c>
      <c r="F63">
        <v>4.333333333333333</v>
      </c>
      <c r="G63">
        <v>3</v>
      </c>
      <c r="H63">
        <v>2.666666666666667</v>
      </c>
      <c r="I63">
        <v>2.666666666666667</v>
      </c>
      <c r="J63">
        <v>1.666666666666667</v>
      </c>
      <c r="K63">
        <v>4.666666666666667</v>
      </c>
      <c r="L63">
        <v>2.666666666666667</v>
      </c>
      <c r="M63">
        <v>4.333333333333333</v>
      </c>
      <c r="N63">
        <v>6</v>
      </c>
      <c r="O63">
        <v>5</v>
      </c>
      <c r="P63">
        <v>5</v>
      </c>
      <c r="Q63">
        <v>6.666666666666667</v>
      </c>
      <c r="R63">
        <v>11.66666666666667</v>
      </c>
      <c r="S63">
        <v>16</v>
      </c>
      <c r="T63">
        <v>87</v>
      </c>
    </row>
    <row r="64" spans="1:20" x14ac:dyDescent="0.25">
      <c r="A64" s="3" t="s">
        <v>138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0.33333333333333331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0.33333333333333331</v>
      </c>
    </row>
    <row r="65" spans="1:20" x14ac:dyDescent="0.25">
      <c r="A65" s="3" t="s">
        <v>147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0.33333333333333331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0.33333333333333331</v>
      </c>
    </row>
    <row r="66" spans="1:20" x14ac:dyDescent="0.25">
      <c r="A66" s="3" t="s">
        <v>79</v>
      </c>
      <c r="B66">
        <v>0.66666666666666663</v>
      </c>
      <c r="C66">
        <v>1.333333333333333</v>
      </c>
      <c r="D66">
        <v>0.33333333333333331</v>
      </c>
      <c r="E66">
        <v>2</v>
      </c>
      <c r="F66">
        <v>4</v>
      </c>
      <c r="G66">
        <v>5.333333333333333</v>
      </c>
      <c r="H66">
        <v>10.66666666666667</v>
      </c>
      <c r="I66">
        <v>18.666666666666671</v>
      </c>
      <c r="J66">
        <v>29</v>
      </c>
      <c r="K66">
        <v>62.333333333333343</v>
      </c>
      <c r="L66">
        <v>92</v>
      </c>
      <c r="M66">
        <v>116.6666666666667</v>
      </c>
      <c r="N66">
        <v>170</v>
      </c>
      <c r="O66">
        <v>193.66666666666671</v>
      </c>
      <c r="P66">
        <v>236.33333333333329</v>
      </c>
      <c r="Q66">
        <v>296.33333333333331</v>
      </c>
      <c r="R66">
        <v>276.33333333333331</v>
      </c>
      <c r="S66">
        <v>693.33333333333337</v>
      </c>
      <c r="T66">
        <v>2211</v>
      </c>
    </row>
    <row r="67" spans="1:20" x14ac:dyDescent="0.25">
      <c r="A67" t="s">
        <v>80</v>
      </c>
      <c r="B67">
        <v>0</v>
      </c>
      <c r="C67">
        <v>0</v>
      </c>
      <c r="D67">
        <v>0</v>
      </c>
      <c r="E67">
        <v>0</v>
      </c>
      <c r="F67">
        <v>1</v>
      </c>
      <c r="G67">
        <v>0.33333333333333331</v>
      </c>
      <c r="H67">
        <v>0.66666666666666663</v>
      </c>
      <c r="I67">
        <v>1.333333333333333</v>
      </c>
      <c r="J67">
        <v>1</v>
      </c>
      <c r="K67">
        <v>0.66666666666666663</v>
      </c>
      <c r="L67">
        <v>2</v>
      </c>
      <c r="M67">
        <v>1</v>
      </c>
      <c r="N67">
        <v>0.33333333333333331</v>
      </c>
      <c r="O67">
        <v>0.66666666666666663</v>
      </c>
      <c r="P67">
        <v>1.333333333333333</v>
      </c>
      <c r="Q67">
        <v>1</v>
      </c>
      <c r="R67">
        <v>0.66666666666666663</v>
      </c>
      <c r="S67">
        <v>1.333333333333333</v>
      </c>
      <c r="T67">
        <v>13.33333333333333</v>
      </c>
    </row>
    <row r="68" spans="1:20" x14ac:dyDescent="0.25">
      <c r="A68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0.33333333333333331</v>
      </c>
      <c r="H68">
        <v>2.333333333333333</v>
      </c>
      <c r="I68">
        <v>1.666666666666667</v>
      </c>
      <c r="J68">
        <v>5.666666666666667</v>
      </c>
      <c r="K68">
        <v>12</v>
      </c>
      <c r="L68">
        <v>15.66666666666667</v>
      </c>
      <c r="M68">
        <v>21</v>
      </c>
      <c r="N68">
        <v>27</v>
      </c>
      <c r="O68">
        <v>34</v>
      </c>
      <c r="P68">
        <v>47</v>
      </c>
      <c r="Q68">
        <v>63</v>
      </c>
      <c r="R68">
        <v>59.333333333333343</v>
      </c>
      <c r="S68">
        <v>163.66666666666671</v>
      </c>
      <c r="T68">
        <v>452.66666666666669</v>
      </c>
    </row>
    <row r="69" spans="1:20" x14ac:dyDescent="0.25">
      <c r="A69" t="s">
        <v>82</v>
      </c>
      <c r="B69">
        <v>0</v>
      </c>
      <c r="C69">
        <v>0</v>
      </c>
      <c r="D69">
        <v>0</v>
      </c>
      <c r="E69">
        <v>0</v>
      </c>
      <c r="F69">
        <v>0.33333333333333331</v>
      </c>
      <c r="G69">
        <v>0.66666666666666663</v>
      </c>
      <c r="H69">
        <v>2.333333333333333</v>
      </c>
      <c r="I69">
        <v>6.333333333333333</v>
      </c>
      <c r="J69">
        <v>12</v>
      </c>
      <c r="K69">
        <v>19.333333333333329</v>
      </c>
      <c r="L69">
        <v>36.666666666666657</v>
      </c>
      <c r="M69">
        <v>47.333333333333343</v>
      </c>
      <c r="N69">
        <v>73.666666666666671</v>
      </c>
      <c r="O69">
        <v>84.666666666666671</v>
      </c>
      <c r="P69">
        <v>80</v>
      </c>
      <c r="Q69">
        <v>102.6666666666667</v>
      </c>
      <c r="R69">
        <v>88.666666666666671</v>
      </c>
      <c r="S69">
        <v>202.33333333333329</v>
      </c>
      <c r="T69">
        <v>757.66666666666663</v>
      </c>
    </row>
    <row r="70" spans="1:20" x14ac:dyDescent="0.25">
      <c r="A70" t="s">
        <v>83</v>
      </c>
      <c r="B70">
        <v>0</v>
      </c>
      <c r="C70">
        <v>0</v>
      </c>
      <c r="D70">
        <v>0</v>
      </c>
      <c r="E70">
        <v>0</v>
      </c>
      <c r="F70">
        <v>0.33333333333333331</v>
      </c>
      <c r="G70">
        <v>0.66666666666666663</v>
      </c>
      <c r="H70">
        <v>2.333333333333333</v>
      </c>
      <c r="I70">
        <v>6</v>
      </c>
      <c r="J70">
        <v>11.66666666666667</v>
      </c>
      <c r="K70">
        <v>18.333333333333329</v>
      </c>
      <c r="L70">
        <v>33.333333333333343</v>
      </c>
      <c r="M70">
        <v>42.333333333333343</v>
      </c>
      <c r="N70">
        <v>67</v>
      </c>
      <c r="O70">
        <v>76</v>
      </c>
      <c r="P70">
        <v>67.666666666666671</v>
      </c>
      <c r="Q70">
        <v>86</v>
      </c>
      <c r="R70">
        <v>74.333333333333329</v>
      </c>
      <c r="S70">
        <v>174</v>
      </c>
      <c r="T70">
        <v>660.66666666666663</v>
      </c>
    </row>
    <row r="71" spans="1:20" x14ac:dyDescent="0.25">
      <c r="A71" t="s">
        <v>84</v>
      </c>
      <c r="B71">
        <v>0</v>
      </c>
      <c r="C71">
        <v>0.66666666666666663</v>
      </c>
      <c r="D71">
        <v>0.33333333333333331</v>
      </c>
      <c r="E71">
        <v>1</v>
      </c>
      <c r="F71">
        <v>2</v>
      </c>
      <c r="G71">
        <v>2.666666666666667</v>
      </c>
      <c r="H71">
        <v>2.666666666666667</v>
      </c>
      <c r="I71">
        <v>5.333333333333333</v>
      </c>
      <c r="J71">
        <v>6.333333333333333</v>
      </c>
      <c r="K71">
        <v>13.66666666666667</v>
      </c>
      <c r="L71">
        <v>16</v>
      </c>
      <c r="M71">
        <v>18.333333333333329</v>
      </c>
      <c r="N71">
        <v>23</v>
      </c>
      <c r="O71">
        <v>24.333333333333329</v>
      </c>
      <c r="P71">
        <v>29.666666666666671</v>
      </c>
      <c r="Q71">
        <v>34.333333333333343</v>
      </c>
      <c r="R71">
        <v>32.666666666666657</v>
      </c>
      <c r="S71">
        <v>111</v>
      </c>
      <c r="T71">
        <v>324.66666666666669</v>
      </c>
    </row>
    <row r="72" spans="1:20" x14ac:dyDescent="0.25">
      <c r="A72" t="s">
        <v>85</v>
      </c>
      <c r="B72">
        <v>0.66666666666666663</v>
      </c>
      <c r="C72">
        <v>0.66666666666666663</v>
      </c>
      <c r="D72">
        <v>0</v>
      </c>
      <c r="E72">
        <v>1</v>
      </c>
      <c r="F72">
        <v>0.66666666666666663</v>
      </c>
      <c r="G72">
        <v>1.333333333333333</v>
      </c>
      <c r="H72">
        <v>1.666666666666667</v>
      </c>
      <c r="I72">
        <v>3.333333333333333</v>
      </c>
      <c r="J72">
        <v>3.666666666666667</v>
      </c>
      <c r="K72">
        <v>14.33333333333333</v>
      </c>
      <c r="L72">
        <v>18</v>
      </c>
      <c r="M72">
        <v>26</v>
      </c>
      <c r="N72">
        <v>40.333333333333343</v>
      </c>
      <c r="O72">
        <v>43</v>
      </c>
      <c r="P72">
        <v>66</v>
      </c>
      <c r="Q72">
        <v>83.666666666666671</v>
      </c>
      <c r="R72">
        <v>83.333333333333329</v>
      </c>
      <c r="S72">
        <v>187.33333333333329</v>
      </c>
      <c r="T72">
        <v>575.66666666666663</v>
      </c>
    </row>
    <row r="73" spans="1:20" x14ac:dyDescent="0.25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0.33333333333333331</v>
      </c>
      <c r="Q73">
        <v>0</v>
      </c>
      <c r="R73">
        <v>0.66666666666666663</v>
      </c>
      <c r="S73">
        <v>1.666666666666667</v>
      </c>
      <c r="T73">
        <v>2.666666666666667</v>
      </c>
    </row>
    <row r="74" spans="1:20" x14ac:dyDescent="0.25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0.66666666666666663</v>
      </c>
      <c r="J74">
        <v>0.33333333333333331</v>
      </c>
      <c r="K74">
        <v>2.333333333333333</v>
      </c>
      <c r="L74">
        <v>3.666666666666667</v>
      </c>
      <c r="M74">
        <v>3</v>
      </c>
      <c r="N74">
        <v>5.666666666666667</v>
      </c>
      <c r="O74">
        <v>7</v>
      </c>
      <c r="P74">
        <v>12</v>
      </c>
      <c r="Q74">
        <v>11.66666666666667</v>
      </c>
      <c r="R74">
        <v>11</v>
      </c>
      <c r="S74">
        <v>26</v>
      </c>
      <c r="T74">
        <v>84.333333333333329</v>
      </c>
    </row>
    <row r="75" spans="1:20" x14ac:dyDescent="0.25">
      <c r="A75" s="3" t="s">
        <v>88</v>
      </c>
      <c r="B75">
        <v>7.333333333333333</v>
      </c>
      <c r="C75">
        <v>4.333333333333333</v>
      </c>
      <c r="D75">
        <v>2.666666666666667</v>
      </c>
      <c r="E75">
        <v>1.666666666666667</v>
      </c>
      <c r="F75">
        <v>4.333333333333333</v>
      </c>
      <c r="G75">
        <v>4</v>
      </c>
      <c r="H75">
        <v>9.3333333333333339</v>
      </c>
      <c r="I75">
        <v>10</v>
      </c>
      <c r="J75">
        <v>17.333333333333329</v>
      </c>
      <c r="K75">
        <v>21.666666666666671</v>
      </c>
      <c r="L75">
        <v>27</v>
      </c>
      <c r="M75">
        <v>42.666666666666657</v>
      </c>
      <c r="N75">
        <v>41.666666666666657</v>
      </c>
      <c r="O75">
        <v>56.333333333333343</v>
      </c>
      <c r="P75">
        <v>84.666666666666671</v>
      </c>
      <c r="Q75">
        <v>113.3333333333333</v>
      </c>
      <c r="R75">
        <v>117.6666666666667</v>
      </c>
      <c r="S75">
        <v>363.66666666666669</v>
      </c>
      <c r="T75">
        <v>930</v>
      </c>
    </row>
    <row r="76" spans="1:20" x14ac:dyDescent="0.25">
      <c r="A76" t="s">
        <v>139</v>
      </c>
      <c r="B76">
        <v>0.33333333333333331</v>
      </c>
      <c r="C76">
        <v>0.33333333333333331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0.66666666666666663</v>
      </c>
      <c r="L76">
        <v>0.66666666666666663</v>
      </c>
      <c r="M76">
        <v>0.33333333333333331</v>
      </c>
      <c r="N76">
        <v>0</v>
      </c>
      <c r="O76">
        <v>0.66666666666666663</v>
      </c>
      <c r="P76">
        <v>2</v>
      </c>
      <c r="Q76">
        <v>0</v>
      </c>
      <c r="R76">
        <v>1.666666666666667</v>
      </c>
      <c r="S76">
        <v>4.333333333333333</v>
      </c>
      <c r="T76">
        <v>11</v>
      </c>
    </row>
    <row r="77" spans="1:20" x14ac:dyDescent="0.25">
      <c r="A77" t="s">
        <v>89</v>
      </c>
      <c r="B77">
        <v>4.333333333333333</v>
      </c>
      <c r="C77">
        <v>1.666666666666667</v>
      </c>
      <c r="D77">
        <v>1</v>
      </c>
      <c r="E77">
        <v>0.33333333333333331</v>
      </c>
      <c r="F77">
        <v>2</v>
      </c>
      <c r="G77">
        <v>1</v>
      </c>
      <c r="H77">
        <v>3.333333333333333</v>
      </c>
      <c r="I77">
        <v>3</v>
      </c>
      <c r="J77">
        <v>5.666666666666667</v>
      </c>
      <c r="K77">
        <v>6</v>
      </c>
      <c r="L77">
        <v>9.6666666666666661</v>
      </c>
      <c r="M77">
        <v>10.66666666666667</v>
      </c>
      <c r="N77">
        <v>14.33333333333333</v>
      </c>
      <c r="O77">
        <v>17</v>
      </c>
      <c r="P77">
        <v>27.333333333333329</v>
      </c>
      <c r="Q77">
        <v>35.333333333333343</v>
      </c>
      <c r="R77">
        <v>40.666666666666657</v>
      </c>
      <c r="S77">
        <v>130.66666666666671</v>
      </c>
      <c r="T77">
        <v>314</v>
      </c>
    </row>
    <row r="78" spans="1:20" x14ac:dyDescent="0.25">
      <c r="A78" t="s">
        <v>90</v>
      </c>
      <c r="B78">
        <v>0.66666666666666663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0.33333333333333331</v>
      </c>
      <c r="J78">
        <v>0.33333333333333331</v>
      </c>
      <c r="K78">
        <v>0.66666666666666663</v>
      </c>
      <c r="L78">
        <v>0.66666666666666663</v>
      </c>
      <c r="M78">
        <v>2.333333333333333</v>
      </c>
      <c r="N78">
        <v>1</v>
      </c>
      <c r="O78">
        <v>0.33333333333333331</v>
      </c>
      <c r="P78">
        <v>0.66666666666666663</v>
      </c>
      <c r="Q78">
        <v>1</v>
      </c>
      <c r="R78">
        <v>2.666666666666667</v>
      </c>
      <c r="S78">
        <v>6.333333333333333</v>
      </c>
      <c r="T78">
        <v>17</v>
      </c>
    </row>
    <row r="79" spans="1:20" x14ac:dyDescent="0.25">
      <c r="A79" t="s">
        <v>91</v>
      </c>
      <c r="B79">
        <v>0.66666666666666663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0.33333333333333331</v>
      </c>
      <c r="N79">
        <v>0.33333333333333331</v>
      </c>
      <c r="O79">
        <v>0</v>
      </c>
      <c r="P79">
        <v>0</v>
      </c>
      <c r="Q79">
        <v>0</v>
      </c>
      <c r="R79">
        <v>0</v>
      </c>
      <c r="S79">
        <v>0</v>
      </c>
      <c r="T79">
        <v>1.333333333333333</v>
      </c>
    </row>
    <row r="80" spans="1:20" x14ac:dyDescent="0.25">
      <c r="A80" t="s">
        <v>92</v>
      </c>
      <c r="B80">
        <v>0</v>
      </c>
      <c r="C80">
        <v>0.66666666666666663</v>
      </c>
      <c r="D80">
        <v>1.333333333333333</v>
      </c>
      <c r="E80">
        <v>0.33333333333333331</v>
      </c>
      <c r="F80">
        <v>0.66666666666666663</v>
      </c>
      <c r="G80">
        <v>0</v>
      </c>
      <c r="H80">
        <v>1</v>
      </c>
      <c r="I80">
        <v>1.666666666666667</v>
      </c>
      <c r="J80">
        <v>2</v>
      </c>
      <c r="K80">
        <v>2</v>
      </c>
      <c r="L80">
        <v>3</v>
      </c>
      <c r="M80">
        <v>8.3333333333333339</v>
      </c>
      <c r="N80">
        <v>7.666666666666667</v>
      </c>
      <c r="O80">
        <v>11.33333333333333</v>
      </c>
      <c r="P80">
        <v>23</v>
      </c>
      <c r="Q80">
        <v>32.666666666666657</v>
      </c>
      <c r="R80">
        <v>25.666666666666671</v>
      </c>
      <c r="S80">
        <v>97</v>
      </c>
      <c r="T80">
        <v>218.33333333333329</v>
      </c>
    </row>
    <row r="81" spans="1:20" x14ac:dyDescent="0.25">
      <c r="A81" t="s">
        <v>93</v>
      </c>
      <c r="B81">
        <v>0</v>
      </c>
      <c r="C81">
        <v>0.66666666666666663</v>
      </c>
      <c r="D81">
        <v>1</v>
      </c>
      <c r="E81">
        <v>0.33333333333333331</v>
      </c>
      <c r="F81">
        <v>0.66666666666666663</v>
      </c>
      <c r="G81">
        <v>0</v>
      </c>
      <c r="H81">
        <v>1</v>
      </c>
      <c r="I81">
        <v>1.333333333333333</v>
      </c>
      <c r="J81">
        <v>0.66666666666666663</v>
      </c>
      <c r="K81">
        <v>1</v>
      </c>
      <c r="L81">
        <v>0.66666666666666663</v>
      </c>
      <c r="M81">
        <v>1</v>
      </c>
      <c r="N81">
        <v>0.33333333333333331</v>
      </c>
      <c r="O81">
        <v>0</v>
      </c>
      <c r="P81">
        <v>0.66666666666666663</v>
      </c>
      <c r="Q81">
        <v>1.333333333333333</v>
      </c>
      <c r="R81">
        <v>0.66666666666666663</v>
      </c>
      <c r="S81">
        <v>4.333333333333333</v>
      </c>
      <c r="T81">
        <v>15.66666666666667</v>
      </c>
    </row>
    <row r="82" spans="1:20" x14ac:dyDescent="0.25">
      <c r="A82" t="s">
        <v>94</v>
      </c>
      <c r="B82">
        <v>2</v>
      </c>
      <c r="C82">
        <v>1.666666666666667</v>
      </c>
      <c r="D82">
        <v>0.33333333333333331</v>
      </c>
      <c r="E82">
        <v>1</v>
      </c>
      <c r="F82">
        <v>1.666666666666667</v>
      </c>
      <c r="G82">
        <v>3</v>
      </c>
      <c r="H82">
        <v>5</v>
      </c>
      <c r="I82">
        <v>5</v>
      </c>
      <c r="J82">
        <v>9.3333333333333339</v>
      </c>
      <c r="K82">
        <v>12.33333333333333</v>
      </c>
      <c r="L82">
        <v>13</v>
      </c>
      <c r="M82">
        <v>21</v>
      </c>
      <c r="N82">
        <v>18.666666666666671</v>
      </c>
      <c r="O82">
        <v>27</v>
      </c>
      <c r="P82">
        <v>31.666666666666671</v>
      </c>
      <c r="Q82">
        <v>44.333333333333343</v>
      </c>
      <c r="R82">
        <v>47</v>
      </c>
      <c r="S82">
        <v>125.3333333333333</v>
      </c>
      <c r="T82">
        <v>369.66666666666669</v>
      </c>
    </row>
    <row r="83" spans="1:20" x14ac:dyDescent="0.25">
      <c r="A83" s="3" t="s">
        <v>95</v>
      </c>
      <c r="B83">
        <v>1</v>
      </c>
      <c r="C83">
        <v>0.66666666666666663</v>
      </c>
      <c r="D83">
        <v>0.33333333333333331</v>
      </c>
      <c r="E83">
        <v>0</v>
      </c>
      <c r="F83">
        <v>0</v>
      </c>
      <c r="G83">
        <v>3.333333333333333</v>
      </c>
      <c r="H83">
        <v>8</v>
      </c>
      <c r="I83">
        <v>15.33333333333333</v>
      </c>
      <c r="J83">
        <v>29.666666666666671</v>
      </c>
      <c r="K83">
        <v>52</v>
      </c>
      <c r="L83">
        <v>51.333333333333343</v>
      </c>
      <c r="M83">
        <v>46.666666666666657</v>
      </c>
      <c r="N83">
        <v>58.333333333333343</v>
      </c>
      <c r="O83">
        <v>59</v>
      </c>
      <c r="P83">
        <v>54</v>
      </c>
      <c r="Q83">
        <v>52</v>
      </c>
      <c r="R83">
        <v>45.666666666666657</v>
      </c>
      <c r="S83">
        <v>86</v>
      </c>
      <c r="T83">
        <v>564.33333333333337</v>
      </c>
    </row>
    <row r="84" spans="1:20" x14ac:dyDescent="0.25">
      <c r="A84" t="s">
        <v>96</v>
      </c>
      <c r="B84">
        <v>0.33333333333333331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1.333333333333333</v>
      </c>
      <c r="J84">
        <v>0.66666666666666663</v>
      </c>
      <c r="K84">
        <v>2</v>
      </c>
      <c r="L84">
        <v>0.66666666666666663</v>
      </c>
      <c r="M84">
        <v>2</v>
      </c>
      <c r="N84">
        <v>3.333333333333333</v>
      </c>
      <c r="O84">
        <v>3</v>
      </c>
      <c r="P84">
        <v>3.666666666666667</v>
      </c>
      <c r="Q84">
        <v>2.666666666666667</v>
      </c>
      <c r="R84">
        <v>2.333333333333333</v>
      </c>
      <c r="S84">
        <v>6.333333333333333</v>
      </c>
      <c r="T84">
        <v>28.333333333333329</v>
      </c>
    </row>
    <row r="85" spans="1:20" x14ac:dyDescent="0.25">
      <c r="A85" t="s">
        <v>97</v>
      </c>
      <c r="B85">
        <v>0.33333333333333331</v>
      </c>
      <c r="C85">
        <v>0</v>
      </c>
      <c r="D85">
        <v>0</v>
      </c>
      <c r="E85">
        <v>0</v>
      </c>
      <c r="F85">
        <v>0</v>
      </c>
      <c r="G85">
        <v>0</v>
      </c>
      <c r="H85">
        <v>0.33333333333333331</v>
      </c>
      <c r="I85">
        <v>0</v>
      </c>
      <c r="J85">
        <v>0.66666666666666663</v>
      </c>
      <c r="K85">
        <v>1</v>
      </c>
      <c r="L85">
        <v>1.666666666666667</v>
      </c>
      <c r="M85">
        <v>1</v>
      </c>
      <c r="N85">
        <v>2.333333333333333</v>
      </c>
      <c r="O85">
        <v>1.333333333333333</v>
      </c>
      <c r="P85">
        <v>0.33333333333333331</v>
      </c>
      <c r="Q85">
        <v>1</v>
      </c>
      <c r="R85">
        <v>1</v>
      </c>
      <c r="S85">
        <v>0.66666666666666663</v>
      </c>
      <c r="T85">
        <v>11.66666666666667</v>
      </c>
    </row>
    <row r="86" spans="1:20" x14ac:dyDescent="0.25">
      <c r="A86" t="s">
        <v>98</v>
      </c>
      <c r="B86">
        <v>0.33333333333333331</v>
      </c>
      <c r="C86">
        <v>0</v>
      </c>
      <c r="D86">
        <v>0.33333333333333331</v>
      </c>
      <c r="E86">
        <v>0</v>
      </c>
      <c r="F86">
        <v>0</v>
      </c>
      <c r="G86">
        <v>2</v>
      </c>
      <c r="H86">
        <v>4.333333333333333</v>
      </c>
      <c r="I86">
        <v>10</v>
      </c>
      <c r="J86">
        <v>20.333333333333329</v>
      </c>
      <c r="K86">
        <v>35</v>
      </c>
      <c r="L86">
        <v>39.333333333333343</v>
      </c>
      <c r="M86">
        <v>32.333333333333343</v>
      </c>
      <c r="N86">
        <v>39</v>
      </c>
      <c r="O86">
        <v>37.666666666666657</v>
      </c>
      <c r="P86">
        <v>29.666666666666671</v>
      </c>
      <c r="Q86">
        <v>19.333333333333329</v>
      </c>
      <c r="R86">
        <v>16.666666666666671</v>
      </c>
      <c r="S86">
        <v>20.333333333333329</v>
      </c>
      <c r="T86">
        <v>307</v>
      </c>
    </row>
    <row r="87" spans="1:20" x14ac:dyDescent="0.25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1.333333333333333</v>
      </c>
      <c r="H87">
        <v>3</v>
      </c>
      <c r="I87">
        <v>7</v>
      </c>
      <c r="J87">
        <v>15.33333333333333</v>
      </c>
      <c r="K87">
        <v>24.333333333333329</v>
      </c>
      <c r="L87">
        <v>29.333333333333329</v>
      </c>
      <c r="M87">
        <v>22.333333333333329</v>
      </c>
      <c r="N87">
        <v>25.333333333333329</v>
      </c>
      <c r="O87">
        <v>18.333333333333329</v>
      </c>
      <c r="P87">
        <v>14.33333333333333</v>
      </c>
      <c r="Q87">
        <v>6</v>
      </c>
      <c r="R87">
        <v>6.333333333333333</v>
      </c>
      <c r="S87">
        <v>4.666666666666667</v>
      </c>
      <c r="T87">
        <v>177.66666666666671</v>
      </c>
    </row>
    <row r="88" spans="1:20" x14ac:dyDescent="0.25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1.333333333333333</v>
      </c>
      <c r="J88">
        <v>1.666666666666667</v>
      </c>
      <c r="K88">
        <v>2.333333333333333</v>
      </c>
      <c r="L88">
        <v>4</v>
      </c>
      <c r="M88">
        <v>2.333333333333333</v>
      </c>
      <c r="N88">
        <v>4.333333333333333</v>
      </c>
      <c r="O88">
        <v>7</v>
      </c>
      <c r="P88">
        <v>5.666666666666667</v>
      </c>
      <c r="Q88">
        <v>4</v>
      </c>
      <c r="R88">
        <v>3.333333333333333</v>
      </c>
      <c r="S88">
        <v>4</v>
      </c>
      <c r="T88">
        <v>40</v>
      </c>
    </row>
    <row r="89" spans="1:20" x14ac:dyDescent="0.25">
      <c r="A89" t="s">
        <v>101</v>
      </c>
      <c r="B89">
        <v>0.33333333333333331</v>
      </c>
      <c r="C89">
        <v>0</v>
      </c>
      <c r="D89">
        <v>0.33333333333333331</v>
      </c>
      <c r="E89">
        <v>0</v>
      </c>
      <c r="F89">
        <v>0</v>
      </c>
      <c r="G89">
        <v>0.66666666666666663</v>
      </c>
      <c r="H89">
        <v>1.333333333333333</v>
      </c>
      <c r="I89">
        <v>1.666666666666667</v>
      </c>
      <c r="J89">
        <v>3.333333333333333</v>
      </c>
      <c r="K89">
        <v>8.3333333333333339</v>
      </c>
      <c r="L89">
        <v>6</v>
      </c>
      <c r="M89">
        <v>7.666666666666667</v>
      </c>
      <c r="N89">
        <v>9.3333333333333339</v>
      </c>
      <c r="O89">
        <v>12.33333333333333</v>
      </c>
      <c r="P89">
        <v>9.6666666666666661</v>
      </c>
      <c r="Q89">
        <v>9.3333333333333339</v>
      </c>
      <c r="R89">
        <v>7</v>
      </c>
      <c r="S89">
        <v>11.66666666666667</v>
      </c>
      <c r="T89">
        <v>89.333333333333329</v>
      </c>
    </row>
    <row r="90" spans="1:20" x14ac:dyDescent="0.25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0.33333333333333331</v>
      </c>
      <c r="M90">
        <v>0</v>
      </c>
      <c r="N90">
        <v>0.33333333333333331</v>
      </c>
      <c r="O90">
        <v>0.66666666666666663</v>
      </c>
      <c r="P90">
        <v>0.66666666666666663</v>
      </c>
      <c r="Q90">
        <v>3</v>
      </c>
      <c r="R90">
        <v>0</v>
      </c>
      <c r="S90">
        <v>3</v>
      </c>
      <c r="T90">
        <v>8</v>
      </c>
    </row>
    <row r="91" spans="1:20" x14ac:dyDescent="0.25">
      <c r="A91" t="s">
        <v>103</v>
      </c>
      <c r="B91">
        <v>0</v>
      </c>
      <c r="C91">
        <v>0.66666666666666663</v>
      </c>
      <c r="D91">
        <v>0</v>
      </c>
      <c r="E91">
        <v>0</v>
      </c>
      <c r="F91">
        <v>0</v>
      </c>
      <c r="G91">
        <v>1.333333333333333</v>
      </c>
      <c r="H91">
        <v>3.333333333333333</v>
      </c>
      <c r="I91">
        <v>4</v>
      </c>
      <c r="J91">
        <v>8</v>
      </c>
      <c r="K91">
        <v>14</v>
      </c>
      <c r="L91">
        <v>9.3333333333333339</v>
      </c>
      <c r="M91">
        <v>11.33333333333333</v>
      </c>
      <c r="N91">
        <v>13.33333333333333</v>
      </c>
      <c r="O91">
        <v>16.333333333333329</v>
      </c>
      <c r="P91">
        <v>19.666666666666671</v>
      </c>
      <c r="Q91">
        <v>26</v>
      </c>
      <c r="R91">
        <v>25.666666666666671</v>
      </c>
      <c r="S91">
        <v>55.666666666666657</v>
      </c>
      <c r="T91">
        <v>209.33333333333329</v>
      </c>
    </row>
    <row r="92" spans="1:20" x14ac:dyDescent="0.25">
      <c r="A92" s="3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0.33333333333333331</v>
      </c>
      <c r="H92">
        <v>0</v>
      </c>
      <c r="I92">
        <v>1</v>
      </c>
      <c r="J92">
        <v>1</v>
      </c>
      <c r="K92">
        <v>1.666666666666667</v>
      </c>
      <c r="L92">
        <v>2.333333333333333</v>
      </c>
      <c r="M92">
        <v>1.666666666666667</v>
      </c>
      <c r="N92">
        <v>3.666666666666667</v>
      </c>
      <c r="O92">
        <v>5.666666666666667</v>
      </c>
      <c r="P92">
        <v>3</v>
      </c>
      <c r="Q92">
        <v>5</v>
      </c>
      <c r="R92">
        <v>5.333333333333333</v>
      </c>
      <c r="S92">
        <v>18.333333333333329</v>
      </c>
      <c r="T92">
        <v>49</v>
      </c>
    </row>
    <row r="93" spans="1:20" x14ac:dyDescent="0.25">
      <c r="A93" s="3" t="s">
        <v>105</v>
      </c>
      <c r="B93">
        <v>0</v>
      </c>
      <c r="C93">
        <v>0</v>
      </c>
      <c r="D93">
        <v>0.33333333333333331</v>
      </c>
      <c r="E93">
        <v>0</v>
      </c>
      <c r="F93">
        <v>0.66666666666666663</v>
      </c>
      <c r="G93">
        <v>0.33333333333333331</v>
      </c>
      <c r="H93">
        <v>0.66666666666666663</v>
      </c>
      <c r="I93">
        <v>0.33333333333333331</v>
      </c>
      <c r="J93">
        <v>0.66666666666666663</v>
      </c>
      <c r="K93">
        <v>1</v>
      </c>
      <c r="L93">
        <v>1.666666666666667</v>
      </c>
      <c r="M93">
        <v>2.333333333333333</v>
      </c>
      <c r="N93">
        <v>4</v>
      </c>
      <c r="O93">
        <v>3</v>
      </c>
      <c r="P93">
        <v>3.666666666666667</v>
      </c>
      <c r="Q93">
        <v>4</v>
      </c>
      <c r="R93">
        <v>2.333333333333333</v>
      </c>
      <c r="S93">
        <v>6.666666666666667</v>
      </c>
      <c r="T93">
        <v>31.666666666666671</v>
      </c>
    </row>
    <row r="94" spans="1:20" x14ac:dyDescent="0.25">
      <c r="A94" s="3" t="s">
        <v>106</v>
      </c>
      <c r="B94">
        <v>0</v>
      </c>
      <c r="C94">
        <v>1</v>
      </c>
      <c r="D94">
        <v>0</v>
      </c>
      <c r="E94">
        <v>0.33333333333333331</v>
      </c>
      <c r="F94">
        <v>0.33333333333333331</v>
      </c>
      <c r="G94">
        <v>2</v>
      </c>
      <c r="H94">
        <v>2</v>
      </c>
      <c r="I94">
        <v>3</v>
      </c>
      <c r="J94">
        <v>3.333333333333333</v>
      </c>
      <c r="K94">
        <v>5.333333333333333</v>
      </c>
      <c r="L94">
        <v>6.333333333333333</v>
      </c>
      <c r="M94">
        <v>14.33333333333333</v>
      </c>
      <c r="N94">
        <v>14.33333333333333</v>
      </c>
      <c r="O94">
        <v>17.333333333333329</v>
      </c>
      <c r="P94">
        <v>23.333333333333329</v>
      </c>
      <c r="Q94">
        <v>27.333333333333329</v>
      </c>
      <c r="R94">
        <v>38.666666666666657</v>
      </c>
      <c r="S94">
        <v>117</v>
      </c>
      <c r="T94">
        <v>276</v>
      </c>
    </row>
    <row r="95" spans="1:20" x14ac:dyDescent="0.25">
      <c r="A95" t="s">
        <v>107</v>
      </c>
      <c r="B95">
        <v>0</v>
      </c>
      <c r="C95">
        <v>0</v>
      </c>
      <c r="D95">
        <v>0</v>
      </c>
      <c r="E95">
        <v>0.33333333333333331</v>
      </c>
      <c r="F95">
        <v>0</v>
      </c>
      <c r="G95">
        <v>0</v>
      </c>
      <c r="H95">
        <v>0</v>
      </c>
      <c r="I95">
        <v>0.33333333333333331</v>
      </c>
      <c r="J95">
        <v>0.66666666666666663</v>
      </c>
      <c r="K95">
        <v>0.66666666666666663</v>
      </c>
      <c r="L95">
        <v>1.666666666666667</v>
      </c>
      <c r="M95">
        <v>2.666666666666667</v>
      </c>
      <c r="N95">
        <v>2.666666666666667</v>
      </c>
      <c r="O95">
        <v>2</v>
      </c>
      <c r="P95">
        <v>3</v>
      </c>
      <c r="Q95">
        <v>4</v>
      </c>
      <c r="R95">
        <v>6</v>
      </c>
      <c r="S95">
        <v>13.66666666666667</v>
      </c>
      <c r="T95">
        <v>37.666666666666657</v>
      </c>
    </row>
    <row r="96" spans="1:20" x14ac:dyDescent="0.25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1.666666666666667</v>
      </c>
      <c r="H96">
        <v>0</v>
      </c>
      <c r="I96">
        <v>1.666666666666667</v>
      </c>
      <c r="J96">
        <v>2.333333333333333</v>
      </c>
      <c r="K96">
        <v>2.333333333333333</v>
      </c>
      <c r="L96">
        <v>2.333333333333333</v>
      </c>
      <c r="M96">
        <v>5.333333333333333</v>
      </c>
      <c r="N96">
        <v>6.666666666666667</v>
      </c>
      <c r="O96">
        <v>7.666666666666667</v>
      </c>
      <c r="P96">
        <v>11.33333333333333</v>
      </c>
      <c r="Q96">
        <v>7</v>
      </c>
      <c r="R96">
        <v>10.33333333333333</v>
      </c>
      <c r="S96">
        <v>27.666666666666671</v>
      </c>
      <c r="T96">
        <v>86.333333333333329</v>
      </c>
    </row>
    <row r="97" spans="1:20" x14ac:dyDescent="0.25">
      <c r="A97" t="s">
        <v>109</v>
      </c>
      <c r="B97">
        <v>0</v>
      </c>
      <c r="C97">
        <v>1</v>
      </c>
      <c r="D97">
        <v>0</v>
      </c>
      <c r="E97">
        <v>0</v>
      </c>
      <c r="F97">
        <v>0.33333333333333331</v>
      </c>
      <c r="G97">
        <v>0.33333333333333331</v>
      </c>
      <c r="H97">
        <v>2</v>
      </c>
      <c r="I97">
        <v>1</v>
      </c>
      <c r="J97">
        <v>0.33333333333333331</v>
      </c>
      <c r="K97">
        <v>2.333333333333333</v>
      </c>
      <c r="L97">
        <v>2.333333333333333</v>
      </c>
      <c r="M97">
        <v>6.333333333333333</v>
      </c>
      <c r="N97">
        <v>5</v>
      </c>
      <c r="O97">
        <v>7.666666666666667</v>
      </c>
      <c r="P97">
        <v>9</v>
      </c>
      <c r="Q97">
        <v>16.333333333333329</v>
      </c>
      <c r="R97">
        <v>22.333333333333329</v>
      </c>
      <c r="S97">
        <v>75.666666666666671</v>
      </c>
      <c r="T97">
        <v>152</v>
      </c>
    </row>
    <row r="98" spans="1:20" x14ac:dyDescent="0.25">
      <c r="A98" s="3" t="s">
        <v>114</v>
      </c>
      <c r="B98">
        <v>128.66666666666671</v>
      </c>
      <c r="C98">
        <v>0</v>
      </c>
      <c r="D98">
        <v>0.33333333333333331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129</v>
      </c>
    </row>
    <row r="99" spans="1:20" x14ac:dyDescent="0.25">
      <c r="A99" t="s">
        <v>115</v>
      </c>
      <c r="B99">
        <v>50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50</v>
      </c>
    </row>
    <row r="100" spans="1:20" x14ac:dyDescent="0.25">
      <c r="A100" t="s">
        <v>116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</v>
      </c>
    </row>
    <row r="101" spans="1:20" x14ac:dyDescent="0.25">
      <c r="A101" t="s">
        <v>117</v>
      </c>
      <c r="B101">
        <v>35.333333333333343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35.333333333333343</v>
      </c>
    </row>
    <row r="102" spans="1:20" x14ac:dyDescent="0.25">
      <c r="A102" t="s">
        <v>118</v>
      </c>
      <c r="B102">
        <v>34.333333333333343</v>
      </c>
      <c r="C102">
        <v>0</v>
      </c>
      <c r="D102">
        <v>0.33333333333333331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34.666666666666657</v>
      </c>
    </row>
    <row r="103" spans="1:20" x14ac:dyDescent="0.25">
      <c r="A103" s="3" t="s">
        <v>119</v>
      </c>
      <c r="B103">
        <v>54.333333333333343</v>
      </c>
      <c r="C103">
        <v>3.333333333333333</v>
      </c>
      <c r="D103">
        <v>0.66666666666666663</v>
      </c>
      <c r="E103">
        <v>2.666666666666667</v>
      </c>
      <c r="F103">
        <v>2</v>
      </c>
      <c r="G103">
        <v>1</v>
      </c>
      <c r="H103">
        <v>1</v>
      </c>
      <c r="I103">
        <v>1</v>
      </c>
      <c r="J103">
        <v>1</v>
      </c>
      <c r="K103">
        <v>0.33333333333333331</v>
      </c>
      <c r="L103">
        <v>0.66666666666666663</v>
      </c>
      <c r="M103">
        <v>1</v>
      </c>
      <c r="N103">
        <v>0.33333333333333331</v>
      </c>
      <c r="O103">
        <v>1</v>
      </c>
      <c r="P103">
        <v>0.66666666666666663</v>
      </c>
      <c r="Q103">
        <v>1</v>
      </c>
      <c r="R103">
        <v>0</v>
      </c>
      <c r="S103">
        <v>1.666666666666667</v>
      </c>
      <c r="T103">
        <v>73.666666666666671</v>
      </c>
    </row>
    <row r="104" spans="1:20" x14ac:dyDescent="0.25">
      <c r="A104" t="s">
        <v>120</v>
      </c>
      <c r="B104">
        <v>6.666666666666667</v>
      </c>
      <c r="C104">
        <v>1.333333333333333</v>
      </c>
      <c r="D104">
        <v>0</v>
      </c>
      <c r="E104">
        <v>1</v>
      </c>
      <c r="F104">
        <v>0.66666666666666663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0.33333333333333331</v>
      </c>
      <c r="Q104">
        <v>0</v>
      </c>
      <c r="R104">
        <v>0</v>
      </c>
      <c r="S104">
        <v>0</v>
      </c>
      <c r="T104">
        <v>10</v>
      </c>
    </row>
    <row r="105" spans="1:20" x14ac:dyDescent="0.25">
      <c r="A105" t="s">
        <v>121</v>
      </c>
      <c r="B105">
        <v>15.66666666666667</v>
      </c>
      <c r="C105">
        <v>0.66666666666666663</v>
      </c>
      <c r="D105">
        <v>0.33333333333333331</v>
      </c>
      <c r="E105">
        <v>1</v>
      </c>
      <c r="F105">
        <v>0.66666666666666663</v>
      </c>
      <c r="G105">
        <v>0.33333333333333331</v>
      </c>
      <c r="H105">
        <v>0.66666666666666663</v>
      </c>
      <c r="I105">
        <v>0.33333333333333331</v>
      </c>
      <c r="J105">
        <v>0.66666666666666663</v>
      </c>
      <c r="K105">
        <v>0.33333333333333331</v>
      </c>
      <c r="L105">
        <v>0</v>
      </c>
      <c r="M105">
        <v>0</v>
      </c>
      <c r="N105">
        <v>0.33333333333333331</v>
      </c>
      <c r="O105">
        <v>0.33333333333333331</v>
      </c>
      <c r="P105">
        <v>0.33333333333333331</v>
      </c>
      <c r="Q105">
        <v>0.33333333333333331</v>
      </c>
      <c r="R105">
        <v>0</v>
      </c>
      <c r="S105">
        <v>0.33333333333333331</v>
      </c>
      <c r="T105">
        <v>22.333333333333329</v>
      </c>
    </row>
    <row r="106" spans="1:20" x14ac:dyDescent="0.25">
      <c r="A106" t="s">
        <v>122</v>
      </c>
      <c r="B106">
        <v>32</v>
      </c>
      <c r="C106">
        <v>1.333333333333333</v>
      </c>
      <c r="D106">
        <v>0.33333333333333331</v>
      </c>
      <c r="E106">
        <v>0.66666666666666663</v>
      </c>
      <c r="F106">
        <v>0.66666666666666663</v>
      </c>
      <c r="G106">
        <v>0.66666666666666663</v>
      </c>
      <c r="H106">
        <v>0.33333333333333331</v>
      </c>
      <c r="I106">
        <v>0.66666666666666663</v>
      </c>
      <c r="J106">
        <v>0.33333333333333331</v>
      </c>
      <c r="K106">
        <v>0</v>
      </c>
      <c r="L106">
        <v>0.66666666666666663</v>
      </c>
      <c r="M106">
        <v>1</v>
      </c>
      <c r="N106">
        <v>0</v>
      </c>
      <c r="O106">
        <v>0.66666666666666663</v>
      </c>
      <c r="P106">
        <v>0</v>
      </c>
      <c r="Q106">
        <v>0.66666666666666663</v>
      </c>
      <c r="R106">
        <v>0</v>
      </c>
      <c r="S106">
        <v>1.333333333333333</v>
      </c>
      <c r="T106">
        <v>41.333333333333343</v>
      </c>
    </row>
    <row r="107" spans="1:20" x14ac:dyDescent="0.25">
      <c r="A107" s="2" t="s">
        <v>123</v>
      </c>
      <c r="B107" s="2">
        <v>4.3333333333333339</v>
      </c>
      <c r="C107" s="2">
        <v>2</v>
      </c>
      <c r="D107" s="2">
        <v>1</v>
      </c>
      <c r="E107" s="2">
        <v>0.33333333333333331</v>
      </c>
      <c r="F107" s="2">
        <v>3</v>
      </c>
      <c r="G107" s="2">
        <v>5.333333333333333</v>
      </c>
      <c r="H107" s="2">
        <v>9</v>
      </c>
      <c r="I107" s="2">
        <v>13</v>
      </c>
      <c r="J107" s="2">
        <v>13</v>
      </c>
      <c r="K107" s="2">
        <v>19</v>
      </c>
      <c r="L107" s="2">
        <v>21</v>
      </c>
      <c r="M107" s="2">
        <v>29.333333333333329</v>
      </c>
      <c r="N107" s="2">
        <v>30.333333333333329</v>
      </c>
      <c r="O107" s="2">
        <v>32.666666666666657</v>
      </c>
      <c r="P107" s="2">
        <v>33</v>
      </c>
      <c r="Q107" s="2">
        <v>40</v>
      </c>
      <c r="R107" s="2">
        <v>36.666666666666657</v>
      </c>
      <c r="S107" s="2">
        <v>141.66666666666671</v>
      </c>
      <c r="T107" s="2">
        <v>438.66666666666669</v>
      </c>
    </row>
    <row r="108" spans="1:20" x14ac:dyDescent="0.25">
      <c r="A108" t="s">
        <v>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0.33333333333333331</v>
      </c>
      <c r="Q108">
        <v>0.66666666666666663</v>
      </c>
      <c r="R108">
        <v>0.66666666666666663</v>
      </c>
      <c r="S108">
        <v>21.333333333333329</v>
      </c>
      <c r="T108">
        <v>23</v>
      </c>
    </row>
    <row r="109" spans="1:20" x14ac:dyDescent="0.25">
      <c r="A109" t="s">
        <v>125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0.66666666666666663</v>
      </c>
      <c r="H109">
        <v>1</v>
      </c>
      <c r="I109">
        <v>1.333333333333333</v>
      </c>
      <c r="J109">
        <v>1.666666666666667</v>
      </c>
      <c r="K109">
        <v>2.333333333333333</v>
      </c>
      <c r="L109">
        <v>2.333333333333333</v>
      </c>
      <c r="M109">
        <v>5</v>
      </c>
      <c r="N109">
        <v>4.333333333333333</v>
      </c>
      <c r="O109">
        <v>8.6666666666666661</v>
      </c>
      <c r="P109">
        <v>7.666666666666667</v>
      </c>
      <c r="Q109">
        <v>11.66666666666667</v>
      </c>
      <c r="R109">
        <v>8</v>
      </c>
      <c r="S109">
        <v>32.666666666666657</v>
      </c>
      <c r="T109">
        <v>90</v>
      </c>
    </row>
    <row r="110" spans="1:20" x14ac:dyDescent="0.25">
      <c r="A110" t="s">
        <v>126</v>
      </c>
      <c r="B110">
        <v>3.333333333333333</v>
      </c>
      <c r="C110">
        <v>2</v>
      </c>
      <c r="D110">
        <v>1</v>
      </c>
      <c r="E110">
        <v>0.33333333333333331</v>
      </c>
      <c r="F110">
        <v>3</v>
      </c>
      <c r="G110">
        <v>4.666666666666667</v>
      </c>
      <c r="H110">
        <v>8</v>
      </c>
      <c r="I110">
        <v>11.66666666666667</v>
      </c>
      <c r="J110">
        <v>11.33333333333333</v>
      </c>
      <c r="K110">
        <v>16.666666666666671</v>
      </c>
      <c r="L110">
        <v>18.666666666666671</v>
      </c>
      <c r="M110">
        <v>24.333333333333329</v>
      </c>
      <c r="N110">
        <v>26</v>
      </c>
      <c r="O110">
        <v>24</v>
      </c>
      <c r="P110">
        <v>25</v>
      </c>
      <c r="Q110">
        <v>27.666666666666671</v>
      </c>
      <c r="R110">
        <v>28</v>
      </c>
      <c r="S110">
        <v>87.666666666666671</v>
      </c>
      <c r="T110">
        <v>325.66666666666669</v>
      </c>
    </row>
    <row r="111" spans="1:20" x14ac:dyDescent="0.25">
      <c r="A111" s="2" t="s">
        <v>127</v>
      </c>
      <c r="B111" s="2">
        <v>8</v>
      </c>
      <c r="C111" s="2">
        <v>9.6666666666666661</v>
      </c>
      <c r="D111" s="2">
        <v>7.333333333333333</v>
      </c>
      <c r="E111" s="2">
        <v>11.33333333333333</v>
      </c>
      <c r="F111" s="2">
        <v>148.33333333333329</v>
      </c>
      <c r="G111" s="2">
        <v>247.33333333333329</v>
      </c>
      <c r="H111" s="2">
        <v>213.33333333333329</v>
      </c>
      <c r="I111" s="2">
        <v>188.66666666666671</v>
      </c>
      <c r="J111" s="2">
        <v>155</v>
      </c>
      <c r="K111" s="2">
        <v>135.33333333333329</v>
      </c>
      <c r="L111" s="2">
        <v>120</v>
      </c>
      <c r="M111" s="2">
        <v>105.6666666666667</v>
      </c>
      <c r="N111" s="2">
        <v>69</v>
      </c>
      <c r="O111" s="2">
        <v>58.333333333333343</v>
      </c>
      <c r="P111" s="2">
        <v>42.666666666666657</v>
      </c>
      <c r="Q111" s="2">
        <v>42</v>
      </c>
      <c r="R111" s="2">
        <v>34</v>
      </c>
      <c r="S111" s="2">
        <v>56.333333333333343</v>
      </c>
      <c r="T111" s="2">
        <v>1670.333333333333</v>
      </c>
    </row>
    <row r="112" spans="1:20" x14ac:dyDescent="0.25">
      <c r="A112" t="s">
        <v>128</v>
      </c>
      <c r="B112">
        <v>0</v>
      </c>
      <c r="C112">
        <v>1.666666666666667</v>
      </c>
      <c r="D112">
        <v>3</v>
      </c>
      <c r="E112">
        <v>3.333333333333333</v>
      </c>
      <c r="F112">
        <v>22.333333333333329</v>
      </c>
      <c r="G112">
        <v>50</v>
      </c>
      <c r="H112">
        <v>46</v>
      </c>
      <c r="I112">
        <v>40.333333333333343</v>
      </c>
      <c r="J112">
        <v>45.333333333333343</v>
      </c>
      <c r="K112">
        <v>39.666666666666657</v>
      </c>
      <c r="L112">
        <v>33</v>
      </c>
      <c r="M112">
        <v>33</v>
      </c>
      <c r="N112">
        <v>19</v>
      </c>
      <c r="O112">
        <v>11</v>
      </c>
      <c r="P112">
        <v>11.66666666666667</v>
      </c>
      <c r="Q112">
        <v>12.33333333333333</v>
      </c>
      <c r="R112">
        <v>4.666666666666667</v>
      </c>
      <c r="S112">
        <v>6.666666666666667</v>
      </c>
      <c r="T112">
        <v>385.66666666666669</v>
      </c>
    </row>
    <row r="113" spans="1:20" x14ac:dyDescent="0.25">
      <c r="A113" t="s">
        <v>129</v>
      </c>
      <c r="B113">
        <v>0.33333333333333331</v>
      </c>
      <c r="C113">
        <v>0.33333333333333331</v>
      </c>
      <c r="D113">
        <v>0</v>
      </c>
      <c r="E113">
        <v>0</v>
      </c>
      <c r="F113">
        <v>1.666666666666667</v>
      </c>
      <c r="G113">
        <v>1.333333333333333</v>
      </c>
      <c r="H113">
        <v>2</v>
      </c>
      <c r="I113">
        <v>2.666666666666667</v>
      </c>
      <c r="J113">
        <v>3.333333333333333</v>
      </c>
      <c r="K113">
        <v>4.666666666666667</v>
      </c>
      <c r="L113">
        <v>9</v>
      </c>
      <c r="M113">
        <v>8.6666666666666661</v>
      </c>
      <c r="N113">
        <v>4.666666666666667</v>
      </c>
      <c r="O113">
        <v>8.3333333333333339</v>
      </c>
      <c r="P113">
        <v>6</v>
      </c>
      <c r="Q113">
        <v>6.666666666666667</v>
      </c>
      <c r="R113">
        <v>9</v>
      </c>
      <c r="S113">
        <v>27.666666666666671</v>
      </c>
      <c r="T113">
        <v>96.333333333333329</v>
      </c>
    </row>
    <row r="114" spans="1:20" x14ac:dyDescent="0.25">
      <c r="A114" t="s">
        <v>130</v>
      </c>
      <c r="B114">
        <v>0</v>
      </c>
      <c r="C114">
        <v>2.333333333333333</v>
      </c>
      <c r="D114">
        <v>2</v>
      </c>
      <c r="E114">
        <v>2.666666666666667</v>
      </c>
      <c r="F114">
        <v>6.666666666666667</v>
      </c>
      <c r="G114">
        <v>4.333333333333333</v>
      </c>
      <c r="H114">
        <v>3</v>
      </c>
      <c r="I114">
        <v>5.333333333333333</v>
      </c>
      <c r="J114">
        <v>4.666666666666667</v>
      </c>
      <c r="K114">
        <v>6.666666666666667</v>
      </c>
      <c r="L114">
        <v>5.666666666666667</v>
      </c>
      <c r="M114">
        <v>3</v>
      </c>
      <c r="N114">
        <v>2.666666666666667</v>
      </c>
      <c r="O114">
        <v>2.666666666666667</v>
      </c>
      <c r="P114">
        <v>1.666666666666667</v>
      </c>
      <c r="Q114">
        <v>0.33333333333333331</v>
      </c>
      <c r="R114">
        <v>0.33333333333333331</v>
      </c>
      <c r="S114">
        <v>1.333333333333333</v>
      </c>
      <c r="T114">
        <v>55.666666666666657</v>
      </c>
    </row>
    <row r="115" spans="1:20" x14ac:dyDescent="0.25">
      <c r="A115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0.33333333333333331</v>
      </c>
      <c r="I115">
        <v>0</v>
      </c>
      <c r="J115">
        <v>0.66666666666666663</v>
      </c>
      <c r="K115">
        <v>0</v>
      </c>
      <c r="L115">
        <v>0.33333333333333331</v>
      </c>
      <c r="M115">
        <v>0.66666666666666663</v>
      </c>
      <c r="N115">
        <v>0.66666666666666663</v>
      </c>
      <c r="O115">
        <v>0.33333333333333331</v>
      </c>
      <c r="P115">
        <v>0</v>
      </c>
      <c r="Q115">
        <v>0.66666666666666663</v>
      </c>
      <c r="R115">
        <v>0.66666666666666663</v>
      </c>
      <c r="S115">
        <v>1</v>
      </c>
      <c r="T115">
        <v>6</v>
      </c>
    </row>
    <row r="116" spans="1:20" x14ac:dyDescent="0.25">
      <c r="A116" t="s">
        <v>132</v>
      </c>
      <c r="B116">
        <v>0</v>
      </c>
      <c r="C116">
        <v>0</v>
      </c>
      <c r="D116">
        <v>0</v>
      </c>
      <c r="E116">
        <v>0</v>
      </c>
      <c r="F116">
        <v>0.33333333333333331</v>
      </c>
      <c r="G116">
        <v>0.66666666666666663</v>
      </c>
      <c r="H116">
        <v>1</v>
      </c>
      <c r="I116">
        <v>0.33333333333333331</v>
      </c>
      <c r="J116">
        <v>1</v>
      </c>
      <c r="K116">
        <v>0</v>
      </c>
      <c r="L116">
        <v>0.33333333333333331</v>
      </c>
      <c r="M116">
        <v>0</v>
      </c>
      <c r="N116">
        <v>0.66666666666666663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4.333333333333333</v>
      </c>
    </row>
    <row r="117" spans="1:20" x14ac:dyDescent="0.25">
      <c r="A117" t="s">
        <v>133</v>
      </c>
      <c r="B117">
        <v>0</v>
      </c>
      <c r="C117">
        <v>0</v>
      </c>
      <c r="D117">
        <v>0</v>
      </c>
      <c r="E117">
        <v>0.66666666666666663</v>
      </c>
      <c r="F117">
        <v>8</v>
      </c>
      <c r="G117">
        <v>14.33333333333333</v>
      </c>
      <c r="H117">
        <v>13</v>
      </c>
      <c r="I117">
        <v>9</v>
      </c>
      <c r="J117">
        <v>10.33333333333333</v>
      </c>
      <c r="K117">
        <v>11</v>
      </c>
      <c r="L117">
        <v>8.6666666666666661</v>
      </c>
      <c r="M117">
        <v>8.3333333333333339</v>
      </c>
      <c r="N117">
        <v>3</v>
      </c>
      <c r="O117">
        <v>6.333333333333333</v>
      </c>
      <c r="P117">
        <v>5.333333333333333</v>
      </c>
      <c r="Q117">
        <v>4.333333333333333</v>
      </c>
      <c r="R117">
        <v>1.666666666666667</v>
      </c>
      <c r="S117">
        <v>1.666666666666667</v>
      </c>
      <c r="T117">
        <v>105.6666666666667</v>
      </c>
    </row>
    <row r="118" spans="1:20" x14ac:dyDescent="0.25">
      <c r="A118" t="s">
        <v>134</v>
      </c>
      <c r="B118">
        <v>0</v>
      </c>
      <c r="C118">
        <v>0.66666666666666663</v>
      </c>
      <c r="D118">
        <v>0</v>
      </c>
      <c r="E118">
        <v>3</v>
      </c>
      <c r="F118">
        <v>102</v>
      </c>
      <c r="G118">
        <v>163</v>
      </c>
      <c r="H118">
        <v>131.33333333333329</v>
      </c>
      <c r="I118">
        <v>115</v>
      </c>
      <c r="J118">
        <v>76.333333333333329</v>
      </c>
      <c r="K118">
        <v>58</v>
      </c>
      <c r="L118">
        <v>43.666666666666657</v>
      </c>
      <c r="M118">
        <v>31.333333333333329</v>
      </c>
      <c r="N118">
        <v>17.666666666666671</v>
      </c>
      <c r="O118">
        <v>12.33333333333333</v>
      </c>
      <c r="P118">
        <v>3</v>
      </c>
      <c r="Q118">
        <v>3.666666666666667</v>
      </c>
      <c r="R118">
        <v>1.666666666666667</v>
      </c>
      <c r="S118">
        <v>2</v>
      </c>
      <c r="T118">
        <v>776</v>
      </c>
    </row>
    <row r="119" spans="1:20" x14ac:dyDescent="0.25">
      <c r="A119" t="s">
        <v>135</v>
      </c>
      <c r="B119">
        <v>1.333333333333333</v>
      </c>
      <c r="C119">
        <v>1.333333333333333</v>
      </c>
      <c r="D119">
        <v>0.66666666666666663</v>
      </c>
      <c r="E119">
        <v>1</v>
      </c>
      <c r="F119">
        <v>5.333333333333333</v>
      </c>
      <c r="G119">
        <v>8</v>
      </c>
      <c r="H119">
        <v>11</v>
      </c>
      <c r="I119">
        <v>8</v>
      </c>
      <c r="J119">
        <v>9.6666666666666661</v>
      </c>
      <c r="K119">
        <v>8</v>
      </c>
      <c r="L119">
        <v>14.33333333333333</v>
      </c>
      <c r="M119">
        <v>13.66666666666667</v>
      </c>
      <c r="N119">
        <v>15.66666666666667</v>
      </c>
      <c r="O119">
        <v>12</v>
      </c>
      <c r="P119">
        <v>9</v>
      </c>
      <c r="Q119">
        <v>8.3333333333333339</v>
      </c>
      <c r="R119">
        <v>8.3333333333333339</v>
      </c>
      <c r="S119">
        <v>7</v>
      </c>
      <c r="T119">
        <v>145.66666666666671</v>
      </c>
    </row>
    <row r="120" spans="1:20" x14ac:dyDescent="0.25">
      <c r="A120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0.66666666666666663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0.66666666666666663</v>
      </c>
    </row>
    <row r="121" spans="1:20" x14ac:dyDescent="0.25">
      <c r="A121" t="s">
        <v>136</v>
      </c>
      <c r="B121">
        <v>6.3333333333333339</v>
      </c>
      <c r="C121">
        <v>3.333333333333333</v>
      </c>
      <c r="D121">
        <v>1.666666666666667</v>
      </c>
      <c r="E121">
        <v>0.66666666666666663</v>
      </c>
      <c r="F121">
        <v>2</v>
      </c>
      <c r="G121">
        <v>5.666666666666667</v>
      </c>
      <c r="H121">
        <v>5.666666666666667</v>
      </c>
      <c r="I121">
        <v>7.333333333333333</v>
      </c>
      <c r="J121">
        <v>3.666666666666667</v>
      </c>
      <c r="K121">
        <v>7.333333333333333</v>
      </c>
      <c r="L121">
        <v>5</v>
      </c>
      <c r="M121">
        <v>7</v>
      </c>
      <c r="N121">
        <v>5</v>
      </c>
      <c r="O121">
        <v>5.333333333333333</v>
      </c>
      <c r="P121">
        <v>6</v>
      </c>
      <c r="Q121">
        <v>5.666666666666667</v>
      </c>
      <c r="R121">
        <v>7.666666666666667</v>
      </c>
      <c r="S121">
        <v>9</v>
      </c>
      <c r="T121">
        <v>94.333333333333329</v>
      </c>
    </row>
    <row r="122" spans="1:20" x14ac:dyDescent="0.25">
      <c r="A122" t="s">
        <v>19</v>
      </c>
      <c r="B122">
        <f>SUM(B2,B29,B48,B51,B55,B59,B64,B65,B66,B75,B83,B92,B93,B94,B98,B103,B107,B111)</f>
        <v>220.66666666666674</v>
      </c>
      <c r="C122">
        <f t="shared" ref="C122:S122" si="0">SUM(C2,C29,C48,C51,C55,C59,C64,C65,C66,C75,C83,C92,C93,C94,C98,C103,C107,C111)</f>
        <v>35.333333333333329</v>
      </c>
      <c r="D122">
        <f t="shared" si="0"/>
        <v>21</v>
      </c>
      <c r="E122">
        <f t="shared" si="0"/>
        <v>29.333333333333329</v>
      </c>
      <c r="F122">
        <f t="shared" si="0"/>
        <v>180.66666666666663</v>
      </c>
      <c r="G122">
        <f t="shared" si="0"/>
        <v>299.33333333333331</v>
      </c>
      <c r="H122">
        <f t="shared" si="0"/>
        <v>296</v>
      </c>
      <c r="I122">
        <f t="shared" si="0"/>
        <v>323.66666666666674</v>
      </c>
      <c r="J122">
        <f t="shared" si="0"/>
        <v>357.66666666666669</v>
      </c>
      <c r="K122">
        <f t="shared" si="0"/>
        <v>440.66666666666663</v>
      </c>
      <c r="L122">
        <f t="shared" si="0"/>
        <v>513.33333333333337</v>
      </c>
      <c r="M122">
        <f t="shared" si="0"/>
        <v>606.66666666666663</v>
      </c>
      <c r="N122">
        <f t="shared" si="0"/>
        <v>700.00000000000011</v>
      </c>
      <c r="O122">
        <f t="shared" si="0"/>
        <v>784.33333333333348</v>
      </c>
      <c r="P122">
        <f t="shared" si="0"/>
        <v>884.66666666666652</v>
      </c>
      <c r="Q122">
        <f t="shared" si="0"/>
        <v>1023.6666666666665</v>
      </c>
      <c r="R122">
        <f t="shared" si="0"/>
        <v>1009.6666666666667</v>
      </c>
      <c r="S122">
        <f t="shared" si="0"/>
        <v>2398.9999999999995</v>
      </c>
      <c r="T122">
        <f>SUM(B122:S122)</f>
        <v>10125.666666666666</v>
      </c>
    </row>
    <row r="124" spans="1:20" x14ac:dyDescent="0.25">
      <c r="A124" t="s">
        <v>153</v>
      </c>
      <c r="B124">
        <f>IFERROR(B$107/(B$122-B$111),0)</f>
        <v>2.0376175548589337E-2</v>
      </c>
      <c r="C124">
        <f t="shared" ref="C124:S124" si="1">IFERROR(C$107/(C$122-C$111),0)</f>
        <v>7.7922077922077934E-2</v>
      </c>
      <c r="D124">
        <f t="shared" si="1"/>
        <v>7.3170731707317069E-2</v>
      </c>
      <c r="E124">
        <f t="shared" si="1"/>
        <v>1.8518518518518517E-2</v>
      </c>
      <c r="F124">
        <f t="shared" si="1"/>
        <v>9.2783505154639151E-2</v>
      </c>
      <c r="G124">
        <f t="shared" si="1"/>
        <v>0.10256410256410251</v>
      </c>
      <c r="H124">
        <f t="shared" si="1"/>
        <v>0.10887096774193541</v>
      </c>
      <c r="I124">
        <f t="shared" si="1"/>
        <v>9.6296296296296283E-2</v>
      </c>
      <c r="J124">
        <f t="shared" si="1"/>
        <v>6.4144736842105254E-2</v>
      </c>
      <c r="K124">
        <f t="shared" si="1"/>
        <v>6.2227074235807853E-2</v>
      </c>
      <c r="L124">
        <f t="shared" si="1"/>
        <v>5.3389830508474574E-2</v>
      </c>
      <c r="M124">
        <f t="shared" si="1"/>
        <v>5.8549567531603459E-2</v>
      </c>
      <c r="N124">
        <f t="shared" si="1"/>
        <v>4.8071843634442668E-2</v>
      </c>
      <c r="O124">
        <f t="shared" si="1"/>
        <v>4.4995408631772246E-2</v>
      </c>
      <c r="P124">
        <f t="shared" si="1"/>
        <v>3.9192399049881241E-2</v>
      </c>
      <c r="Q124">
        <f t="shared" si="1"/>
        <v>4.074702886247878E-2</v>
      </c>
      <c r="R124">
        <f t="shared" si="1"/>
        <v>3.758114110010248E-2</v>
      </c>
      <c r="S124">
        <f t="shared" si="1"/>
        <v>6.0472396129766681E-2</v>
      </c>
    </row>
    <row r="125" spans="1:20" x14ac:dyDescent="0.25">
      <c r="A125" t="s">
        <v>154</v>
      </c>
      <c r="B125">
        <f>1+B124</f>
        <v>1.0203761755485894</v>
      </c>
      <c r="C125">
        <f t="shared" ref="C125:S125" si="2">1+C124</f>
        <v>1.0779220779220779</v>
      </c>
      <c r="D125">
        <f t="shared" si="2"/>
        <v>1.0731707317073171</v>
      </c>
      <c r="E125">
        <f t="shared" si="2"/>
        <v>1.0185185185185186</v>
      </c>
      <c r="F125">
        <f t="shared" si="2"/>
        <v>1.0927835051546391</v>
      </c>
      <c r="G125">
        <f t="shared" si="2"/>
        <v>1.1025641025641024</v>
      </c>
      <c r="H125">
        <f t="shared" si="2"/>
        <v>1.1088709677419355</v>
      </c>
      <c r="I125">
        <f t="shared" si="2"/>
        <v>1.0962962962962963</v>
      </c>
      <c r="J125">
        <f t="shared" si="2"/>
        <v>1.0641447368421053</v>
      </c>
      <c r="K125">
        <f t="shared" si="2"/>
        <v>1.0622270742358078</v>
      </c>
      <c r="L125">
        <f t="shared" si="2"/>
        <v>1.0533898305084746</v>
      </c>
      <c r="M125">
        <f t="shared" si="2"/>
        <v>1.0585495675316035</v>
      </c>
      <c r="N125">
        <f t="shared" si="2"/>
        <v>1.0480718436344427</v>
      </c>
      <c r="O125">
        <f t="shared" si="2"/>
        <v>1.0449954086317723</v>
      </c>
      <c r="P125">
        <f t="shared" si="2"/>
        <v>1.0391923990498813</v>
      </c>
      <c r="Q125">
        <f t="shared" si="2"/>
        <v>1.0407470288624787</v>
      </c>
      <c r="R125">
        <f t="shared" si="2"/>
        <v>1.0375811411001026</v>
      </c>
      <c r="S125">
        <f t="shared" si="2"/>
        <v>1.0604723961297666</v>
      </c>
    </row>
    <row r="128" spans="1:20" x14ac:dyDescent="0.25">
      <c r="A128" s="4" t="s">
        <v>155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1" t="s">
        <v>18</v>
      </c>
      <c r="T129" s="1" t="s">
        <v>19</v>
      </c>
    </row>
    <row r="130" spans="1:20" x14ac:dyDescent="0.25">
      <c r="A130" s="3" t="s">
        <v>20</v>
      </c>
      <c r="B130">
        <f>IF(B$107=0, B2, B2*B$125)</f>
        <v>10.884012539184956</v>
      </c>
      <c r="C130">
        <f t="shared" ref="C130:S130" si="3">IF(C$107=0, C2, C2*C$125)</f>
        <v>3.952380952380953</v>
      </c>
      <c r="D130">
        <f t="shared" si="3"/>
        <v>2.1463414634146343</v>
      </c>
      <c r="E130">
        <f t="shared" si="3"/>
        <v>1.6975308641975313</v>
      </c>
      <c r="F130">
        <f t="shared" si="3"/>
        <v>5.4639175257731951</v>
      </c>
      <c r="G130">
        <f t="shared" si="3"/>
        <v>14.333333333333332</v>
      </c>
      <c r="H130">
        <f t="shared" si="3"/>
        <v>20.6989247311828</v>
      </c>
      <c r="I130">
        <f t="shared" si="3"/>
        <v>42.024691358024704</v>
      </c>
      <c r="J130">
        <f t="shared" si="3"/>
        <v>52.852521929824555</v>
      </c>
      <c r="K130">
        <f t="shared" si="3"/>
        <v>68.690684133915568</v>
      </c>
      <c r="L130">
        <f t="shared" si="3"/>
        <v>82.866666666666674</v>
      </c>
      <c r="M130">
        <f t="shared" si="3"/>
        <v>111.50055444666219</v>
      </c>
      <c r="N130">
        <f t="shared" si="3"/>
        <v>119.48019017432647</v>
      </c>
      <c r="O130">
        <f t="shared" si="3"/>
        <v>129.23109886746255</v>
      </c>
      <c r="P130">
        <f t="shared" si="3"/>
        <v>145.14053840063346</v>
      </c>
      <c r="Q130">
        <f t="shared" si="3"/>
        <v>168.94793435200899</v>
      </c>
      <c r="R130">
        <f t="shared" si="3"/>
        <v>161.51679763124935</v>
      </c>
      <c r="S130">
        <f t="shared" si="3"/>
        <v>350.30938152153288</v>
      </c>
      <c r="T130">
        <f>SUM(B130:S130)</f>
        <v>1491.7375008917747</v>
      </c>
    </row>
    <row r="131" spans="1:20" x14ac:dyDescent="0.25">
      <c r="A131" t="s">
        <v>21</v>
      </c>
      <c r="B131">
        <f t="shared" ref="B131:S131" si="4">IF(B$107=0, B3, B3*B$125)</f>
        <v>3.4012539184952977</v>
      </c>
      <c r="C131">
        <f t="shared" si="4"/>
        <v>0.7186147186147186</v>
      </c>
      <c r="D131">
        <f t="shared" si="4"/>
        <v>0</v>
      </c>
      <c r="E131">
        <f t="shared" si="4"/>
        <v>0</v>
      </c>
      <c r="F131">
        <f t="shared" si="4"/>
        <v>0</v>
      </c>
      <c r="G131">
        <f t="shared" si="4"/>
        <v>0.73504273504273487</v>
      </c>
      <c r="H131">
        <f t="shared" si="4"/>
        <v>0</v>
      </c>
      <c r="I131">
        <f t="shared" si="4"/>
        <v>0.36543209876543209</v>
      </c>
      <c r="J131">
        <f t="shared" si="4"/>
        <v>0</v>
      </c>
      <c r="K131">
        <f t="shared" si="4"/>
        <v>0.3540756914119359</v>
      </c>
      <c r="L131">
        <f t="shared" si="4"/>
        <v>1.7556497175141246</v>
      </c>
      <c r="M131">
        <f t="shared" si="4"/>
        <v>0</v>
      </c>
      <c r="N131">
        <f t="shared" si="4"/>
        <v>1.3974291248459234</v>
      </c>
      <c r="O131">
        <f t="shared" si="4"/>
        <v>2.7866544230180597</v>
      </c>
      <c r="P131">
        <f t="shared" si="4"/>
        <v>2.7711797307996835</v>
      </c>
      <c r="Q131">
        <f t="shared" si="4"/>
        <v>2.4284097340124502</v>
      </c>
      <c r="R131">
        <f t="shared" si="4"/>
        <v>3.1127434233003077</v>
      </c>
      <c r="S131">
        <f t="shared" si="4"/>
        <v>9.1907607664579771</v>
      </c>
      <c r="T131">
        <f t="shared" ref="T131:T194" si="5">SUM(B131:S131)</f>
        <v>29.017246082278646</v>
      </c>
    </row>
    <row r="132" spans="1:20" x14ac:dyDescent="0.25">
      <c r="A132" t="s">
        <v>22</v>
      </c>
      <c r="B132">
        <f t="shared" ref="B132:S132" si="6">IF(B$107=0, B4, B4*B$125)</f>
        <v>3.4012539184952977</v>
      </c>
      <c r="C132">
        <f t="shared" si="6"/>
        <v>0.3593073593073593</v>
      </c>
      <c r="D132">
        <f t="shared" si="6"/>
        <v>0</v>
      </c>
      <c r="E132">
        <f t="shared" si="6"/>
        <v>0</v>
      </c>
      <c r="F132">
        <f t="shared" si="6"/>
        <v>0</v>
      </c>
      <c r="G132">
        <f t="shared" si="6"/>
        <v>0.73504273504273487</v>
      </c>
      <c r="H132">
        <f t="shared" si="6"/>
        <v>0</v>
      </c>
      <c r="I132">
        <f t="shared" si="6"/>
        <v>0.36543209876543209</v>
      </c>
      <c r="J132">
        <f t="shared" si="6"/>
        <v>0</v>
      </c>
      <c r="K132">
        <f t="shared" si="6"/>
        <v>0.3540756914119359</v>
      </c>
      <c r="L132">
        <f t="shared" si="6"/>
        <v>1.0533898305084746</v>
      </c>
      <c r="M132">
        <f t="shared" si="6"/>
        <v>0</v>
      </c>
      <c r="N132">
        <f t="shared" si="6"/>
        <v>1.0480718436344427</v>
      </c>
      <c r="O132">
        <f t="shared" si="6"/>
        <v>1.7416590143862876</v>
      </c>
      <c r="P132">
        <f t="shared" si="6"/>
        <v>2.0783847980997625</v>
      </c>
      <c r="Q132">
        <f t="shared" si="6"/>
        <v>2.0814940577249574</v>
      </c>
      <c r="R132">
        <f t="shared" si="6"/>
        <v>2.0751622822002052</v>
      </c>
      <c r="S132">
        <f t="shared" si="6"/>
        <v>7.4233067729083668</v>
      </c>
      <c r="T132">
        <f t="shared" si="5"/>
        <v>22.716580402485256</v>
      </c>
    </row>
    <row r="133" spans="1:20" x14ac:dyDescent="0.25">
      <c r="A133" t="s">
        <v>23</v>
      </c>
      <c r="B133">
        <f t="shared" ref="B133:S133" si="7">IF(B$107=0, B5, B5*B$125)</f>
        <v>0</v>
      </c>
      <c r="C133">
        <f t="shared" si="7"/>
        <v>0.3593073593073593</v>
      </c>
      <c r="D133">
        <f t="shared" si="7"/>
        <v>0</v>
      </c>
      <c r="E133">
        <f t="shared" si="7"/>
        <v>0</v>
      </c>
      <c r="F133">
        <f t="shared" si="7"/>
        <v>0</v>
      </c>
      <c r="G133">
        <f t="shared" si="7"/>
        <v>0</v>
      </c>
      <c r="H133">
        <f t="shared" si="7"/>
        <v>0</v>
      </c>
      <c r="I133">
        <f t="shared" si="7"/>
        <v>0</v>
      </c>
      <c r="J133">
        <f t="shared" si="7"/>
        <v>0</v>
      </c>
      <c r="K133">
        <f t="shared" si="7"/>
        <v>0</v>
      </c>
      <c r="L133">
        <f t="shared" si="7"/>
        <v>0.70225988700564967</v>
      </c>
      <c r="M133">
        <f t="shared" si="7"/>
        <v>0</v>
      </c>
      <c r="N133">
        <f t="shared" si="7"/>
        <v>0.34935728121148091</v>
      </c>
      <c r="O133">
        <f t="shared" si="7"/>
        <v>1.0449954086317723</v>
      </c>
      <c r="P133">
        <f t="shared" si="7"/>
        <v>0.69279493269992076</v>
      </c>
      <c r="Q133">
        <f t="shared" si="7"/>
        <v>0.34691567628749287</v>
      </c>
      <c r="R133">
        <f t="shared" si="7"/>
        <v>1.0375811411001026</v>
      </c>
      <c r="S133">
        <f t="shared" si="7"/>
        <v>1.7674539935496114</v>
      </c>
      <c r="T133">
        <f t="shared" si="5"/>
        <v>6.30066567979339</v>
      </c>
    </row>
    <row r="134" spans="1:20" x14ac:dyDescent="0.25">
      <c r="A134" t="s">
        <v>24</v>
      </c>
      <c r="B134">
        <f t="shared" ref="B134:S134" si="8">IF(B$107=0, B6, B6*B$125)</f>
        <v>0</v>
      </c>
      <c r="C134">
        <f t="shared" si="8"/>
        <v>0.3593073593073593</v>
      </c>
      <c r="D134">
        <f t="shared" si="8"/>
        <v>0</v>
      </c>
      <c r="E134">
        <f t="shared" si="8"/>
        <v>0</v>
      </c>
      <c r="F134">
        <f t="shared" si="8"/>
        <v>0.7285223367697593</v>
      </c>
      <c r="G134">
        <f t="shared" si="8"/>
        <v>5.1452991452991448</v>
      </c>
      <c r="H134">
        <f t="shared" si="8"/>
        <v>4.0658602150537639</v>
      </c>
      <c r="I134">
        <f t="shared" si="8"/>
        <v>4.0197530864197537</v>
      </c>
      <c r="J134">
        <f t="shared" si="8"/>
        <v>1.7735745614035092</v>
      </c>
      <c r="K134">
        <f t="shared" si="8"/>
        <v>4.6029839883551666</v>
      </c>
      <c r="L134">
        <f t="shared" si="8"/>
        <v>4.5646892655367228</v>
      </c>
      <c r="M134">
        <f t="shared" si="8"/>
        <v>4.9398979818141502</v>
      </c>
      <c r="N134">
        <f t="shared" si="8"/>
        <v>5.5897164993836945</v>
      </c>
      <c r="O134">
        <f t="shared" si="8"/>
        <v>3.1349862258953172</v>
      </c>
      <c r="P134">
        <f t="shared" si="8"/>
        <v>3.117577197149644</v>
      </c>
      <c r="Q134">
        <f t="shared" si="8"/>
        <v>2.7753254102999434</v>
      </c>
      <c r="R134">
        <f t="shared" si="8"/>
        <v>1.7293019018335045</v>
      </c>
      <c r="S134">
        <f t="shared" si="8"/>
        <v>2.4744355909694553</v>
      </c>
      <c r="T134">
        <f t="shared" si="5"/>
        <v>49.021230765490884</v>
      </c>
    </row>
    <row r="135" spans="1:20" x14ac:dyDescent="0.25">
      <c r="A135" t="s">
        <v>25</v>
      </c>
      <c r="B135">
        <f t="shared" ref="B135:S135" si="9">IF(B$107=0, B7, B7*B$125)</f>
        <v>0</v>
      </c>
      <c r="C135">
        <f t="shared" si="9"/>
        <v>0</v>
      </c>
      <c r="D135">
        <f t="shared" si="9"/>
        <v>0</v>
      </c>
      <c r="E135">
        <f t="shared" si="9"/>
        <v>0</v>
      </c>
      <c r="F135">
        <f t="shared" si="9"/>
        <v>0.36426116838487965</v>
      </c>
      <c r="G135">
        <f t="shared" si="9"/>
        <v>4.4102564102564097</v>
      </c>
      <c r="H135">
        <f t="shared" si="9"/>
        <v>3.6962365591397845</v>
      </c>
      <c r="I135">
        <f t="shared" si="9"/>
        <v>4.0197530864197537</v>
      </c>
      <c r="J135">
        <f t="shared" si="9"/>
        <v>1.4188596491228067</v>
      </c>
      <c r="K135">
        <f t="shared" si="9"/>
        <v>4.248908296943231</v>
      </c>
      <c r="L135">
        <f t="shared" si="9"/>
        <v>4.5646892655367228</v>
      </c>
      <c r="M135">
        <f t="shared" si="9"/>
        <v>4.9398979818141502</v>
      </c>
      <c r="N135">
        <f t="shared" si="9"/>
        <v>5.2403592181722134</v>
      </c>
      <c r="O135">
        <f t="shared" si="9"/>
        <v>2.4383226201408017</v>
      </c>
      <c r="P135">
        <f t="shared" si="9"/>
        <v>3.117577197149644</v>
      </c>
      <c r="Q135">
        <f t="shared" si="9"/>
        <v>2.7753254102999434</v>
      </c>
      <c r="R135">
        <f t="shared" si="9"/>
        <v>1.7293019018335045</v>
      </c>
      <c r="S135">
        <f t="shared" si="9"/>
        <v>2.1209447922595333</v>
      </c>
      <c r="T135">
        <f t="shared" si="5"/>
        <v>45.084693557473372</v>
      </c>
    </row>
    <row r="136" spans="1:20" x14ac:dyDescent="0.25">
      <c r="A136" t="s">
        <v>26</v>
      </c>
      <c r="B136">
        <f t="shared" ref="B136:S136" si="10">IF(B$107=0, B8, B8*B$125)</f>
        <v>0</v>
      </c>
      <c r="C136">
        <f t="shared" si="10"/>
        <v>0.3593073593073593</v>
      </c>
      <c r="D136">
        <f t="shared" si="10"/>
        <v>0</v>
      </c>
      <c r="E136">
        <f t="shared" si="10"/>
        <v>0</v>
      </c>
      <c r="F136">
        <f t="shared" si="10"/>
        <v>0.36426116838487965</v>
      </c>
      <c r="G136">
        <f t="shared" si="10"/>
        <v>0.73504273504273487</v>
      </c>
      <c r="H136">
        <f t="shared" si="10"/>
        <v>0.3696236559139785</v>
      </c>
      <c r="I136">
        <f t="shared" si="10"/>
        <v>0</v>
      </c>
      <c r="J136">
        <f t="shared" si="10"/>
        <v>0.35471491228070173</v>
      </c>
      <c r="K136">
        <f t="shared" si="10"/>
        <v>0.3540756914119359</v>
      </c>
      <c r="L136">
        <f t="shared" si="10"/>
        <v>0</v>
      </c>
      <c r="M136">
        <f t="shared" si="10"/>
        <v>0</v>
      </c>
      <c r="N136">
        <f t="shared" si="10"/>
        <v>0.34935728121148091</v>
      </c>
      <c r="O136">
        <f t="shared" si="10"/>
        <v>0.6966636057545148</v>
      </c>
      <c r="P136">
        <f t="shared" si="10"/>
        <v>0</v>
      </c>
      <c r="Q136">
        <f t="shared" si="10"/>
        <v>0</v>
      </c>
      <c r="R136">
        <f t="shared" si="10"/>
        <v>0</v>
      </c>
      <c r="S136">
        <f t="shared" si="10"/>
        <v>0.35349079870992217</v>
      </c>
      <c r="T136">
        <f t="shared" si="5"/>
        <v>3.9365372080175085</v>
      </c>
    </row>
    <row r="137" spans="1:20" x14ac:dyDescent="0.25">
      <c r="A137" t="s">
        <v>27</v>
      </c>
      <c r="B137">
        <f t="shared" ref="B137:S137" si="11">IF(B$107=0, B9, B9*B$125)</f>
        <v>2.7210031347962387</v>
      </c>
      <c r="C137">
        <f t="shared" si="11"/>
        <v>1.0779220779220779</v>
      </c>
      <c r="D137">
        <f t="shared" si="11"/>
        <v>0.35772357723577236</v>
      </c>
      <c r="E137">
        <f t="shared" si="11"/>
        <v>0.67901234567901236</v>
      </c>
      <c r="F137">
        <f t="shared" si="11"/>
        <v>1.4570446735395184</v>
      </c>
      <c r="G137">
        <f t="shared" si="11"/>
        <v>1.8376068376068377</v>
      </c>
      <c r="H137">
        <f t="shared" si="11"/>
        <v>2.5873655913978491</v>
      </c>
      <c r="I137">
        <f t="shared" si="11"/>
        <v>2.5580246913580242</v>
      </c>
      <c r="J137">
        <f t="shared" si="11"/>
        <v>6.0301535087719307</v>
      </c>
      <c r="K137">
        <f t="shared" si="11"/>
        <v>6.7274381368267822</v>
      </c>
      <c r="L137">
        <f t="shared" si="11"/>
        <v>9.1293785310734457</v>
      </c>
      <c r="M137">
        <f t="shared" si="11"/>
        <v>11.996895098691503</v>
      </c>
      <c r="N137">
        <f t="shared" si="11"/>
        <v>9.7820038739214663</v>
      </c>
      <c r="O137">
        <f t="shared" si="11"/>
        <v>13.933272115090295</v>
      </c>
      <c r="P137">
        <f t="shared" si="11"/>
        <v>15.587885985748219</v>
      </c>
      <c r="Q137">
        <f t="shared" si="11"/>
        <v>27.059422750424446</v>
      </c>
      <c r="R137">
        <f t="shared" si="11"/>
        <v>17.638879398701743</v>
      </c>
      <c r="S137">
        <f t="shared" si="11"/>
        <v>58.325981787137167</v>
      </c>
      <c r="T137">
        <f t="shared" si="5"/>
        <v>189.48701411592231</v>
      </c>
    </row>
    <row r="138" spans="1:20" x14ac:dyDescent="0.25">
      <c r="A138" t="s">
        <v>28</v>
      </c>
      <c r="B138">
        <f t="shared" ref="B138:S138" si="12">IF(B$107=0, B10, B10*B$125)</f>
        <v>0</v>
      </c>
      <c r="C138">
        <f t="shared" si="12"/>
        <v>0</v>
      </c>
      <c r="D138">
        <f t="shared" si="12"/>
        <v>0</v>
      </c>
      <c r="E138">
        <f t="shared" si="12"/>
        <v>0</v>
      </c>
      <c r="F138">
        <f t="shared" si="12"/>
        <v>0</v>
      </c>
      <c r="G138">
        <f t="shared" si="12"/>
        <v>0</v>
      </c>
      <c r="H138">
        <f t="shared" si="12"/>
        <v>0.3696236559139785</v>
      </c>
      <c r="I138">
        <f t="shared" si="12"/>
        <v>0.36543209876543209</v>
      </c>
      <c r="J138">
        <f t="shared" si="12"/>
        <v>0.70942982456140347</v>
      </c>
      <c r="K138">
        <f t="shared" si="12"/>
        <v>0</v>
      </c>
      <c r="L138">
        <f t="shared" si="12"/>
        <v>0</v>
      </c>
      <c r="M138">
        <f t="shared" si="12"/>
        <v>0.7056997116877356</v>
      </c>
      <c r="N138">
        <f t="shared" si="12"/>
        <v>0</v>
      </c>
      <c r="O138">
        <f t="shared" si="12"/>
        <v>0.3483318028772574</v>
      </c>
      <c r="P138">
        <f t="shared" si="12"/>
        <v>0</v>
      </c>
      <c r="Q138">
        <f t="shared" si="12"/>
        <v>0</v>
      </c>
      <c r="R138">
        <f t="shared" si="12"/>
        <v>0.34586038036670086</v>
      </c>
      <c r="S138">
        <f t="shared" si="12"/>
        <v>0</v>
      </c>
      <c r="T138">
        <f t="shared" si="5"/>
        <v>2.8443774741725081</v>
      </c>
    </row>
    <row r="139" spans="1:20" x14ac:dyDescent="0.25">
      <c r="A139" t="s">
        <v>29</v>
      </c>
      <c r="B139">
        <f t="shared" ref="B139:S139" si="13">IF(B$107=0, B11, B11*B$125)</f>
        <v>0</v>
      </c>
      <c r="C139">
        <f t="shared" si="13"/>
        <v>0</v>
      </c>
      <c r="D139">
        <f t="shared" si="13"/>
        <v>0</v>
      </c>
      <c r="E139">
        <f t="shared" si="13"/>
        <v>0</v>
      </c>
      <c r="F139">
        <f t="shared" si="13"/>
        <v>0</v>
      </c>
      <c r="G139">
        <f t="shared" si="13"/>
        <v>0</v>
      </c>
      <c r="H139">
        <f t="shared" si="13"/>
        <v>0</v>
      </c>
      <c r="I139">
        <f t="shared" si="13"/>
        <v>0</v>
      </c>
      <c r="J139">
        <f t="shared" si="13"/>
        <v>0</v>
      </c>
      <c r="K139">
        <f t="shared" si="13"/>
        <v>0</v>
      </c>
      <c r="L139">
        <f t="shared" si="13"/>
        <v>0</v>
      </c>
      <c r="M139">
        <f t="shared" si="13"/>
        <v>0</v>
      </c>
      <c r="N139">
        <f t="shared" si="13"/>
        <v>0</v>
      </c>
      <c r="O139">
        <f t="shared" si="13"/>
        <v>0</v>
      </c>
      <c r="P139">
        <f t="shared" si="13"/>
        <v>0</v>
      </c>
      <c r="Q139">
        <f t="shared" si="13"/>
        <v>0.34691567628749287</v>
      </c>
      <c r="R139">
        <f t="shared" si="13"/>
        <v>0.34586038036670086</v>
      </c>
      <c r="S139">
        <f t="shared" si="13"/>
        <v>0.70698159741984434</v>
      </c>
      <c r="T139">
        <f t="shared" si="5"/>
        <v>1.3997576540740382</v>
      </c>
    </row>
    <row r="140" spans="1:20" x14ac:dyDescent="0.25">
      <c r="A140" t="s">
        <v>141</v>
      </c>
      <c r="B140">
        <f t="shared" ref="B140:S140" si="14">IF(B$107=0, B12, B12*B$125)</f>
        <v>0</v>
      </c>
      <c r="C140">
        <f t="shared" si="14"/>
        <v>0</v>
      </c>
      <c r="D140">
        <f t="shared" si="14"/>
        <v>0</v>
      </c>
      <c r="E140">
        <f t="shared" si="14"/>
        <v>0</v>
      </c>
      <c r="F140">
        <f t="shared" si="14"/>
        <v>0</v>
      </c>
      <c r="G140">
        <f t="shared" si="14"/>
        <v>0</v>
      </c>
      <c r="H140">
        <f t="shared" si="14"/>
        <v>0</v>
      </c>
      <c r="I140">
        <f t="shared" si="14"/>
        <v>0</v>
      </c>
      <c r="J140">
        <f t="shared" si="14"/>
        <v>0</v>
      </c>
      <c r="K140">
        <f t="shared" si="14"/>
        <v>0</v>
      </c>
      <c r="L140">
        <f t="shared" si="14"/>
        <v>0</v>
      </c>
      <c r="M140">
        <f t="shared" si="14"/>
        <v>0.3528498558438678</v>
      </c>
      <c r="N140">
        <f t="shared" si="14"/>
        <v>0</v>
      </c>
      <c r="O140">
        <f t="shared" si="14"/>
        <v>0</v>
      </c>
      <c r="P140">
        <f t="shared" si="14"/>
        <v>0.34639746634996038</v>
      </c>
      <c r="Q140">
        <f t="shared" si="14"/>
        <v>0</v>
      </c>
      <c r="R140">
        <f t="shared" si="14"/>
        <v>0</v>
      </c>
      <c r="S140">
        <f t="shared" si="14"/>
        <v>0</v>
      </c>
      <c r="T140">
        <f t="shared" si="5"/>
        <v>0.69924732219382824</v>
      </c>
    </row>
    <row r="141" spans="1:20" x14ac:dyDescent="0.25">
      <c r="A141" t="s">
        <v>142</v>
      </c>
      <c r="B141">
        <f t="shared" ref="B141:S141" si="15">IF(B$107=0, B13, B13*B$125)</f>
        <v>0</v>
      </c>
      <c r="C141">
        <f t="shared" si="15"/>
        <v>0</v>
      </c>
      <c r="D141">
        <f t="shared" si="15"/>
        <v>0</v>
      </c>
      <c r="E141">
        <f t="shared" si="15"/>
        <v>0</v>
      </c>
      <c r="F141">
        <f t="shared" si="15"/>
        <v>0</v>
      </c>
      <c r="G141">
        <f t="shared" si="15"/>
        <v>0</v>
      </c>
      <c r="H141">
        <f t="shared" si="15"/>
        <v>0</v>
      </c>
      <c r="I141">
        <f t="shared" si="15"/>
        <v>0</v>
      </c>
      <c r="J141">
        <f t="shared" si="15"/>
        <v>0</v>
      </c>
      <c r="K141">
        <f t="shared" si="15"/>
        <v>0</v>
      </c>
      <c r="L141">
        <f t="shared" si="15"/>
        <v>0</v>
      </c>
      <c r="M141">
        <f t="shared" si="15"/>
        <v>0.3528498558438678</v>
      </c>
      <c r="N141">
        <f t="shared" si="15"/>
        <v>0</v>
      </c>
      <c r="O141">
        <f t="shared" si="15"/>
        <v>0</v>
      </c>
      <c r="P141">
        <f t="shared" si="15"/>
        <v>0.34639746634996038</v>
      </c>
      <c r="Q141">
        <f t="shared" si="15"/>
        <v>0</v>
      </c>
      <c r="R141">
        <f t="shared" si="15"/>
        <v>0</v>
      </c>
      <c r="S141">
        <f t="shared" si="15"/>
        <v>0</v>
      </c>
      <c r="T141">
        <f t="shared" si="5"/>
        <v>0.69924732219382824</v>
      </c>
    </row>
    <row r="142" spans="1:20" x14ac:dyDescent="0.25">
      <c r="A142" t="s">
        <v>30</v>
      </c>
      <c r="B142">
        <f t="shared" ref="B142:S142" si="16">IF(B$107=0, B14, B14*B$125)</f>
        <v>2.0407523510971788</v>
      </c>
      <c r="C142">
        <f t="shared" si="16"/>
        <v>1.0779220779220779</v>
      </c>
      <c r="D142">
        <f t="shared" si="16"/>
        <v>0.35772357723577236</v>
      </c>
      <c r="E142">
        <f t="shared" si="16"/>
        <v>0.33950617283950618</v>
      </c>
      <c r="F142">
        <f t="shared" si="16"/>
        <v>1.0927835051546391</v>
      </c>
      <c r="G142">
        <f t="shared" si="16"/>
        <v>1.8376068376068377</v>
      </c>
      <c r="H142">
        <f t="shared" si="16"/>
        <v>1.8481182795698927</v>
      </c>
      <c r="I142">
        <f t="shared" si="16"/>
        <v>2.1925925925925926</v>
      </c>
      <c r="J142">
        <f t="shared" si="16"/>
        <v>4.6112938596491224</v>
      </c>
      <c r="K142">
        <f t="shared" si="16"/>
        <v>5.6652110625909744</v>
      </c>
      <c r="L142">
        <f t="shared" si="16"/>
        <v>7.373728813559322</v>
      </c>
      <c r="M142">
        <f t="shared" si="16"/>
        <v>9.5269461077844309</v>
      </c>
      <c r="N142">
        <f t="shared" si="16"/>
        <v>7.6858601866525795</v>
      </c>
      <c r="O142">
        <f t="shared" si="16"/>
        <v>12.539944903581269</v>
      </c>
      <c r="P142">
        <f t="shared" si="16"/>
        <v>13.1631037212985</v>
      </c>
      <c r="Q142">
        <f t="shared" si="16"/>
        <v>24.977928692699489</v>
      </c>
      <c r="R142">
        <f t="shared" si="16"/>
        <v>14.180275595034738</v>
      </c>
      <c r="S142">
        <f t="shared" si="16"/>
        <v>50.902675014228798</v>
      </c>
      <c r="T142">
        <f t="shared" si="5"/>
        <v>161.41397335109772</v>
      </c>
    </row>
    <row r="143" spans="1:20" x14ac:dyDescent="0.25">
      <c r="A143" t="s">
        <v>31</v>
      </c>
      <c r="B143">
        <f t="shared" ref="B143:S143" si="17">IF(B$107=0, B15, B15*B$125)</f>
        <v>0.68025078369905956</v>
      </c>
      <c r="C143">
        <f t="shared" si="17"/>
        <v>0</v>
      </c>
      <c r="D143">
        <f t="shared" si="17"/>
        <v>0</v>
      </c>
      <c r="E143">
        <f t="shared" si="17"/>
        <v>0</v>
      </c>
      <c r="F143">
        <f t="shared" si="17"/>
        <v>0</v>
      </c>
      <c r="G143">
        <f t="shared" si="17"/>
        <v>0</v>
      </c>
      <c r="H143">
        <f t="shared" si="17"/>
        <v>0</v>
      </c>
      <c r="I143">
        <f t="shared" si="17"/>
        <v>0</v>
      </c>
      <c r="J143">
        <f t="shared" si="17"/>
        <v>0</v>
      </c>
      <c r="K143">
        <f t="shared" si="17"/>
        <v>0</v>
      </c>
      <c r="L143">
        <f t="shared" si="17"/>
        <v>0</v>
      </c>
      <c r="M143">
        <f t="shared" si="17"/>
        <v>0</v>
      </c>
      <c r="N143">
        <f t="shared" si="17"/>
        <v>0</v>
      </c>
      <c r="O143">
        <f t="shared" si="17"/>
        <v>0</v>
      </c>
      <c r="P143">
        <f t="shared" si="17"/>
        <v>0</v>
      </c>
      <c r="Q143">
        <f t="shared" si="17"/>
        <v>0.69383135257498574</v>
      </c>
      <c r="R143">
        <f t="shared" si="17"/>
        <v>0</v>
      </c>
      <c r="S143">
        <f t="shared" si="17"/>
        <v>0.70698159741984434</v>
      </c>
      <c r="T143">
        <f t="shared" si="5"/>
        <v>2.08106373369389</v>
      </c>
    </row>
    <row r="144" spans="1:20" x14ac:dyDescent="0.25">
      <c r="A144" t="s">
        <v>32</v>
      </c>
      <c r="B144">
        <f t="shared" ref="B144:S144" si="18">IF(B$107=0, B16, B16*B$125)</f>
        <v>0</v>
      </c>
      <c r="C144">
        <f t="shared" si="18"/>
        <v>0.3593073593073593</v>
      </c>
      <c r="D144">
        <f t="shared" si="18"/>
        <v>1.4308943089430892</v>
      </c>
      <c r="E144">
        <f t="shared" si="18"/>
        <v>0.33950617283950618</v>
      </c>
      <c r="F144">
        <f t="shared" si="18"/>
        <v>0</v>
      </c>
      <c r="G144">
        <f t="shared" si="18"/>
        <v>2.2051282051282048</v>
      </c>
      <c r="H144">
        <f t="shared" si="18"/>
        <v>4.435483870967742</v>
      </c>
      <c r="I144">
        <f t="shared" si="18"/>
        <v>11.328395061728392</v>
      </c>
      <c r="J144">
        <f t="shared" si="18"/>
        <v>12.060307017543858</v>
      </c>
      <c r="K144">
        <f t="shared" si="18"/>
        <v>7.4355895196506543</v>
      </c>
      <c r="L144">
        <f t="shared" si="18"/>
        <v>10.182768361581919</v>
      </c>
      <c r="M144">
        <f t="shared" si="18"/>
        <v>8.8212463960966954</v>
      </c>
      <c r="N144">
        <f t="shared" si="18"/>
        <v>4.8910019369607332</v>
      </c>
      <c r="O144">
        <f t="shared" si="18"/>
        <v>5.9216406489133764</v>
      </c>
      <c r="P144">
        <f t="shared" si="18"/>
        <v>4.5031670625494851</v>
      </c>
      <c r="Q144">
        <f t="shared" si="18"/>
        <v>2.7753254102999434</v>
      </c>
      <c r="R144">
        <f t="shared" si="18"/>
        <v>2.0751622822002052</v>
      </c>
      <c r="S144">
        <f t="shared" si="18"/>
        <v>3.1814171883892999</v>
      </c>
      <c r="T144">
        <f t="shared" si="5"/>
        <v>81.946340803100469</v>
      </c>
    </row>
    <row r="145" spans="1:20" x14ac:dyDescent="0.25">
      <c r="A145" t="s">
        <v>148</v>
      </c>
      <c r="B145">
        <f t="shared" ref="B145:S145" si="19">IF(B$107=0, B17, B17*B$125)</f>
        <v>0</v>
      </c>
      <c r="C145">
        <f t="shared" si="19"/>
        <v>0</v>
      </c>
      <c r="D145">
        <f t="shared" si="19"/>
        <v>0</v>
      </c>
      <c r="E145">
        <f t="shared" si="19"/>
        <v>0</v>
      </c>
      <c r="F145">
        <f t="shared" si="19"/>
        <v>0</v>
      </c>
      <c r="G145">
        <f t="shared" si="19"/>
        <v>0</v>
      </c>
      <c r="H145">
        <f t="shared" si="19"/>
        <v>0</v>
      </c>
      <c r="I145">
        <f t="shared" si="19"/>
        <v>0</v>
      </c>
      <c r="J145">
        <f t="shared" si="19"/>
        <v>0.35471491228070173</v>
      </c>
      <c r="K145">
        <f t="shared" si="19"/>
        <v>0</v>
      </c>
      <c r="L145">
        <f t="shared" si="19"/>
        <v>0</v>
      </c>
      <c r="M145">
        <f t="shared" si="19"/>
        <v>0</v>
      </c>
      <c r="N145">
        <f t="shared" si="19"/>
        <v>0</v>
      </c>
      <c r="O145">
        <f t="shared" si="19"/>
        <v>0.3483318028772574</v>
      </c>
      <c r="P145">
        <f t="shared" si="19"/>
        <v>0</v>
      </c>
      <c r="Q145">
        <f t="shared" si="19"/>
        <v>0.34691567628749287</v>
      </c>
      <c r="R145">
        <f t="shared" si="19"/>
        <v>0.69172076073340172</v>
      </c>
      <c r="S145">
        <f t="shared" si="19"/>
        <v>0.35349079870992217</v>
      </c>
      <c r="T145">
        <f t="shared" si="5"/>
        <v>2.0951739508887757</v>
      </c>
    </row>
    <row r="146" spans="1:20" x14ac:dyDescent="0.25">
      <c r="A146" t="s">
        <v>33</v>
      </c>
      <c r="B146">
        <f t="shared" ref="B146:S146" si="20">IF(B$107=0, B18, B18*B$125)</f>
        <v>0</v>
      </c>
      <c r="C146">
        <f t="shared" si="20"/>
        <v>0</v>
      </c>
      <c r="D146">
        <f t="shared" si="20"/>
        <v>1.4308943089430892</v>
      </c>
      <c r="E146">
        <f t="shared" si="20"/>
        <v>0.33950617283950618</v>
      </c>
      <c r="F146">
        <f t="shared" si="20"/>
        <v>0</v>
      </c>
      <c r="G146">
        <f t="shared" si="20"/>
        <v>0</v>
      </c>
      <c r="H146">
        <f t="shared" si="20"/>
        <v>0</v>
      </c>
      <c r="I146">
        <f t="shared" si="20"/>
        <v>0.36543209876543209</v>
      </c>
      <c r="J146">
        <f t="shared" si="20"/>
        <v>0</v>
      </c>
      <c r="K146">
        <f t="shared" si="20"/>
        <v>0</v>
      </c>
      <c r="L146">
        <f t="shared" si="20"/>
        <v>0.35112994350282484</v>
      </c>
      <c r="M146">
        <f t="shared" si="20"/>
        <v>0.7056997116877356</v>
      </c>
      <c r="N146">
        <f t="shared" si="20"/>
        <v>0.34935728121148091</v>
      </c>
      <c r="O146">
        <f t="shared" si="20"/>
        <v>0.3483318028772574</v>
      </c>
      <c r="P146">
        <f t="shared" si="20"/>
        <v>0</v>
      </c>
      <c r="Q146">
        <f t="shared" si="20"/>
        <v>0.69383135257498574</v>
      </c>
      <c r="R146">
        <f t="shared" si="20"/>
        <v>0.34586038036670086</v>
      </c>
      <c r="S146">
        <f t="shared" si="20"/>
        <v>0</v>
      </c>
      <c r="T146">
        <f t="shared" si="5"/>
        <v>4.9300430527690136</v>
      </c>
    </row>
    <row r="147" spans="1:20" x14ac:dyDescent="0.25">
      <c r="A147" t="s">
        <v>34</v>
      </c>
      <c r="B147">
        <f t="shared" ref="B147:S147" si="21">IF(B$107=0, B19, B19*B$125)</f>
        <v>0</v>
      </c>
      <c r="C147">
        <f t="shared" si="21"/>
        <v>0</v>
      </c>
      <c r="D147">
        <f t="shared" si="21"/>
        <v>0</v>
      </c>
      <c r="E147">
        <f t="shared" si="21"/>
        <v>0</v>
      </c>
      <c r="F147">
        <f t="shared" si="21"/>
        <v>0</v>
      </c>
      <c r="G147">
        <f t="shared" si="21"/>
        <v>0</v>
      </c>
      <c r="H147">
        <f t="shared" si="21"/>
        <v>0</v>
      </c>
      <c r="I147">
        <f t="shared" si="21"/>
        <v>1.0962962962962963</v>
      </c>
      <c r="J147">
        <f t="shared" si="21"/>
        <v>0.70942982456140347</v>
      </c>
      <c r="K147">
        <f t="shared" si="21"/>
        <v>0</v>
      </c>
      <c r="L147">
        <f t="shared" si="21"/>
        <v>0.70225988700564967</v>
      </c>
      <c r="M147">
        <f t="shared" si="21"/>
        <v>0</v>
      </c>
      <c r="N147">
        <f t="shared" si="21"/>
        <v>0.69871456242296182</v>
      </c>
      <c r="O147">
        <f t="shared" si="21"/>
        <v>1.0449954086317723</v>
      </c>
      <c r="P147">
        <f t="shared" si="21"/>
        <v>1.0391923990498813</v>
      </c>
      <c r="Q147">
        <f t="shared" si="21"/>
        <v>0.69383135257498574</v>
      </c>
      <c r="R147">
        <f t="shared" si="21"/>
        <v>0.69172076073340172</v>
      </c>
      <c r="S147">
        <f t="shared" si="21"/>
        <v>0.70698159741984434</v>
      </c>
      <c r="T147">
        <f t="shared" si="5"/>
        <v>7.3834220886961957</v>
      </c>
    </row>
    <row r="148" spans="1:20" x14ac:dyDescent="0.25">
      <c r="A148" t="s">
        <v>35</v>
      </c>
      <c r="B148">
        <f t="shared" ref="B148:S148" si="22">IF(B$107=0, B20, B20*B$125)</f>
        <v>0</v>
      </c>
      <c r="C148">
        <f t="shared" si="22"/>
        <v>0</v>
      </c>
      <c r="D148">
        <f t="shared" si="22"/>
        <v>0</v>
      </c>
      <c r="E148">
        <f t="shared" si="22"/>
        <v>0</v>
      </c>
      <c r="F148">
        <f t="shared" si="22"/>
        <v>0</v>
      </c>
      <c r="G148">
        <f t="shared" si="22"/>
        <v>2.2051282051282048</v>
      </c>
      <c r="H148">
        <f t="shared" si="22"/>
        <v>4.435483870967742</v>
      </c>
      <c r="I148">
        <f t="shared" si="22"/>
        <v>9.8666666666666671</v>
      </c>
      <c r="J148">
        <f t="shared" si="22"/>
        <v>10.996162280701752</v>
      </c>
      <c r="K148">
        <f t="shared" si="22"/>
        <v>7.4355895196506543</v>
      </c>
      <c r="L148">
        <f t="shared" si="22"/>
        <v>9.1293785310734457</v>
      </c>
      <c r="M148">
        <f t="shared" si="22"/>
        <v>8.1155466844089599</v>
      </c>
      <c r="N148">
        <f t="shared" si="22"/>
        <v>3.4935728121148086</v>
      </c>
      <c r="O148">
        <f t="shared" si="22"/>
        <v>3.8316498316498322</v>
      </c>
      <c r="P148">
        <f t="shared" si="22"/>
        <v>3.463974663499604</v>
      </c>
      <c r="Q148">
        <f t="shared" si="22"/>
        <v>0.34691567628749287</v>
      </c>
      <c r="R148">
        <f t="shared" si="22"/>
        <v>0</v>
      </c>
      <c r="S148">
        <f t="shared" si="22"/>
        <v>0.70698159741984434</v>
      </c>
      <c r="T148">
        <f t="shared" si="5"/>
        <v>64.027050339569016</v>
      </c>
    </row>
    <row r="149" spans="1:20" x14ac:dyDescent="0.25">
      <c r="A149" t="s">
        <v>36</v>
      </c>
      <c r="B149">
        <f t="shared" ref="B149:S149" si="23">IF(B$107=0, B21, B21*B$125)</f>
        <v>0.34012539184952978</v>
      </c>
      <c r="C149">
        <f t="shared" si="23"/>
        <v>0</v>
      </c>
      <c r="D149">
        <f t="shared" si="23"/>
        <v>0</v>
      </c>
      <c r="E149">
        <f t="shared" si="23"/>
        <v>0</v>
      </c>
      <c r="F149">
        <f t="shared" si="23"/>
        <v>0.36426116838487965</v>
      </c>
      <c r="G149">
        <f t="shared" si="23"/>
        <v>0</v>
      </c>
      <c r="H149">
        <f t="shared" si="23"/>
        <v>0</v>
      </c>
      <c r="I149">
        <f t="shared" si="23"/>
        <v>0.36543209876543209</v>
      </c>
      <c r="J149">
        <f t="shared" si="23"/>
        <v>0</v>
      </c>
      <c r="K149">
        <f t="shared" si="23"/>
        <v>0.7081513828238718</v>
      </c>
      <c r="L149">
        <f t="shared" si="23"/>
        <v>1.0533898305084746</v>
      </c>
      <c r="M149">
        <f t="shared" si="23"/>
        <v>1.0585495675316035</v>
      </c>
      <c r="N149">
        <f t="shared" si="23"/>
        <v>1.7467864060574048</v>
      </c>
      <c r="O149">
        <f t="shared" si="23"/>
        <v>3.1349862258953172</v>
      </c>
      <c r="P149">
        <f t="shared" si="23"/>
        <v>1.7319873317498025</v>
      </c>
      <c r="Q149">
        <f t="shared" si="23"/>
        <v>3.8160724391624221</v>
      </c>
      <c r="R149">
        <f t="shared" si="23"/>
        <v>1.3834415214668032</v>
      </c>
      <c r="S149">
        <f t="shared" si="23"/>
        <v>1.7674539935496114</v>
      </c>
      <c r="T149">
        <f t="shared" si="5"/>
        <v>17.470637357745154</v>
      </c>
    </row>
    <row r="150" spans="1:20" x14ac:dyDescent="0.25">
      <c r="A150" t="s">
        <v>37</v>
      </c>
      <c r="B150">
        <f t="shared" ref="B150:S150" si="24">IF(B$107=0, B22, B22*B$125)</f>
        <v>0.34012539184952978</v>
      </c>
      <c r="C150">
        <f t="shared" si="24"/>
        <v>0</v>
      </c>
      <c r="D150">
        <f t="shared" si="24"/>
        <v>0</v>
      </c>
      <c r="E150">
        <f t="shared" si="24"/>
        <v>0</v>
      </c>
      <c r="F150">
        <f t="shared" si="24"/>
        <v>0.36426116838487965</v>
      </c>
      <c r="G150">
        <f t="shared" si="24"/>
        <v>0</v>
      </c>
      <c r="H150">
        <f t="shared" si="24"/>
        <v>0</v>
      </c>
      <c r="I150">
        <f t="shared" si="24"/>
        <v>0.36543209876543209</v>
      </c>
      <c r="J150">
        <f t="shared" si="24"/>
        <v>0</v>
      </c>
      <c r="K150">
        <f t="shared" si="24"/>
        <v>0.7081513828238718</v>
      </c>
      <c r="L150">
        <f t="shared" si="24"/>
        <v>0</v>
      </c>
      <c r="M150">
        <f t="shared" si="24"/>
        <v>0.3528498558438678</v>
      </c>
      <c r="N150">
        <f t="shared" si="24"/>
        <v>0</v>
      </c>
      <c r="O150">
        <f t="shared" si="24"/>
        <v>0</v>
      </c>
      <c r="P150">
        <f t="shared" si="24"/>
        <v>0</v>
      </c>
      <c r="Q150">
        <f t="shared" si="24"/>
        <v>0</v>
      </c>
      <c r="R150">
        <f t="shared" si="24"/>
        <v>0</v>
      </c>
      <c r="S150">
        <f t="shared" si="24"/>
        <v>0</v>
      </c>
      <c r="T150">
        <f t="shared" si="5"/>
        <v>2.130819897667581</v>
      </c>
    </row>
    <row r="151" spans="1:20" x14ac:dyDescent="0.25">
      <c r="A151" t="s">
        <v>38</v>
      </c>
      <c r="B151">
        <f t="shared" ref="B151:S151" si="25">IF(B$107=0, B23, B23*B$125)</f>
        <v>0</v>
      </c>
      <c r="C151">
        <f t="shared" si="25"/>
        <v>0</v>
      </c>
      <c r="D151">
        <f t="shared" si="25"/>
        <v>0</v>
      </c>
      <c r="E151">
        <f t="shared" si="25"/>
        <v>0</v>
      </c>
      <c r="F151">
        <f t="shared" si="25"/>
        <v>0</v>
      </c>
      <c r="G151">
        <f t="shared" si="25"/>
        <v>0</v>
      </c>
      <c r="H151">
        <f t="shared" si="25"/>
        <v>0</v>
      </c>
      <c r="I151">
        <f t="shared" si="25"/>
        <v>0</v>
      </c>
      <c r="J151">
        <f t="shared" si="25"/>
        <v>0</v>
      </c>
      <c r="K151">
        <f t="shared" si="25"/>
        <v>0</v>
      </c>
      <c r="L151">
        <f t="shared" si="25"/>
        <v>0.70225988700564967</v>
      </c>
      <c r="M151">
        <f t="shared" si="25"/>
        <v>0.7056997116877356</v>
      </c>
      <c r="N151">
        <f t="shared" si="25"/>
        <v>1.7467864060574048</v>
      </c>
      <c r="O151">
        <f t="shared" si="25"/>
        <v>3.1349862258953172</v>
      </c>
      <c r="P151">
        <f t="shared" si="25"/>
        <v>1.7319873317498025</v>
      </c>
      <c r="Q151">
        <f t="shared" si="25"/>
        <v>3.8160724391624221</v>
      </c>
      <c r="R151">
        <f t="shared" si="25"/>
        <v>1.3834415214668032</v>
      </c>
      <c r="S151">
        <f t="shared" si="25"/>
        <v>1.7674539935496114</v>
      </c>
      <c r="T151">
        <f t="shared" si="5"/>
        <v>14.988687516574748</v>
      </c>
    </row>
    <row r="152" spans="1:20" x14ac:dyDescent="0.25">
      <c r="A152" t="s">
        <v>149</v>
      </c>
      <c r="B152">
        <f t="shared" ref="B152:S152" si="26">IF(B$107=0, B24, B24*B$125)</f>
        <v>0</v>
      </c>
      <c r="C152">
        <f t="shared" si="26"/>
        <v>0</v>
      </c>
      <c r="D152">
        <f t="shared" si="26"/>
        <v>0</v>
      </c>
      <c r="E152">
        <f t="shared" si="26"/>
        <v>0</v>
      </c>
      <c r="F152">
        <f t="shared" si="26"/>
        <v>0</v>
      </c>
      <c r="G152">
        <f t="shared" si="26"/>
        <v>0</v>
      </c>
      <c r="H152">
        <f t="shared" si="26"/>
        <v>0</v>
      </c>
      <c r="I152">
        <f t="shared" si="26"/>
        <v>0</v>
      </c>
      <c r="J152">
        <f t="shared" si="26"/>
        <v>0</v>
      </c>
      <c r="K152">
        <f t="shared" si="26"/>
        <v>0</v>
      </c>
      <c r="L152">
        <f t="shared" si="26"/>
        <v>0.35112994350282484</v>
      </c>
      <c r="M152">
        <f t="shared" si="26"/>
        <v>0</v>
      </c>
      <c r="N152">
        <f t="shared" si="26"/>
        <v>0</v>
      </c>
      <c r="O152">
        <f t="shared" si="26"/>
        <v>0</v>
      </c>
      <c r="P152">
        <f t="shared" si="26"/>
        <v>0</v>
      </c>
      <c r="Q152">
        <f t="shared" si="26"/>
        <v>0</v>
      </c>
      <c r="R152">
        <f t="shared" si="26"/>
        <v>0</v>
      </c>
      <c r="S152">
        <f t="shared" si="26"/>
        <v>0</v>
      </c>
      <c r="T152">
        <f t="shared" si="5"/>
        <v>0.35112994350282484</v>
      </c>
    </row>
    <row r="153" spans="1:20" x14ac:dyDescent="0.25">
      <c r="A153" t="s">
        <v>39</v>
      </c>
      <c r="B153">
        <f t="shared" ref="B153:S153" si="27">IF(B$107=0, B25, B25*B$125)</f>
        <v>0</v>
      </c>
      <c r="C153">
        <f t="shared" si="27"/>
        <v>0</v>
      </c>
      <c r="D153">
        <f t="shared" si="27"/>
        <v>0</v>
      </c>
      <c r="E153">
        <f t="shared" si="27"/>
        <v>0</v>
      </c>
      <c r="F153">
        <f t="shared" si="27"/>
        <v>0</v>
      </c>
      <c r="G153">
        <f t="shared" si="27"/>
        <v>0.36752136752136744</v>
      </c>
      <c r="H153">
        <f t="shared" si="27"/>
        <v>0</v>
      </c>
      <c r="I153">
        <f t="shared" si="27"/>
        <v>0</v>
      </c>
      <c r="J153">
        <f t="shared" si="27"/>
        <v>0</v>
      </c>
      <c r="K153">
        <f t="shared" si="27"/>
        <v>0</v>
      </c>
      <c r="L153">
        <f t="shared" si="27"/>
        <v>0</v>
      </c>
      <c r="M153">
        <f t="shared" si="27"/>
        <v>0.3528498558438678</v>
      </c>
      <c r="N153">
        <f t="shared" si="27"/>
        <v>0.34935728121148091</v>
      </c>
      <c r="O153">
        <f t="shared" si="27"/>
        <v>3.8316498316498322</v>
      </c>
      <c r="P153">
        <f t="shared" si="27"/>
        <v>1.7319873317498025</v>
      </c>
      <c r="Q153">
        <f t="shared" si="27"/>
        <v>1.3876627051499713</v>
      </c>
      <c r="R153">
        <f t="shared" si="27"/>
        <v>2.0751622822002052</v>
      </c>
      <c r="S153">
        <f t="shared" si="27"/>
        <v>3.1814171883892999</v>
      </c>
      <c r="T153">
        <f t="shared" si="5"/>
        <v>13.277607843715828</v>
      </c>
    </row>
    <row r="154" spans="1:20" x14ac:dyDescent="0.25">
      <c r="A154" t="s">
        <v>40</v>
      </c>
      <c r="B154">
        <f t="shared" ref="B154:S154" si="28">IF(B$107=0, B26, B26*B$125)</f>
        <v>0</v>
      </c>
      <c r="C154">
        <f t="shared" si="28"/>
        <v>0</v>
      </c>
      <c r="D154">
        <f t="shared" si="28"/>
        <v>0</v>
      </c>
      <c r="E154">
        <f t="shared" si="28"/>
        <v>0</v>
      </c>
      <c r="F154">
        <f t="shared" si="28"/>
        <v>0</v>
      </c>
      <c r="G154">
        <f t="shared" si="28"/>
        <v>0.36752136752136744</v>
      </c>
      <c r="H154">
        <f t="shared" si="28"/>
        <v>0</v>
      </c>
      <c r="I154">
        <f t="shared" si="28"/>
        <v>0</v>
      </c>
      <c r="J154">
        <f t="shared" si="28"/>
        <v>0</v>
      </c>
      <c r="K154">
        <f t="shared" si="28"/>
        <v>0</v>
      </c>
      <c r="L154">
        <f t="shared" si="28"/>
        <v>0</v>
      </c>
      <c r="M154">
        <f t="shared" si="28"/>
        <v>0.3528498558438678</v>
      </c>
      <c r="N154">
        <f t="shared" si="28"/>
        <v>0.34935728121148091</v>
      </c>
      <c r="O154">
        <f t="shared" si="28"/>
        <v>3.8316498316498322</v>
      </c>
      <c r="P154">
        <f t="shared" si="28"/>
        <v>1.3855898653998413</v>
      </c>
      <c r="Q154">
        <f t="shared" si="28"/>
        <v>1.3876627051499713</v>
      </c>
      <c r="R154">
        <f t="shared" si="28"/>
        <v>2.0751622822002052</v>
      </c>
      <c r="S154">
        <f t="shared" si="28"/>
        <v>3.1814171883892999</v>
      </c>
      <c r="T154">
        <f t="shared" si="5"/>
        <v>12.931210377365865</v>
      </c>
    </row>
    <row r="155" spans="1:20" x14ac:dyDescent="0.25">
      <c r="A155" t="s">
        <v>146</v>
      </c>
      <c r="B155">
        <f t="shared" ref="B155:S155" si="29">IF(B$107=0, B27, B27*B$125)</f>
        <v>0</v>
      </c>
      <c r="C155">
        <f t="shared" si="29"/>
        <v>0</v>
      </c>
      <c r="D155">
        <f t="shared" si="29"/>
        <v>0</v>
      </c>
      <c r="E155">
        <f t="shared" si="29"/>
        <v>0</v>
      </c>
      <c r="F155">
        <f t="shared" si="29"/>
        <v>0</v>
      </c>
      <c r="G155">
        <f t="shared" si="29"/>
        <v>0</v>
      </c>
      <c r="H155">
        <f t="shared" si="29"/>
        <v>0</v>
      </c>
      <c r="I155">
        <f t="shared" si="29"/>
        <v>0</v>
      </c>
      <c r="J155">
        <f t="shared" si="29"/>
        <v>0</v>
      </c>
      <c r="K155">
        <f t="shared" si="29"/>
        <v>0</v>
      </c>
      <c r="L155">
        <f t="shared" si="29"/>
        <v>0</v>
      </c>
      <c r="M155">
        <f t="shared" si="29"/>
        <v>0</v>
      </c>
      <c r="N155">
        <f t="shared" si="29"/>
        <v>0</v>
      </c>
      <c r="O155">
        <f t="shared" si="29"/>
        <v>0</v>
      </c>
      <c r="P155">
        <f t="shared" si="29"/>
        <v>0.34639746634996038</v>
      </c>
      <c r="Q155">
        <f t="shared" si="29"/>
        <v>0</v>
      </c>
      <c r="R155">
        <f t="shared" si="29"/>
        <v>0</v>
      </c>
      <c r="S155">
        <f t="shared" si="29"/>
        <v>0</v>
      </c>
      <c r="T155">
        <f t="shared" si="5"/>
        <v>0.34639746634996038</v>
      </c>
    </row>
    <row r="156" spans="1:20" x14ac:dyDescent="0.25">
      <c r="A156" t="s">
        <v>41</v>
      </c>
      <c r="B156">
        <f t="shared" ref="B156:S156" si="30">IF(B$107=0, B28, B28*B$125)</f>
        <v>4.4216300940438868</v>
      </c>
      <c r="C156">
        <f t="shared" si="30"/>
        <v>1.437229437229437</v>
      </c>
      <c r="D156">
        <f t="shared" si="30"/>
        <v>0.35772357723577236</v>
      </c>
      <c r="E156">
        <f t="shared" si="30"/>
        <v>0.67901234567901236</v>
      </c>
      <c r="F156">
        <f t="shared" si="30"/>
        <v>2.9140893470790377</v>
      </c>
      <c r="G156">
        <f t="shared" si="30"/>
        <v>4.0427350427350426</v>
      </c>
      <c r="H156">
        <f t="shared" si="30"/>
        <v>9.6102150537634401</v>
      </c>
      <c r="I156">
        <f t="shared" si="30"/>
        <v>23.38765432098765</v>
      </c>
      <c r="J156">
        <f t="shared" si="30"/>
        <v>32.988486842105267</v>
      </c>
      <c r="K156">
        <f t="shared" si="30"/>
        <v>48.862445414847159</v>
      </c>
      <c r="L156">
        <f t="shared" si="30"/>
        <v>56.180790960451986</v>
      </c>
      <c r="M156">
        <f t="shared" si="30"/>
        <v>84.331115546684416</v>
      </c>
      <c r="N156">
        <f t="shared" si="30"/>
        <v>95.72389505194576</v>
      </c>
      <c r="O156">
        <f t="shared" si="30"/>
        <v>96.487909397000308</v>
      </c>
      <c r="P156">
        <f t="shared" si="30"/>
        <v>115.69675376088675</v>
      </c>
      <c r="Q156">
        <f t="shared" si="30"/>
        <v>128.7057159026599</v>
      </c>
      <c r="R156">
        <f t="shared" si="30"/>
        <v>133.50210682154659</v>
      </c>
      <c r="S156">
        <f t="shared" si="30"/>
        <v>272.18791500664014</v>
      </c>
      <c r="T156">
        <f t="shared" si="5"/>
        <v>1111.5174239235216</v>
      </c>
    </row>
    <row r="157" spans="1:20" x14ac:dyDescent="0.25">
      <c r="A157" s="3" t="s">
        <v>42</v>
      </c>
      <c r="B157">
        <f t="shared" ref="B157:S157" si="31">IF(B$107=0, B29, B29*B$125)</f>
        <v>0.34012539184952978</v>
      </c>
      <c r="C157">
        <f t="shared" si="31"/>
        <v>2.8744588744588748</v>
      </c>
      <c r="D157">
        <f t="shared" si="31"/>
        <v>2.5040650406504064</v>
      </c>
      <c r="E157">
        <f t="shared" si="31"/>
        <v>3.3950617283950617</v>
      </c>
      <c r="F157">
        <f t="shared" si="31"/>
        <v>5.0996563573883158</v>
      </c>
      <c r="G157">
        <f t="shared" si="31"/>
        <v>6.615384615384615</v>
      </c>
      <c r="H157">
        <f t="shared" si="31"/>
        <v>10.349462365591398</v>
      </c>
      <c r="I157">
        <f t="shared" si="31"/>
        <v>10.232098765432101</v>
      </c>
      <c r="J157">
        <f t="shared" si="31"/>
        <v>21.282894736842106</v>
      </c>
      <c r="K157">
        <f t="shared" si="31"/>
        <v>27.971979621542932</v>
      </c>
      <c r="L157">
        <f t="shared" si="31"/>
        <v>51.264971751412418</v>
      </c>
      <c r="M157">
        <f t="shared" si="31"/>
        <v>65.982923042803293</v>
      </c>
      <c r="N157">
        <f t="shared" si="31"/>
        <v>96.771966895580206</v>
      </c>
      <c r="O157">
        <f t="shared" si="31"/>
        <v>132.36608509335787</v>
      </c>
      <c r="P157">
        <f t="shared" si="31"/>
        <v>146.87252573238317</v>
      </c>
      <c r="Q157">
        <f t="shared" si="31"/>
        <v>149.17374080362191</v>
      </c>
      <c r="R157">
        <f t="shared" si="31"/>
        <v>155.29131078464874</v>
      </c>
      <c r="S157">
        <f t="shared" si="31"/>
        <v>281.02518497438814</v>
      </c>
      <c r="T157">
        <f t="shared" si="5"/>
        <v>1169.4138965757311</v>
      </c>
    </row>
    <row r="158" spans="1:20" x14ac:dyDescent="0.25">
      <c r="A158" t="s">
        <v>43</v>
      </c>
      <c r="B158">
        <f t="shared" ref="B158:S158" si="32">IF(B$107=0, B30, B30*B$125)</f>
        <v>0</v>
      </c>
      <c r="C158">
        <f t="shared" si="32"/>
        <v>0</v>
      </c>
      <c r="D158">
        <f t="shared" si="32"/>
        <v>0</v>
      </c>
      <c r="E158">
        <f t="shared" si="32"/>
        <v>0.33950617283950618</v>
      </c>
      <c r="F158">
        <f t="shared" si="32"/>
        <v>0.36426116838487965</v>
      </c>
      <c r="G158">
        <f t="shared" si="32"/>
        <v>0</v>
      </c>
      <c r="H158">
        <f t="shared" si="32"/>
        <v>1.1088709677419355</v>
      </c>
      <c r="I158">
        <f t="shared" si="32"/>
        <v>0.36543209876543209</v>
      </c>
      <c r="J158">
        <f t="shared" si="32"/>
        <v>1.4188596491228067</v>
      </c>
      <c r="K158">
        <f t="shared" si="32"/>
        <v>3.1866812227074233</v>
      </c>
      <c r="L158">
        <f t="shared" si="32"/>
        <v>6.671468926553672</v>
      </c>
      <c r="M158">
        <f t="shared" si="32"/>
        <v>8.4683965402528276</v>
      </c>
      <c r="N158">
        <f t="shared" si="32"/>
        <v>11.878147561190348</v>
      </c>
      <c r="O158">
        <f t="shared" si="32"/>
        <v>11.843281297826749</v>
      </c>
      <c r="P158">
        <f t="shared" si="32"/>
        <v>6.927949326999209</v>
      </c>
      <c r="Q158">
        <f t="shared" si="32"/>
        <v>9.366723259762308</v>
      </c>
      <c r="R158">
        <f t="shared" si="32"/>
        <v>3.8044641840337099</v>
      </c>
      <c r="S158">
        <f t="shared" si="32"/>
        <v>7.0698159741984448</v>
      </c>
      <c r="T158">
        <f t="shared" si="5"/>
        <v>72.813858350379263</v>
      </c>
    </row>
    <row r="159" spans="1:20" x14ac:dyDescent="0.25">
      <c r="A159" t="s">
        <v>44</v>
      </c>
      <c r="B159">
        <f t="shared" ref="B159:S159" si="33">IF(B$107=0, B31, B31*B$125)</f>
        <v>0</v>
      </c>
      <c r="C159">
        <f t="shared" si="33"/>
        <v>0</v>
      </c>
      <c r="D159">
        <f t="shared" si="33"/>
        <v>0</v>
      </c>
      <c r="E159">
        <f t="shared" si="33"/>
        <v>0</v>
      </c>
      <c r="F159">
        <f t="shared" si="33"/>
        <v>0</v>
      </c>
      <c r="G159">
        <f t="shared" si="33"/>
        <v>0</v>
      </c>
      <c r="H159">
        <f t="shared" si="33"/>
        <v>0</v>
      </c>
      <c r="I159">
        <f t="shared" si="33"/>
        <v>0.73086419753086418</v>
      </c>
      <c r="J159">
        <f t="shared" si="33"/>
        <v>1.0641447368421053</v>
      </c>
      <c r="K159">
        <f t="shared" si="33"/>
        <v>1.7703784570596799</v>
      </c>
      <c r="L159">
        <f t="shared" si="33"/>
        <v>4.2135593220338983</v>
      </c>
      <c r="M159">
        <f t="shared" si="33"/>
        <v>5.292747837658017</v>
      </c>
      <c r="N159">
        <f t="shared" si="33"/>
        <v>5.9390737805951757</v>
      </c>
      <c r="O159">
        <f t="shared" si="33"/>
        <v>6.9666360575451494</v>
      </c>
      <c r="P159">
        <f t="shared" si="33"/>
        <v>6.581551860649248</v>
      </c>
      <c r="Q159">
        <f t="shared" si="33"/>
        <v>5.8975664968873796</v>
      </c>
      <c r="R159">
        <f t="shared" si="33"/>
        <v>6.9172076073340172</v>
      </c>
      <c r="S159">
        <f t="shared" si="33"/>
        <v>7.4233067729083668</v>
      </c>
      <c r="T159">
        <f t="shared" si="5"/>
        <v>52.7970371270439</v>
      </c>
    </row>
    <row r="160" spans="1:20" x14ac:dyDescent="0.25">
      <c r="A160" t="s">
        <v>45</v>
      </c>
      <c r="B160">
        <f t="shared" ref="B160:S160" si="34">IF(B$107=0, B32, B32*B$125)</f>
        <v>0</v>
      </c>
      <c r="C160">
        <f t="shared" si="34"/>
        <v>0</v>
      </c>
      <c r="D160">
        <f t="shared" si="34"/>
        <v>0</v>
      </c>
      <c r="E160">
        <f t="shared" si="34"/>
        <v>0</v>
      </c>
      <c r="F160">
        <f t="shared" si="34"/>
        <v>0</v>
      </c>
      <c r="G160">
        <f t="shared" si="34"/>
        <v>0</v>
      </c>
      <c r="H160">
        <f t="shared" si="34"/>
        <v>0</v>
      </c>
      <c r="I160">
        <f t="shared" si="34"/>
        <v>2.1925925925925926</v>
      </c>
      <c r="J160">
        <f t="shared" si="34"/>
        <v>1.4188596491228067</v>
      </c>
      <c r="K160">
        <f t="shared" si="34"/>
        <v>4.6029839883551666</v>
      </c>
      <c r="L160">
        <f t="shared" si="34"/>
        <v>3.8624293785310737</v>
      </c>
      <c r="M160">
        <f t="shared" si="34"/>
        <v>8.8212463960966954</v>
      </c>
      <c r="N160">
        <f t="shared" si="34"/>
        <v>10.131361155132947</v>
      </c>
      <c r="O160">
        <f t="shared" si="34"/>
        <v>13.584940312213041</v>
      </c>
      <c r="P160">
        <f t="shared" si="34"/>
        <v>13.509501187648457</v>
      </c>
      <c r="Q160">
        <f t="shared" si="34"/>
        <v>14.917374080362192</v>
      </c>
      <c r="R160">
        <f t="shared" si="34"/>
        <v>12.450973693201231</v>
      </c>
      <c r="S160">
        <f t="shared" si="34"/>
        <v>14.493122747106813</v>
      </c>
      <c r="T160">
        <f t="shared" si="5"/>
        <v>99.985385180363011</v>
      </c>
    </row>
    <row r="161" spans="1:20" x14ac:dyDescent="0.25">
      <c r="A161" t="s">
        <v>46</v>
      </c>
      <c r="B161">
        <f t="shared" ref="B161:S161" si="35">IF(B$107=0, B33, B33*B$125)</f>
        <v>0</v>
      </c>
      <c r="C161">
        <f t="shared" si="35"/>
        <v>0</v>
      </c>
      <c r="D161">
        <f t="shared" si="35"/>
        <v>0</v>
      </c>
      <c r="E161">
        <f t="shared" si="35"/>
        <v>0</v>
      </c>
      <c r="F161">
        <f t="shared" si="35"/>
        <v>0</v>
      </c>
      <c r="G161">
        <f t="shared" si="35"/>
        <v>0</v>
      </c>
      <c r="H161">
        <f t="shared" si="35"/>
        <v>0.739247311827957</v>
      </c>
      <c r="I161">
        <f t="shared" si="35"/>
        <v>1.4617283950617281</v>
      </c>
      <c r="J161">
        <f t="shared" si="35"/>
        <v>1.4188596491228067</v>
      </c>
      <c r="K161">
        <f t="shared" si="35"/>
        <v>3.1866812227074233</v>
      </c>
      <c r="L161">
        <f t="shared" si="35"/>
        <v>3.1601694915254237</v>
      </c>
      <c r="M161">
        <f t="shared" si="35"/>
        <v>5.6455976935018848</v>
      </c>
      <c r="N161">
        <f t="shared" si="35"/>
        <v>6.2884310618066568</v>
      </c>
      <c r="O161">
        <f t="shared" si="35"/>
        <v>6.9666360575451494</v>
      </c>
      <c r="P161">
        <f t="shared" si="35"/>
        <v>8.31353919239905</v>
      </c>
      <c r="Q161">
        <f t="shared" si="35"/>
        <v>6.5913978494623651</v>
      </c>
      <c r="R161">
        <f t="shared" si="35"/>
        <v>7.6089283680674189</v>
      </c>
      <c r="S161">
        <f t="shared" si="35"/>
        <v>10.604723961297665</v>
      </c>
      <c r="T161">
        <f t="shared" si="5"/>
        <v>61.985940254325527</v>
      </c>
    </row>
    <row r="162" spans="1:20" x14ac:dyDescent="0.25">
      <c r="A162" t="s">
        <v>47</v>
      </c>
      <c r="B162">
        <f t="shared" ref="B162:S162" si="36">IF(B$107=0, B34, B34*B$125)</f>
        <v>0</v>
      </c>
      <c r="C162">
        <f t="shared" si="36"/>
        <v>0</v>
      </c>
      <c r="D162">
        <f t="shared" si="36"/>
        <v>0</v>
      </c>
      <c r="E162">
        <f t="shared" si="36"/>
        <v>0</v>
      </c>
      <c r="F162">
        <f t="shared" si="36"/>
        <v>0.36426116838487965</v>
      </c>
      <c r="G162">
        <f t="shared" si="36"/>
        <v>0</v>
      </c>
      <c r="H162">
        <f t="shared" si="36"/>
        <v>0</v>
      </c>
      <c r="I162">
        <f t="shared" si="36"/>
        <v>0.36543209876543209</v>
      </c>
      <c r="J162">
        <f t="shared" si="36"/>
        <v>0.70942982456140347</v>
      </c>
      <c r="K162">
        <f t="shared" si="36"/>
        <v>0.3540756914119359</v>
      </c>
      <c r="L162">
        <f t="shared" si="36"/>
        <v>1.7556497175141246</v>
      </c>
      <c r="M162">
        <f t="shared" si="36"/>
        <v>3.1756487025948106</v>
      </c>
      <c r="N162">
        <f t="shared" si="36"/>
        <v>4.1922873745377709</v>
      </c>
      <c r="O162">
        <f t="shared" si="36"/>
        <v>8.0116314661769206</v>
      </c>
      <c r="P162">
        <f t="shared" si="36"/>
        <v>9.0063341250989701</v>
      </c>
      <c r="Q162">
        <f t="shared" si="36"/>
        <v>9.7136389360498026</v>
      </c>
      <c r="R162">
        <f t="shared" si="36"/>
        <v>7.9547887484341198</v>
      </c>
      <c r="S162">
        <f t="shared" si="36"/>
        <v>11.665196357427433</v>
      </c>
      <c r="T162">
        <f t="shared" si="5"/>
        <v>57.268374210957603</v>
      </c>
    </row>
    <row r="163" spans="1:20" x14ac:dyDescent="0.25">
      <c r="A163" t="s">
        <v>48</v>
      </c>
      <c r="B163">
        <f t="shared" ref="B163:S163" si="37">IF(B$107=0, B35, B35*B$125)</f>
        <v>0</v>
      </c>
      <c r="C163">
        <f t="shared" si="37"/>
        <v>0</v>
      </c>
      <c r="D163">
        <f t="shared" si="37"/>
        <v>0</v>
      </c>
      <c r="E163">
        <f t="shared" si="37"/>
        <v>0</v>
      </c>
      <c r="F163">
        <f t="shared" si="37"/>
        <v>0</v>
      </c>
      <c r="G163">
        <f t="shared" si="37"/>
        <v>0</v>
      </c>
      <c r="H163">
        <f t="shared" si="37"/>
        <v>0</v>
      </c>
      <c r="I163">
        <f t="shared" si="37"/>
        <v>0</v>
      </c>
      <c r="J163">
        <f t="shared" si="37"/>
        <v>1.0641447368421053</v>
      </c>
      <c r="K163">
        <f t="shared" si="37"/>
        <v>0.7081513828238718</v>
      </c>
      <c r="L163">
        <f t="shared" si="37"/>
        <v>2.4579096045197737</v>
      </c>
      <c r="M163">
        <f t="shared" si="37"/>
        <v>3.5284985584386779</v>
      </c>
      <c r="N163">
        <f t="shared" si="37"/>
        <v>4.8910019369607332</v>
      </c>
      <c r="O163">
        <f t="shared" si="37"/>
        <v>7.3149678604224064</v>
      </c>
      <c r="P163">
        <f t="shared" si="37"/>
        <v>6.927949326999209</v>
      </c>
      <c r="Q163">
        <f t="shared" si="37"/>
        <v>6.2444821731748723</v>
      </c>
      <c r="R163">
        <f t="shared" si="37"/>
        <v>8.3006491288008206</v>
      </c>
      <c r="S163">
        <f t="shared" si="37"/>
        <v>5.3023619806488327</v>
      </c>
      <c r="T163">
        <f t="shared" si="5"/>
        <v>46.7401166896313</v>
      </c>
    </row>
    <row r="164" spans="1:20" x14ac:dyDescent="0.25">
      <c r="A164" t="s">
        <v>49</v>
      </c>
      <c r="B164">
        <f t="shared" ref="B164:S164" si="38">IF(B$107=0, B36, B36*B$125)</f>
        <v>0</v>
      </c>
      <c r="C164">
        <f t="shared" si="38"/>
        <v>0</v>
      </c>
      <c r="D164">
        <f t="shared" si="38"/>
        <v>0</v>
      </c>
      <c r="E164">
        <f t="shared" si="38"/>
        <v>0</v>
      </c>
      <c r="F164">
        <f t="shared" si="38"/>
        <v>0</v>
      </c>
      <c r="G164">
        <f t="shared" si="38"/>
        <v>0</v>
      </c>
      <c r="H164">
        <f t="shared" si="38"/>
        <v>0</v>
      </c>
      <c r="I164">
        <f t="shared" si="38"/>
        <v>0</v>
      </c>
      <c r="J164">
        <f t="shared" si="38"/>
        <v>0.35471491228070173</v>
      </c>
      <c r="K164">
        <f t="shared" si="38"/>
        <v>1.0622270742358078</v>
      </c>
      <c r="L164">
        <f t="shared" si="38"/>
        <v>3.5112994350282483</v>
      </c>
      <c r="M164">
        <f t="shared" si="38"/>
        <v>2.8227988467509428</v>
      </c>
      <c r="N164">
        <f t="shared" si="38"/>
        <v>4.5416446557492511</v>
      </c>
      <c r="O164">
        <f t="shared" si="38"/>
        <v>5.9216406489133764</v>
      </c>
      <c r="P164">
        <f t="shared" si="38"/>
        <v>5.888756927949327</v>
      </c>
      <c r="Q164">
        <f t="shared" si="38"/>
        <v>5.8975664968873796</v>
      </c>
      <c r="R164">
        <f t="shared" si="38"/>
        <v>3.4586038036670081</v>
      </c>
      <c r="S164">
        <f t="shared" si="38"/>
        <v>3.1814171883892999</v>
      </c>
      <c r="T164">
        <f t="shared" si="5"/>
        <v>36.640669989851339</v>
      </c>
    </row>
    <row r="165" spans="1:20" x14ac:dyDescent="0.25">
      <c r="A165" t="s">
        <v>50</v>
      </c>
      <c r="B165">
        <f t="shared" ref="B165:S165" si="39">IF(B$107=0, B37, B37*B$125)</f>
        <v>0</v>
      </c>
      <c r="C165">
        <f t="shared" si="39"/>
        <v>0</v>
      </c>
      <c r="D165">
        <f t="shared" si="39"/>
        <v>0</v>
      </c>
      <c r="E165">
        <f t="shared" si="39"/>
        <v>0</v>
      </c>
      <c r="F165">
        <f t="shared" si="39"/>
        <v>0</v>
      </c>
      <c r="G165">
        <f t="shared" si="39"/>
        <v>0.36752136752136744</v>
      </c>
      <c r="H165">
        <f t="shared" si="39"/>
        <v>0.3696236559139785</v>
      </c>
      <c r="I165">
        <f t="shared" si="39"/>
        <v>0</v>
      </c>
      <c r="J165">
        <f t="shared" si="39"/>
        <v>0.70942982456140347</v>
      </c>
      <c r="K165">
        <f t="shared" si="39"/>
        <v>1.7703784570596799</v>
      </c>
      <c r="L165">
        <f t="shared" si="39"/>
        <v>4.2135593220338983</v>
      </c>
      <c r="M165">
        <f t="shared" si="39"/>
        <v>2.4699489909070742</v>
      </c>
      <c r="N165">
        <f t="shared" si="39"/>
        <v>8.3845747490755418</v>
      </c>
      <c r="O165">
        <f t="shared" si="39"/>
        <v>14.978267523722067</v>
      </c>
      <c r="P165">
        <f t="shared" si="39"/>
        <v>23.208630245447342</v>
      </c>
      <c r="Q165">
        <f t="shared" si="39"/>
        <v>16.998868138087147</v>
      </c>
      <c r="R165">
        <f t="shared" si="39"/>
        <v>14.526135975401436</v>
      </c>
      <c r="S165">
        <f t="shared" si="39"/>
        <v>23.330392714854867</v>
      </c>
      <c r="T165">
        <f t="shared" si="5"/>
        <v>111.3273309645858</v>
      </c>
    </row>
    <row r="166" spans="1:20" x14ac:dyDescent="0.25">
      <c r="A166" t="s">
        <v>51</v>
      </c>
      <c r="B166">
        <f t="shared" ref="B166:S166" si="40">IF(B$107=0, B38, B38*B$125)</f>
        <v>0</v>
      </c>
      <c r="C166">
        <f t="shared" si="40"/>
        <v>0</v>
      </c>
      <c r="D166">
        <f t="shared" si="40"/>
        <v>0</v>
      </c>
      <c r="E166">
        <f t="shared" si="40"/>
        <v>0</v>
      </c>
      <c r="F166">
        <f t="shared" si="40"/>
        <v>0</v>
      </c>
      <c r="G166">
        <f t="shared" si="40"/>
        <v>0</v>
      </c>
      <c r="H166">
        <f t="shared" si="40"/>
        <v>0.3696236559139785</v>
      </c>
      <c r="I166">
        <f t="shared" si="40"/>
        <v>0.36543209876543209</v>
      </c>
      <c r="J166">
        <f t="shared" si="40"/>
        <v>0</v>
      </c>
      <c r="K166">
        <f t="shared" si="40"/>
        <v>0</v>
      </c>
      <c r="L166">
        <f t="shared" si="40"/>
        <v>0.70225988700564967</v>
      </c>
      <c r="M166">
        <f t="shared" si="40"/>
        <v>0.3528498558438678</v>
      </c>
      <c r="N166">
        <f t="shared" si="40"/>
        <v>1.0480718436344427</v>
      </c>
      <c r="O166">
        <f t="shared" si="40"/>
        <v>0</v>
      </c>
      <c r="P166">
        <f t="shared" si="40"/>
        <v>0.69279493269992076</v>
      </c>
      <c r="Q166">
        <f t="shared" si="40"/>
        <v>2.0814940577249574</v>
      </c>
      <c r="R166">
        <f t="shared" si="40"/>
        <v>0.34586038036670086</v>
      </c>
      <c r="S166">
        <f t="shared" si="40"/>
        <v>2.4744355909694553</v>
      </c>
      <c r="T166">
        <f t="shared" si="5"/>
        <v>8.4328223029244054</v>
      </c>
    </row>
    <row r="167" spans="1:20" x14ac:dyDescent="0.25">
      <c r="A167" t="s">
        <v>52</v>
      </c>
      <c r="B167">
        <f t="shared" ref="B167:S167" si="41">IF(B$107=0, B39, B39*B$125)</f>
        <v>0</v>
      </c>
      <c r="C167">
        <f t="shared" si="41"/>
        <v>0</v>
      </c>
      <c r="D167">
        <f t="shared" si="41"/>
        <v>0</v>
      </c>
      <c r="E167">
        <f t="shared" si="41"/>
        <v>0</v>
      </c>
      <c r="F167">
        <f t="shared" si="41"/>
        <v>0</v>
      </c>
      <c r="G167">
        <f t="shared" si="41"/>
        <v>0</v>
      </c>
      <c r="H167">
        <f t="shared" si="41"/>
        <v>0</v>
      </c>
      <c r="I167">
        <f t="shared" si="41"/>
        <v>0</v>
      </c>
      <c r="J167">
        <f t="shared" si="41"/>
        <v>0</v>
      </c>
      <c r="K167">
        <f t="shared" si="41"/>
        <v>0</v>
      </c>
      <c r="L167">
        <f t="shared" si="41"/>
        <v>0</v>
      </c>
      <c r="M167">
        <f t="shared" si="41"/>
        <v>0</v>
      </c>
      <c r="N167">
        <f t="shared" si="41"/>
        <v>0</v>
      </c>
      <c r="O167">
        <f t="shared" si="41"/>
        <v>0.3483318028772574</v>
      </c>
      <c r="P167">
        <f t="shared" si="41"/>
        <v>0.34639746634996038</v>
      </c>
      <c r="Q167">
        <f t="shared" si="41"/>
        <v>0.34691567628749287</v>
      </c>
      <c r="R167">
        <f t="shared" si="41"/>
        <v>0.34586038036670086</v>
      </c>
      <c r="S167">
        <f t="shared" si="41"/>
        <v>0.35349079870992217</v>
      </c>
      <c r="T167">
        <f t="shared" si="5"/>
        <v>1.7409961245913337</v>
      </c>
    </row>
    <row r="168" spans="1:20" x14ac:dyDescent="0.25">
      <c r="A168" t="s">
        <v>144</v>
      </c>
      <c r="B168">
        <f t="shared" ref="B168:S168" si="42">IF(B$107=0, B40, B40*B$125)</f>
        <v>0</v>
      </c>
      <c r="C168">
        <f t="shared" si="42"/>
        <v>0</v>
      </c>
      <c r="D168">
        <f t="shared" si="42"/>
        <v>0</v>
      </c>
      <c r="E168">
        <f t="shared" si="42"/>
        <v>0</v>
      </c>
      <c r="F168">
        <f t="shared" si="42"/>
        <v>0</v>
      </c>
      <c r="G168">
        <f t="shared" si="42"/>
        <v>0</v>
      </c>
      <c r="H168">
        <f t="shared" si="42"/>
        <v>0</v>
      </c>
      <c r="I168">
        <f t="shared" si="42"/>
        <v>0</v>
      </c>
      <c r="J168">
        <f t="shared" si="42"/>
        <v>0</v>
      </c>
      <c r="K168">
        <f t="shared" si="42"/>
        <v>0.3540756914119359</v>
      </c>
      <c r="L168">
        <f t="shared" si="42"/>
        <v>0.70225988700564967</v>
      </c>
      <c r="M168">
        <f t="shared" si="42"/>
        <v>2.8227988467509428</v>
      </c>
      <c r="N168">
        <f t="shared" si="42"/>
        <v>6.2884310618066568</v>
      </c>
      <c r="O168">
        <f t="shared" si="42"/>
        <v>11.843281297826749</v>
      </c>
      <c r="P168">
        <f t="shared" si="42"/>
        <v>20.783847980997624</v>
      </c>
      <c r="Q168">
        <f t="shared" si="42"/>
        <v>29.834748160724395</v>
      </c>
      <c r="R168">
        <f t="shared" si="42"/>
        <v>35.969479558136882</v>
      </c>
      <c r="S168">
        <f t="shared" si="42"/>
        <v>106.04723961297667</v>
      </c>
      <c r="T168">
        <f t="shared" si="5"/>
        <v>214.6461620976375</v>
      </c>
    </row>
    <row r="169" spans="1:20" x14ac:dyDescent="0.25">
      <c r="A169" t="s">
        <v>56</v>
      </c>
      <c r="B169">
        <f t="shared" ref="B169:S169" si="43">IF(B$107=0, B41, B41*B$125)</f>
        <v>0</v>
      </c>
      <c r="C169">
        <f t="shared" si="43"/>
        <v>0</v>
      </c>
      <c r="D169">
        <f t="shared" si="43"/>
        <v>0</v>
      </c>
      <c r="E169">
        <f t="shared" si="43"/>
        <v>0</v>
      </c>
      <c r="F169">
        <f t="shared" si="43"/>
        <v>0</v>
      </c>
      <c r="G169">
        <f t="shared" si="43"/>
        <v>0</v>
      </c>
      <c r="H169">
        <f t="shared" si="43"/>
        <v>0</v>
      </c>
      <c r="I169">
        <f t="shared" si="43"/>
        <v>0</v>
      </c>
      <c r="J169">
        <f t="shared" si="43"/>
        <v>0.35471491228070173</v>
      </c>
      <c r="K169">
        <f t="shared" si="43"/>
        <v>0</v>
      </c>
      <c r="L169">
        <f t="shared" si="43"/>
        <v>0</v>
      </c>
      <c r="M169">
        <f t="shared" si="43"/>
        <v>0</v>
      </c>
      <c r="N169">
        <f t="shared" si="43"/>
        <v>2.0961436872688854</v>
      </c>
      <c r="O169">
        <f t="shared" si="43"/>
        <v>1.3933272115090294</v>
      </c>
      <c r="P169">
        <f t="shared" si="43"/>
        <v>3.463974663499604</v>
      </c>
      <c r="Q169">
        <f t="shared" si="43"/>
        <v>2.0814940577249574</v>
      </c>
      <c r="R169">
        <f t="shared" si="43"/>
        <v>6.2254868466006155</v>
      </c>
      <c r="S169">
        <f t="shared" si="43"/>
        <v>7.776797571618288</v>
      </c>
      <c r="T169">
        <f t="shared" si="5"/>
        <v>23.39193895050208</v>
      </c>
    </row>
    <row r="170" spans="1:20" x14ac:dyDescent="0.25">
      <c r="A170" t="s">
        <v>57</v>
      </c>
      <c r="B170">
        <f t="shared" ref="B170:S170" si="44">IF(B$107=0, B42, B42*B$125)</f>
        <v>0</v>
      </c>
      <c r="C170">
        <f t="shared" si="44"/>
        <v>0.7186147186147186</v>
      </c>
      <c r="D170">
        <f t="shared" si="44"/>
        <v>0</v>
      </c>
      <c r="E170">
        <f t="shared" si="44"/>
        <v>0.33950617283950618</v>
      </c>
      <c r="F170">
        <f t="shared" si="44"/>
        <v>1.4570446735395184</v>
      </c>
      <c r="G170">
        <f t="shared" si="44"/>
        <v>0.73504273504273487</v>
      </c>
      <c r="H170">
        <f t="shared" si="44"/>
        <v>3.6962365591397845</v>
      </c>
      <c r="I170">
        <f t="shared" si="44"/>
        <v>0.36543209876543209</v>
      </c>
      <c r="J170">
        <f t="shared" si="44"/>
        <v>3.9018640350877196</v>
      </c>
      <c r="K170">
        <f t="shared" si="44"/>
        <v>3.1866812227074233</v>
      </c>
      <c r="L170">
        <f t="shared" si="44"/>
        <v>3.5112994350282483</v>
      </c>
      <c r="M170">
        <f t="shared" si="44"/>
        <v>4.2341982701264138</v>
      </c>
      <c r="N170">
        <f t="shared" si="44"/>
        <v>4.5416446557492511</v>
      </c>
      <c r="O170">
        <f t="shared" si="44"/>
        <v>8.3599632690541785</v>
      </c>
      <c r="P170">
        <f t="shared" si="44"/>
        <v>4.849564528899446</v>
      </c>
      <c r="Q170">
        <f t="shared" si="44"/>
        <v>2.7753254102999434</v>
      </c>
      <c r="R170">
        <f t="shared" si="44"/>
        <v>4.1503245644004103</v>
      </c>
      <c r="S170">
        <f t="shared" si="44"/>
        <v>3.8883987858091444</v>
      </c>
      <c r="T170">
        <f t="shared" si="5"/>
        <v>50.711141135103873</v>
      </c>
    </row>
    <row r="171" spans="1:20" x14ac:dyDescent="0.25">
      <c r="A171" t="s">
        <v>58</v>
      </c>
      <c r="B171">
        <f t="shared" ref="B171:S171" si="45">IF(B$107=0, B43, B43*B$125)</f>
        <v>0</v>
      </c>
      <c r="C171">
        <f t="shared" si="45"/>
        <v>0</v>
      </c>
      <c r="D171">
        <f t="shared" si="45"/>
        <v>0</v>
      </c>
      <c r="E171">
        <f t="shared" si="45"/>
        <v>0</v>
      </c>
      <c r="F171">
        <f t="shared" si="45"/>
        <v>0</v>
      </c>
      <c r="G171">
        <f t="shared" si="45"/>
        <v>0.36752136752136744</v>
      </c>
      <c r="H171">
        <f t="shared" si="45"/>
        <v>0.3696236559139785</v>
      </c>
      <c r="I171">
        <f t="shared" si="45"/>
        <v>0.36543209876543209</v>
      </c>
      <c r="J171">
        <f t="shared" si="45"/>
        <v>1.0641447368421053</v>
      </c>
      <c r="K171">
        <f t="shared" si="45"/>
        <v>0.7081513828238718</v>
      </c>
      <c r="L171">
        <f t="shared" si="45"/>
        <v>1.7556497175141246</v>
      </c>
      <c r="M171">
        <f t="shared" si="45"/>
        <v>0.7056997116877356</v>
      </c>
      <c r="N171">
        <f t="shared" si="45"/>
        <v>1.3974291248459234</v>
      </c>
      <c r="O171">
        <f t="shared" si="45"/>
        <v>2.0899908172635446</v>
      </c>
      <c r="P171">
        <f t="shared" si="45"/>
        <v>1.7319873317498025</v>
      </c>
      <c r="Q171">
        <f t="shared" si="45"/>
        <v>2.7753254102999434</v>
      </c>
      <c r="R171">
        <f t="shared" si="45"/>
        <v>3.1127434233003077</v>
      </c>
      <c r="S171">
        <f t="shared" si="45"/>
        <v>3.1814171883892999</v>
      </c>
      <c r="T171">
        <f t="shared" si="5"/>
        <v>19.625115966917438</v>
      </c>
    </row>
    <row r="172" spans="1:20" x14ac:dyDescent="0.25">
      <c r="A172" t="s">
        <v>59</v>
      </c>
      <c r="B172">
        <f t="shared" ref="B172:S172" si="46">IF(B$107=0, B44, B44*B$125)</f>
        <v>0</v>
      </c>
      <c r="C172">
        <f t="shared" si="46"/>
        <v>0</v>
      </c>
      <c r="D172">
        <f t="shared" si="46"/>
        <v>0</v>
      </c>
      <c r="E172">
        <f t="shared" si="46"/>
        <v>0</v>
      </c>
      <c r="F172">
        <f t="shared" si="46"/>
        <v>0</v>
      </c>
      <c r="G172">
        <f t="shared" si="46"/>
        <v>0</v>
      </c>
      <c r="H172">
        <f t="shared" si="46"/>
        <v>0.3696236559139785</v>
      </c>
      <c r="I172">
        <f t="shared" si="46"/>
        <v>0</v>
      </c>
      <c r="J172">
        <f t="shared" si="46"/>
        <v>0</v>
      </c>
      <c r="K172">
        <f t="shared" si="46"/>
        <v>0.3540756914119359</v>
      </c>
      <c r="L172">
        <f t="shared" si="46"/>
        <v>0.70225988700564967</v>
      </c>
      <c r="M172">
        <f t="shared" si="46"/>
        <v>0.7056997116877356</v>
      </c>
      <c r="N172">
        <f t="shared" si="46"/>
        <v>2.0961436872688854</v>
      </c>
      <c r="O172">
        <f t="shared" si="46"/>
        <v>2.7866544230180597</v>
      </c>
      <c r="P172">
        <f t="shared" si="46"/>
        <v>0.69279493269992076</v>
      </c>
      <c r="Q172">
        <f t="shared" si="46"/>
        <v>2.4284097340124502</v>
      </c>
      <c r="R172">
        <f t="shared" si="46"/>
        <v>1.3834415214668032</v>
      </c>
      <c r="S172">
        <f t="shared" si="46"/>
        <v>0.35349079870992217</v>
      </c>
      <c r="T172">
        <f t="shared" si="5"/>
        <v>11.872594043195342</v>
      </c>
    </row>
    <row r="173" spans="1:20" x14ac:dyDescent="0.25">
      <c r="A173" t="s">
        <v>60</v>
      </c>
      <c r="B173">
        <f t="shared" ref="B173:S173" si="47">IF(B$107=0, B45, B45*B$125)</f>
        <v>0</v>
      </c>
      <c r="C173">
        <f t="shared" si="47"/>
        <v>1.437229437229437</v>
      </c>
      <c r="D173">
        <f t="shared" si="47"/>
        <v>2.1463414634146343</v>
      </c>
      <c r="E173">
        <f t="shared" si="47"/>
        <v>1.6975308641975313</v>
      </c>
      <c r="F173">
        <f t="shared" si="47"/>
        <v>1.0927835051546391</v>
      </c>
      <c r="G173">
        <f t="shared" si="47"/>
        <v>2.5726495726495719</v>
      </c>
      <c r="H173">
        <f t="shared" si="47"/>
        <v>1.1088709677419355</v>
      </c>
      <c r="I173">
        <f t="shared" si="47"/>
        <v>0.73086419753086418</v>
      </c>
      <c r="J173">
        <f t="shared" si="47"/>
        <v>1.4188596491228067</v>
      </c>
      <c r="K173">
        <f t="shared" si="47"/>
        <v>0</v>
      </c>
      <c r="L173">
        <f t="shared" si="47"/>
        <v>2.4579096045197737</v>
      </c>
      <c r="M173">
        <f t="shared" si="47"/>
        <v>1.411399423375471</v>
      </c>
      <c r="N173">
        <f t="shared" si="47"/>
        <v>1.7467864060574048</v>
      </c>
      <c r="O173">
        <f t="shared" si="47"/>
        <v>2.0899908172635446</v>
      </c>
      <c r="P173">
        <f t="shared" si="47"/>
        <v>2.4247822644497226</v>
      </c>
      <c r="Q173">
        <f t="shared" si="47"/>
        <v>2.4284097340124502</v>
      </c>
      <c r="R173">
        <f t="shared" si="47"/>
        <v>3.8044641840337099</v>
      </c>
      <c r="S173">
        <f t="shared" si="47"/>
        <v>10.251233162587743</v>
      </c>
      <c r="T173">
        <f t="shared" si="5"/>
        <v>38.820105253341239</v>
      </c>
    </row>
    <row r="174" spans="1:20" x14ac:dyDescent="0.25">
      <c r="A174" t="s">
        <v>61</v>
      </c>
      <c r="B174">
        <f t="shared" ref="B174:S174" si="48">IF(B$107=0, B46, B46*B$125)</f>
        <v>0</v>
      </c>
      <c r="C174">
        <f t="shared" si="48"/>
        <v>0</v>
      </c>
      <c r="D174">
        <f t="shared" si="48"/>
        <v>0</v>
      </c>
      <c r="E174">
        <f t="shared" si="48"/>
        <v>0.67901234567901236</v>
      </c>
      <c r="F174">
        <f t="shared" si="48"/>
        <v>0</v>
      </c>
      <c r="G174">
        <f t="shared" si="48"/>
        <v>0</v>
      </c>
      <c r="H174">
        <f t="shared" si="48"/>
        <v>0</v>
      </c>
      <c r="I174">
        <f t="shared" si="48"/>
        <v>0.36543209876543209</v>
      </c>
      <c r="J174">
        <f t="shared" si="48"/>
        <v>0.70942982456140347</v>
      </c>
      <c r="K174">
        <f t="shared" si="48"/>
        <v>0.3540756914119359</v>
      </c>
      <c r="L174">
        <f t="shared" si="48"/>
        <v>0.35112994350282484</v>
      </c>
      <c r="M174">
        <f t="shared" si="48"/>
        <v>0.7056997116877356</v>
      </c>
      <c r="N174">
        <f t="shared" si="48"/>
        <v>2.0961436872688854</v>
      </c>
      <c r="O174">
        <f t="shared" si="48"/>
        <v>1.3933272115090294</v>
      </c>
      <c r="P174">
        <f t="shared" si="48"/>
        <v>3.463974663499604</v>
      </c>
      <c r="Q174">
        <f t="shared" si="48"/>
        <v>2.0814940577249574</v>
      </c>
      <c r="R174">
        <f t="shared" si="48"/>
        <v>2.7668830429336073</v>
      </c>
      <c r="S174">
        <f t="shared" si="48"/>
        <v>4.5953803832289886</v>
      </c>
      <c r="T174">
        <f t="shared" si="5"/>
        <v>19.561982661773417</v>
      </c>
    </row>
    <row r="175" spans="1:20" x14ac:dyDescent="0.25">
      <c r="A175" t="s">
        <v>62</v>
      </c>
      <c r="B175">
        <f t="shared" ref="B175:S175" si="49">IF(B$107=0, B47, B47*B$125)</f>
        <v>0.34012539184952978</v>
      </c>
      <c r="C175">
        <f t="shared" si="49"/>
        <v>0.7186147186147186</v>
      </c>
      <c r="D175">
        <f t="shared" si="49"/>
        <v>0.35772357723577236</v>
      </c>
      <c r="E175">
        <f t="shared" si="49"/>
        <v>0.33950617283950618</v>
      </c>
      <c r="F175">
        <f t="shared" si="49"/>
        <v>1.8213058419243988</v>
      </c>
      <c r="G175">
        <f t="shared" si="49"/>
        <v>2.5726495726495719</v>
      </c>
      <c r="H175">
        <f t="shared" si="49"/>
        <v>2.217741935483871</v>
      </c>
      <c r="I175">
        <f t="shared" si="49"/>
        <v>2.9234567901234572</v>
      </c>
      <c r="J175">
        <f t="shared" si="49"/>
        <v>5.6754385964912277</v>
      </c>
      <c r="K175">
        <f t="shared" si="49"/>
        <v>6.3733624454148465</v>
      </c>
      <c r="L175">
        <f t="shared" si="49"/>
        <v>11.236158192090398</v>
      </c>
      <c r="M175">
        <f t="shared" si="49"/>
        <v>14.819693945442449</v>
      </c>
      <c r="N175">
        <f t="shared" si="49"/>
        <v>19.214650466631443</v>
      </c>
      <c r="O175">
        <f t="shared" si="49"/>
        <v>26.473217018671562</v>
      </c>
      <c r="P175">
        <f t="shared" si="49"/>
        <v>28.058194774346795</v>
      </c>
      <c r="Q175">
        <f t="shared" si="49"/>
        <v>26.712507074136958</v>
      </c>
      <c r="R175">
        <f t="shared" si="49"/>
        <v>32.165015374103177</v>
      </c>
      <c r="S175">
        <f t="shared" si="49"/>
        <v>59.032963384557</v>
      </c>
      <c r="T175">
        <f t="shared" si="5"/>
        <v>241.05232527260671</v>
      </c>
    </row>
    <row r="176" spans="1:20" x14ac:dyDescent="0.25">
      <c r="A176" s="3" t="s">
        <v>63</v>
      </c>
      <c r="B176">
        <f t="shared" ref="B176:S176" si="50">IF(B$107=0, B48, B48*B$125)</f>
        <v>0.34012539184952978</v>
      </c>
      <c r="C176">
        <f t="shared" si="50"/>
        <v>0.3593073593073593</v>
      </c>
      <c r="D176">
        <f t="shared" si="50"/>
        <v>0</v>
      </c>
      <c r="E176">
        <f t="shared" si="50"/>
        <v>0</v>
      </c>
      <c r="F176">
        <f t="shared" si="50"/>
        <v>1.8213058419243988</v>
      </c>
      <c r="G176">
        <f t="shared" si="50"/>
        <v>2.2051282051282048</v>
      </c>
      <c r="H176">
        <f t="shared" si="50"/>
        <v>0.739247311827957</v>
      </c>
      <c r="I176">
        <f t="shared" si="50"/>
        <v>1.0962962962962963</v>
      </c>
      <c r="J176">
        <f t="shared" si="50"/>
        <v>3.1924342105263159</v>
      </c>
      <c r="K176">
        <f t="shared" si="50"/>
        <v>2.4785298398835511</v>
      </c>
      <c r="L176">
        <f t="shared" si="50"/>
        <v>2.8090395480225991</v>
      </c>
      <c r="M176">
        <f t="shared" si="50"/>
        <v>0.7056997116877356</v>
      </c>
      <c r="N176">
        <f t="shared" si="50"/>
        <v>3.8429300933262902</v>
      </c>
      <c r="O176">
        <f t="shared" si="50"/>
        <v>1.7416590143862876</v>
      </c>
      <c r="P176">
        <f t="shared" si="50"/>
        <v>3.463974663499604</v>
      </c>
      <c r="Q176">
        <f t="shared" si="50"/>
        <v>5.5506508205998859</v>
      </c>
      <c r="R176">
        <f t="shared" si="50"/>
        <v>5.1879057055005129</v>
      </c>
      <c r="S176">
        <f t="shared" si="50"/>
        <v>12.372177954847281</v>
      </c>
      <c r="T176">
        <f t="shared" si="5"/>
        <v>47.90641196861381</v>
      </c>
    </row>
    <row r="177" spans="1:20" x14ac:dyDescent="0.25">
      <c r="A177" t="s">
        <v>64</v>
      </c>
      <c r="B177">
        <f t="shared" ref="B177:S177" si="51">IF(B$107=0, B49, B49*B$125)</f>
        <v>0</v>
      </c>
      <c r="C177">
        <f t="shared" si="51"/>
        <v>0</v>
      </c>
      <c r="D177">
        <f t="shared" si="51"/>
        <v>0</v>
      </c>
      <c r="E177">
        <f t="shared" si="51"/>
        <v>0</v>
      </c>
      <c r="F177">
        <f t="shared" si="51"/>
        <v>1.0927835051546391</v>
      </c>
      <c r="G177">
        <f t="shared" si="51"/>
        <v>2.2051282051282048</v>
      </c>
      <c r="H177">
        <f t="shared" si="51"/>
        <v>0.739247311827957</v>
      </c>
      <c r="I177">
        <f t="shared" si="51"/>
        <v>1.0962962962962963</v>
      </c>
      <c r="J177">
        <f t="shared" si="51"/>
        <v>1.0641447368421053</v>
      </c>
      <c r="K177">
        <f t="shared" si="51"/>
        <v>1.0622270742358078</v>
      </c>
      <c r="L177">
        <f t="shared" si="51"/>
        <v>0.70225988700564967</v>
      </c>
      <c r="M177">
        <f t="shared" si="51"/>
        <v>0.3528498558438678</v>
      </c>
      <c r="N177">
        <f t="shared" si="51"/>
        <v>3.8429300933262902</v>
      </c>
      <c r="O177">
        <f t="shared" si="51"/>
        <v>0.6966636057545148</v>
      </c>
      <c r="P177">
        <f t="shared" si="51"/>
        <v>2.4247822644497226</v>
      </c>
      <c r="Q177">
        <f t="shared" si="51"/>
        <v>3.4691567628749289</v>
      </c>
      <c r="R177">
        <f t="shared" si="51"/>
        <v>3.8044641840337099</v>
      </c>
      <c r="S177">
        <f t="shared" si="51"/>
        <v>9.1907607664579771</v>
      </c>
      <c r="T177">
        <f t="shared" si="5"/>
        <v>31.74369454923167</v>
      </c>
    </row>
    <row r="178" spans="1:20" x14ac:dyDescent="0.25">
      <c r="A178" t="s">
        <v>65</v>
      </c>
      <c r="B178">
        <f t="shared" ref="B178:S178" si="52">IF(B$107=0, B50, B50*B$125)</f>
        <v>0.34012539184952978</v>
      </c>
      <c r="C178">
        <f t="shared" si="52"/>
        <v>0.3593073593073593</v>
      </c>
      <c r="D178">
        <f t="shared" si="52"/>
        <v>0</v>
      </c>
      <c r="E178">
        <f t="shared" si="52"/>
        <v>0</v>
      </c>
      <c r="F178">
        <f t="shared" si="52"/>
        <v>0.7285223367697593</v>
      </c>
      <c r="G178">
        <f t="shared" si="52"/>
        <v>0</v>
      </c>
      <c r="H178">
        <f t="shared" si="52"/>
        <v>0</v>
      </c>
      <c r="I178">
        <f t="shared" si="52"/>
        <v>0</v>
      </c>
      <c r="J178">
        <f t="shared" si="52"/>
        <v>2.1282894736842106</v>
      </c>
      <c r="K178">
        <f t="shared" si="52"/>
        <v>1.4163027656477434</v>
      </c>
      <c r="L178">
        <f t="shared" si="52"/>
        <v>2.1067796610169491</v>
      </c>
      <c r="M178">
        <f t="shared" si="52"/>
        <v>0.3528498558438678</v>
      </c>
      <c r="N178">
        <f t="shared" si="52"/>
        <v>0</v>
      </c>
      <c r="O178">
        <f t="shared" si="52"/>
        <v>1.0449954086317723</v>
      </c>
      <c r="P178">
        <f t="shared" si="52"/>
        <v>1.0391923990498813</v>
      </c>
      <c r="Q178">
        <f t="shared" si="52"/>
        <v>2.0814940577249574</v>
      </c>
      <c r="R178">
        <f t="shared" si="52"/>
        <v>1.3834415214668032</v>
      </c>
      <c r="S178">
        <f t="shared" si="52"/>
        <v>3.1814171883892999</v>
      </c>
      <c r="T178">
        <f t="shared" si="5"/>
        <v>16.162717419382133</v>
      </c>
    </row>
    <row r="179" spans="1:20" x14ac:dyDescent="0.25">
      <c r="A179" s="3" t="s">
        <v>66</v>
      </c>
      <c r="B179">
        <f t="shared" ref="B179:S179" si="53">IF(B$107=0, B51, B51*B$125)</f>
        <v>4.0815047021943576</v>
      </c>
      <c r="C179">
        <f t="shared" si="53"/>
        <v>0.7186147186147186</v>
      </c>
      <c r="D179">
        <f t="shared" si="53"/>
        <v>0</v>
      </c>
      <c r="E179">
        <f t="shared" si="53"/>
        <v>0.67901234567901236</v>
      </c>
      <c r="F179">
        <f t="shared" si="53"/>
        <v>1.0927835051546391</v>
      </c>
      <c r="G179">
        <f t="shared" si="53"/>
        <v>3.3076923076923075</v>
      </c>
      <c r="H179">
        <f t="shared" si="53"/>
        <v>5.174731182795699</v>
      </c>
      <c r="I179">
        <f t="shared" si="53"/>
        <v>7.3086419753086425</v>
      </c>
      <c r="J179">
        <f t="shared" si="53"/>
        <v>11.705592105263158</v>
      </c>
      <c r="K179">
        <f t="shared" si="53"/>
        <v>15.579330422125183</v>
      </c>
      <c r="L179">
        <f t="shared" si="53"/>
        <v>23.876836158192095</v>
      </c>
      <c r="M179">
        <f t="shared" si="53"/>
        <v>35.637835440230639</v>
      </c>
      <c r="N179">
        <f t="shared" si="53"/>
        <v>52.752949462933628</v>
      </c>
      <c r="O179">
        <f t="shared" si="53"/>
        <v>67.228037955310683</v>
      </c>
      <c r="P179">
        <f t="shared" si="53"/>
        <v>84.174584323040378</v>
      </c>
      <c r="Q179">
        <f t="shared" si="53"/>
        <v>96.442558007923026</v>
      </c>
      <c r="R179">
        <f t="shared" si="53"/>
        <v>106.87085753331057</v>
      </c>
      <c r="S179">
        <f t="shared" si="53"/>
        <v>213.50844242079296</v>
      </c>
      <c r="T179">
        <f t="shared" si="5"/>
        <v>730.14000456656163</v>
      </c>
    </row>
    <row r="180" spans="1:20" x14ac:dyDescent="0.25">
      <c r="A180" t="s">
        <v>67</v>
      </c>
      <c r="B180">
        <f t="shared" ref="B180:S180" si="54">IF(B$107=0, B52, B52*B$125)</f>
        <v>0.34012539184952978</v>
      </c>
      <c r="C180">
        <f t="shared" si="54"/>
        <v>0.3593073593073593</v>
      </c>
      <c r="D180">
        <f t="shared" si="54"/>
        <v>0</v>
      </c>
      <c r="E180">
        <f t="shared" si="54"/>
        <v>0.33950617283950618</v>
      </c>
      <c r="F180">
        <f t="shared" si="54"/>
        <v>0</v>
      </c>
      <c r="G180">
        <f t="shared" si="54"/>
        <v>1.1025641025641024</v>
      </c>
      <c r="H180">
        <f t="shared" si="54"/>
        <v>4.435483870967742</v>
      </c>
      <c r="I180">
        <f t="shared" si="54"/>
        <v>4.3851851851851853</v>
      </c>
      <c r="J180">
        <f t="shared" si="54"/>
        <v>8.8678728070175445</v>
      </c>
      <c r="K180">
        <f t="shared" si="54"/>
        <v>11.330422125181952</v>
      </c>
      <c r="L180">
        <f t="shared" si="54"/>
        <v>19.312146892655363</v>
      </c>
      <c r="M180">
        <f t="shared" si="54"/>
        <v>31.050787314260361</v>
      </c>
      <c r="N180">
        <f t="shared" si="54"/>
        <v>45.416446557492527</v>
      </c>
      <c r="O180">
        <f t="shared" si="54"/>
        <v>58.86807468625652</v>
      </c>
      <c r="P180">
        <f t="shared" si="54"/>
        <v>76.553840063341255</v>
      </c>
      <c r="Q180">
        <f t="shared" si="54"/>
        <v>84.994340690435763</v>
      </c>
      <c r="R180">
        <f t="shared" si="54"/>
        <v>93.728163079375932</v>
      </c>
      <c r="S180">
        <f t="shared" si="54"/>
        <v>183.10823373173974</v>
      </c>
      <c r="T180">
        <f t="shared" si="5"/>
        <v>624.19250003047034</v>
      </c>
    </row>
    <row r="181" spans="1:20" x14ac:dyDescent="0.25">
      <c r="A181" t="s">
        <v>68</v>
      </c>
      <c r="B181">
        <f t="shared" ref="B181:S181" si="55">IF(B$107=0, B53, B53*B$125)</f>
        <v>0.68025078369905956</v>
      </c>
      <c r="C181">
        <f t="shared" si="55"/>
        <v>0</v>
      </c>
      <c r="D181">
        <f t="shared" si="55"/>
        <v>0</v>
      </c>
      <c r="E181">
        <f t="shared" si="55"/>
        <v>0</v>
      </c>
      <c r="F181">
        <f t="shared" si="55"/>
        <v>0</v>
      </c>
      <c r="G181">
        <f t="shared" si="55"/>
        <v>0</v>
      </c>
      <c r="H181">
        <f t="shared" si="55"/>
        <v>0</v>
      </c>
      <c r="I181">
        <f t="shared" si="55"/>
        <v>0.36543209876543209</v>
      </c>
      <c r="J181">
        <f t="shared" si="55"/>
        <v>0.35471491228070173</v>
      </c>
      <c r="K181">
        <f t="shared" si="55"/>
        <v>0.3540756914119359</v>
      </c>
      <c r="L181">
        <f t="shared" si="55"/>
        <v>0.70225988700564967</v>
      </c>
      <c r="M181">
        <f t="shared" si="55"/>
        <v>0</v>
      </c>
      <c r="N181">
        <f t="shared" si="55"/>
        <v>2.7948582496918477</v>
      </c>
      <c r="O181">
        <f t="shared" si="55"/>
        <v>2.7866544230180597</v>
      </c>
      <c r="P181">
        <f t="shared" si="55"/>
        <v>1.7319873317498025</v>
      </c>
      <c r="Q181">
        <f t="shared" si="55"/>
        <v>3.4691567628749289</v>
      </c>
      <c r="R181">
        <f t="shared" si="55"/>
        <v>6.5713472269673163</v>
      </c>
      <c r="S181">
        <f t="shared" si="55"/>
        <v>14.846613545816734</v>
      </c>
      <c r="T181">
        <f t="shared" si="5"/>
        <v>34.657350913281469</v>
      </c>
    </row>
    <row r="182" spans="1:20" x14ac:dyDescent="0.25">
      <c r="A182" t="s">
        <v>69</v>
      </c>
      <c r="B182">
        <f t="shared" ref="B182:S182" si="56">IF(B$107=0, B54, B54*B$125)</f>
        <v>3.061128526645768</v>
      </c>
      <c r="C182">
        <f t="shared" si="56"/>
        <v>0.3593073593073593</v>
      </c>
      <c r="D182">
        <f t="shared" si="56"/>
        <v>0</v>
      </c>
      <c r="E182">
        <f t="shared" si="56"/>
        <v>0.33950617283950618</v>
      </c>
      <c r="F182">
        <f t="shared" si="56"/>
        <v>1.0927835051546391</v>
      </c>
      <c r="G182">
        <f t="shared" si="56"/>
        <v>2.2051282051282048</v>
      </c>
      <c r="H182">
        <f t="shared" si="56"/>
        <v>0.739247311827957</v>
      </c>
      <c r="I182">
        <f t="shared" si="56"/>
        <v>2.5580246913580242</v>
      </c>
      <c r="J182">
        <f t="shared" si="56"/>
        <v>2.4830043859649122</v>
      </c>
      <c r="K182">
        <f t="shared" si="56"/>
        <v>3.8948326055312954</v>
      </c>
      <c r="L182">
        <f t="shared" si="56"/>
        <v>3.8624293785310737</v>
      </c>
      <c r="M182">
        <f t="shared" si="56"/>
        <v>4.5870481259702816</v>
      </c>
      <c r="N182">
        <f t="shared" si="56"/>
        <v>4.5416446557492511</v>
      </c>
      <c r="O182">
        <f t="shared" si="56"/>
        <v>5.5733088460361184</v>
      </c>
      <c r="P182">
        <f t="shared" si="56"/>
        <v>5.888756927949327</v>
      </c>
      <c r="Q182">
        <f t="shared" si="56"/>
        <v>7.979060554612337</v>
      </c>
      <c r="R182">
        <f t="shared" si="56"/>
        <v>6.5713472269673163</v>
      </c>
      <c r="S182">
        <f t="shared" si="56"/>
        <v>15.55359514323658</v>
      </c>
      <c r="T182">
        <f t="shared" si="5"/>
        <v>71.290153622809953</v>
      </c>
    </row>
    <row r="183" spans="1:20" x14ac:dyDescent="0.25">
      <c r="A183" s="3" t="s">
        <v>70</v>
      </c>
      <c r="B183">
        <f t="shared" ref="B183:S183" si="57">IF(B$107=0, B55, B55*B$125)</f>
        <v>0</v>
      </c>
      <c r="C183">
        <f t="shared" si="57"/>
        <v>0</v>
      </c>
      <c r="D183">
        <f t="shared" si="57"/>
        <v>0</v>
      </c>
      <c r="E183">
        <f t="shared" si="57"/>
        <v>0</v>
      </c>
      <c r="F183">
        <f t="shared" si="57"/>
        <v>0.36426116838487965</v>
      </c>
      <c r="G183">
        <f t="shared" si="57"/>
        <v>3.3076923076923075</v>
      </c>
      <c r="H183">
        <f t="shared" si="57"/>
        <v>5.5443548387096779</v>
      </c>
      <c r="I183">
        <f t="shared" si="57"/>
        <v>12.05925925925926</v>
      </c>
      <c r="J183">
        <f t="shared" si="57"/>
        <v>20.21875</v>
      </c>
      <c r="K183">
        <f t="shared" si="57"/>
        <v>26.201601164483264</v>
      </c>
      <c r="L183">
        <f t="shared" si="57"/>
        <v>34.05960451977402</v>
      </c>
      <c r="M183">
        <f t="shared" si="57"/>
        <v>38.107784431137723</v>
      </c>
      <c r="N183">
        <f t="shared" si="57"/>
        <v>38.778658214474383</v>
      </c>
      <c r="O183">
        <f t="shared" si="57"/>
        <v>33.09152127333946</v>
      </c>
      <c r="P183">
        <f t="shared" si="57"/>
        <v>27.36539984164687</v>
      </c>
      <c r="Q183">
        <f t="shared" si="57"/>
        <v>20.814940577249573</v>
      </c>
      <c r="R183">
        <f t="shared" si="57"/>
        <v>11.759252932467826</v>
      </c>
      <c r="S183">
        <f t="shared" si="57"/>
        <v>27.572282299373931</v>
      </c>
      <c r="T183">
        <f t="shared" si="5"/>
        <v>299.24536282799312</v>
      </c>
    </row>
    <row r="184" spans="1:20" x14ac:dyDescent="0.25">
      <c r="A184" t="s">
        <v>71</v>
      </c>
      <c r="B184">
        <f t="shared" ref="B184:S184" si="58">IF(B$107=0, B56, B56*B$125)</f>
        <v>0</v>
      </c>
      <c r="C184">
        <f t="shared" si="58"/>
        <v>0</v>
      </c>
      <c r="D184">
        <f t="shared" si="58"/>
        <v>0</v>
      </c>
      <c r="E184">
        <f t="shared" si="58"/>
        <v>0</v>
      </c>
      <c r="F184">
        <f t="shared" si="58"/>
        <v>0.36426116838487965</v>
      </c>
      <c r="G184">
        <f t="shared" si="58"/>
        <v>2.9401709401709399</v>
      </c>
      <c r="H184">
        <f t="shared" si="58"/>
        <v>4.80510752688172</v>
      </c>
      <c r="I184">
        <f t="shared" si="58"/>
        <v>10.232098765432101</v>
      </c>
      <c r="J184">
        <f t="shared" si="58"/>
        <v>19.154605263157897</v>
      </c>
      <c r="K184">
        <f t="shared" si="58"/>
        <v>25.139374090247454</v>
      </c>
      <c r="L184">
        <f t="shared" si="58"/>
        <v>33.006214689265533</v>
      </c>
      <c r="M184">
        <f t="shared" si="58"/>
        <v>35.990685296074517</v>
      </c>
      <c r="N184">
        <f t="shared" si="58"/>
        <v>36.682514527205498</v>
      </c>
      <c r="O184">
        <f t="shared" si="58"/>
        <v>31.001530456075916</v>
      </c>
      <c r="P184">
        <f t="shared" si="58"/>
        <v>24.594220110847196</v>
      </c>
      <c r="Q184">
        <f t="shared" si="58"/>
        <v>18.733446519524616</v>
      </c>
      <c r="R184">
        <f t="shared" si="58"/>
        <v>8.6465095091675224</v>
      </c>
      <c r="S184">
        <f t="shared" si="58"/>
        <v>18.735012331625882</v>
      </c>
      <c r="T184">
        <f t="shared" si="5"/>
        <v>270.02575119406168</v>
      </c>
    </row>
    <row r="185" spans="1:20" x14ac:dyDescent="0.25">
      <c r="A185" t="s">
        <v>72</v>
      </c>
      <c r="B185">
        <f t="shared" ref="B185:S185" si="59">IF(B$107=0, B57, B57*B$125)</f>
        <v>0</v>
      </c>
      <c r="C185">
        <f t="shared" si="59"/>
        <v>0</v>
      </c>
      <c r="D185">
        <f t="shared" si="59"/>
        <v>0</v>
      </c>
      <c r="E185">
        <f t="shared" si="59"/>
        <v>0</v>
      </c>
      <c r="F185">
        <f t="shared" si="59"/>
        <v>0.36426116838487965</v>
      </c>
      <c r="G185">
        <f t="shared" si="59"/>
        <v>2.9401709401709399</v>
      </c>
      <c r="H185">
        <f t="shared" si="59"/>
        <v>3.6962365591397845</v>
      </c>
      <c r="I185">
        <f t="shared" si="59"/>
        <v>9.8666666666666671</v>
      </c>
      <c r="J185">
        <f t="shared" si="59"/>
        <v>15.962171052631579</v>
      </c>
      <c r="K185">
        <f t="shared" si="59"/>
        <v>23.368995633187772</v>
      </c>
      <c r="L185">
        <f t="shared" si="59"/>
        <v>28.792655367231632</v>
      </c>
      <c r="M185">
        <f t="shared" si="59"/>
        <v>29.639387890884898</v>
      </c>
      <c r="N185">
        <f t="shared" si="59"/>
        <v>25.503081528438102</v>
      </c>
      <c r="O185">
        <f t="shared" si="59"/>
        <v>21.596571778389965</v>
      </c>
      <c r="P185">
        <f t="shared" si="59"/>
        <v>19.398258115597788</v>
      </c>
      <c r="Q185">
        <f t="shared" si="59"/>
        <v>8.6728919071873225</v>
      </c>
      <c r="R185">
        <f t="shared" si="59"/>
        <v>3.1127434233003077</v>
      </c>
      <c r="S185">
        <f t="shared" si="59"/>
        <v>5.3023619806488327</v>
      </c>
      <c r="T185">
        <f t="shared" si="5"/>
        <v>198.21645401186055</v>
      </c>
    </row>
    <row r="186" spans="1:20" x14ac:dyDescent="0.25">
      <c r="A186" t="s">
        <v>73</v>
      </c>
      <c r="B186">
        <f t="shared" ref="B186:S186" si="60">IF(B$107=0, B58, B58*B$125)</f>
        <v>0</v>
      </c>
      <c r="C186">
        <f t="shared" si="60"/>
        <v>0</v>
      </c>
      <c r="D186">
        <f t="shared" si="60"/>
        <v>0</v>
      </c>
      <c r="E186">
        <f t="shared" si="60"/>
        <v>0</v>
      </c>
      <c r="F186">
        <f t="shared" si="60"/>
        <v>0</v>
      </c>
      <c r="G186">
        <f t="shared" si="60"/>
        <v>0.36752136752136744</v>
      </c>
      <c r="H186">
        <f t="shared" si="60"/>
        <v>0.739247311827957</v>
      </c>
      <c r="I186">
        <f t="shared" si="60"/>
        <v>1.8271604938271608</v>
      </c>
      <c r="J186">
        <f t="shared" si="60"/>
        <v>1.0641447368421053</v>
      </c>
      <c r="K186">
        <f t="shared" si="60"/>
        <v>1.0622270742358078</v>
      </c>
      <c r="L186">
        <f t="shared" si="60"/>
        <v>1.0533898305084746</v>
      </c>
      <c r="M186">
        <f t="shared" si="60"/>
        <v>2.1170991350632069</v>
      </c>
      <c r="N186">
        <f t="shared" si="60"/>
        <v>2.0961436872688854</v>
      </c>
      <c r="O186">
        <f t="shared" si="60"/>
        <v>2.0899908172635446</v>
      </c>
      <c r="P186">
        <f t="shared" si="60"/>
        <v>2.7711797307996835</v>
      </c>
      <c r="Q186">
        <f t="shared" si="60"/>
        <v>2.0814940577249574</v>
      </c>
      <c r="R186">
        <f t="shared" si="60"/>
        <v>3.1127434233003077</v>
      </c>
      <c r="S186">
        <f t="shared" si="60"/>
        <v>8.8372699677480551</v>
      </c>
      <c r="T186">
        <f t="shared" si="5"/>
        <v>29.219611633931514</v>
      </c>
    </row>
    <row r="187" spans="1:20" x14ac:dyDescent="0.25">
      <c r="A187" s="3" t="s">
        <v>74</v>
      </c>
      <c r="B187">
        <f t="shared" ref="B187:S187" si="61">IF(B$107=0, B59, B59*B$125)</f>
        <v>1.0203761755485894</v>
      </c>
      <c r="C187">
        <f t="shared" si="61"/>
        <v>6.1082251082251089</v>
      </c>
      <c r="D187">
        <f t="shared" si="61"/>
        <v>3.9349593495934965</v>
      </c>
      <c r="E187">
        <f t="shared" si="61"/>
        <v>5.4320987654320989</v>
      </c>
      <c r="F187">
        <f t="shared" si="61"/>
        <v>5.8281786941580744</v>
      </c>
      <c r="G187">
        <f t="shared" si="61"/>
        <v>3.6752136752136746</v>
      </c>
      <c r="H187">
        <f t="shared" si="61"/>
        <v>3.6962365591397845</v>
      </c>
      <c r="I187">
        <f t="shared" si="61"/>
        <v>6.94320987654321</v>
      </c>
      <c r="J187">
        <f t="shared" si="61"/>
        <v>4.9660087719298254</v>
      </c>
      <c r="K187">
        <f t="shared" si="61"/>
        <v>9.9141193595342063</v>
      </c>
      <c r="L187">
        <f t="shared" si="61"/>
        <v>6.3203389830508474</v>
      </c>
      <c r="M187">
        <f t="shared" si="61"/>
        <v>8.8212463960966954</v>
      </c>
      <c r="N187">
        <f t="shared" si="61"/>
        <v>11.528790279978869</v>
      </c>
      <c r="O187">
        <f t="shared" si="61"/>
        <v>9.7532904805632086</v>
      </c>
      <c r="P187">
        <f t="shared" si="61"/>
        <v>12.123911322248619</v>
      </c>
      <c r="Q187">
        <f t="shared" si="61"/>
        <v>19.774193548387096</v>
      </c>
      <c r="R187">
        <f t="shared" si="61"/>
        <v>29.398132331169567</v>
      </c>
      <c r="S187">
        <f t="shared" si="61"/>
        <v>84.837791690381323</v>
      </c>
      <c r="T187">
        <f t="shared" si="5"/>
        <v>234.07632136719428</v>
      </c>
    </row>
    <row r="188" spans="1:20" x14ac:dyDescent="0.25">
      <c r="A188" t="s">
        <v>75</v>
      </c>
      <c r="B188">
        <f t="shared" ref="B188:S188" si="62">IF(B$107=0, B60, B60*B$125)</f>
        <v>0</v>
      </c>
      <c r="C188">
        <f t="shared" si="62"/>
        <v>0</v>
      </c>
      <c r="D188">
        <f t="shared" si="62"/>
        <v>0</v>
      </c>
      <c r="E188">
        <f t="shared" si="62"/>
        <v>0</v>
      </c>
      <c r="F188">
        <f t="shared" si="62"/>
        <v>0</v>
      </c>
      <c r="G188">
        <f t="shared" si="62"/>
        <v>0</v>
      </c>
      <c r="H188">
        <f t="shared" si="62"/>
        <v>0</v>
      </c>
      <c r="I188">
        <f t="shared" si="62"/>
        <v>0</v>
      </c>
      <c r="J188">
        <f t="shared" si="62"/>
        <v>0</v>
      </c>
      <c r="K188">
        <f t="shared" si="62"/>
        <v>0</v>
      </c>
      <c r="L188">
        <f t="shared" si="62"/>
        <v>0</v>
      </c>
      <c r="M188">
        <f t="shared" si="62"/>
        <v>0</v>
      </c>
      <c r="N188">
        <f t="shared" si="62"/>
        <v>0</v>
      </c>
      <c r="O188">
        <f t="shared" si="62"/>
        <v>0</v>
      </c>
      <c r="P188">
        <f t="shared" si="62"/>
        <v>0</v>
      </c>
      <c r="Q188">
        <f t="shared" si="62"/>
        <v>0</v>
      </c>
      <c r="R188">
        <f t="shared" si="62"/>
        <v>0.34586038036670086</v>
      </c>
      <c r="S188">
        <f t="shared" si="62"/>
        <v>0</v>
      </c>
      <c r="T188">
        <f t="shared" si="5"/>
        <v>0.34586038036670086</v>
      </c>
    </row>
    <row r="189" spans="1:20" x14ac:dyDescent="0.25">
      <c r="A189" t="s">
        <v>76</v>
      </c>
      <c r="B189">
        <f t="shared" ref="B189:S189" si="63">IF(B$107=0, B61, B61*B$125)</f>
        <v>0</v>
      </c>
      <c r="C189">
        <f t="shared" si="63"/>
        <v>0</v>
      </c>
      <c r="D189">
        <f t="shared" si="63"/>
        <v>0</v>
      </c>
      <c r="E189">
        <f t="shared" si="63"/>
        <v>0</v>
      </c>
      <c r="F189">
        <f t="shared" si="63"/>
        <v>0</v>
      </c>
      <c r="G189">
        <f t="shared" si="63"/>
        <v>0</v>
      </c>
      <c r="H189">
        <f t="shared" si="63"/>
        <v>0</v>
      </c>
      <c r="I189">
        <f t="shared" si="63"/>
        <v>0</v>
      </c>
      <c r="J189">
        <f t="shared" si="63"/>
        <v>0</v>
      </c>
      <c r="K189">
        <f t="shared" si="63"/>
        <v>0</v>
      </c>
      <c r="L189">
        <f t="shared" si="63"/>
        <v>0</v>
      </c>
      <c r="M189">
        <f t="shared" si="63"/>
        <v>0</v>
      </c>
      <c r="N189">
        <f t="shared" si="63"/>
        <v>0.34935728121148091</v>
      </c>
      <c r="O189">
        <f t="shared" si="63"/>
        <v>2.0899908172635446</v>
      </c>
      <c r="P189">
        <f t="shared" si="63"/>
        <v>2.7711797307996835</v>
      </c>
      <c r="Q189">
        <f t="shared" si="63"/>
        <v>10.407470288624786</v>
      </c>
      <c r="R189">
        <f t="shared" si="63"/>
        <v>15.909577496868236</v>
      </c>
      <c r="S189">
        <f t="shared" si="63"/>
        <v>63.628343767785999</v>
      </c>
      <c r="T189">
        <f t="shared" si="5"/>
        <v>95.155919382553733</v>
      </c>
    </row>
    <row r="190" spans="1:20" x14ac:dyDescent="0.25">
      <c r="A190" t="s">
        <v>77</v>
      </c>
      <c r="B190">
        <f t="shared" ref="B190:S190" si="64">IF(B$107=0, B62, B62*B$125)</f>
        <v>0.68025078369905956</v>
      </c>
      <c r="C190">
        <f t="shared" si="64"/>
        <v>1.7965367965367969</v>
      </c>
      <c r="D190">
        <f t="shared" si="64"/>
        <v>1.4308943089430892</v>
      </c>
      <c r="E190">
        <f t="shared" si="64"/>
        <v>1.3580246913580245</v>
      </c>
      <c r="F190">
        <f t="shared" si="64"/>
        <v>1.0927835051546391</v>
      </c>
      <c r="G190">
        <f t="shared" si="64"/>
        <v>0.36752136752136744</v>
      </c>
      <c r="H190">
        <f t="shared" si="64"/>
        <v>0.739247311827957</v>
      </c>
      <c r="I190">
        <f t="shared" si="64"/>
        <v>4.0197530864197537</v>
      </c>
      <c r="J190">
        <f t="shared" si="64"/>
        <v>3.1924342105263159</v>
      </c>
      <c r="K190">
        <f t="shared" si="64"/>
        <v>4.9570596797671032</v>
      </c>
      <c r="L190">
        <f t="shared" si="64"/>
        <v>3.5112994350282483</v>
      </c>
      <c r="M190">
        <f t="shared" si="64"/>
        <v>4.2341982701264138</v>
      </c>
      <c r="N190">
        <f t="shared" si="64"/>
        <v>4.8910019369607332</v>
      </c>
      <c r="O190">
        <f t="shared" si="64"/>
        <v>2.4383226201408017</v>
      </c>
      <c r="P190">
        <f t="shared" si="64"/>
        <v>4.156769596199525</v>
      </c>
      <c r="Q190">
        <f t="shared" si="64"/>
        <v>2.4284097340124502</v>
      </c>
      <c r="R190">
        <f t="shared" si="64"/>
        <v>1.0375811411001026</v>
      </c>
      <c r="S190">
        <f t="shared" si="64"/>
        <v>4.2418895845190665</v>
      </c>
      <c r="T190">
        <f t="shared" si="5"/>
        <v>46.573978059841444</v>
      </c>
    </row>
    <row r="191" spans="1:20" x14ac:dyDescent="0.25">
      <c r="A191" t="s">
        <v>78</v>
      </c>
      <c r="B191">
        <f t="shared" ref="B191:S191" si="65">IF(B$107=0, B63, B63*B$125)</f>
        <v>0.34012539184952978</v>
      </c>
      <c r="C191">
        <f t="shared" si="65"/>
        <v>4.3116883116883118</v>
      </c>
      <c r="D191">
        <f t="shared" si="65"/>
        <v>2.5040650406504064</v>
      </c>
      <c r="E191">
        <f t="shared" si="65"/>
        <v>4.0740740740740744</v>
      </c>
      <c r="F191">
        <f t="shared" si="65"/>
        <v>4.7353951890034356</v>
      </c>
      <c r="G191">
        <f t="shared" si="65"/>
        <v>3.3076923076923075</v>
      </c>
      <c r="H191">
        <f t="shared" si="65"/>
        <v>2.9569892473118284</v>
      </c>
      <c r="I191">
        <f t="shared" si="65"/>
        <v>2.9234567901234572</v>
      </c>
      <c r="J191">
        <f t="shared" si="65"/>
        <v>1.7735745614035092</v>
      </c>
      <c r="K191">
        <f t="shared" si="65"/>
        <v>4.9570596797671032</v>
      </c>
      <c r="L191">
        <f t="shared" si="65"/>
        <v>2.8090395480225991</v>
      </c>
      <c r="M191">
        <f t="shared" si="65"/>
        <v>4.5870481259702816</v>
      </c>
      <c r="N191">
        <f t="shared" si="65"/>
        <v>6.2884310618066568</v>
      </c>
      <c r="O191">
        <f t="shared" si="65"/>
        <v>5.2249770431588614</v>
      </c>
      <c r="P191">
        <f t="shared" si="65"/>
        <v>5.1959619952494061</v>
      </c>
      <c r="Q191">
        <f t="shared" si="65"/>
        <v>6.9383135257498587</v>
      </c>
      <c r="R191">
        <f t="shared" si="65"/>
        <v>12.105113312834533</v>
      </c>
      <c r="S191">
        <f t="shared" si="65"/>
        <v>16.967558338076266</v>
      </c>
      <c r="T191">
        <f t="shared" si="5"/>
        <v>92.000563544432424</v>
      </c>
    </row>
    <row r="192" spans="1:20" x14ac:dyDescent="0.25">
      <c r="A192" s="3" t="s">
        <v>138</v>
      </c>
      <c r="B192">
        <f t="shared" ref="B192:S192" si="66">IF(B$107=0, B64, B64*B$125)</f>
        <v>0</v>
      </c>
      <c r="C192">
        <f t="shared" si="66"/>
        <v>0</v>
      </c>
      <c r="D192">
        <f t="shared" si="66"/>
        <v>0</v>
      </c>
      <c r="E192">
        <f t="shared" si="66"/>
        <v>0</v>
      </c>
      <c r="F192">
        <f t="shared" si="66"/>
        <v>0</v>
      </c>
      <c r="G192">
        <f t="shared" si="66"/>
        <v>0</v>
      </c>
      <c r="H192">
        <f t="shared" si="66"/>
        <v>0.3696236559139785</v>
      </c>
      <c r="I192">
        <f t="shared" si="66"/>
        <v>0</v>
      </c>
      <c r="J192">
        <f t="shared" si="66"/>
        <v>0</v>
      </c>
      <c r="K192">
        <f t="shared" si="66"/>
        <v>0</v>
      </c>
      <c r="L192">
        <f t="shared" si="66"/>
        <v>0</v>
      </c>
      <c r="M192">
        <f t="shared" si="66"/>
        <v>0</v>
      </c>
      <c r="N192">
        <f t="shared" si="66"/>
        <v>0</v>
      </c>
      <c r="O192">
        <f t="shared" si="66"/>
        <v>0</v>
      </c>
      <c r="P192">
        <f t="shared" si="66"/>
        <v>0</v>
      </c>
      <c r="Q192">
        <f t="shared" si="66"/>
        <v>0</v>
      </c>
      <c r="R192">
        <f t="shared" si="66"/>
        <v>0</v>
      </c>
      <c r="S192">
        <f t="shared" si="66"/>
        <v>0</v>
      </c>
      <c r="T192">
        <f t="shared" si="5"/>
        <v>0.3696236559139785</v>
      </c>
    </row>
    <row r="193" spans="1:20" x14ac:dyDescent="0.25">
      <c r="A193" s="3" t="s">
        <v>147</v>
      </c>
      <c r="B193">
        <f t="shared" ref="B193:S193" si="67">IF(B$107=0, B65, B65*B$125)</f>
        <v>0</v>
      </c>
      <c r="C193">
        <f t="shared" si="67"/>
        <v>0</v>
      </c>
      <c r="D193">
        <f t="shared" si="67"/>
        <v>0</v>
      </c>
      <c r="E193">
        <f t="shared" si="67"/>
        <v>0</v>
      </c>
      <c r="F193">
        <f t="shared" si="67"/>
        <v>0</v>
      </c>
      <c r="G193">
        <f t="shared" si="67"/>
        <v>0</v>
      </c>
      <c r="H193">
        <f t="shared" si="67"/>
        <v>0</v>
      </c>
      <c r="I193">
        <f t="shared" si="67"/>
        <v>0</v>
      </c>
      <c r="J193">
        <f t="shared" si="67"/>
        <v>0.35471491228070173</v>
      </c>
      <c r="K193">
        <f t="shared" si="67"/>
        <v>0</v>
      </c>
      <c r="L193">
        <f t="shared" si="67"/>
        <v>0</v>
      </c>
      <c r="M193">
        <f t="shared" si="67"/>
        <v>0</v>
      </c>
      <c r="N193">
        <f t="shared" si="67"/>
        <v>0</v>
      </c>
      <c r="O193">
        <f t="shared" si="67"/>
        <v>0</v>
      </c>
      <c r="P193">
        <f t="shared" si="67"/>
        <v>0</v>
      </c>
      <c r="Q193">
        <f t="shared" si="67"/>
        <v>0</v>
      </c>
      <c r="R193">
        <f t="shared" si="67"/>
        <v>0</v>
      </c>
      <c r="S193">
        <f t="shared" si="67"/>
        <v>0</v>
      </c>
      <c r="T193">
        <f t="shared" si="5"/>
        <v>0.35471491228070173</v>
      </c>
    </row>
    <row r="194" spans="1:20" x14ac:dyDescent="0.25">
      <c r="A194" s="3" t="s">
        <v>79</v>
      </c>
      <c r="B194">
        <f t="shared" ref="B194:S194" si="68">IF(B$107=0, B66, B66*B$125)</f>
        <v>0.68025078369905956</v>
      </c>
      <c r="C194">
        <f t="shared" si="68"/>
        <v>1.437229437229437</v>
      </c>
      <c r="D194">
        <f t="shared" si="68"/>
        <v>0.35772357723577236</v>
      </c>
      <c r="E194">
        <f t="shared" si="68"/>
        <v>2.0370370370370372</v>
      </c>
      <c r="F194">
        <f t="shared" si="68"/>
        <v>4.3711340206185563</v>
      </c>
      <c r="G194">
        <f t="shared" si="68"/>
        <v>5.880341880341879</v>
      </c>
      <c r="H194">
        <f t="shared" si="68"/>
        <v>11.827956989247316</v>
      </c>
      <c r="I194">
        <f t="shared" si="68"/>
        <v>20.464197530864205</v>
      </c>
      <c r="J194">
        <f t="shared" si="68"/>
        <v>30.860197368421055</v>
      </c>
      <c r="K194">
        <f t="shared" si="68"/>
        <v>66.212154294032032</v>
      </c>
      <c r="L194">
        <f t="shared" si="68"/>
        <v>96.911864406779657</v>
      </c>
      <c r="M194">
        <f t="shared" si="68"/>
        <v>123.49744954535377</v>
      </c>
      <c r="N194">
        <f t="shared" si="68"/>
        <v>178.17221341785526</v>
      </c>
      <c r="O194">
        <f t="shared" si="68"/>
        <v>202.38077747168663</v>
      </c>
      <c r="P194">
        <f t="shared" si="68"/>
        <v>245.59580364212189</v>
      </c>
      <c r="Q194">
        <f t="shared" si="68"/>
        <v>308.40803621958116</v>
      </c>
      <c r="R194">
        <f t="shared" si="68"/>
        <v>286.71825532399498</v>
      </c>
      <c r="S194">
        <f t="shared" si="68"/>
        <v>735.26086131663828</v>
      </c>
      <c r="T194">
        <f t="shared" si="5"/>
        <v>2321.073484262738</v>
      </c>
    </row>
    <row r="195" spans="1:20" x14ac:dyDescent="0.25">
      <c r="A195" t="s">
        <v>80</v>
      </c>
      <c r="B195">
        <f t="shared" ref="B195:S195" si="69">IF(B$107=0, B67, B67*B$125)</f>
        <v>0</v>
      </c>
      <c r="C195">
        <f t="shared" si="69"/>
        <v>0</v>
      </c>
      <c r="D195">
        <f t="shared" si="69"/>
        <v>0</v>
      </c>
      <c r="E195">
        <f t="shared" si="69"/>
        <v>0</v>
      </c>
      <c r="F195">
        <f t="shared" si="69"/>
        <v>1.0927835051546391</v>
      </c>
      <c r="G195">
        <f t="shared" si="69"/>
        <v>0.36752136752136744</v>
      </c>
      <c r="H195">
        <f t="shared" si="69"/>
        <v>0.739247311827957</v>
      </c>
      <c r="I195">
        <f t="shared" si="69"/>
        <v>1.4617283950617281</v>
      </c>
      <c r="J195">
        <f t="shared" si="69"/>
        <v>1.0641447368421053</v>
      </c>
      <c r="K195">
        <f t="shared" si="69"/>
        <v>0.7081513828238718</v>
      </c>
      <c r="L195">
        <f t="shared" si="69"/>
        <v>2.1067796610169491</v>
      </c>
      <c r="M195">
        <f t="shared" si="69"/>
        <v>1.0585495675316035</v>
      </c>
      <c r="N195">
        <f t="shared" si="69"/>
        <v>0.34935728121148091</v>
      </c>
      <c r="O195">
        <f t="shared" si="69"/>
        <v>0.6966636057545148</v>
      </c>
      <c r="P195">
        <f t="shared" si="69"/>
        <v>1.3855898653998413</v>
      </c>
      <c r="Q195">
        <f t="shared" si="69"/>
        <v>1.0407470288624787</v>
      </c>
      <c r="R195">
        <f t="shared" si="69"/>
        <v>0.69172076073340172</v>
      </c>
      <c r="S195">
        <f t="shared" si="69"/>
        <v>1.4139631948396885</v>
      </c>
      <c r="T195">
        <f t="shared" ref="T195:T250" si="70">SUM(B195:S195)</f>
        <v>14.176947664581627</v>
      </c>
    </row>
    <row r="196" spans="1:20" x14ac:dyDescent="0.25">
      <c r="A196" t="s">
        <v>81</v>
      </c>
      <c r="B196">
        <f t="shared" ref="B196:S196" si="71">IF(B$107=0, B68, B68*B$125)</f>
        <v>0</v>
      </c>
      <c r="C196">
        <f t="shared" si="71"/>
        <v>0</v>
      </c>
      <c r="D196">
        <f t="shared" si="71"/>
        <v>0</v>
      </c>
      <c r="E196">
        <f t="shared" si="71"/>
        <v>0</v>
      </c>
      <c r="F196">
        <f t="shared" si="71"/>
        <v>0</v>
      </c>
      <c r="G196">
        <f t="shared" si="71"/>
        <v>0.36752136752136744</v>
      </c>
      <c r="H196">
        <f t="shared" si="71"/>
        <v>2.5873655913978491</v>
      </c>
      <c r="I196">
        <f t="shared" si="71"/>
        <v>1.8271604938271608</v>
      </c>
      <c r="J196">
        <f t="shared" si="71"/>
        <v>6.0301535087719307</v>
      </c>
      <c r="K196">
        <f t="shared" si="71"/>
        <v>12.746724890829693</v>
      </c>
      <c r="L196">
        <f t="shared" si="71"/>
        <v>16.50310734463277</v>
      </c>
      <c r="M196">
        <f t="shared" si="71"/>
        <v>22.229540918163671</v>
      </c>
      <c r="N196">
        <f t="shared" si="71"/>
        <v>28.297939778129955</v>
      </c>
      <c r="O196">
        <f t="shared" si="71"/>
        <v>35.529843893480262</v>
      </c>
      <c r="P196">
        <f t="shared" si="71"/>
        <v>48.842042755344416</v>
      </c>
      <c r="Q196">
        <f t="shared" si="71"/>
        <v>65.567062818336154</v>
      </c>
      <c r="R196">
        <f t="shared" si="71"/>
        <v>61.563147705272762</v>
      </c>
      <c r="S196">
        <f t="shared" si="71"/>
        <v>173.56398216657186</v>
      </c>
      <c r="T196">
        <f t="shared" si="70"/>
        <v>475.65559323227984</v>
      </c>
    </row>
    <row r="197" spans="1:20" x14ac:dyDescent="0.25">
      <c r="A197" t="s">
        <v>82</v>
      </c>
      <c r="B197">
        <f t="shared" ref="B197:S197" si="72">IF(B$107=0, B69, B69*B$125)</f>
        <v>0</v>
      </c>
      <c r="C197">
        <f t="shared" si="72"/>
        <v>0</v>
      </c>
      <c r="D197">
        <f t="shared" si="72"/>
        <v>0</v>
      </c>
      <c r="E197">
        <f t="shared" si="72"/>
        <v>0</v>
      </c>
      <c r="F197">
        <f t="shared" si="72"/>
        <v>0.36426116838487965</v>
      </c>
      <c r="G197">
        <f t="shared" si="72"/>
        <v>0.73504273504273487</v>
      </c>
      <c r="H197">
        <f t="shared" si="72"/>
        <v>2.5873655913978491</v>
      </c>
      <c r="I197">
        <f t="shared" si="72"/>
        <v>6.94320987654321</v>
      </c>
      <c r="J197">
        <f t="shared" si="72"/>
        <v>12.769736842105264</v>
      </c>
      <c r="K197">
        <f t="shared" si="72"/>
        <v>20.536390101892277</v>
      </c>
      <c r="L197">
        <f t="shared" si="72"/>
        <v>38.624293785310726</v>
      </c>
      <c r="M197">
        <f t="shared" si="72"/>
        <v>50.104679529829241</v>
      </c>
      <c r="N197">
        <f t="shared" si="72"/>
        <v>77.207959147737284</v>
      </c>
      <c r="O197">
        <f t="shared" si="72"/>
        <v>88.4762779308234</v>
      </c>
      <c r="P197">
        <f t="shared" si="72"/>
        <v>83.135391923990497</v>
      </c>
      <c r="Q197">
        <f t="shared" si="72"/>
        <v>106.85002829654785</v>
      </c>
      <c r="R197">
        <f t="shared" si="72"/>
        <v>91.998861177542437</v>
      </c>
      <c r="S197">
        <f t="shared" si="72"/>
        <v>214.56891481692273</v>
      </c>
      <c r="T197">
        <f t="shared" si="70"/>
        <v>794.9024129240704</v>
      </c>
    </row>
    <row r="198" spans="1:20" x14ac:dyDescent="0.25">
      <c r="A198" t="s">
        <v>83</v>
      </c>
      <c r="B198">
        <f t="shared" ref="B198:S198" si="73">IF(B$107=0, B70, B70*B$125)</f>
        <v>0</v>
      </c>
      <c r="C198">
        <f t="shared" si="73"/>
        <v>0</v>
      </c>
      <c r="D198">
        <f t="shared" si="73"/>
        <v>0</v>
      </c>
      <c r="E198">
        <f t="shared" si="73"/>
        <v>0</v>
      </c>
      <c r="F198">
        <f t="shared" si="73"/>
        <v>0.36426116838487965</v>
      </c>
      <c r="G198">
        <f t="shared" si="73"/>
        <v>0.73504273504273487</v>
      </c>
      <c r="H198">
        <f t="shared" si="73"/>
        <v>2.5873655913978491</v>
      </c>
      <c r="I198">
        <f t="shared" si="73"/>
        <v>6.5777777777777775</v>
      </c>
      <c r="J198">
        <f t="shared" si="73"/>
        <v>12.415021929824565</v>
      </c>
      <c r="K198">
        <f t="shared" si="73"/>
        <v>19.47416302765647</v>
      </c>
      <c r="L198">
        <f t="shared" si="73"/>
        <v>35.112994350282499</v>
      </c>
      <c r="M198">
        <f t="shared" si="73"/>
        <v>44.811931692171221</v>
      </c>
      <c r="N198">
        <f t="shared" si="73"/>
        <v>70.220813523507658</v>
      </c>
      <c r="O198">
        <f t="shared" si="73"/>
        <v>79.4196510560147</v>
      </c>
      <c r="P198">
        <f t="shared" si="73"/>
        <v>70.318685669041969</v>
      </c>
      <c r="Q198">
        <f t="shared" si="73"/>
        <v>89.504244482173164</v>
      </c>
      <c r="R198">
        <f t="shared" si="73"/>
        <v>77.126864821774291</v>
      </c>
      <c r="S198">
        <f t="shared" si="73"/>
        <v>184.5221969265794</v>
      </c>
      <c r="T198">
        <f t="shared" si="70"/>
        <v>693.19101475162915</v>
      </c>
    </row>
    <row r="199" spans="1:20" x14ac:dyDescent="0.25">
      <c r="A199" t="s">
        <v>84</v>
      </c>
      <c r="B199">
        <f t="shared" ref="B199:S199" si="74">IF(B$107=0, B71, B71*B$125)</f>
        <v>0</v>
      </c>
      <c r="C199">
        <f t="shared" si="74"/>
        <v>0.7186147186147186</v>
      </c>
      <c r="D199">
        <f t="shared" si="74"/>
        <v>0.35772357723577236</v>
      </c>
      <c r="E199">
        <f t="shared" si="74"/>
        <v>1.0185185185185186</v>
      </c>
      <c r="F199">
        <f t="shared" si="74"/>
        <v>2.1855670103092781</v>
      </c>
      <c r="G199">
        <f t="shared" si="74"/>
        <v>2.9401709401709399</v>
      </c>
      <c r="H199">
        <f t="shared" si="74"/>
        <v>2.9569892473118284</v>
      </c>
      <c r="I199">
        <f t="shared" si="74"/>
        <v>5.8469135802469134</v>
      </c>
      <c r="J199">
        <f t="shared" si="74"/>
        <v>6.739583333333333</v>
      </c>
      <c r="K199">
        <f t="shared" si="74"/>
        <v>14.517103347889377</v>
      </c>
      <c r="L199">
        <f t="shared" si="74"/>
        <v>16.854237288135593</v>
      </c>
      <c r="M199">
        <f t="shared" si="74"/>
        <v>19.406742071412726</v>
      </c>
      <c r="N199">
        <f t="shared" si="74"/>
        <v>24.105652403592181</v>
      </c>
      <c r="O199">
        <f t="shared" si="74"/>
        <v>25.428221610039788</v>
      </c>
      <c r="P199">
        <f t="shared" si="74"/>
        <v>30.829374505146482</v>
      </c>
      <c r="Q199">
        <f t="shared" si="74"/>
        <v>35.732314657611781</v>
      </c>
      <c r="R199">
        <f t="shared" si="74"/>
        <v>33.894317275936672</v>
      </c>
      <c r="S199">
        <f t="shared" si="74"/>
        <v>117.7124359704041</v>
      </c>
      <c r="T199">
        <f t="shared" si="70"/>
        <v>341.24448005591</v>
      </c>
    </row>
    <row r="200" spans="1:20" x14ac:dyDescent="0.25">
      <c r="A200" t="s">
        <v>85</v>
      </c>
      <c r="B200">
        <f t="shared" ref="B200:S200" si="75">IF(B$107=0, B72, B72*B$125)</f>
        <v>0.68025078369905956</v>
      </c>
      <c r="C200">
        <f t="shared" si="75"/>
        <v>0.7186147186147186</v>
      </c>
      <c r="D200">
        <f t="shared" si="75"/>
        <v>0</v>
      </c>
      <c r="E200">
        <f t="shared" si="75"/>
        <v>1.0185185185185186</v>
      </c>
      <c r="F200">
        <f t="shared" si="75"/>
        <v>0.7285223367697593</v>
      </c>
      <c r="G200">
        <f t="shared" si="75"/>
        <v>1.4700854700854695</v>
      </c>
      <c r="H200">
        <f t="shared" si="75"/>
        <v>1.8481182795698927</v>
      </c>
      <c r="I200">
        <f t="shared" si="75"/>
        <v>3.6543209876543208</v>
      </c>
      <c r="J200">
        <f t="shared" si="75"/>
        <v>3.9018640350877196</v>
      </c>
      <c r="K200">
        <f t="shared" si="75"/>
        <v>15.225254730713241</v>
      </c>
      <c r="L200">
        <f t="shared" si="75"/>
        <v>18.961016949152544</v>
      </c>
      <c r="M200">
        <f t="shared" si="75"/>
        <v>27.522288755821691</v>
      </c>
      <c r="N200">
        <f t="shared" si="75"/>
        <v>42.272231026589196</v>
      </c>
      <c r="O200">
        <f t="shared" si="75"/>
        <v>44.934802571166209</v>
      </c>
      <c r="P200">
        <f t="shared" si="75"/>
        <v>68.586698337292162</v>
      </c>
      <c r="Q200">
        <f t="shared" si="75"/>
        <v>87.07583474816073</v>
      </c>
      <c r="R200">
        <f t="shared" si="75"/>
        <v>86.465095091675209</v>
      </c>
      <c r="S200">
        <f t="shared" si="75"/>
        <v>198.66182887497624</v>
      </c>
      <c r="T200">
        <f t="shared" si="70"/>
        <v>603.72534621554667</v>
      </c>
    </row>
    <row r="201" spans="1:20" x14ac:dyDescent="0.25">
      <c r="A201" t="s">
        <v>86</v>
      </c>
      <c r="B201">
        <f t="shared" ref="B201:S201" si="76">IF(B$107=0, B73, B73*B$125)</f>
        <v>0</v>
      </c>
      <c r="C201">
        <f t="shared" si="76"/>
        <v>0</v>
      </c>
      <c r="D201">
        <f t="shared" si="76"/>
        <v>0</v>
      </c>
      <c r="E201">
        <f t="shared" si="76"/>
        <v>0</v>
      </c>
      <c r="F201">
        <f t="shared" si="76"/>
        <v>0</v>
      </c>
      <c r="G201">
        <f t="shared" si="76"/>
        <v>0</v>
      </c>
      <c r="H201">
        <f t="shared" si="76"/>
        <v>0</v>
      </c>
      <c r="I201">
        <f t="shared" si="76"/>
        <v>0</v>
      </c>
      <c r="J201">
        <f t="shared" si="76"/>
        <v>0</v>
      </c>
      <c r="K201">
        <f t="shared" si="76"/>
        <v>0</v>
      </c>
      <c r="L201">
        <f t="shared" si="76"/>
        <v>0</v>
      </c>
      <c r="M201">
        <f t="shared" si="76"/>
        <v>0</v>
      </c>
      <c r="N201">
        <f t="shared" si="76"/>
        <v>0</v>
      </c>
      <c r="O201">
        <f t="shared" si="76"/>
        <v>0</v>
      </c>
      <c r="P201">
        <f t="shared" si="76"/>
        <v>0.34639746634996038</v>
      </c>
      <c r="Q201">
        <f t="shared" si="76"/>
        <v>0</v>
      </c>
      <c r="R201">
        <f t="shared" si="76"/>
        <v>0.69172076073340172</v>
      </c>
      <c r="S201">
        <f t="shared" si="76"/>
        <v>1.7674539935496114</v>
      </c>
      <c r="T201">
        <f t="shared" si="70"/>
        <v>2.8055722206329738</v>
      </c>
    </row>
    <row r="202" spans="1:20" x14ac:dyDescent="0.25">
      <c r="A202" t="s">
        <v>87</v>
      </c>
      <c r="B202">
        <f t="shared" ref="B202:S202" si="77">IF(B$107=0, B74, B74*B$125)</f>
        <v>0</v>
      </c>
      <c r="C202">
        <f t="shared" si="77"/>
        <v>0</v>
      </c>
      <c r="D202">
        <f t="shared" si="77"/>
        <v>0</v>
      </c>
      <c r="E202">
        <f t="shared" si="77"/>
        <v>0</v>
      </c>
      <c r="F202">
        <f t="shared" si="77"/>
        <v>0</v>
      </c>
      <c r="G202">
        <f t="shared" si="77"/>
        <v>0</v>
      </c>
      <c r="H202">
        <f t="shared" si="77"/>
        <v>1.1088709677419355</v>
      </c>
      <c r="I202">
        <f t="shared" si="77"/>
        <v>0.73086419753086418</v>
      </c>
      <c r="J202">
        <f t="shared" si="77"/>
        <v>0.35471491228070173</v>
      </c>
      <c r="K202">
        <f t="shared" si="77"/>
        <v>2.4785298398835511</v>
      </c>
      <c r="L202">
        <f t="shared" si="77"/>
        <v>3.8624293785310737</v>
      </c>
      <c r="M202">
        <f t="shared" si="77"/>
        <v>3.1756487025948106</v>
      </c>
      <c r="N202">
        <f t="shared" si="77"/>
        <v>5.9390737805951757</v>
      </c>
      <c r="O202">
        <f t="shared" si="77"/>
        <v>7.3149678604224064</v>
      </c>
      <c r="P202">
        <f t="shared" si="77"/>
        <v>12.470308788598576</v>
      </c>
      <c r="Q202">
        <f t="shared" si="77"/>
        <v>12.142048670062255</v>
      </c>
      <c r="R202">
        <f t="shared" si="77"/>
        <v>11.413392552101129</v>
      </c>
      <c r="S202">
        <f t="shared" si="77"/>
        <v>27.572282299373931</v>
      </c>
      <c r="T202">
        <f t="shared" si="70"/>
        <v>88.563131949716421</v>
      </c>
    </row>
    <row r="203" spans="1:20" x14ac:dyDescent="0.25">
      <c r="A203" s="3" t="s">
        <v>88</v>
      </c>
      <c r="B203">
        <f t="shared" ref="B203:S203" si="78">IF(B$107=0, B75, B75*B$125)</f>
        <v>7.4827586206896548</v>
      </c>
      <c r="C203">
        <f t="shared" si="78"/>
        <v>4.670995670995671</v>
      </c>
      <c r="D203">
        <f t="shared" si="78"/>
        <v>2.8617886178861793</v>
      </c>
      <c r="E203">
        <f t="shared" si="78"/>
        <v>1.6975308641975313</v>
      </c>
      <c r="F203">
        <f t="shared" si="78"/>
        <v>4.7353951890034356</v>
      </c>
      <c r="G203">
        <f t="shared" si="78"/>
        <v>4.4102564102564097</v>
      </c>
      <c r="H203">
        <f t="shared" si="78"/>
        <v>10.349462365591398</v>
      </c>
      <c r="I203">
        <f t="shared" si="78"/>
        <v>10.962962962962964</v>
      </c>
      <c r="J203">
        <f t="shared" si="78"/>
        <v>18.445175438596486</v>
      </c>
      <c r="K203">
        <f t="shared" si="78"/>
        <v>23.01491994177584</v>
      </c>
      <c r="L203">
        <f t="shared" si="78"/>
        <v>28.441525423728812</v>
      </c>
      <c r="M203">
        <f t="shared" si="78"/>
        <v>45.164781548015071</v>
      </c>
      <c r="N203">
        <f t="shared" si="78"/>
        <v>43.669660151435103</v>
      </c>
      <c r="O203">
        <f t="shared" si="78"/>
        <v>58.86807468625652</v>
      </c>
      <c r="P203">
        <f t="shared" si="78"/>
        <v>87.984956452889946</v>
      </c>
      <c r="Q203">
        <f t="shared" si="78"/>
        <v>117.95132993774756</v>
      </c>
      <c r="R203">
        <f t="shared" si="78"/>
        <v>122.08871426944543</v>
      </c>
      <c r="S203">
        <f t="shared" si="78"/>
        <v>385.65846139252517</v>
      </c>
      <c r="T203">
        <f t="shared" si="70"/>
        <v>978.45874994399924</v>
      </c>
    </row>
    <row r="204" spans="1:20" x14ac:dyDescent="0.25">
      <c r="A204" t="s">
        <v>139</v>
      </c>
      <c r="B204">
        <f t="shared" ref="B204:S204" si="79">IF(B$107=0, B76, B76*B$125)</f>
        <v>0.34012539184952978</v>
      </c>
      <c r="C204">
        <f t="shared" si="79"/>
        <v>0.3593073593073593</v>
      </c>
      <c r="D204">
        <f t="shared" si="79"/>
        <v>0</v>
      </c>
      <c r="E204">
        <f t="shared" si="79"/>
        <v>0</v>
      </c>
      <c r="F204">
        <f t="shared" si="79"/>
        <v>0</v>
      </c>
      <c r="G204">
        <f t="shared" si="79"/>
        <v>0</v>
      </c>
      <c r="H204">
        <f t="shared" si="79"/>
        <v>0</v>
      </c>
      <c r="I204">
        <f t="shared" si="79"/>
        <v>0</v>
      </c>
      <c r="J204">
        <f t="shared" si="79"/>
        <v>0</v>
      </c>
      <c r="K204">
        <f t="shared" si="79"/>
        <v>0.7081513828238718</v>
      </c>
      <c r="L204">
        <f t="shared" si="79"/>
        <v>0.70225988700564967</v>
      </c>
      <c r="M204">
        <f t="shared" si="79"/>
        <v>0.3528498558438678</v>
      </c>
      <c r="N204">
        <f t="shared" si="79"/>
        <v>0</v>
      </c>
      <c r="O204">
        <f t="shared" si="79"/>
        <v>0.6966636057545148</v>
      </c>
      <c r="P204">
        <f t="shared" si="79"/>
        <v>2.0783847980997625</v>
      </c>
      <c r="Q204">
        <f t="shared" si="79"/>
        <v>0</v>
      </c>
      <c r="R204">
        <f t="shared" si="79"/>
        <v>1.7293019018335045</v>
      </c>
      <c r="S204">
        <f t="shared" si="79"/>
        <v>4.5953803832289886</v>
      </c>
      <c r="T204">
        <f t="shared" si="70"/>
        <v>11.562424565747047</v>
      </c>
    </row>
    <row r="205" spans="1:20" x14ac:dyDescent="0.25">
      <c r="A205" t="s">
        <v>89</v>
      </c>
      <c r="B205">
        <f t="shared" ref="B205:S205" si="80">IF(B$107=0, B77, B77*B$125)</f>
        <v>4.4216300940438868</v>
      </c>
      <c r="C205">
        <f t="shared" si="80"/>
        <v>1.7965367965367969</v>
      </c>
      <c r="D205">
        <f t="shared" si="80"/>
        <v>1.0731707317073171</v>
      </c>
      <c r="E205">
        <f t="shared" si="80"/>
        <v>0.33950617283950618</v>
      </c>
      <c r="F205">
        <f t="shared" si="80"/>
        <v>2.1855670103092781</v>
      </c>
      <c r="G205">
        <f t="shared" si="80"/>
        <v>1.1025641025641024</v>
      </c>
      <c r="H205">
        <f t="shared" si="80"/>
        <v>3.6962365591397845</v>
      </c>
      <c r="I205">
        <f t="shared" si="80"/>
        <v>3.2888888888888888</v>
      </c>
      <c r="J205">
        <f t="shared" si="80"/>
        <v>6.0301535087719307</v>
      </c>
      <c r="K205">
        <f t="shared" si="80"/>
        <v>6.3733624454148465</v>
      </c>
      <c r="L205">
        <f t="shared" si="80"/>
        <v>10.182768361581919</v>
      </c>
      <c r="M205">
        <f t="shared" si="80"/>
        <v>11.291195387003773</v>
      </c>
      <c r="N205">
        <f t="shared" si="80"/>
        <v>15.022363092093675</v>
      </c>
      <c r="O205">
        <f t="shared" si="80"/>
        <v>17.764921946740131</v>
      </c>
      <c r="P205">
        <f t="shared" si="80"/>
        <v>28.404592240696751</v>
      </c>
      <c r="Q205">
        <f t="shared" si="80"/>
        <v>36.773061686474257</v>
      </c>
      <c r="R205">
        <f t="shared" si="80"/>
        <v>42.194966404737492</v>
      </c>
      <c r="S205">
        <f t="shared" si="80"/>
        <v>138.56839309428955</v>
      </c>
      <c r="T205">
        <f t="shared" si="70"/>
        <v>330.50987852383389</v>
      </c>
    </row>
    <row r="206" spans="1:20" x14ac:dyDescent="0.25">
      <c r="A206" t="s">
        <v>90</v>
      </c>
      <c r="B206">
        <f t="shared" ref="B206:S206" si="81">IF(B$107=0, B78, B78*B$125)</f>
        <v>0.68025078369905956</v>
      </c>
      <c r="C206">
        <f t="shared" si="81"/>
        <v>0</v>
      </c>
      <c r="D206">
        <f t="shared" si="81"/>
        <v>0</v>
      </c>
      <c r="E206">
        <f t="shared" si="81"/>
        <v>0</v>
      </c>
      <c r="F206">
        <f t="shared" si="81"/>
        <v>0</v>
      </c>
      <c r="G206">
        <f t="shared" si="81"/>
        <v>0</v>
      </c>
      <c r="H206">
        <f t="shared" si="81"/>
        <v>0</v>
      </c>
      <c r="I206">
        <f t="shared" si="81"/>
        <v>0.36543209876543209</v>
      </c>
      <c r="J206">
        <f t="shared" si="81"/>
        <v>0.35471491228070173</v>
      </c>
      <c r="K206">
        <f t="shared" si="81"/>
        <v>0.7081513828238718</v>
      </c>
      <c r="L206">
        <f t="shared" si="81"/>
        <v>0.70225988700564967</v>
      </c>
      <c r="M206">
        <f t="shared" si="81"/>
        <v>2.4699489909070742</v>
      </c>
      <c r="N206">
        <f t="shared" si="81"/>
        <v>1.0480718436344427</v>
      </c>
      <c r="O206">
        <f t="shared" si="81"/>
        <v>0.3483318028772574</v>
      </c>
      <c r="P206">
        <f t="shared" si="81"/>
        <v>0.69279493269992076</v>
      </c>
      <c r="Q206">
        <f t="shared" si="81"/>
        <v>1.0407470288624787</v>
      </c>
      <c r="R206">
        <f t="shared" si="81"/>
        <v>2.7668830429336073</v>
      </c>
      <c r="S206">
        <f t="shared" si="81"/>
        <v>6.7163251754885218</v>
      </c>
      <c r="T206">
        <f t="shared" si="70"/>
        <v>17.893911881978017</v>
      </c>
    </row>
    <row r="207" spans="1:20" x14ac:dyDescent="0.25">
      <c r="A207" t="s">
        <v>91</v>
      </c>
      <c r="B207">
        <f t="shared" ref="B207:S207" si="82">IF(B$107=0, B79, B79*B$125)</f>
        <v>0.68025078369905956</v>
      </c>
      <c r="C207">
        <f t="shared" si="82"/>
        <v>0</v>
      </c>
      <c r="D207">
        <f t="shared" si="82"/>
        <v>0</v>
      </c>
      <c r="E207">
        <f t="shared" si="82"/>
        <v>0</v>
      </c>
      <c r="F207">
        <f t="shared" si="82"/>
        <v>0</v>
      </c>
      <c r="G207">
        <f t="shared" si="82"/>
        <v>0</v>
      </c>
      <c r="H207">
        <f t="shared" si="82"/>
        <v>0</v>
      </c>
      <c r="I207">
        <f t="shared" si="82"/>
        <v>0</v>
      </c>
      <c r="J207">
        <f t="shared" si="82"/>
        <v>0</v>
      </c>
      <c r="K207">
        <f t="shared" si="82"/>
        <v>0</v>
      </c>
      <c r="L207">
        <f t="shared" si="82"/>
        <v>0</v>
      </c>
      <c r="M207">
        <f t="shared" si="82"/>
        <v>0.3528498558438678</v>
      </c>
      <c r="N207">
        <f t="shared" si="82"/>
        <v>0.34935728121148091</v>
      </c>
      <c r="O207">
        <f t="shared" si="82"/>
        <v>0</v>
      </c>
      <c r="P207">
        <f t="shared" si="82"/>
        <v>0</v>
      </c>
      <c r="Q207">
        <f t="shared" si="82"/>
        <v>0</v>
      </c>
      <c r="R207">
        <f t="shared" si="82"/>
        <v>0</v>
      </c>
      <c r="S207">
        <f t="shared" si="82"/>
        <v>0</v>
      </c>
      <c r="T207">
        <f t="shared" si="70"/>
        <v>1.3824579207544083</v>
      </c>
    </row>
    <row r="208" spans="1:20" x14ac:dyDescent="0.25">
      <c r="A208" t="s">
        <v>92</v>
      </c>
      <c r="B208">
        <f t="shared" ref="B208:S208" si="83">IF(B$107=0, B80, B80*B$125)</f>
        <v>0</v>
      </c>
      <c r="C208">
        <f t="shared" si="83"/>
        <v>0.7186147186147186</v>
      </c>
      <c r="D208">
        <f t="shared" si="83"/>
        <v>1.4308943089430892</v>
      </c>
      <c r="E208">
        <f t="shared" si="83"/>
        <v>0.33950617283950618</v>
      </c>
      <c r="F208">
        <f t="shared" si="83"/>
        <v>0.7285223367697593</v>
      </c>
      <c r="G208">
        <f t="shared" si="83"/>
        <v>0</v>
      </c>
      <c r="H208">
        <f t="shared" si="83"/>
        <v>1.1088709677419355</v>
      </c>
      <c r="I208">
        <f t="shared" si="83"/>
        <v>1.8271604938271608</v>
      </c>
      <c r="J208">
        <f t="shared" si="83"/>
        <v>2.1282894736842106</v>
      </c>
      <c r="K208">
        <f t="shared" si="83"/>
        <v>2.1244541484716155</v>
      </c>
      <c r="L208">
        <f t="shared" si="83"/>
        <v>3.1601694915254237</v>
      </c>
      <c r="M208">
        <f t="shared" si="83"/>
        <v>8.8212463960966954</v>
      </c>
      <c r="N208">
        <f t="shared" si="83"/>
        <v>8.0352174678640615</v>
      </c>
      <c r="O208">
        <f t="shared" si="83"/>
        <v>11.843281297826749</v>
      </c>
      <c r="P208">
        <f t="shared" si="83"/>
        <v>23.901425178147267</v>
      </c>
      <c r="Q208">
        <f t="shared" si="83"/>
        <v>33.997736276174294</v>
      </c>
      <c r="R208">
        <f t="shared" si="83"/>
        <v>26.631249288235971</v>
      </c>
      <c r="S208">
        <f t="shared" si="83"/>
        <v>102.86582242458736</v>
      </c>
      <c r="T208">
        <f t="shared" si="70"/>
        <v>229.66246044134982</v>
      </c>
    </row>
    <row r="209" spans="1:20" x14ac:dyDescent="0.25">
      <c r="A209" t="s">
        <v>93</v>
      </c>
      <c r="B209">
        <f t="shared" ref="B209:S209" si="84">IF(B$107=0, B81, B81*B$125)</f>
        <v>0</v>
      </c>
      <c r="C209">
        <f t="shared" si="84"/>
        <v>0.7186147186147186</v>
      </c>
      <c r="D209">
        <f t="shared" si="84"/>
        <v>1.0731707317073171</v>
      </c>
      <c r="E209">
        <f t="shared" si="84"/>
        <v>0.33950617283950618</v>
      </c>
      <c r="F209">
        <f t="shared" si="84"/>
        <v>0.7285223367697593</v>
      </c>
      <c r="G209">
        <f t="shared" si="84"/>
        <v>0</v>
      </c>
      <c r="H209">
        <f t="shared" si="84"/>
        <v>1.1088709677419355</v>
      </c>
      <c r="I209">
        <f t="shared" si="84"/>
        <v>1.4617283950617281</v>
      </c>
      <c r="J209">
        <f t="shared" si="84"/>
        <v>0.70942982456140347</v>
      </c>
      <c r="K209">
        <f t="shared" si="84"/>
        <v>1.0622270742358078</v>
      </c>
      <c r="L209">
        <f t="shared" si="84"/>
        <v>0.70225988700564967</v>
      </c>
      <c r="M209">
        <f t="shared" si="84"/>
        <v>1.0585495675316035</v>
      </c>
      <c r="N209">
        <f t="shared" si="84"/>
        <v>0.34935728121148091</v>
      </c>
      <c r="O209">
        <f t="shared" si="84"/>
        <v>0</v>
      </c>
      <c r="P209">
        <f t="shared" si="84"/>
        <v>0.69279493269992076</v>
      </c>
      <c r="Q209">
        <f t="shared" si="84"/>
        <v>1.3876627051499713</v>
      </c>
      <c r="R209">
        <f t="shared" si="84"/>
        <v>0.69172076073340172</v>
      </c>
      <c r="S209">
        <f t="shared" si="84"/>
        <v>4.5953803832289886</v>
      </c>
      <c r="T209">
        <f t="shared" si="70"/>
        <v>16.679795739093194</v>
      </c>
    </row>
    <row r="210" spans="1:20" x14ac:dyDescent="0.25">
      <c r="A210" t="s">
        <v>94</v>
      </c>
      <c r="B210">
        <f t="shared" ref="B210:S210" si="85">IF(B$107=0, B82, B82*B$125)</f>
        <v>2.0407523510971788</v>
      </c>
      <c r="C210">
        <f t="shared" si="85"/>
        <v>1.7965367965367969</v>
      </c>
      <c r="D210">
        <f t="shared" si="85"/>
        <v>0.35772357723577236</v>
      </c>
      <c r="E210">
        <f t="shared" si="85"/>
        <v>1.0185185185185186</v>
      </c>
      <c r="F210">
        <f t="shared" si="85"/>
        <v>1.8213058419243988</v>
      </c>
      <c r="G210">
        <f t="shared" si="85"/>
        <v>3.3076923076923075</v>
      </c>
      <c r="H210">
        <f t="shared" si="85"/>
        <v>5.5443548387096779</v>
      </c>
      <c r="I210">
        <f t="shared" si="85"/>
        <v>5.4814814814814818</v>
      </c>
      <c r="J210">
        <f t="shared" si="85"/>
        <v>9.9320175438596507</v>
      </c>
      <c r="K210">
        <f t="shared" si="85"/>
        <v>13.100800582241625</v>
      </c>
      <c r="L210">
        <f t="shared" si="85"/>
        <v>13.69406779661017</v>
      </c>
      <c r="M210">
        <f t="shared" si="85"/>
        <v>22.229540918163671</v>
      </c>
      <c r="N210">
        <f t="shared" si="85"/>
        <v>19.564007747842936</v>
      </c>
      <c r="O210">
        <f t="shared" si="85"/>
        <v>28.214876033057852</v>
      </c>
      <c r="P210">
        <f t="shared" si="85"/>
        <v>32.907759303246245</v>
      </c>
      <c r="Q210">
        <f t="shared" si="85"/>
        <v>46.139784946236567</v>
      </c>
      <c r="R210">
        <f t="shared" si="85"/>
        <v>48.766313631704818</v>
      </c>
      <c r="S210">
        <f t="shared" si="85"/>
        <v>132.91254031493071</v>
      </c>
      <c r="T210">
        <f t="shared" si="70"/>
        <v>388.83007453109042</v>
      </c>
    </row>
    <row r="211" spans="1:20" x14ac:dyDescent="0.25">
      <c r="A211" s="3" t="s">
        <v>95</v>
      </c>
      <c r="B211">
        <f t="shared" ref="B211:S211" si="86">IF(B$107=0, B83, B83*B$125)</f>
        <v>1.0203761755485894</v>
      </c>
      <c r="C211">
        <f t="shared" si="86"/>
        <v>0.7186147186147186</v>
      </c>
      <c r="D211">
        <f t="shared" si="86"/>
        <v>0.35772357723577236</v>
      </c>
      <c r="E211">
        <f t="shared" si="86"/>
        <v>0</v>
      </c>
      <c r="F211">
        <f t="shared" si="86"/>
        <v>0</v>
      </c>
      <c r="G211">
        <f t="shared" si="86"/>
        <v>3.6752136752136746</v>
      </c>
      <c r="H211">
        <f t="shared" si="86"/>
        <v>8.870967741935484</v>
      </c>
      <c r="I211">
        <f t="shared" si="86"/>
        <v>16.809876543209874</v>
      </c>
      <c r="J211">
        <f t="shared" si="86"/>
        <v>31.569627192982463</v>
      </c>
      <c r="K211">
        <f t="shared" si="86"/>
        <v>55.235807860262</v>
      </c>
      <c r="L211">
        <f t="shared" si="86"/>
        <v>54.074011299435035</v>
      </c>
      <c r="M211">
        <f t="shared" si="86"/>
        <v>49.398979818141484</v>
      </c>
      <c r="N211">
        <f t="shared" si="86"/>
        <v>61.137524212009168</v>
      </c>
      <c r="O211">
        <f t="shared" si="86"/>
        <v>61.65472910927457</v>
      </c>
      <c r="P211">
        <f t="shared" si="86"/>
        <v>56.11638954869359</v>
      </c>
      <c r="Q211">
        <f t="shared" si="86"/>
        <v>54.118845500848892</v>
      </c>
      <c r="R211">
        <f t="shared" si="86"/>
        <v>47.382872110238004</v>
      </c>
      <c r="S211">
        <f t="shared" si="86"/>
        <v>91.200626067159931</v>
      </c>
      <c r="T211">
        <f t="shared" si="70"/>
        <v>593.34218515080318</v>
      </c>
    </row>
    <row r="212" spans="1:20" x14ac:dyDescent="0.25">
      <c r="A212" t="s">
        <v>96</v>
      </c>
      <c r="B212">
        <f t="shared" ref="B212:S212" si="87">IF(B$107=0, B84, B84*B$125)</f>
        <v>0.34012539184952978</v>
      </c>
      <c r="C212">
        <f t="shared" si="87"/>
        <v>0</v>
      </c>
      <c r="D212">
        <f t="shared" si="87"/>
        <v>0</v>
      </c>
      <c r="E212">
        <f t="shared" si="87"/>
        <v>0</v>
      </c>
      <c r="F212">
        <f t="shared" si="87"/>
        <v>0</v>
      </c>
      <c r="G212">
        <f t="shared" si="87"/>
        <v>0</v>
      </c>
      <c r="H212">
        <f t="shared" si="87"/>
        <v>0</v>
      </c>
      <c r="I212">
        <f t="shared" si="87"/>
        <v>1.4617283950617281</v>
      </c>
      <c r="J212">
        <f t="shared" si="87"/>
        <v>0.70942982456140347</v>
      </c>
      <c r="K212">
        <f t="shared" si="87"/>
        <v>2.1244541484716155</v>
      </c>
      <c r="L212">
        <f t="shared" si="87"/>
        <v>0.70225988700564967</v>
      </c>
      <c r="M212">
        <f t="shared" si="87"/>
        <v>2.1170991350632069</v>
      </c>
      <c r="N212">
        <f t="shared" si="87"/>
        <v>3.4935728121148086</v>
      </c>
      <c r="O212">
        <f t="shared" si="87"/>
        <v>3.1349862258953172</v>
      </c>
      <c r="P212">
        <f t="shared" si="87"/>
        <v>3.810372129849565</v>
      </c>
      <c r="Q212">
        <f t="shared" si="87"/>
        <v>2.7753254102999434</v>
      </c>
      <c r="R212">
        <f t="shared" si="87"/>
        <v>2.4210226625669056</v>
      </c>
      <c r="S212">
        <f t="shared" si="87"/>
        <v>6.7163251754885218</v>
      </c>
      <c r="T212">
        <f t="shared" si="70"/>
        <v>29.806701198228193</v>
      </c>
    </row>
    <row r="213" spans="1:20" x14ac:dyDescent="0.25">
      <c r="A213" t="s">
        <v>97</v>
      </c>
      <c r="B213">
        <f t="shared" ref="B213:S213" si="88">IF(B$107=0, B85, B85*B$125)</f>
        <v>0.34012539184952978</v>
      </c>
      <c r="C213">
        <f t="shared" si="88"/>
        <v>0</v>
      </c>
      <c r="D213">
        <f t="shared" si="88"/>
        <v>0</v>
      </c>
      <c r="E213">
        <f t="shared" si="88"/>
        <v>0</v>
      </c>
      <c r="F213">
        <f t="shared" si="88"/>
        <v>0</v>
      </c>
      <c r="G213">
        <f t="shared" si="88"/>
        <v>0</v>
      </c>
      <c r="H213">
        <f t="shared" si="88"/>
        <v>0.3696236559139785</v>
      </c>
      <c r="I213">
        <f t="shared" si="88"/>
        <v>0</v>
      </c>
      <c r="J213">
        <f t="shared" si="88"/>
        <v>0.70942982456140347</v>
      </c>
      <c r="K213">
        <f t="shared" si="88"/>
        <v>1.0622270742358078</v>
      </c>
      <c r="L213">
        <f t="shared" si="88"/>
        <v>1.7556497175141246</v>
      </c>
      <c r="M213">
        <f t="shared" si="88"/>
        <v>1.0585495675316035</v>
      </c>
      <c r="N213">
        <f t="shared" si="88"/>
        <v>2.4455009684803661</v>
      </c>
      <c r="O213">
        <f t="shared" si="88"/>
        <v>1.3933272115090294</v>
      </c>
      <c r="P213">
        <f t="shared" si="88"/>
        <v>0.34639746634996038</v>
      </c>
      <c r="Q213">
        <f t="shared" si="88"/>
        <v>1.0407470288624787</v>
      </c>
      <c r="R213">
        <f t="shared" si="88"/>
        <v>1.0375811411001026</v>
      </c>
      <c r="S213">
        <f t="shared" si="88"/>
        <v>0.70698159741984434</v>
      </c>
      <c r="T213">
        <f t="shared" si="70"/>
        <v>12.266140645328228</v>
      </c>
    </row>
    <row r="214" spans="1:20" x14ac:dyDescent="0.25">
      <c r="A214" t="s">
        <v>98</v>
      </c>
      <c r="B214">
        <f t="shared" ref="B214:S214" si="89">IF(B$107=0, B86, B86*B$125)</f>
        <v>0.34012539184952978</v>
      </c>
      <c r="C214">
        <f t="shared" si="89"/>
        <v>0</v>
      </c>
      <c r="D214">
        <f t="shared" si="89"/>
        <v>0.35772357723577236</v>
      </c>
      <c r="E214">
        <f t="shared" si="89"/>
        <v>0</v>
      </c>
      <c r="F214">
        <f t="shared" si="89"/>
        <v>0</v>
      </c>
      <c r="G214">
        <f t="shared" si="89"/>
        <v>2.2051282051282048</v>
      </c>
      <c r="H214">
        <f t="shared" si="89"/>
        <v>4.80510752688172</v>
      </c>
      <c r="I214">
        <f t="shared" si="89"/>
        <v>10.962962962962964</v>
      </c>
      <c r="J214">
        <f t="shared" si="89"/>
        <v>21.637609649122801</v>
      </c>
      <c r="K214">
        <f t="shared" si="89"/>
        <v>37.177947598253269</v>
      </c>
      <c r="L214">
        <f t="shared" si="89"/>
        <v>41.433333333333344</v>
      </c>
      <c r="M214">
        <f t="shared" si="89"/>
        <v>34.226436016855189</v>
      </c>
      <c r="N214">
        <f t="shared" si="89"/>
        <v>40.874801901743268</v>
      </c>
      <c r="O214">
        <f t="shared" si="89"/>
        <v>39.361493725130082</v>
      </c>
      <c r="P214">
        <f t="shared" si="89"/>
        <v>30.829374505146482</v>
      </c>
      <c r="Q214">
        <f t="shared" si="89"/>
        <v>20.121109224674584</v>
      </c>
      <c r="R214">
        <f t="shared" si="89"/>
        <v>17.293019018335048</v>
      </c>
      <c r="S214">
        <f t="shared" si="89"/>
        <v>21.562938721305251</v>
      </c>
      <c r="T214">
        <f t="shared" si="70"/>
        <v>323.18911135795747</v>
      </c>
    </row>
    <row r="215" spans="1:20" x14ac:dyDescent="0.25">
      <c r="A215" t="s">
        <v>99</v>
      </c>
      <c r="B215">
        <f t="shared" ref="B215:S215" si="90">IF(B$107=0, B87, B87*B$125)</f>
        <v>0</v>
      </c>
      <c r="C215">
        <f t="shared" si="90"/>
        <v>0</v>
      </c>
      <c r="D215">
        <f t="shared" si="90"/>
        <v>0</v>
      </c>
      <c r="E215">
        <f t="shared" si="90"/>
        <v>0</v>
      </c>
      <c r="F215">
        <f t="shared" si="90"/>
        <v>0</v>
      </c>
      <c r="G215">
        <f t="shared" si="90"/>
        <v>1.4700854700854695</v>
      </c>
      <c r="H215">
        <f t="shared" si="90"/>
        <v>3.3266129032258065</v>
      </c>
      <c r="I215">
        <f t="shared" si="90"/>
        <v>7.674074074074074</v>
      </c>
      <c r="J215">
        <f t="shared" si="90"/>
        <v>16.316885964912277</v>
      </c>
      <c r="K215">
        <f t="shared" si="90"/>
        <v>25.847525473071318</v>
      </c>
      <c r="L215">
        <f t="shared" si="90"/>
        <v>30.899435028248583</v>
      </c>
      <c r="M215">
        <f t="shared" si="90"/>
        <v>23.640940341539139</v>
      </c>
      <c r="N215">
        <f t="shared" si="90"/>
        <v>26.551153372072545</v>
      </c>
      <c r="O215">
        <f t="shared" si="90"/>
        <v>19.158249158249156</v>
      </c>
      <c r="P215">
        <f t="shared" si="90"/>
        <v>14.895091053048295</v>
      </c>
      <c r="Q215">
        <f t="shared" si="90"/>
        <v>6.2444821731748723</v>
      </c>
      <c r="R215">
        <f t="shared" si="90"/>
        <v>6.5713472269673163</v>
      </c>
      <c r="S215">
        <f t="shared" si="90"/>
        <v>4.9488711819389115</v>
      </c>
      <c r="T215">
        <f t="shared" si="70"/>
        <v>187.54475342060775</v>
      </c>
    </row>
    <row r="216" spans="1:20" x14ac:dyDescent="0.25">
      <c r="A216" t="s">
        <v>100</v>
      </c>
      <c r="B216">
        <f t="shared" ref="B216:S216" si="91">IF(B$107=0, B88, B88*B$125)</f>
        <v>0</v>
      </c>
      <c r="C216">
        <f t="shared" si="91"/>
        <v>0</v>
      </c>
      <c r="D216">
        <f t="shared" si="91"/>
        <v>0</v>
      </c>
      <c r="E216">
        <f t="shared" si="91"/>
        <v>0</v>
      </c>
      <c r="F216">
        <f t="shared" si="91"/>
        <v>0</v>
      </c>
      <c r="G216">
        <f t="shared" si="91"/>
        <v>0</v>
      </c>
      <c r="H216">
        <f t="shared" si="91"/>
        <v>0</v>
      </c>
      <c r="I216">
        <f t="shared" si="91"/>
        <v>1.4617283950617281</v>
      </c>
      <c r="J216">
        <f t="shared" si="91"/>
        <v>1.7735745614035092</v>
      </c>
      <c r="K216">
        <f t="shared" si="91"/>
        <v>2.4785298398835511</v>
      </c>
      <c r="L216">
        <f t="shared" si="91"/>
        <v>4.2135593220338983</v>
      </c>
      <c r="M216">
        <f t="shared" si="91"/>
        <v>2.4699489909070742</v>
      </c>
      <c r="N216">
        <f t="shared" si="91"/>
        <v>4.5416446557492511</v>
      </c>
      <c r="O216">
        <f t="shared" si="91"/>
        <v>7.3149678604224064</v>
      </c>
      <c r="P216">
        <f t="shared" si="91"/>
        <v>5.888756927949327</v>
      </c>
      <c r="Q216">
        <f t="shared" si="91"/>
        <v>4.1629881154499149</v>
      </c>
      <c r="R216">
        <f t="shared" si="91"/>
        <v>3.4586038036670081</v>
      </c>
      <c r="S216">
        <f t="shared" si="91"/>
        <v>4.2418895845190665</v>
      </c>
      <c r="T216">
        <f t="shared" si="70"/>
        <v>42.006192057046739</v>
      </c>
    </row>
    <row r="217" spans="1:20" x14ac:dyDescent="0.25">
      <c r="A217" t="s">
        <v>101</v>
      </c>
      <c r="B217">
        <f t="shared" ref="B217:S217" si="92">IF(B$107=0, B89, B89*B$125)</f>
        <v>0.34012539184952978</v>
      </c>
      <c r="C217">
        <f t="shared" si="92"/>
        <v>0</v>
      </c>
      <c r="D217">
        <f t="shared" si="92"/>
        <v>0.35772357723577236</v>
      </c>
      <c r="E217">
        <f t="shared" si="92"/>
        <v>0</v>
      </c>
      <c r="F217">
        <f t="shared" si="92"/>
        <v>0</v>
      </c>
      <c r="G217">
        <f t="shared" si="92"/>
        <v>0.73504273504273487</v>
      </c>
      <c r="H217">
        <f t="shared" si="92"/>
        <v>1.4784946236559138</v>
      </c>
      <c r="I217">
        <f t="shared" si="92"/>
        <v>1.8271604938271608</v>
      </c>
      <c r="J217">
        <f t="shared" si="92"/>
        <v>3.5471491228070176</v>
      </c>
      <c r="K217">
        <f t="shared" si="92"/>
        <v>8.8518922852983994</v>
      </c>
      <c r="L217">
        <f t="shared" si="92"/>
        <v>6.3203389830508474</v>
      </c>
      <c r="M217">
        <f t="shared" si="92"/>
        <v>8.1155466844089599</v>
      </c>
      <c r="N217">
        <f t="shared" si="92"/>
        <v>9.7820038739214663</v>
      </c>
      <c r="O217">
        <f t="shared" si="92"/>
        <v>12.888276706458521</v>
      </c>
      <c r="P217">
        <f t="shared" si="92"/>
        <v>10.045526524148851</v>
      </c>
      <c r="Q217">
        <f t="shared" si="92"/>
        <v>9.7136389360498026</v>
      </c>
      <c r="R217">
        <f t="shared" si="92"/>
        <v>7.263067987700718</v>
      </c>
      <c r="S217">
        <f t="shared" si="92"/>
        <v>12.372177954847281</v>
      </c>
      <c r="T217">
        <f t="shared" si="70"/>
        <v>93.638165880302978</v>
      </c>
    </row>
    <row r="218" spans="1:20" x14ac:dyDescent="0.25">
      <c r="A218" t="s">
        <v>102</v>
      </c>
      <c r="B218">
        <f t="shared" ref="B218:S218" si="93">IF(B$107=0, B90, B90*B$125)</f>
        <v>0</v>
      </c>
      <c r="C218">
        <f t="shared" si="93"/>
        <v>0</v>
      </c>
      <c r="D218">
        <f t="shared" si="93"/>
        <v>0</v>
      </c>
      <c r="E218">
        <f t="shared" si="93"/>
        <v>0</v>
      </c>
      <c r="F218">
        <f t="shared" si="93"/>
        <v>0</v>
      </c>
      <c r="G218">
        <f t="shared" si="93"/>
        <v>0</v>
      </c>
      <c r="H218">
        <f t="shared" si="93"/>
        <v>0</v>
      </c>
      <c r="I218">
        <f t="shared" si="93"/>
        <v>0</v>
      </c>
      <c r="J218">
        <f t="shared" si="93"/>
        <v>0</v>
      </c>
      <c r="K218">
        <f t="shared" si="93"/>
        <v>0</v>
      </c>
      <c r="L218">
        <f t="shared" si="93"/>
        <v>0.35112994350282484</v>
      </c>
      <c r="M218">
        <f t="shared" si="93"/>
        <v>0</v>
      </c>
      <c r="N218">
        <f t="shared" si="93"/>
        <v>0.34935728121148091</v>
      </c>
      <c r="O218">
        <f t="shared" si="93"/>
        <v>0.6966636057545148</v>
      </c>
      <c r="P218">
        <f t="shared" si="93"/>
        <v>0.69279493269992076</v>
      </c>
      <c r="Q218">
        <f t="shared" si="93"/>
        <v>3.1222410865874362</v>
      </c>
      <c r="R218">
        <f t="shared" si="93"/>
        <v>0</v>
      </c>
      <c r="S218">
        <f t="shared" si="93"/>
        <v>3.1814171883892999</v>
      </c>
      <c r="T218">
        <f t="shared" si="70"/>
        <v>8.3936040381454777</v>
      </c>
    </row>
    <row r="219" spans="1:20" x14ac:dyDescent="0.25">
      <c r="A219" t="s">
        <v>103</v>
      </c>
      <c r="B219">
        <f t="shared" ref="B219:S219" si="94">IF(B$107=0, B91, B91*B$125)</f>
        <v>0</v>
      </c>
      <c r="C219">
        <f t="shared" si="94"/>
        <v>0.7186147186147186</v>
      </c>
      <c r="D219">
        <f t="shared" si="94"/>
        <v>0</v>
      </c>
      <c r="E219">
        <f t="shared" si="94"/>
        <v>0</v>
      </c>
      <c r="F219">
        <f t="shared" si="94"/>
        <v>0</v>
      </c>
      <c r="G219">
        <f t="shared" si="94"/>
        <v>1.4700854700854695</v>
      </c>
      <c r="H219">
        <f t="shared" si="94"/>
        <v>3.6962365591397845</v>
      </c>
      <c r="I219">
        <f t="shared" si="94"/>
        <v>4.3851851851851853</v>
      </c>
      <c r="J219">
        <f t="shared" si="94"/>
        <v>8.5131578947368425</v>
      </c>
      <c r="K219">
        <f t="shared" si="94"/>
        <v>14.871179039301309</v>
      </c>
      <c r="L219">
        <f t="shared" si="94"/>
        <v>9.8316384180790966</v>
      </c>
      <c r="M219">
        <f t="shared" si="94"/>
        <v>11.996895098691503</v>
      </c>
      <c r="N219">
        <f t="shared" si="94"/>
        <v>13.974291248459233</v>
      </c>
      <c r="O219">
        <f t="shared" si="94"/>
        <v>17.068258340985608</v>
      </c>
      <c r="P219">
        <f t="shared" si="94"/>
        <v>20.437450514647669</v>
      </c>
      <c r="Q219">
        <f t="shared" si="94"/>
        <v>27.059422750424446</v>
      </c>
      <c r="R219">
        <f t="shared" si="94"/>
        <v>26.631249288235971</v>
      </c>
      <c r="S219">
        <f t="shared" si="94"/>
        <v>59.032963384557</v>
      </c>
      <c r="T219">
        <f t="shared" si="70"/>
        <v>219.68662791114383</v>
      </c>
    </row>
    <row r="220" spans="1:20" x14ac:dyDescent="0.25">
      <c r="A220" s="3" t="s">
        <v>104</v>
      </c>
      <c r="B220">
        <f t="shared" ref="B220:S220" si="95">IF(B$107=0, B92, B92*B$125)</f>
        <v>0</v>
      </c>
      <c r="C220">
        <f t="shared" si="95"/>
        <v>0</v>
      </c>
      <c r="D220">
        <f t="shared" si="95"/>
        <v>0</v>
      </c>
      <c r="E220">
        <f t="shared" si="95"/>
        <v>0</v>
      </c>
      <c r="F220">
        <f t="shared" si="95"/>
        <v>0</v>
      </c>
      <c r="G220">
        <f t="shared" si="95"/>
        <v>0.36752136752136744</v>
      </c>
      <c r="H220">
        <f t="shared" si="95"/>
        <v>0</v>
      </c>
      <c r="I220">
        <f t="shared" si="95"/>
        <v>1.0962962962962963</v>
      </c>
      <c r="J220">
        <f t="shared" si="95"/>
        <v>1.0641447368421053</v>
      </c>
      <c r="K220">
        <f t="shared" si="95"/>
        <v>1.7703784570596799</v>
      </c>
      <c r="L220">
        <f t="shared" si="95"/>
        <v>2.4579096045197737</v>
      </c>
      <c r="M220">
        <f t="shared" si="95"/>
        <v>1.7642492792193394</v>
      </c>
      <c r="N220">
        <f t="shared" si="95"/>
        <v>3.8429300933262902</v>
      </c>
      <c r="O220">
        <f t="shared" si="95"/>
        <v>5.9216406489133764</v>
      </c>
      <c r="P220">
        <f t="shared" si="95"/>
        <v>3.117577197149644</v>
      </c>
      <c r="Q220">
        <f t="shared" si="95"/>
        <v>5.2037351443123931</v>
      </c>
      <c r="R220">
        <f t="shared" si="95"/>
        <v>5.5337660858672137</v>
      </c>
      <c r="S220">
        <f t="shared" si="95"/>
        <v>19.441993929045715</v>
      </c>
      <c r="T220">
        <f t="shared" si="70"/>
        <v>51.582142840073196</v>
      </c>
    </row>
    <row r="221" spans="1:20" x14ac:dyDescent="0.25">
      <c r="A221" s="3" t="s">
        <v>105</v>
      </c>
      <c r="B221">
        <f t="shared" ref="B221:S221" si="96">IF(B$107=0, B93, B93*B$125)</f>
        <v>0</v>
      </c>
      <c r="C221">
        <f t="shared" si="96"/>
        <v>0</v>
      </c>
      <c r="D221">
        <f t="shared" si="96"/>
        <v>0.35772357723577236</v>
      </c>
      <c r="E221">
        <f t="shared" si="96"/>
        <v>0</v>
      </c>
      <c r="F221">
        <f t="shared" si="96"/>
        <v>0.7285223367697593</v>
      </c>
      <c r="G221">
        <f t="shared" si="96"/>
        <v>0.36752136752136744</v>
      </c>
      <c r="H221">
        <f t="shared" si="96"/>
        <v>0.739247311827957</v>
      </c>
      <c r="I221">
        <f t="shared" si="96"/>
        <v>0.36543209876543209</v>
      </c>
      <c r="J221">
        <f t="shared" si="96"/>
        <v>0.70942982456140347</v>
      </c>
      <c r="K221">
        <f t="shared" si="96"/>
        <v>1.0622270742358078</v>
      </c>
      <c r="L221">
        <f t="shared" si="96"/>
        <v>1.7556497175141246</v>
      </c>
      <c r="M221">
        <f t="shared" si="96"/>
        <v>2.4699489909070742</v>
      </c>
      <c r="N221">
        <f t="shared" si="96"/>
        <v>4.1922873745377709</v>
      </c>
      <c r="O221">
        <f t="shared" si="96"/>
        <v>3.1349862258953172</v>
      </c>
      <c r="P221">
        <f t="shared" si="96"/>
        <v>3.810372129849565</v>
      </c>
      <c r="Q221">
        <f t="shared" si="96"/>
        <v>4.1629881154499149</v>
      </c>
      <c r="R221">
        <f t="shared" si="96"/>
        <v>2.4210226625669056</v>
      </c>
      <c r="S221">
        <f t="shared" si="96"/>
        <v>7.0698159741984448</v>
      </c>
      <c r="T221">
        <f t="shared" si="70"/>
        <v>33.347174781836614</v>
      </c>
    </row>
    <row r="222" spans="1:20" x14ac:dyDescent="0.25">
      <c r="A222" s="3" t="s">
        <v>106</v>
      </c>
      <c r="B222">
        <f t="shared" ref="B222:S222" si="97">IF(B$107=0, B94, B94*B$125)</f>
        <v>0</v>
      </c>
      <c r="C222">
        <f t="shared" si="97"/>
        <v>1.0779220779220779</v>
      </c>
      <c r="D222">
        <f t="shared" si="97"/>
        <v>0</v>
      </c>
      <c r="E222">
        <f t="shared" si="97"/>
        <v>0.33950617283950618</v>
      </c>
      <c r="F222">
        <f t="shared" si="97"/>
        <v>0.36426116838487965</v>
      </c>
      <c r="G222">
        <f t="shared" si="97"/>
        <v>2.2051282051282048</v>
      </c>
      <c r="H222">
        <f t="shared" si="97"/>
        <v>2.217741935483871</v>
      </c>
      <c r="I222">
        <f t="shared" si="97"/>
        <v>3.2888888888888888</v>
      </c>
      <c r="J222">
        <f t="shared" si="97"/>
        <v>3.5471491228070176</v>
      </c>
      <c r="K222">
        <f t="shared" si="97"/>
        <v>5.6652110625909744</v>
      </c>
      <c r="L222">
        <f t="shared" si="97"/>
        <v>6.671468926553672</v>
      </c>
      <c r="M222">
        <f t="shared" si="97"/>
        <v>15.172543801286313</v>
      </c>
      <c r="N222">
        <f t="shared" si="97"/>
        <v>15.022363092093675</v>
      </c>
      <c r="O222">
        <f t="shared" si="97"/>
        <v>18.113253749617382</v>
      </c>
      <c r="P222">
        <f t="shared" si="97"/>
        <v>24.247822644497223</v>
      </c>
      <c r="Q222">
        <f t="shared" si="97"/>
        <v>28.447085455574413</v>
      </c>
      <c r="R222">
        <f t="shared" si="97"/>
        <v>40.119804122537289</v>
      </c>
      <c r="S222">
        <f t="shared" si="97"/>
        <v>124.07527034718269</v>
      </c>
      <c r="T222">
        <f t="shared" si="70"/>
        <v>290.57542077338809</v>
      </c>
    </row>
    <row r="223" spans="1:20" x14ac:dyDescent="0.25">
      <c r="A223" t="s">
        <v>107</v>
      </c>
      <c r="B223">
        <f t="shared" ref="B223:S223" si="98">IF(B$107=0, B95, B95*B$125)</f>
        <v>0</v>
      </c>
      <c r="C223">
        <f t="shared" si="98"/>
        <v>0</v>
      </c>
      <c r="D223">
        <f t="shared" si="98"/>
        <v>0</v>
      </c>
      <c r="E223">
        <f t="shared" si="98"/>
        <v>0.33950617283950618</v>
      </c>
      <c r="F223">
        <f t="shared" si="98"/>
        <v>0</v>
      </c>
      <c r="G223">
        <f t="shared" si="98"/>
        <v>0</v>
      </c>
      <c r="H223">
        <f t="shared" si="98"/>
        <v>0</v>
      </c>
      <c r="I223">
        <f t="shared" si="98"/>
        <v>0.36543209876543209</v>
      </c>
      <c r="J223">
        <f t="shared" si="98"/>
        <v>0.70942982456140347</v>
      </c>
      <c r="K223">
        <f t="shared" si="98"/>
        <v>0.7081513828238718</v>
      </c>
      <c r="L223">
        <f t="shared" si="98"/>
        <v>1.7556497175141246</v>
      </c>
      <c r="M223">
        <f t="shared" si="98"/>
        <v>2.8227988467509428</v>
      </c>
      <c r="N223">
        <f t="shared" si="98"/>
        <v>2.7948582496918477</v>
      </c>
      <c r="O223">
        <f t="shared" si="98"/>
        <v>2.0899908172635446</v>
      </c>
      <c r="P223">
        <f t="shared" si="98"/>
        <v>3.117577197149644</v>
      </c>
      <c r="Q223">
        <f t="shared" si="98"/>
        <v>4.1629881154499149</v>
      </c>
      <c r="R223">
        <f t="shared" si="98"/>
        <v>6.2254868466006155</v>
      </c>
      <c r="S223">
        <f t="shared" si="98"/>
        <v>14.493122747106813</v>
      </c>
      <c r="T223">
        <f t="shared" si="70"/>
        <v>39.58499201651766</v>
      </c>
    </row>
    <row r="224" spans="1:20" x14ac:dyDescent="0.25">
      <c r="A224" t="s">
        <v>108</v>
      </c>
      <c r="B224">
        <f t="shared" ref="B224:S224" si="99">IF(B$107=0, B96, B96*B$125)</f>
        <v>0</v>
      </c>
      <c r="C224">
        <f t="shared" si="99"/>
        <v>0</v>
      </c>
      <c r="D224">
        <f t="shared" si="99"/>
        <v>0</v>
      </c>
      <c r="E224">
        <f t="shared" si="99"/>
        <v>0</v>
      </c>
      <c r="F224">
        <f t="shared" si="99"/>
        <v>0</v>
      </c>
      <c r="G224">
        <f t="shared" si="99"/>
        <v>1.8376068376068377</v>
      </c>
      <c r="H224">
        <f t="shared" si="99"/>
        <v>0</v>
      </c>
      <c r="I224">
        <f t="shared" si="99"/>
        <v>1.8271604938271608</v>
      </c>
      <c r="J224">
        <f t="shared" si="99"/>
        <v>2.4830043859649122</v>
      </c>
      <c r="K224">
        <f t="shared" si="99"/>
        <v>2.4785298398835511</v>
      </c>
      <c r="L224">
        <f t="shared" si="99"/>
        <v>2.4579096045197737</v>
      </c>
      <c r="M224">
        <f t="shared" si="99"/>
        <v>5.6455976935018848</v>
      </c>
      <c r="N224">
        <f t="shared" si="99"/>
        <v>6.9871456242296182</v>
      </c>
      <c r="O224">
        <f t="shared" si="99"/>
        <v>8.0116314661769206</v>
      </c>
      <c r="P224">
        <f t="shared" si="99"/>
        <v>11.777513855898651</v>
      </c>
      <c r="Q224">
        <f t="shared" si="99"/>
        <v>7.2852292020373515</v>
      </c>
      <c r="R224">
        <f t="shared" si="99"/>
        <v>10.721671791367724</v>
      </c>
      <c r="S224">
        <f t="shared" si="99"/>
        <v>29.339736292923547</v>
      </c>
      <c r="T224">
        <f t="shared" si="70"/>
        <v>90.852737087937925</v>
      </c>
    </row>
    <row r="225" spans="1:20" x14ac:dyDescent="0.25">
      <c r="A225" t="s">
        <v>109</v>
      </c>
      <c r="B225">
        <f t="shared" ref="B225:S225" si="100">IF(B$107=0, B97, B97*B$125)</f>
        <v>0</v>
      </c>
      <c r="C225">
        <f t="shared" si="100"/>
        <v>1.0779220779220779</v>
      </c>
      <c r="D225">
        <f t="shared" si="100"/>
        <v>0</v>
      </c>
      <c r="E225">
        <f t="shared" si="100"/>
        <v>0</v>
      </c>
      <c r="F225">
        <f t="shared" si="100"/>
        <v>0.36426116838487965</v>
      </c>
      <c r="G225">
        <f t="shared" si="100"/>
        <v>0.36752136752136744</v>
      </c>
      <c r="H225">
        <f t="shared" si="100"/>
        <v>2.217741935483871</v>
      </c>
      <c r="I225">
        <f t="shared" si="100"/>
        <v>1.0962962962962963</v>
      </c>
      <c r="J225">
        <f t="shared" si="100"/>
        <v>0.35471491228070173</v>
      </c>
      <c r="K225">
        <f t="shared" si="100"/>
        <v>2.4785298398835511</v>
      </c>
      <c r="L225">
        <f t="shared" si="100"/>
        <v>2.4579096045197737</v>
      </c>
      <c r="M225">
        <f t="shared" si="100"/>
        <v>6.704147261033488</v>
      </c>
      <c r="N225">
        <f t="shared" si="100"/>
        <v>5.2403592181722134</v>
      </c>
      <c r="O225">
        <f t="shared" si="100"/>
        <v>8.0116314661769206</v>
      </c>
      <c r="P225">
        <f t="shared" si="100"/>
        <v>9.3527315914489311</v>
      </c>
      <c r="Q225">
        <f t="shared" si="100"/>
        <v>16.998868138087147</v>
      </c>
      <c r="R225">
        <f t="shared" si="100"/>
        <v>23.172645484568953</v>
      </c>
      <c r="S225">
        <f t="shared" si="100"/>
        <v>80.242411307152352</v>
      </c>
      <c r="T225">
        <f t="shared" si="70"/>
        <v>160.13769166893252</v>
      </c>
    </row>
    <row r="226" spans="1:20" x14ac:dyDescent="0.25">
      <c r="A226" s="3" t="s">
        <v>114</v>
      </c>
      <c r="B226">
        <f t="shared" ref="B226:S226" si="101">IF(B$107=0, B98, B98*B$125)</f>
        <v>131.28840125391855</v>
      </c>
      <c r="C226">
        <f t="shared" si="101"/>
        <v>0</v>
      </c>
      <c r="D226">
        <f t="shared" si="101"/>
        <v>0.35772357723577236</v>
      </c>
      <c r="E226">
        <f t="shared" si="101"/>
        <v>0</v>
      </c>
      <c r="F226">
        <f t="shared" si="101"/>
        <v>0</v>
      </c>
      <c r="G226">
        <f t="shared" si="101"/>
        <v>0</v>
      </c>
      <c r="H226">
        <f t="shared" si="101"/>
        <v>0</v>
      </c>
      <c r="I226">
        <f t="shared" si="101"/>
        <v>0</v>
      </c>
      <c r="J226">
        <f t="shared" si="101"/>
        <v>0</v>
      </c>
      <c r="K226">
        <f t="shared" si="101"/>
        <v>0</v>
      </c>
      <c r="L226">
        <f t="shared" si="101"/>
        <v>0</v>
      </c>
      <c r="M226">
        <f t="shared" si="101"/>
        <v>0</v>
      </c>
      <c r="N226">
        <f t="shared" si="101"/>
        <v>0</v>
      </c>
      <c r="O226">
        <f t="shared" si="101"/>
        <v>0</v>
      </c>
      <c r="P226">
        <f t="shared" si="101"/>
        <v>0</v>
      </c>
      <c r="Q226">
        <f t="shared" si="101"/>
        <v>0</v>
      </c>
      <c r="R226">
        <f t="shared" si="101"/>
        <v>0</v>
      </c>
      <c r="S226">
        <f t="shared" si="101"/>
        <v>0</v>
      </c>
      <c r="T226">
        <f t="shared" si="70"/>
        <v>131.64612483115431</v>
      </c>
    </row>
    <row r="227" spans="1:20" x14ac:dyDescent="0.25">
      <c r="A227" t="s">
        <v>115</v>
      </c>
      <c r="B227">
        <f t="shared" ref="B227:S227" si="102">IF(B$107=0, B99, B99*B$125)</f>
        <v>51.01880877742947</v>
      </c>
      <c r="C227">
        <f t="shared" si="102"/>
        <v>0</v>
      </c>
      <c r="D227">
        <f t="shared" si="102"/>
        <v>0</v>
      </c>
      <c r="E227">
        <f t="shared" si="102"/>
        <v>0</v>
      </c>
      <c r="F227">
        <f t="shared" si="102"/>
        <v>0</v>
      </c>
      <c r="G227">
        <f t="shared" si="102"/>
        <v>0</v>
      </c>
      <c r="H227">
        <f t="shared" si="102"/>
        <v>0</v>
      </c>
      <c r="I227">
        <f t="shared" si="102"/>
        <v>0</v>
      </c>
      <c r="J227">
        <f t="shared" si="102"/>
        <v>0</v>
      </c>
      <c r="K227">
        <f t="shared" si="102"/>
        <v>0</v>
      </c>
      <c r="L227">
        <f t="shared" si="102"/>
        <v>0</v>
      </c>
      <c r="M227">
        <f t="shared" si="102"/>
        <v>0</v>
      </c>
      <c r="N227">
        <f t="shared" si="102"/>
        <v>0</v>
      </c>
      <c r="O227">
        <f t="shared" si="102"/>
        <v>0</v>
      </c>
      <c r="P227">
        <f t="shared" si="102"/>
        <v>0</v>
      </c>
      <c r="Q227">
        <f t="shared" si="102"/>
        <v>0</v>
      </c>
      <c r="R227">
        <f t="shared" si="102"/>
        <v>0</v>
      </c>
      <c r="S227">
        <f t="shared" si="102"/>
        <v>0</v>
      </c>
      <c r="T227">
        <f t="shared" si="70"/>
        <v>51.01880877742947</v>
      </c>
    </row>
    <row r="228" spans="1:20" x14ac:dyDescent="0.25">
      <c r="A228" t="s">
        <v>116</v>
      </c>
      <c r="B228">
        <f t="shared" ref="B228:S228" si="103">IF(B$107=0, B100, B100*B$125)</f>
        <v>9.1833855799373048</v>
      </c>
      <c r="C228">
        <f t="shared" si="103"/>
        <v>0</v>
      </c>
      <c r="D228">
        <f t="shared" si="103"/>
        <v>0</v>
      </c>
      <c r="E228">
        <f t="shared" si="103"/>
        <v>0</v>
      </c>
      <c r="F228">
        <f t="shared" si="103"/>
        <v>0</v>
      </c>
      <c r="G228">
        <f t="shared" si="103"/>
        <v>0</v>
      </c>
      <c r="H228">
        <f t="shared" si="103"/>
        <v>0</v>
      </c>
      <c r="I228">
        <f t="shared" si="103"/>
        <v>0</v>
      </c>
      <c r="J228">
        <f t="shared" si="103"/>
        <v>0</v>
      </c>
      <c r="K228">
        <f t="shared" si="103"/>
        <v>0</v>
      </c>
      <c r="L228">
        <f t="shared" si="103"/>
        <v>0</v>
      </c>
      <c r="M228">
        <f t="shared" si="103"/>
        <v>0</v>
      </c>
      <c r="N228">
        <f t="shared" si="103"/>
        <v>0</v>
      </c>
      <c r="O228">
        <f t="shared" si="103"/>
        <v>0</v>
      </c>
      <c r="P228">
        <f t="shared" si="103"/>
        <v>0</v>
      </c>
      <c r="Q228">
        <f t="shared" si="103"/>
        <v>0</v>
      </c>
      <c r="R228">
        <f t="shared" si="103"/>
        <v>0</v>
      </c>
      <c r="S228">
        <f t="shared" si="103"/>
        <v>0</v>
      </c>
      <c r="T228">
        <f t="shared" si="70"/>
        <v>9.1833855799373048</v>
      </c>
    </row>
    <row r="229" spans="1:20" x14ac:dyDescent="0.25">
      <c r="A229" t="s">
        <v>117</v>
      </c>
      <c r="B229">
        <f t="shared" ref="B229:S229" si="104">IF(B$107=0, B101, B101*B$125)</f>
        <v>36.053291536050168</v>
      </c>
      <c r="C229">
        <f t="shared" si="104"/>
        <v>0</v>
      </c>
      <c r="D229">
        <f t="shared" si="104"/>
        <v>0</v>
      </c>
      <c r="E229">
        <f t="shared" si="104"/>
        <v>0</v>
      </c>
      <c r="F229">
        <f t="shared" si="104"/>
        <v>0</v>
      </c>
      <c r="G229">
        <f t="shared" si="104"/>
        <v>0</v>
      </c>
      <c r="H229">
        <f t="shared" si="104"/>
        <v>0</v>
      </c>
      <c r="I229">
        <f t="shared" si="104"/>
        <v>0</v>
      </c>
      <c r="J229">
        <f t="shared" si="104"/>
        <v>0</v>
      </c>
      <c r="K229">
        <f t="shared" si="104"/>
        <v>0</v>
      </c>
      <c r="L229">
        <f t="shared" si="104"/>
        <v>0</v>
      </c>
      <c r="M229">
        <f t="shared" si="104"/>
        <v>0</v>
      </c>
      <c r="N229">
        <f t="shared" si="104"/>
        <v>0</v>
      </c>
      <c r="O229">
        <f t="shared" si="104"/>
        <v>0</v>
      </c>
      <c r="P229">
        <f t="shared" si="104"/>
        <v>0</v>
      </c>
      <c r="Q229">
        <f t="shared" si="104"/>
        <v>0</v>
      </c>
      <c r="R229">
        <f t="shared" si="104"/>
        <v>0</v>
      </c>
      <c r="S229">
        <f t="shared" si="104"/>
        <v>0</v>
      </c>
      <c r="T229">
        <f t="shared" si="70"/>
        <v>36.053291536050168</v>
      </c>
    </row>
    <row r="230" spans="1:20" x14ac:dyDescent="0.25">
      <c r="A230" t="s">
        <v>118</v>
      </c>
      <c r="B230">
        <f t="shared" ref="B230:S230" si="105">IF(B$107=0, B102, B102*B$125)</f>
        <v>35.032915360501576</v>
      </c>
      <c r="C230">
        <f t="shared" si="105"/>
        <v>0</v>
      </c>
      <c r="D230">
        <f t="shared" si="105"/>
        <v>0.35772357723577236</v>
      </c>
      <c r="E230">
        <f t="shared" si="105"/>
        <v>0</v>
      </c>
      <c r="F230">
        <f t="shared" si="105"/>
        <v>0</v>
      </c>
      <c r="G230">
        <f t="shared" si="105"/>
        <v>0</v>
      </c>
      <c r="H230">
        <f t="shared" si="105"/>
        <v>0</v>
      </c>
      <c r="I230">
        <f t="shared" si="105"/>
        <v>0</v>
      </c>
      <c r="J230">
        <f t="shared" si="105"/>
        <v>0</v>
      </c>
      <c r="K230">
        <f t="shared" si="105"/>
        <v>0</v>
      </c>
      <c r="L230">
        <f t="shared" si="105"/>
        <v>0</v>
      </c>
      <c r="M230">
        <f t="shared" si="105"/>
        <v>0</v>
      </c>
      <c r="N230">
        <f t="shared" si="105"/>
        <v>0</v>
      </c>
      <c r="O230">
        <f t="shared" si="105"/>
        <v>0</v>
      </c>
      <c r="P230">
        <f t="shared" si="105"/>
        <v>0</v>
      </c>
      <c r="Q230">
        <f t="shared" si="105"/>
        <v>0</v>
      </c>
      <c r="R230">
        <f t="shared" si="105"/>
        <v>0</v>
      </c>
      <c r="S230">
        <f t="shared" si="105"/>
        <v>0</v>
      </c>
      <c r="T230">
        <f t="shared" si="70"/>
        <v>35.39063893773735</v>
      </c>
    </row>
    <row r="231" spans="1:20" x14ac:dyDescent="0.25">
      <c r="A231" s="3" t="s">
        <v>119</v>
      </c>
      <c r="B231">
        <f t="shared" ref="B231:S231" si="106">IF(B$107=0, B103, B103*B$125)</f>
        <v>55.440438871473368</v>
      </c>
      <c r="C231">
        <f t="shared" si="106"/>
        <v>3.5930735930735929</v>
      </c>
      <c r="D231">
        <f t="shared" si="106"/>
        <v>0.71544715447154472</v>
      </c>
      <c r="E231">
        <f t="shared" si="106"/>
        <v>2.7160493827160499</v>
      </c>
      <c r="F231">
        <f t="shared" si="106"/>
        <v>2.1855670103092781</v>
      </c>
      <c r="G231">
        <f t="shared" si="106"/>
        <v>1.1025641025641024</v>
      </c>
      <c r="H231">
        <f t="shared" si="106"/>
        <v>1.1088709677419355</v>
      </c>
      <c r="I231">
        <f t="shared" si="106"/>
        <v>1.0962962962962963</v>
      </c>
      <c r="J231">
        <f t="shared" si="106"/>
        <v>1.0641447368421053</v>
      </c>
      <c r="K231">
        <f t="shared" si="106"/>
        <v>0.3540756914119359</v>
      </c>
      <c r="L231">
        <f t="shared" si="106"/>
        <v>0.70225988700564967</v>
      </c>
      <c r="M231">
        <f t="shared" si="106"/>
        <v>1.0585495675316035</v>
      </c>
      <c r="N231">
        <f t="shared" si="106"/>
        <v>0.34935728121148091</v>
      </c>
      <c r="O231">
        <f t="shared" si="106"/>
        <v>1.0449954086317723</v>
      </c>
      <c r="P231">
        <f t="shared" si="106"/>
        <v>0.69279493269992076</v>
      </c>
      <c r="Q231">
        <f t="shared" si="106"/>
        <v>1.0407470288624787</v>
      </c>
      <c r="R231">
        <f t="shared" si="106"/>
        <v>0</v>
      </c>
      <c r="S231">
        <f t="shared" si="106"/>
        <v>1.7674539935496114</v>
      </c>
      <c r="T231">
        <f t="shared" si="70"/>
        <v>76.032685906392757</v>
      </c>
    </row>
    <row r="232" spans="1:20" x14ac:dyDescent="0.25">
      <c r="A232" t="s">
        <v>120</v>
      </c>
      <c r="B232">
        <f t="shared" ref="B232:S232" si="107">IF(B$107=0, B104, B104*B$125)</f>
        <v>6.8025078369905962</v>
      </c>
      <c r="C232">
        <f t="shared" si="107"/>
        <v>1.437229437229437</v>
      </c>
      <c r="D232">
        <f t="shared" si="107"/>
        <v>0</v>
      </c>
      <c r="E232">
        <f t="shared" si="107"/>
        <v>1.0185185185185186</v>
      </c>
      <c r="F232">
        <f t="shared" si="107"/>
        <v>0.7285223367697593</v>
      </c>
      <c r="G232">
        <f t="shared" si="107"/>
        <v>0</v>
      </c>
      <c r="H232">
        <f t="shared" si="107"/>
        <v>0</v>
      </c>
      <c r="I232">
        <f t="shared" si="107"/>
        <v>0</v>
      </c>
      <c r="J232">
        <f t="shared" si="107"/>
        <v>0</v>
      </c>
      <c r="K232">
        <f t="shared" si="107"/>
        <v>0</v>
      </c>
      <c r="L232">
        <f t="shared" si="107"/>
        <v>0</v>
      </c>
      <c r="M232">
        <f t="shared" si="107"/>
        <v>0</v>
      </c>
      <c r="N232">
        <f t="shared" si="107"/>
        <v>0</v>
      </c>
      <c r="O232">
        <f t="shared" si="107"/>
        <v>0</v>
      </c>
      <c r="P232">
        <f t="shared" si="107"/>
        <v>0.34639746634996038</v>
      </c>
      <c r="Q232">
        <f t="shared" si="107"/>
        <v>0</v>
      </c>
      <c r="R232">
        <f t="shared" si="107"/>
        <v>0</v>
      </c>
      <c r="S232">
        <f t="shared" si="107"/>
        <v>0</v>
      </c>
      <c r="T232">
        <f t="shared" si="70"/>
        <v>10.333175595858272</v>
      </c>
    </row>
    <row r="233" spans="1:20" x14ac:dyDescent="0.25">
      <c r="A233" t="s">
        <v>121</v>
      </c>
      <c r="B233">
        <f t="shared" ref="B233:S233" si="108">IF(B$107=0, B105, B105*B$125)</f>
        <v>15.985893416927903</v>
      </c>
      <c r="C233">
        <f t="shared" si="108"/>
        <v>0.7186147186147186</v>
      </c>
      <c r="D233">
        <f t="shared" si="108"/>
        <v>0.35772357723577236</v>
      </c>
      <c r="E233">
        <f t="shared" si="108"/>
        <v>1.0185185185185186</v>
      </c>
      <c r="F233">
        <f t="shared" si="108"/>
        <v>0.7285223367697593</v>
      </c>
      <c r="G233">
        <f t="shared" si="108"/>
        <v>0.36752136752136744</v>
      </c>
      <c r="H233">
        <f t="shared" si="108"/>
        <v>0.739247311827957</v>
      </c>
      <c r="I233">
        <f t="shared" si="108"/>
        <v>0.36543209876543209</v>
      </c>
      <c r="J233">
        <f t="shared" si="108"/>
        <v>0.70942982456140347</v>
      </c>
      <c r="K233">
        <f t="shared" si="108"/>
        <v>0.3540756914119359</v>
      </c>
      <c r="L233">
        <f t="shared" si="108"/>
        <v>0</v>
      </c>
      <c r="M233">
        <f t="shared" si="108"/>
        <v>0</v>
      </c>
      <c r="N233">
        <f t="shared" si="108"/>
        <v>0.34935728121148091</v>
      </c>
      <c r="O233">
        <f t="shared" si="108"/>
        <v>0.3483318028772574</v>
      </c>
      <c r="P233">
        <f t="shared" si="108"/>
        <v>0.34639746634996038</v>
      </c>
      <c r="Q233">
        <f t="shared" si="108"/>
        <v>0.34691567628749287</v>
      </c>
      <c r="R233">
        <f t="shared" si="108"/>
        <v>0</v>
      </c>
      <c r="S233">
        <f t="shared" si="108"/>
        <v>0.35349079870992217</v>
      </c>
      <c r="T233">
        <f t="shared" si="70"/>
        <v>23.089471887590886</v>
      </c>
    </row>
    <row r="234" spans="1:20" x14ac:dyDescent="0.25">
      <c r="A234" t="s">
        <v>122</v>
      </c>
      <c r="B234">
        <f t="shared" ref="B234:S234" si="109">IF(B$107=0, B106, B106*B$125)</f>
        <v>32.652037617554861</v>
      </c>
      <c r="C234">
        <f t="shared" si="109"/>
        <v>1.437229437229437</v>
      </c>
      <c r="D234">
        <f t="shared" si="109"/>
        <v>0.35772357723577236</v>
      </c>
      <c r="E234">
        <f t="shared" si="109"/>
        <v>0.67901234567901236</v>
      </c>
      <c r="F234">
        <f t="shared" si="109"/>
        <v>0.7285223367697593</v>
      </c>
      <c r="G234">
        <f t="shared" si="109"/>
        <v>0.73504273504273487</v>
      </c>
      <c r="H234">
        <f t="shared" si="109"/>
        <v>0.3696236559139785</v>
      </c>
      <c r="I234">
        <f t="shared" si="109"/>
        <v>0.73086419753086418</v>
      </c>
      <c r="J234">
        <f t="shared" si="109"/>
        <v>0.35471491228070173</v>
      </c>
      <c r="K234">
        <f t="shared" si="109"/>
        <v>0</v>
      </c>
      <c r="L234">
        <f t="shared" si="109"/>
        <v>0.70225988700564967</v>
      </c>
      <c r="M234">
        <f t="shared" si="109"/>
        <v>1.0585495675316035</v>
      </c>
      <c r="N234">
        <f t="shared" si="109"/>
        <v>0</v>
      </c>
      <c r="O234">
        <f t="shared" si="109"/>
        <v>0.6966636057545148</v>
      </c>
      <c r="P234">
        <f t="shared" si="109"/>
        <v>0</v>
      </c>
      <c r="Q234">
        <f t="shared" si="109"/>
        <v>0.69383135257498574</v>
      </c>
      <c r="R234">
        <f t="shared" si="109"/>
        <v>0</v>
      </c>
      <c r="S234">
        <f t="shared" si="109"/>
        <v>1.4139631948396885</v>
      </c>
      <c r="T234">
        <f t="shared" si="70"/>
        <v>42.610038422943568</v>
      </c>
    </row>
    <row r="235" spans="1:20" x14ac:dyDescent="0.25">
      <c r="A235" s="2" t="s">
        <v>123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f t="shared" si="70"/>
        <v>0</v>
      </c>
    </row>
    <row r="236" spans="1:20" x14ac:dyDescent="0.25">
      <c r="A236" t="s">
        <v>124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f t="shared" si="70"/>
        <v>0</v>
      </c>
    </row>
    <row r="237" spans="1:20" x14ac:dyDescent="0.25">
      <c r="A237" t="s">
        <v>125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f t="shared" si="70"/>
        <v>0</v>
      </c>
    </row>
    <row r="238" spans="1:20" x14ac:dyDescent="0.25">
      <c r="A238" t="s">
        <v>126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f t="shared" si="70"/>
        <v>0</v>
      </c>
    </row>
    <row r="239" spans="1:20" x14ac:dyDescent="0.25">
      <c r="A239" s="2" t="s">
        <v>127</v>
      </c>
      <c r="B239">
        <f>B111</f>
        <v>8</v>
      </c>
      <c r="C239">
        <f t="shared" ref="C239:S239" si="110">C111</f>
        <v>9.6666666666666661</v>
      </c>
      <c r="D239">
        <f t="shared" si="110"/>
        <v>7.333333333333333</v>
      </c>
      <c r="E239">
        <f t="shared" si="110"/>
        <v>11.33333333333333</v>
      </c>
      <c r="F239">
        <f t="shared" si="110"/>
        <v>148.33333333333329</v>
      </c>
      <c r="G239">
        <f t="shared" si="110"/>
        <v>247.33333333333329</v>
      </c>
      <c r="H239">
        <f t="shared" si="110"/>
        <v>213.33333333333329</v>
      </c>
      <c r="I239">
        <f t="shared" si="110"/>
        <v>188.66666666666671</v>
      </c>
      <c r="J239">
        <f t="shared" si="110"/>
        <v>155</v>
      </c>
      <c r="K239">
        <f t="shared" si="110"/>
        <v>135.33333333333329</v>
      </c>
      <c r="L239">
        <f t="shared" si="110"/>
        <v>120</v>
      </c>
      <c r="M239">
        <f t="shared" si="110"/>
        <v>105.6666666666667</v>
      </c>
      <c r="N239">
        <f t="shared" si="110"/>
        <v>69</v>
      </c>
      <c r="O239">
        <f t="shared" si="110"/>
        <v>58.333333333333343</v>
      </c>
      <c r="P239">
        <f t="shared" si="110"/>
        <v>42.666666666666657</v>
      </c>
      <c r="Q239">
        <f t="shared" si="110"/>
        <v>42</v>
      </c>
      <c r="R239">
        <f t="shared" si="110"/>
        <v>34</v>
      </c>
      <c r="S239">
        <f t="shared" si="110"/>
        <v>56.333333333333343</v>
      </c>
      <c r="T239">
        <f t="shared" si="70"/>
        <v>1652.3333333333333</v>
      </c>
    </row>
    <row r="240" spans="1:20" x14ac:dyDescent="0.25">
      <c r="A240" t="s">
        <v>128</v>
      </c>
      <c r="B240">
        <f t="shared" ref="B240:S240" si="111">B112</f>
        <v>0</v>
      </c>
      <c r="C240">
        <f t="shared" si="111"/>
        <v>1.666666666666667</v>
      </c>
      <c r="D240">
        <f t="shared" si="111"/>
        <v>3</v>
      </c>
      <c r="E240">
        <f t="shared" si="111"/>
        <v>3.333333333333333</v>
      </c>
      <c r="F240">
        <f t="shared" si="111"/>
        <v>22.333333333333329</v>
      </c>
      <c r="G240">
        <f t="shared" si="111"/>
        <v>50</v>
      </c>
      <c r="H240">
        <f t="shared" si="111"/>
        <v>46</v>
      </c>
      <c r="I240">
        <f t="shared" si="111"/>
        <v>40.333333333333343</v>
      </c>
      <c r="J240">
        <f t="shared" si="111"/>
        <v>45.333333333333343</v>
      </c>
      <c r="K240">
        <f t="shared" si="111"/>
        <v>39.666666666666657</v>
      </c>
      <c r="L240">
        <f t="shared" si="111"/>
        <v>33</v>
      </c>
      <c r="M240">
        <f t="shared" si="111"/>
        <v>33</v>
      </c>
      <c r="N240">
        <f t="shared" si="111"/>
        <v>19</v>
      </c>
      <c r="O240">
        <f t="shared" si="111"/>
        <v>11</v>
      </c>
      <c r="P240">
        <f t="shared" si="111"/>
        <v>11.66666666666667</v>
      </c>
      <c r="Q240">
        <f t="shared" si="111"/>
        <v>12.33333333333333</v>
      </c>
      <c r="R240">
        <f t="shared" si="111"/>
        <v>4.666666666666667</v>
      </c>
      <c r="S240">
        <f t="shared" si="111"/>
        <v>6.666666666666667</v>
      </c>
      <c r="T240">
        <f t="shared" si="70"/>
        <v>383.00000000000006</v>
      </c>
    </row>
    <row r="241" spans="1:20" x14ac:dyDescent="0.25">
      <c r="A241" t="s">
        <v>129</v>
      </c>
      <c r="B241">
        <f t="shared" ref="B241:S241" si="112">B113</f>
        <v>0.33333333333333331</v>
      </c>
      <c r="C241">
        <f t="shared" si="112"/>
        <v>0.33333333333333331</v>
      </c>
      <c r="D241">
        <f t="shared" si="112"/>
        <v>0</v>
      </c>
      <c r="E241">
        <f t="shared" si="112"/>
        <v>0</v>
      </c>
      <c r="F241">
        <f t="shared" si="112"/>
        <v>1.666666666666667</v>
      </c>
      <c r="G241">
        <f t="shared" si="112"/>
        <v>1.333333333333333</v>
      </c>
      <c r="H241">
        <f t="shared" si="112"/>
        <v>2</v>
      </c>
      <c r="I241">
        <f t="shared" si="112"/>
        <v>2.666666666666667</v>
      </c>
      <c r="J241">
        <f t="shared" si="112"/>
        <v>3.333333333333333</v>
      </c>
      <c r="K241">
        <f t="shared" si="112"/>
        <v>4.666666666666667</v>
      </c>
      <c r="L241">
        <f t="shared" si="112"/>
        <v>9</v>
      </c>
      <c r="M241">
        <f t="shared" si="112"/>
        <v>8.6666666666666661</v>
      </c>
      <c r="N241">
        <f t="shared" si="112"/>
        <v>4.666666666666667</v>
      </c>
      <c r="O241">
        <f t="shared" si="112"/>
        <v>8.3333333333333339</v>
      </c>
      <c r="P241">
        <f t="shared" si="112"/>
        <v>6</v>
      </c>
      <c r="Q241">
        <f t="shared" si="112"/>
        <v>6.666666666666667</v>
      </c>
      <c r="R241">
        <f t="shared" si="112"/>
        <v>9</v>
      </c>
      <c r="S241">
        <f t="shared" si="112"/>
        <v>27.666666666666671</v>
      </c>
      <c r="T241">
        <f t="shared" si="70"/>
        <v>96.333333333333329</v>
      </c>
    </row>
    <row r="242" spans="1:20" x14ac:dyDescent="0.25">
      <c r="A242" t="s">
        <v>130</v>
      </c>
      <c r="B242">
        <f t="shared" ref="B242:S242" si="113">B114</f>
        <v>0</v>
      </c>
      <c r="C242">
        <f t="shared" si="113"/>
        <v>2.333333333333333</v>
      </c>
      <c r="D242">
        <f t="shared" si="113"/>
        <v>2</v>
      </c>
      <c r="E242">
        <f t="shared" si="113"/>
        <v>2.666666666666667</v>
      </c>
      <c r="F242">
        <f t="shared" si="113"/>
        <v>6.666666666666667</v>
      </c>
      <c r="G242">
        <f t="shared" si="113"/>
        <v>4.333333333333333</v>
      </c>
      <c r="H242">
        <f t="shared" si="113"/>
        <v>3</v>
      </c>
      <c r="I242">
        <f t="shared" si="113"/>
        <v>5.333333333333333</v>
      </c>
      <c r="J242">
        <f t="shared" si="113"/>
        <v>4.666666666666667</v>
      </c>
      <c r="K242">
        <f t="shared" si="113"/>
        <v>6.666666666666667</v>
      </c>
      <c r="L242">
        <f t="shared" si="113"/>
        <v>5.666666666666667</v>
      </c>
      <c r="M242">
        <f t="shared" si="113"/>
        <v>3</v>
      </c>
      <c r="N242">
        <f t="shared" si="113"/>
        <v>2.666666666666667</v>
      </c>
      <c r="O242">
        <f t="shared" si="113"/>
        <v>2.666666666666667</v>
      </c>
      <c r="P242">
        <f t="shared" si="113"/>
        <v>1.666666666666667</v>
      </c>
      <c r="Q242">
        <f t="shared" si="113"/>
        <v>0.33333333333333331</v>
      </c>
      <c r="R242">
        <f t="shared" si="113"/>
        <v>0.33333333333333331</v>
      </c>
      <c r="S242">
        <f t="shared" si="113"/>
        <v>1.333333333333333</v>
      </c>
      <c r="T242">
        <f t="shared" si="70"/>
        <v>55.333333333333329</v>
      </c>
    </row>
    <row r="243" spans="1:20" x14ac:dyDescent="0.25">
      <c r="A243" t="s">
        <v>131</v>
      </c>
      <c r="B243">
        <f t="shared" ref="B243:S243" si="114">B115</f>
        <v>0</v>
      </c>
      <c r="C243">
        <f t="shared" si="114"/>
        <v>0</v>
      </c>
      <c r="D243">
        <f t="shared" si="114"/>
        <v>0</v>
      </c>
      <c r="E243">
        <f t="shared" si="114"/>
        <v>0</v>
      </c>
      <c r="F243">
        <f t="shared" si="114"/>
        <v>0</v>
      </c>
      <c r="G243">
        <f t="shared" si="114"/>
        <v>0</v>
      </c>
      <c r="H243">
        <f t="shared" si="114"/>
        <v>0.33333333333333331</v>
      </c>
      <c r="I243">
        <f t="shared" si="114"/>
        <v>0</v>
      </c>
      <c r="J243">
        <f t="shared" si="114"/>
        <v>0.66666666666666663</v>
      </c>
      <c r="K243">
        <f t="shared" si="114"/>
        <v>0</v>
      </c>
      <c r="L243">
        <f t="shared" si="114"/>
        <v>0.33333333333333331</v>
      </c>
      <c r="M243">
        <f t="shared" si="114"/>
        <v>0.66666666666666663</v>
      </c>
      <c r="N243">
        <f t="shared" si="114"/>
        <v>0.66666666666666663</v>
      </c>
      <c r="O243">
        <f t="shared" si="114"/>
        <v>0.33333333333333331</v>
      </c>
      <c r="P243">
        <f t="shared" si="114"/>
        <v>0</v>
      </c>
      <c r="Q243">
        <f t="shared" si="114"/>
        <v>0.66666666666666663</v>
      </c>
      <c r="R243">
        <f t="shared" si="114"/>
        <v>0.66666666666666663</v>
      </c>
      <c r="S243">
        <f t="shared" si="114"/>
        <v>1</v>
      </c>
      <c r="T243">
        <f t="shared" si="70"/>
        <v>5.333333333333333</v>
      </c>
    </row>
    <row r="244" spans="1:20" x14ac:dyDescent="0.25">
      <c r="A244" t="s">
        <v>132</v>
      </c>
      <c r="B244">
        <f t="shared" ref="B244:S244" si="115">B116</f>
        <v>0</v>
      </c>
      <c r="C244">
        <f t="shared" si="115"/>
        <v>0</v>
      </c>
      <c r="D244">
        <f t="shared" si="115"/>
        <v>0</v>
      </c>
      <c r="E244">
        <f t="shared" si="115"/>
        <v>0</v>
      </c>
      <c r="F244">
        <f t="shared" si="115"/>
        <v>0.33333333333333331</v>
      </c>
      <c r="G244">
        <f t="shared" si="115"/>
        <v>0.66666666666666663</v>
      </c>
      <c r="H244">
        <f t="shared" si="115"/>
        <v>1</v>
      </c>
      <c r="I244">
        <f t="shared" si="115"/>
        <v>0.33333333333333331</v>
      </c>
      <c r="J244">
        <f t="shared" si="115"/>
        <v>1</v>
      </c>
      <c r="K244">
        <f t="shared" si="115"/>
        <v>0</v>
      </c>
      <c r="L244">
        <f t="shared" si="115"/>
        <v>0.33333333333333331</v>
      </c>
      <c r="M244">
        <f t="shared" si="115"/>
        <v>0</v>
      </c>
      <c r="N244">
        <f t="shared" si="115"/>
        <v>0.66666666666666663</v>
      </c>
      <c r="O244">
        <f t="shared" si="115"/>
        <v>0</v>
      </c>
      <c r="P244">
        <f t="shared" si="115"/>
        <v>0</v>
      </c>
      <c r="Q244">
        <f t="shared" si="115"/>
        <v>0</v>
      </c>
      <c r="R244">
        <f t="shared" si="115"/>
        <v>0</v>
      </c>
      <c r="S244">
        <f t="shared" si="115"/>
        <v>0</v>
      </c>
      <c r="T244">
        <f t="shared" si="70"/>
        <v>4.3333333333333339</v>
      </c>
    </row>
    <row r="245" spans="1:20" x14ac:dyDescent="0.25">
      <c r="A245" t="s">
        <v>133</v>
      </c>
      <c r="B245">
        <f t="shared" ref="B245:S245" si="116">B117</f>
        <v>0</v>
      </c>
      <c r="C245">
        <f t="shared" si="116"/>
        <v>0</v>
      </c>
      <c r="D245">
        <f t="shared" si="116"/>
        <v>0</v>
      </c>
      <c r="E245">
        <f t="shared" si="116"/>
        <v>0.66666666666666663</v>
      </c>
      <c r="F245">
        <f t="shared" si="116"/>
        <v>8</v>
      </c>
      <c r="G245">
        <f t="shared" si="116"/>
        <v>14.33333333333333</v>
      </c>
      <c r="H245">
        <f t="shared" si="116"/>
        <v>13</v>
      </c>
      <c r="I245">
        <f t="shared" si="116"/>
        <v>9</v>
      </c>
      <c r="J245">
        <f t="shared" si="116"/>
        <v>10.33333333333333</v>
      </c>
      <c r="K245">
        <f t="shared" si="116"/>
        <v>11</v>
      </c>
      <c r="L245">
        <f t="shared" si="116"/>
        <v>8.6666666666666661</v>
      </c>
      <c r="M245">
        <f t="shared" si="116"/>
        <v>8.3333333333333339</v>
      </c>
      <c r="N245">
        <f t="shared" si="116"/>
        <v>3</v>
      </c>
      <c r="O245">
        <f t="shared" si="116"/>
        <v>6.333333333333333</v>
      </c>
      <c r="P245">
        <f t="shared" si="116"/>
        <v>5.333333333333333</v>
      </c>
      <c r="Q245">
        <f t="shared" si="116"/>
        <v>4.333333333333333</v>
      </c>
      <c r="R245">
        <f t="shared" si="116"/>
        <v>1.666666666666667</v>
      </c>
      <c r="S245">
        <f t="shared" si="116"/>
        <v>1.666666666666667</v>
      </c>
      <c r="T245">
        <f t="shared" si="70"/>
        <v>105.66666666666666</v>
      </c>
    </row>
    <row r="246" spans="1:20" x14ac:dyDescent="0.25">
      <c r="A246" t="s">
        <v>134</v>
      </c>
      <c r="B246">
        <f t="shared" ref="B246:S246" si="117">B118</f>
        <v>0</v>
      </c>
      <c r="C246">
        <f t="shared" si="117"/>
        <v>0.66666666666666663</v>
      </c>
      <c r="D246">
        <f t="shared" si="117"/>
        <v>0</v>
      </c>
      <c r="E246">
        <f t="shared" si="117"/>
        <v>3</v>
      </c>
      <c r="F246">
        <f t="shared" si="117"/>
        <v>102</v>
      </c>
      <c r="G246">
        <f t="shared" si="117"/>
        <v>163</v>
      </c>
      <c r="H246">
        <f t="shared" si="117"/>
        <v>131.33333333333329</v>
      </c>
      <c r="I246">
        <f t="shared" si="117"/>
        <v>115</v>
      </c>
      <c r="J246">
        <f t="shared" si="117"/>
        <v>76.333333333333329</v>
      </c>
      <c r="K246">
        <f t="shared" si="117"/>
        <v>58</v>
      </c>
      <c r="L246">
        <f t="shared" si="117"/>
        <v>43.666666666666657</v>
      </c>
      <c r="M246">
        <f t="shared" si="117"/>
        <v>31.333333333333329</v>
      </c>
      <c r="N246">
        <f t="shared" si="117"/>
        <v>17.666666666666671</v>
      </c>
      <c r="O246">
        <f t="shared" si="117"/>
        <v>12.33333333333333</v>
      </c>
      <c r="P246">
        <f t="shared" si="117"/>
        <v>3</v>
      </c>
      <c r="Q246">
        <f t="shared" si="117"/>
        <v>3.666666666666667</v>
      </c>
      <c r="R246">
        <f t="shared" si="117"/>
        <v>1.666666666666667</v>
      </c>
      <c r="S246">
        <f t="shared" si="117"/>
        <v>2</v>
      </c>
      <c r="T246">
        <f t="shared" si="70"/>
        <v>764.66666666666663</v>
      </c>
    </row>
    <row r="247" spans="1:20" x14ac:dyDescent="0.25">
      <c r="A247" t="s">
        <v>135</v>
      </c>
      <c r="B247">
        <f t="shared" ref="B247:S247" si="118">B119</f>
        <v>1.333333333333333</v>
      </c>
      <c r="C247">
        <f t="shared" si="118"/>
        <v>1.333333333333333</v>
      </c>
      <c r="D247">
        <f t="shared" si="118"/>
        <v>0.66666666666666663</v>
      </c>
      <c r="E247">
        <f t="shared" si="118"/>
        <v>1</v>
      </c>
      <c r="F247">
        <f t="shared" si="118"/>
        <v>5.333333333333333</v>
      </c>
      <c r="G247">
        <f t="shared" si="118"/>
        <v>8</v>
      </c>
      <c r="H247">
        <f t="shared" si="118"/>
        <v>11</v>
      </c>
      <c r="I247">
        <f t="shared" si="118"/>
        <v>8</v>
      </c>
      <c r="J247">
        <f t="shared" si="118"/>
        <v>9.6666666666666661</v>
      </c>
      <c r="K247">
        <f t="shared" si="118"/>
        <v>8</v>
      </c>
      <c r="L247">
        <f t="shared" si="118"/>
        <v>14.33333333333333</v>
      </c>
      <c r="M247">
        <f t="shared" si="118"/>
        <v>13.66666666666667</v>
      </c>
      <c r="N247">
        <f t="shared" si="118"/>
        <v>15.66666666666667</v>
      </c>
      <c r="O247">
        <f t="shared" si="118"/>
        <v>12</v>
      </c>
      <c r="P247">
        <f t="shared" si="118"/>
        <v>9</v>
      </c>
      <c r="Q247">
        <f t="shared" si="118"/>
        <v>8.3333333333333339</v>
      </c>
      <c r="R247">
        <f t="shared" si="118"/>
        <v>8.3333333333333339</v>
      </c>
      <c r="S247">
        <f t="shared" si="118"/>
        <v>7</v>
      </c>
      <c r="T247">
        <f t="shared" si="70"/>
        <v>142.66666666666666</v>
      </c>
    </row>
    <row r="248" spans="1:20" x14ac:dyDescent="0.25">
      <c r="A248" t="s">
        <v>145</v>
      </c>
      <c r="B248">
        <f t="shared" ref="B248:S248" si="119">B120</f>
        <v>0</v>
      </c>
      <c r="C248">
        <f t="shared" si="119"/>
        <v>0</v>
      </c>
      <c r="D248">
        <f t="shared" si="119"/>
        <v>0</v>
      </c>
      <c r="E248">
        <f t="shared" si="119"/>
        <v>0</v>
      </c>
      <c r="F248">
        <f t="shared" si="119"/>
        <v>0</v>
      </c>
      <c r="G248">
        <f t="shared" si="119"/>
        <v>0</v>
      </c>
      <c r="H248">
        <f t="shared" si="119"/>
        <v>0</v>
      </c>
      <c r="I248">
        <f t="shared" si="119"/>
        <v>0.66666666666666663</v>
      </c>
      <c r="J248">
        <f t="shared" si="119"/>
        <v>0</v>
      </c>
      <c r="K248">
        <f t="shared" si="119"/>
        <v>0</v>
      </c>
      <c r="L248">
        <f t="shared" si="119"/>
        <v>0</v>
      </c>
      <c r="M248">
        <f t="shared" si="119"/>
        <v>0</v>
      </c>
      <c r="N248">
        <f t="shared" si="119"/>
        <v>0</v>
      </c>
      <c r="O248">
        <f t="shared" si="119"/>
        <v>0</v>
      </c>
      <c r="P248">
        <f t="shared" si="119"/>
        <v>0</v>
      </c>
      <c r="Q248">
        <f t="shared" si="119"/>
        <v>0</v>
      </c>
      <c r="R248">
        <f t="shared" si="119"/>
        <v>0</v>
      </c>
      <c r="S248">
        <f t="shared" si="119"/>
        <v>0</v>
      </c>
      <c r="T248">
        <f t="shared" si="70"/>
        <v>0.66666666666666663</v>
      </c>
    </row>
    <row r="249" spans="1:20" x14ac:dyDescent="0.25">
      <c r="A249" t="s">
        <v>136</v>
      </c>
      <c r="B249">
        <f t="shared" ref="B249:S249" si="120">B121</f>
        <v>6.3333333333333339</v>
      </c>
      <c r="C249">
        <f t="shared" si="120"/>
        <v>3.333333333333333</v>
      </c>
      <c r="D249">
        <f t="shared" si="120"/>
        <v>1.666666666666667</v>
      </c>
      <c r="E249">
        <f t="shared" si="120"/>
        <v>0.66666666666666663</v>
      </c>
      <c r="F249">
        <f t="shared" si="120"/>
        <v>2</v>
      </c>
      <c r="G249">
        <f t="shared" si="120"/>
        <v>5.666666666666667</v>
      </c>
      <c r="H249">
        <f t="shared" si="120"/>
        <v>5.666666666666667</v>
      </c>
      <c r="I249">
        <f t="shared" si="120"/>
        <v>7.333333333333333</v>
      </c>
      <c r="J249">
        <f t="shared" si="120"/>
        <v>3.666666666666667</v>
      </c>
      <c r="K249">
        <f t="shared" si="120"/>
        <v>7.333333333333333</v>
      </c>
      <c r="L249">
        <f t="shared" si="120"/>
        <v>5</v>
      </c>
      <c r="M249">
        <f t="shared" si="120"/>
        <v>7</v>
      </c>
      <c r="N249">
        <f t="shared" si="120"/>
        <v>5</v>
      </c>
      <c r="O249">
        <f t="shared" si="120"/>
        <v>5.333333333333333</v>
      </c>
      <c r="P249">
        <f t="shared" si="120"/>
        <v>6</v>
      </c>
      <c r="Q249">
        <f t="shared" si="120"/>
        <v>5.666666666666667</v>
      </c>
      <c r="R249">
        <f t="shared" si="120"/>
        <v>7.666666666666667</v>
      </c>
      <c r="S249">
        <f t="shared" si="120"/>
        <v>9</v>
      </c>
      <c r="T249">
        <f t="shared" si="70"/>
        <v>94.333333333333343</v>
      </c>
    </row>
    <row r="250" spans="1:20" x14ac:dyDescent="0.25">
      <c r="A250" t="s">
        <v>19</v>
      </c>
      <c r="B250">
        <f>SUM(B130,B157,B176,B179,B183,B187,B192,B193,B194,B203,B211,B220,B221,B222,B226,B231,B235,B239)</f>
        <v>220.57836990595618</v>
      </c>
      <c r="C250">
        <f t="shared" ref="C250:S250" si="121">SUM(C130,C157,C176,C179,C183,C187,C192,C193,C194,C203,C211,C220,C221,C222,C226,C231,C235,C239)</f>
        <v>35.177489177489186</v>
      </c>
      <c r="D250">
        <f t="shared" si="121"/>
        <v>20.926829268292682</v>
      </c>
      <c r="E250">
        <f t="shared" si="121"/>
        <v>29.327160493827165</v>
      </c>
      <c r="F250">
        <f t="shared" si="121"/>
        <v>180.3883161512027</v>
      </c>
      <c r="G250">
        <f t="shared" si="121"/>
        <v>298.78632478632471</v>
      </c>
      <c r="H250">
        <f t="shared" si="121"/>
        <v>295.02016129032256</v>
      </c>
      <c r="I250">
        <f t="shared" si="121"/>
        <v>322.41481481481486</v>
      </c>
      <c r="J250">
        <f t="shared" si="121"/>
        <v>356.83278508771934</v>
      </c>
      <c r="K250">
        <f t="shared" si="121"/>
        <v>439.48435225618618</v>
      </c>
      <c r="L250">
        <f t="shared" si="121"/>
        <v>512.21214689265537</v>
      </c>
      <c r="M250">
        <f t="shared" si="121"/>
        <v>604.94921268573967</v>
      </c>
      <c r="N250">
        <f t="shared" si="121"/>
        <v>698.54182074308858</v>
      </c>
      <c r="O250">
        <f t="shared" si="121"/>
        <v>782.86348331802901</v>
      </c>
      <c r="P250">
        <f t="shared" si="121"/>
        <v>883.3733174980207</v>
      </c>
      <c r="Q250">
        <f t="shared" si="121"/>
        <v>1022.0367855121674</v>
      </c>
      <c r="R250">
        <f t="shared" si="121"/>
        <v>1008.2886914929963</v>
      </c>
      <c r="S250">
        <f t="shared" si="121"/>
        <v>2390.4330772149497</v>
      </c>
      <c r="T250">
        <f t="shared" si="70"/>
        <v>10101.635138589783</v>
      </c>
    </row>
    <row r="252" spans="1:20" x14ac:dyDescent="0.25">
      <c r="A252" t="s">
        <v>156</v>
      </c>
      <c r="B252">
        <v>98</v>
      </c>
      <c r="C252" t="s">
        <v>157</v>
      </c>
      <c r="D252">
        <f>1/(B252/100)</f>
        <v>1.0204081632653061</v>
      </c>
    </row>
    <row r="253" spans="1:20" x14ac:dyDescent="0.25">
      <c r="A253" t="s">
        <v>158</v>
      </c>
      <c r="B253">
        <v>98.9</v>
      </c>
      <c r="C253" t="s">
        <v>157</v>
      </c>
      <c r="D253">
        <f>1/(B253/100)</f>
        <v>1.0111223458038421</v>
      </c>
    </row>
    <row r="254" spans="1:20" x14ac:dyDescent="0.25">
      <c r="A254" s="5" t="s">
        <v>159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x14ac:dyDescent="0.25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</row>
    <row r="256" spans="1:20" x14ac:dyDescent="0.25">
      <c r="A256" s="3" t="s">
        <v>20</v>
      </c>
      <c r="B256">
        <f>B130*$D$252</f>
        <v>11.106135244066282</v>
      </c>
      <c r="C256">
        <f>C130*$D$253</f>
        <v>3.9963407000818525</v>
      </c>
      <c r="D256">
        <f t="shared" ref="D256:S256" si="122">D130*$D$253</f>
        <v>2.1702138153838564</v>
      </c>
      <c r="E256">
        <f t="shared" si="122"/>
        <v>1.7164113894818311</v>
      </c>
      <c r="F256">
        <f t="shared" si="122"/>
        <v>5.5246891059385179</v>
      </c>
      <c r="G256">
        <f t="shared" si="122"/>
        <v>14.492753623188403</v>
      </c>
      <c r="H256">
        <f t="shared" si="122"/>
        <v>20.929145329810712</v>
      </c>
      <c r="I256">
        <f t="shared" si="122"/>
        <v>42.492104507608389</v>
      </c>
      <c r="J256">
        <f t="shared" si="122"/>
        <v>53.440365955333213</v>
      </c>
      <c r="K256">
        <f t="shared" si="122"/>
        <v>69.454685676355467</v>
      </c>
      <c r="L256">
        <f t="shared" si="122"/>
        <v>83.78833838894505</v>
      </c>
      <c r="M256">
        <f t="shared" si="122"/>
        <v>112.74070217053809</v>
      </c>
      <c r="N256">
        <f t="shared" si="122"/>
        <v>120.80909016615414</v>
      </c>
      <c r="O256">
        <f t="shared" si="122"/>
        <v>130.66845183767697</v>
      </c>
      <c r="P256">
        <f t="shared" si="122"/>
        <v>146.75484165888113</v>
      </c>
      <c r="Q256">
        <f t="shared" si="122"/>
        <v>170.82703170071684</v>
      </c>
      <c r="R256">
        <f t="shared" si="122"/>
        <v>163.31324330763329</v>
      </c>
      <c r="S256">
        <f t="shared" si="122"/>
        <v>354.20564360114543</v>
      </c>
      <c r="T256">
        <f t="shared" ref="T256:T319" si="123">SUM(B256:S256)</f>
        <v>1508.4301881789393</v>
      </c>
    </row>
    <row r="257" spans="1:20" x14ac:dyDescent="0.25">
      <c r="A257" t="s">
        <v>21</v>
      </c>
      <c r="B257">
        <f t="shared" ref="B257:B320" si="124">B131*$D$252</f>
        <v>3.4706672637707121</v>
      </c>
      <c r="C257">
        <f t="shared" ref="C257:S257" si="125">C131*$D$253</f>
        <v>0.72660740001488222</v>
      </c>
      <c r="D257">
        <f t="shared" si="125"/>
        <v>0</v>
      </c>
      <c r="E257">
        <f t="shared" si="125"/>
        <v>0</v>
      </c>
      <c r="F257">
        <f t="shared" si="125"/>
        <v>0</v>
      </c>
      <c r="G257">
        <f t="shared" si="125"/>
        <v>0.74321813452248209</v>
      </c>
      <c r="H257">
        <f t="shared" si="125"/>
        <v>0</v>
      </c>
      <c r="I257">
        <f t="shared" si="125"/>
        <v>0.36949656093572497</v>
      </c>
      <c r="J257">
        <f t="shared" si="125"/>
        <v>0</v>
      </c>
      <c r="K257">
        <f t="shared" si="125"/>
        <v>0.35801384369255396</v>
      </c>
      <c r="L257">
        <f t="shared" si="125"/>
        <v>1.7751766607827344</v>
      </c>
      <c r="M257">
        <f t="shared" si="125"/>
        <v>0</v>
      </c>
      <c r="N257">
        <f t="shared" si="125"/>
        <v>1.4129718148088202</v>
      </c>
      <c r="O257">
        <f t="shared" si="125"/>
        <v>2.8176485571466725</v>
      </c>
      <c r="P257">
        <f t="shared" si="125"/>
        <v>2.8020017500502354</v>
      </c>
      <c r="Q257">
        <f t="shared" si="125"/>
        <v>2.4554193468275529</v>
      </c>
      <c r="R257">
        <f t="shared" si="125"/>
        <v>3.1473644320528891</v>
      </c>
      <c r="S257">
        <f t="shared" si="125"/>
        <v>9.292983585902908</v>
      </c>
      <c r="T257">
        <f t="shared" si="123"/>
        <v>29.371569350508167</v>
      </c>
    </row>
    <row r="258" spans="1:20" x14ac:dyDescent="0.25">
      <c r="A258" t="s">
        <v>22</v>
      </c>
      <c r="B258">
        <f t="shared" si="124"/>
        <v>3.4706672637707121</v>
      </c>
      <c r="C258">
        <f t="shared" ref="C258:S258" si="126">C132*$D$253</f>
        <v>0.36330370000744111</v>
      </c>
      <c r="D258">
        <f t="shared" si="126"/>
        <v>0</v>
      </c>
      <c r="E258">
        <f t="shared" si="126"/>
        <v>0</v>
      </c>
      <c r="F258">
        <f t="shared" si="126"/>
        <v>0</v>
      </c>
      <c r="G258">
        <f t="shared" si="126"/>
        <v>0.74321813452248209</v>
      </c>
      <c r="H258">
        <f t="shared" si="126"/>
        <v>0</v>
      </c>
      <c r="I258">
        <f t="shared" si="126"/>
        <v>0.36949656093572497</v>
      </c>
      <c r="J258">
        <f t="shared" si="126"/>
        <v>0</v>
      </c>
      <c r="K258">
        <f t="shared" si="126"/>
        <v>0.35801384369255396</v>
      </c>
      <c r="L258">
        <f t="shared" si="126"/>
        <v>1.0651059964696403</v>
      </c>
      <c r="M258">
        <f t="shared" si="126"/>
        <v>0</v>
      </c>
      <c r="N258">
        <f t="shared" si="126"/>
        <v>1.0597288611066153</v>
      </c>
      <c r="O258">
        <f t="shared" si="126"/>
        <v>1.7610303482166707</v>
      </c>
      <c r="P258">
        <f t="shared" si="126"/>
        <v>2.1015013125376765</v>
      </c>
      <c r="Q258">
        <f t="shared" si="126"/>
        <v>2.1046451544236167</v>
      </c>
      <c r="R258">
        <f t="shared" si="126"/>
        <v>2.0982429547019259</v>
      </c>
      <c r="S258">
        <f t="shared" si="126"/>
        <v>7.505871357844657</v>
      </c>
      <c r="T258">
        <f t="shared" si="123"/>
        <v>23.000825488229715</v>
      </c>
    </row>
    <row r="259" spans="1:20" x14ac:dyDescent="0.25">
      <c r="A259" t="s">
        <v>23</v>
      </c>
      <c r="B259">
        <f t="shared" si="124"/>
        <v>0</v>
      </c>
      <c r="C259">
        <f t="shared" ref="C259:S259" si="127">C133*$D$253</f>
        <v>0.36330370000744111</v>
      </c>
      <c r="D259">
        <f t="shared" si="127"/>
        <v>0</v>
      </c>
      <c r="E259">
        <f t="shared" si="127"/>
        <v>0</v>
      </c>
      <c r="F259">
        <f t="shared" si="127"/>
        <v>0</v>
      </c>
      <c r="G259">
        <f t="shared" si="127"/>
        <v>0</v>
      </c>
      <c r="H259">
        <f t="shared" si="127"/>
        <v>0</v>
      </c>
      <c r="I259">
        <f t="shared" si="127"/>
        <v>0</v>
      </c>
      <c r="J259">
        <f t="shared" si="127"/>
        <v>0</v>
      </c>
      <c r="K259">
        <f t="shared" si="127"/>
        <v>0</v>
      </c>
      <c r="L259">
        <f t="shared" si="127"/>
        <v>0.71007066431309362</v>
      </c>
      <c r="M259">
        <f t="shared" si="127"/>
        <v>0</v>
      </c>
      <c r="N259">
        <f t="shared" si="127"/>
        <v>0.3532429537022051</v>
      </c>
      <c r="O259">
        <f t="shared" si="127"/>
        <v>1.0566182089300022</v>
      </c>
      <c r="P259">
        <f t="shared" si="127"/>
        <v>0.70050043751255875</v>
      </c>
      <c r="Q259">
        <f t="shared" si="127"/>
        <v>0.35077419240393609</v>
      </c>
      <c r="R259">
        <f t="shared" si="127"/>
        <v>1.0491214773509629</v>
      </c>
      <c r="S259">
        <f t="shared" si="127"/>
        <v>1.7871122280582519</v>
      </c>
      <c r="T259">
        <f t="shared" si="123"/>
        <v>6.3707438622784522</v>
      </c>
    </row>
    <row r="260" spans="1:20" x14ac:dyDescent="0.25">
      <c r="A260" t="s">
        <v>24</v>
      </c>
      <c r="B260">
        <f t="shared" si="124"/>
        <v>0</v>
      </c>
      <c r="C260">
        <f t="shared" ref="C260:S260" si="128">C134*$D$253</f>
        <v>0.36330370000744111</v>
      </c>
      <c r="D260">
        <f t="shared" si="128"/>
        <v>0</v>
      </c>
      <c r="E260">
        <f t="shared" si="128"/>
        <v>0</v>
      </c>
      <c r="F260">
        <f t="shared" si="128"/>
        <v>0.73662521412513571</v>
      </c>
      <c r="G260">
        <f t="shared" si="128"/>
        <v>5.2025269416573749</v>
      </c>
      <c r="H260">
        <f t="shared" si="128"/>
        <v>4.1110821183556761</v>
      </c>
      <c r="I260">
        <f t="shared" si="128"/>
        <v>4.064462170292976</v>
      </c>
      <c r="J260">
        <f t="shared" si="128"/>
        <v>1.7933008709843365</v>
      </c>
      <c r="K260">
        <f t="shared" si="128"/>
        <v>4.6541799680032012</v>
      </c>
      <c r="L260">
        <f t="shared" si="128"/>
        <v>4.615459318035108</v>
      </c>
      <c r="M260">
        <f t="shared" si="128"/>
        <v>4.9948412354035892</v>
      </c>
      <c r="N260">
        <f t="shared" si="128"/>
        <v>5.6518872592352816</v>
      </c>
      <c r="O260">
        <f t="shared" si="128"/>
        <v>3.1698546267900065</v>
      </c>
      <c r="P260">
        <f t="shared" si="128"/>
        <v>3.1522519688065151</v>
      </c>
      <c r="Q260">
        <f t="shared" si="128"/>
        <v>2.8061935392314892</v>
      </c>
      <c r="R260">
        <f t="shared" si="128"/>
        <v>1.7485357955849385</v>
      </c>
      <c r="S260">
        <f t="shared" si="128"/>
        <v>2.5019571192815517</v>
      </c>
      <c r="T260">
        <f t="shared" si="123"/>
        <v>49.566461845794613</v>
      </c>
    </row>
    <row r="261" spans="1:20" x14ac:dyDescent="0.25">
      <c r="A261" t="s">
        <v>25</v>
      </c>
      <c r="B261">
        <f t="shared" si="124"/>
        <v>0</v>
      </c>
      <c r="C261">
        <f t="shared" ref="C261:S261" si="129">C135*$D$253</f>
        <v>0</v>
      </c>
      <c r="D261">
        <f t="shared" si="129"/>
        <v>0</v>
      </c>
      <c r="E261">
        <f t="shared" si="129"/>
        <v>0</v>
      </c>
      <c r="F261">
        <f t="shared" si="129"/>
        <v>0.36831260706256785</v>
      </c>
      <c r="G261">
        <f t="shared" si="129"/>
        <v>4.4593088071348923</v>
      </c>
      <c r="H261">
        <f t="shared" si="129"/>
        <v>3.7373473803233406</v>
      </c>
      <c r="I261">
        <f t="shared" si="129"/>
        <v>4.064462170292976</v>
      </c>
      <c r="J261">
        <f t="shared" si="129"/>
        <v>1.4346406967874685</v>
      </c>
      <c r="K261">
        <f t="shared" si="129"/>
        <v>4.2961661243106475</v>
      </c>
      <c r="L261">
        <f t="shared" si="129"/>
        <v>4.615459318035108</v>
      </c>
      <c r="M261">
        <f t="shared" si="129"/>
        <v>4.9948412354035892</v>
      </c>
      <c r="N261">
        <f t="shared" si="129"/>
        <v>5.2986443055330765</v>
      </c>
      <c r="O261">
        <f t="shared" si="129"/>
        <v>2.4654424875033381</v>
      </c>
      <c r="P261">
        <f t="shared" si="129"/>
        <v>3.1522519688065151</v>
      </c>
      <c r="Q261">
        <f t="shared" si="129"/>
        <v>2.8061935392314892</v>
      </c>
      <c r="R261">
        <f t="shared" si="129"/>
        <v>1.7485357955849385</v>
      </c>
      <c r="S261">
        <f t="shared" si="129"/>
        <v>2.1445346736699018</v>
      </c>
      <c r="T261">
        <f t="shared" si="123"/>
        <v>45.586141109679843</v>
      </c>
    </row>
    <row r="262" spans="1:20" x14ac:dyDescent="0.25">
      <c r="A262" t="s">
        <v>26</v>
      </c>
      <c r="B262">
        <f t="shared" si="124"/>
        <v>0</v>
      </c>
      <c r="C262">
        <f t="shared" ref="C262:S262" si="130">C136*$D$253</f>
        <v>0.36330370000744111</v>
      </c>
      <c r="D262">
        <f t="shared" si="130"/>
        <v>0</v>
      </c>
      <c r="E262">
        <f t="shared" si="130"/>
        <v>0</v>
      </c>
      <c r="F262">
        <f t="shared" si="130"/>
        <v>0.36831260706256785</v>
      </c>
      <c r="G262">
        <f t="shared" si="130"/>
        <v>0.74321813452248209</v>
      </c>
      <c r="H262">
        <f t="shared" si="130"/>
        <v>0.37373473803233409</v>
      </c>
      <c r="I262">
        <f t="shared" si="130"/>
        <v>0</v>
      </c>
      <c r="J262">
        <f t="shared" si="130"/>
        <v>0.35866017419686719</v>
      </c>
      <c r="K262">
        <f t="shared" si="130"/>
        <v>0.35801384369255396</v>
      </c>
      <c r="L262">
        <f t="shared" si="130"/>
        <v>0</v>
      </c>
      <c r="M262">
        <f t="shared" si="130"/>
        <v>0</v>
      </c>
      <c r="N262">
        <f t="shared" si="130"/>
        <v>0.3532429537022051</v>
      </c>
      <c r="O262">
        <f t="shared" si="130"/>
        <v>0.70441213928666802</v>
      </c>
      <c r="P262">
        <f t="shared" si="130"/>
        <v>0</v>
      </c>
      <c r="Q262">
        <f t="shared" si="130"/>
        <v>0</v>
      </c>
      <c r="R262">
        <f t="shared" si="130"/>
        <v>0</v>
      </c>
      <c r="S262">
        <f t="shared" si="130"/>
        <v>0.35742244561165026</v>
      </c>
      <c r="T262">
        <f t="shared" si="123"/>
        <v>3.9803207361147699</v>
      </c>
    </row>
    <row r="263" spans="1:20" x14ac:dyDescent="0.25">
      <c r="A263" t="s">
        <v>27</v>
      </c>
      <c r="B263">
        <f t="shared" si="124"/>
        <v>2.77653381101657</v>
      </c>
      <c r="C263">
        <f t="shared" ref="C263:S263" si="131">C137*$D$253</f>
        <v>1.0899111000223234</v>
      </c>
      <c r="D263">
        <f t="shared" si="131"/>
        <v>0.36170230256397601</v>
      </c>
      <c r="E263">
        <f t="shared" si="131"/>
        <v>0.68656455579273235</v>
      </c>
      <c r="F263">
        <f t="shared" si="131"/>
        <v>1.4732504282502712</v>
      </c>
      <c r="G263">
        <f t="shared" si="131"/>
        <v>1.8580453363062057</v>
      </c>
      <c r="H263">
        <f t="shared" si="131"/>
        <v>2.6161431662263381</v>
      </c>
      <c r="I263">
        <f t="shared" si="131"/>
        <v>2.5864759265500745</v>
      </c>
      <c r="J263">
        <f t="shared" si="131"/>
        <v>6.0972229613467439</v>
      </c>
      <c r="K263">
        <f t="shared" si="131"/>
        <v>6.8022630301585245</v>
      </c>
      <c r="L263">
        <f t="shared" si="131"/>
        <v>9.230918636070216</v>
      </c>
      <c r="M263">
        <f t="shared" si="131"/>
        <v>12.130328714551569</v>
      </c>
      <c r="N263">
        <f t="shared" si="131"/>
        <v>9.890802703661743</v>
      </c>
      <c r="O263">
        <f t="shared" si="131"/>
        <v>14.08824278573336</v>
      </c>
      <c r="P263">
        <f t="shared" si="131"/>
        <v>15.761259844032574</v>
      </c>
      <c r="Q263">
        <f t="shared" si="131"/>
        <v>27.360387007507018</v>
      </c>
      <c r="R263">
        <f t="shared" si="131"/>
        <v>17.835065114966369</v>
      </c>
      <c r="S263">
        <f t="shared" si="131"/>
        <v>58.974703525922301</v>
      </c>
      <c r="T263">
        <f t="shared" si="123"/>
        <v>191.61982095067893</v>
      </c>
    </row>
    <row r="264" spans="1:20" x14ac:dyDescent="0.25">
      <c r="A264" t="s">
        <v>28</v>
      </c>
      <c r="B264">
        <f t="shared" si="124"/>
        <v>0</v>
      </c>
      <c r="C264">
        <f t="shared" ref="C264:S264" si="132">C138*$D$253</f>
        <v>0</v>
      </c>
      <c r="D264">
        <f t="shared" si="132"/>
        <v>0</v>
      </c>
      <c r="E264">
        <f t="shared" si="132"/>
        <v>0</v>
      </c>
      <c r="F264">
        <f t="shared" si="132"/>
        <v>0</v>
      </c>
      <c r="G264">
        <f t="shared" si="132"/>
        <v>0</v>
      </c>
      <c r="H264">
        <f t="shared" si="132"/>
        <v>0.37373473803233409</v>
      </c>
      <c r="I264">
        <f t="shared" si="132"/>
        <v>0.36949656093572497</v>
      </c>
      <c r="J264">
        <f t="shared" si="132"/>
        <v>0.71732034839373437</v>
      </c>
      <c r="K264">
        <f t="shared" si="132"/>
        <v>0</v>
      </c>
      <c r="L264">
        <f t="shared" si="132"/>
        <v>0</v>
      </c>
      <c r="M264">
        <f t="shared" si="132"/>
        <v>0.71354874791479828</v>
      </c>
      <c r="N264">
        <f t="shared" si="132"/>
        <v>0</v>
      </c>
      <c r="O264">
        <f t="shared" si="132"/>
        <v>0.35220606964333401</v>
      </c>
      <c r="P264">
        <f t="shared" si="132"/>
        <v>0</v>
      </c>
      <c r="Q264">
        <f t="shared" si="132"/>
        <v>0</v>
      </c>
      <c r="R264">
        <f t="shared" si="132"/>
        <v>0.34970715911698769</v>
      </c>
      <c r="S264">
        <f t="shared" si="132"/>
        <v>0</v>
      </c>
      <c r="T264">
        <f t="shared" si="123"/>
        <v>2.8760136240369132</v>
      </c>
    </row>
    <row r="265" spans="1:20" x14ac:dyDescent="0.25">
      <c r="A265" t="s">
        <v>29</v>
      </c>
      <c r="B265">
        <f t="shared" si="124"/>
        <v>0</v>
      </c>
      <c r="C265">
        <f t="shared" ref="C265:S265" si="133">C139*$D$253</f>
        <v>0</v>
      </c>
      <c r="D265">
        <f t="shared" si="133"/>
        <v>0</v>
      </c>
      <c r="E265">
        <f t="shared" si="133"/>
        <v>0</v>
      </c>
      <c r="F265">
        <f t="shared" si="133"/>
        <v>0</v>
      </c>
      <c r="G265">
        <f t="shared" si="133"/>
        <v>0</v>
      </c>
      <c r="H265">
        <f t="shared" si="133"/>
        <v>0</v>
      </c>
      <c r="I265">
        <f t="shared" si="133"/>
        <v>0</v>
      </c>
      <c r="J265">
        <f t="shared" si="133"/>
        <v>0</v>
      </c>
      <c r="K265">
        <f t="shared" si="133"/>
        <v>0</v>
      </c>
      <c r="L265">
        <f t="shared" si="133"/>
        <v>0</v>
      </c>
      <c r="M265">
        <f t="shared" si="133"/>
        <v>0</v>
      </c>
      <c r="N265">
        <f t="shared" si="133"/>
        <v>0</v>
      </c>
      <c r="O265">
        <f t="shared" si="133"/>
        <v>0</v>
      </c>
      <c r="P265">
        <f t="shared" si="133"/>
        <v>0</v>
      </c>
      <c r="Q265">
        <f t="shared" si="133"/>
        <v>0.35077419240393609</v>
      </c>
      <c r="R265">
        <f t="shared" si="133"/>
        <v>0.34970715911698769</v>
      </c>
      <c r="S265">
        <f t="shared" si="133"/>
        <v>0.71484489122330053</v>
      </c>
      <c r="T265">
        <f t="shared" si="123"/>
        <v>1.4153262427442244</v>
      </c>
    </row>
    <row r="266" spans="1:20" x14ac:dyDescent="0.25">
      <c r="A266" t="s">
        <v>141</v>
      </c>
      <c r="B266">
        <f t="shared" si="124"/>
        <v>0</v>
      </c>
      <c r="C266">
        <f t="shared" ref="C266:S266" si="134">C140*$D$253</f>
        <v>0</v>
      </c>
      <c r="D266">
        <f t="shared" si="134"/>
        <v>0</v>
      </c>
      <c r="E266">
        <f t="shared" si="134"/>
        <v>0</v>
      </c>
      <c r="F266">
        <f t="shared" si="134"/>
        <v>0</v>
      </c>
      <c r="G266">
        <f t="shared" si="134"/>
        <v>0</v>
      </c>
      <c r="H266">
        <f t="shared" si="134"/>
        <v>0</v>
      </c>
      <c r="I266">
        <f t="shared" si="134"/>
        <v>0</v>
      </c>
      <c r="J266">
        <f t="shared" si="134"/>
        <v>0</v>
      </c>
      <c r="K266">
        <f t="shared" si="134"/>
        <v>0</v>
      </c>
      <c r="L266">
        <f t="shared" si="134"/>
        <v>0</v>
      </c>
      <c r="M266">
        <f t="shared" si="134"/>
        <v>0.35677437395739914</v>
      </c>
      <c r="N266">
        <f t="shared" si="134"/>
        <v>0</v>
      </c>
      <c r="O266">
        <f t="shared" si="134"/>
        <v>0</v>
      </c>
      <c r="P266">
        <f t="shared" si="134"/>
        <v>0.35025021875627937</v>
      </c>
      <c r="Q266">
        <f t="shared" si="134"/>
        <v>0</v>
      </c>
      <c r="R266">
        <f t="shared" si="134"/>
        <v>0</v>
      </c>
      <c r="S266">
        <f t="shared" si="134"/>
        <v>0</v>
      </c>
      <c r="T266">
        <f t="shared" si="123"/>
        <v>0.70702459271367846</v>
      </c>
    </row>
    <row r="267" spans="1:20" x14ac:dyDescent="0.25">
      <c r="A267" t="s">
        <v>142</v>
      </c>
      <c r="B267">
        <f t="shared" si="124"/>
        <v>0</v>
      </c>
      <c r="C267">
        <f t="shared" ref="C267:S267" si="135">C141*$D$253</f>
        <v>0</v>
      </c>
      <c r="D267">
        <f t="shared" si="135"/>
        <v>0</v>
      </c>
      <c r="E267">
        <f t="shared" si="135"/>
        <v>0</v>
      </c>
      <c r="F267">
        <f t="shared" si="135"/>
        <v>0</v>
      </c>
      <c r="G267">
        <f t="shared" si="135"/>
        <v>0</v>
      </c>
      <c r="H267">
        <f t="shared" si="135"/>
        <v>0</v>
      </c>
      <c r="I267">
        <f t="shared" si="135"/>
        <v>0</v>
      </c>
      <c r="J267">
        <f t="shared" si="135"/>
        <v>0</v>
      </c>
      <c r="K267">
        <f t="shared" si="135"/>
        <v>0</v>
      </c>
      <c r="L267">
        <f t="shared" si="135"/>
        <v>0</v>
      </c>
      <c r="M267">
        <f t="shared" si="135"/>
        <v>0.35677437395739914</v>
      </c>
      <c r="N267">
        <f t="shared" si="135"/>
        <v>0</v>
      </c>
      <c r="O267">
        <f t="shared" si="135"/>
        <v>0</v>
      </c>
      <c r="P267">
        <f t="shared" si="135"/>
        <v>0.35025021875627937</v>
      </c>
      <c r="Q267">
        <f t="shared" si="135"/>
        <v>0</v>
      </c>
      <c r="R267">
        <f t="shared" si="135"/>
        <v>0</v>
      </c>
      <c r="S267">
        <f t="shared" si="135"/>
        <v>0</v>
      </c>
      <c r="T267">
        <f t="shared" si="123"/>
        <v>0.70702459271367846</v>
      </c>
    </row>
    <row r="268" spans="1:20" x14ac:dyDescent="0.25">
      <c r="A268" t="s">
        <v>30</v>
      </c>
      <c r="B268">
        <f t="shared" si="124"/>
        <v>2.0824003582624275</v>
      </c>
      <c r="C268">
        <f t="shared" ref="C268:S268" si="136">C142*$D$253</f>
        <v>1.0899111000223234</v>
      </c>
      <c r="D268">
        <f t="shared" si="136"/>
        <v>0.36170230256397601</v>
      </c>
      <c r="E268">
        <f t="shared" si="136"/>
        <v>0.34328227789636617</v>
      </c>
      <c r="F268">
        <f t="shared" si="136"/>
        <v>1.1049378211877037</v>
      </c>
      <c r="G268">
        <f t="shared" si="136"/>
        <v>1.8580453363062057</v>
      </c>
      <c r="H268">
        <f t="shared" si="136"/>
        <v>1.8686736901616707</v>
      </c>
      <c r="I268">
        <f t="shared" si="136"/>
        <v>2.2169793656143502</v>
      </c>
      <c r="J268">
        <f t="shared" si="136"/>
        <v>4.6625822645592736</v>
      </c>
      <c r="K268">
        <f t="shared" si="136"/>
        <v>5.7282214990808633</v>
      </c>
      <c r="L268">
        <f t="shared" si="136"/>
        <v>7.4557419752874834</v>
      </c>
      <c r="M268">
        <f t="shared" si="136"/>
        <v>9.6329080968497767</v>
      </c>
      <c r="N268">
        <f t="shared" si="136"/>
        <v>7.7713449814485118</v>
      </c>
      <c r="O268">
        <f t="shared" si="136"/>
        <v>12.679418507160026</v>
      </c>
      <c r="P268">
        <f t="shared" si="136"/>
        <v>13.309508312738622</v>
      </c>
      <c r="Q268">
        <f t="shared" si="136"/>
        <v>25.255741853083403</v>
      </c>
      <c r="R268">
        <f t="shared" si="136"/>
        <v>14.337993523796497</v>
      </c>
      <c r="S268">
        <f t="shared" si="136"/>
        <v>51.46883216807764</v>
      </c>
      <c r="T268">
        <f t="shared" si="123"/>
        <v>163.22822543409714</v>
      </c>
    </row>
    <row r="269" spans="1:20" x14ac:dyDescent="0.25">
      <c r="A269" t="s">
        <v>31</v>
      </c>
      <c r="B269">
        <f t="shared" si="124"/>
        <v>0.6941334527541424</v>
      </c>
      <c r="C269">
        <f t="shared" ref="C269:S269" si="137">C143*$D$253</f>
        <v>0</v>
      </c>
      <c r="D269">
        <f t="shared" si="137"/>
        <v>0</v>
      </c>
      <c r="E269">
        <f t="shared" si="137"/>
        <v>0</v>
      </c>
      <c r="F269">
        <f t="shared" si="137"/>
        <v>0</v>
      </c>
      <c r="G269">
        <f t="shared" si="137"/>
        <v>0</v>
      </c>
      <c r="H269">
        <f t="shared" si="137"/>
        <v>0</v>
      </c>
      <c r="I269">
        <f t="shared" si="137"/>
        <v>0</v>
      </c>
      <c r="J269">
        <f t="shared" si="137"/>
        <v>0</v>
      </c>
      <c r="K269">
        <f t="shared" si="137"/>
        <v>0</v>
      </c>
      <c r="L269">
        <f t="shared" si="137"/>
        <v>0</v>
      </c>
      <c r="M269">
        <f t="shared" si="137"/>
        <v>0</v>
      </c>
      <c r="N269">
        <f t="shared" si="137"/>
        <v>0</v>
      </c>
      <c r="O269">
        <f t="shared" si="137"/>
        <v>0</v>
      </c>
      <c r="P269">
        <f t="shared" si="137"/>
        <v>0</v>
      </c>
      <c r="Q269">
        <f t="shared" si="137"/>
        <v>0.70154838480787218</v>
      </c>
      <c r="R269">
        <f t="shared" si="137"/>
        <v>0</v>
      </c>
      <c r="S269">
        <f t="shared" si="137"/>
        <v>0.71484489122330053</v>
      </c>
      <c r="T269">
        <f t="shared" si="123"/>
        <v>2.1105267287853149</v>
      </c>
    </row>
    <row r="270" spans="1:20" x14ac:dyDescent="0.25">
      <c r="A270" t="s">
        <v>32</v>
      </c>
      <c r="B270">
        <f t="shared" si="124"/>
        <v>0</v>
      </c>
      <c r="C270">
        <f t="shared" ref="C270:S270" si="138">C144*$D$253</f>
        <v>0.36330370000744111</v>
      </c>
      <c r="D270">
        <f t="shared" si="138"/>
        <v>1.4468092102559038</v>
      </c>
      <c r="E270">
        <f t="shared" si="138"/>
        <v>0.34328227789636617</v>
      </c>
      <c r="F270">
        <f t="shared" si="138"/>
        <v>0</v>
      </c>
      <c r="G270">
        <f t="shared" si="138"/>
        <v>2.2296544035674462</v>
      </c>
      <c r="H270">
        <f t="shared" si="138"/>
        <v>4.4848168563880089</v>
      </c>
      <c r="I270">
        <f t="shared" si="138"/>
        <v>11.454393389007471</v>
      </c>
      <c r="J270">
        <f t="shared" si="138"/>
        <v>12.194445922693484</v>
      </c>
      <c r="K270">
        <f t="shared" si="138"/>
        <v>7.5182907175436329</v>
      </c>
      <c r="L270">
        <f t="shared" si="138"/>
        <v>10.296024632539856</v>
      </c>
      <c r="M270">
        <f t="shared" si="138"/>
        <v>8.9193593489349787</v>
      </c>
      <c r="N270">
        <f t="shared" si="138"/>
        <v>4.9454013518308715</v>
      </c>
      <c r="O270">
        <f t="shared" si="138"/>
        <v>5.9875031839366786</v>
      </c>
      <c r="P270">
        <f t="shared" si="138"/>
        <v>4.5532528438316326</v>
      </c>
      <c r="Q270">
        <f t="shared" si="138"/>
        <v>2.8061935392314892</v>
      </c>
      <c r="R270">
        <f t="shared" si="138"/>
        <v>2.0982429547019259</v>
      </c>
      <c r="S270">
        <f t="shared" si="138"/>
        <v>3.2168020105048525</v>
      </c>
      <c r="T270">
        <f t="shared" si="123"/>
        <v>82.857776342872029</v>
      </c>
    </row>
    <row r="271" spans="1:20" x14ac:dyDescent="0.25">
      <c r="A271" t="s">
        <v>148</v>
      </c>
      <c r="B271">
        <f t="shared" si="124"/>
        <v>0</v>
      </c>
      <c r="C271">
        <f t="shared" ref="C271:S271" si="139">C145*$D$253</f>
        <v>0</v>
      </c>
      <c r="D271">
        <f t="shared" si="139"/>
        <v>0</v>
      </c>
      <c r="E271">
        <f t="shared" si="139"/>
        <v>0</v>
      </c>
      <c r="F271">
        <f t="shared" si="139"/>
        <v>0</v>
      </c>
      <c r="G271">
        <f t="shared" si="139"/>
        <v>0</v>
      </c>
      <c r="H271">
        <f t="shared" si="139"/>
        <v>0</v>
      </c>
      <c r="I271">
        <f t="shared" si="139"/>
        <v>0</v>
      </c>
      <c r="J271">
        <f t="shared" si="139"/>
        <v>0.35866017419686719</v>
      </c>
      <c r="K271">
        <f t="shared" si="139"/>
        <v>0</v>
      </c>
      <c r="L271">
        <f t="shared" si="139"/>
        <v>0</v>
      </c>
      <c r="M271">
        <f t="shared" si="139"/>
        <v>0</v>
      </c>
      <c r="N271">
        <f t="shared" si="139"/>
        <v>0</v>
      </c>
      <c r="O271">
        <f t="shared" si="139"/>
        <v>0.35220606964333401</v>
      </c>
      <c r="P271">
        <f t="shared" si="139"/>
        <v>0</v>
      </c>
      <c r="Q271">
        <f t="shared" si="139"/>
        <v>0.35077419240393609</v>
      </c>
      <c r="R271">
        <f t="shared" si="139"/>
        <v>0.69941431823397537</v>
      </c>
      <c r="S271">
        <f t="shared" si="139"/>
        <v>0.35742244561165026</v>
      </c>
      <c r="T271">
        <f t="shared" si="123"/>
        <v>2.1184772000897629</v>
      </c>
    </row>
    <row r="272" spans="1:20" x14ac:dyDescent="0.25">
      <c r="A272" t="s">
        <v>33</v>
      </c>
      <c r="B272">
        <f t="shared" si="124"/>
        <v>0</v>
      </c>
      <c r="C272">
        <f t="shared" ref="C272:S272" si="140">C146*$D$253</f>
        <v>0</v>
      </c>
      <c r="D272">
        <f t="shared" si="140"/>
        <v>1.4468092102559038</v>
      </c>
      <c r="E272">
        <f t="shared" si="140"/>
        <v>0.34328227789636617</v>
      </c>
      <c r="F272">
        <f t="shared" si="140"/>
        <v>0</v>
      </c>
      <c r="G272">
        <f t="shared" si="140"/>
        <v>0</v>
      </c>
      <c r="H272">
        <f t="shared" si="140"/>
        <v>0</v>
      </c>
      <c r="I272">
        <f t="shared" si="140"/>
        <v>0.36949656093572497</v>
      </c>
      <c r="J272">
        <f t="shared" si="140"/>
        <v>0</v>
      </c>
      <c r="K272">
        <f t="shared" si="140"/>
        <v>0</v>
      </c>
      <c r="L272">
        <f t="shared" si="140"/>
        <v>0.35503533215654681</v>
      </c>
      <c r="M272">
        <f t="shared" si="140"/>
        <v>0.71354874791479828</v>
      </c>
      <c r="N272">
        <f t="shared" si="140"/>
        <v>0.3532429537022051</v>
      </c>
      <c r="O272">
        <f t="shared" si="140"/>
        <v>0.35220606964333401</v>
      </c>
      <c r="P272">
        <f t="shared" si="140"/>
        <v>0</v>
      </c>
      <c r="Q272">
        <f t="shared" si="140"/>
        <v>0.70154838480787218</v>
      </c>
      <c r="R272">
        <f t="shared" si="140"/>
        <v>0.34970715911698769</v>
      </c>
      <c r="S272">
        <f t="shared" si="140"/>
        <v>0</v>
      </c>
      <c r="T272">
        <f t="shared" si="123"/>
        <v>4.9848766964297386</v>
      </c>
    </row>
    <row r="273" spans="1:20" x14ac:dyDescent="0.25">
      <c r="A273" t="s">
        <v>34</v>
      </c>
      <c r="B273">
        <f t="shared" si="124"/>
        <v>0</v>
      </c>
      <c r="C273">
        <f t="shared" ref="C273:S273" si="141">C147*$D$253</f>
        <v>0</v>
      </c>
      <c r="D273">
        <f t="shared" si="141"/>
        <v>0</v>
      </c>
      <c r="E273">
        <f t="shared" si="141"/>
        <v>0</v>
      </c>
      <c r="F273">
        <f t="shared" si="141"/>
        <v>0</v>
      </c>
      <c r="G273">
        <f t="shared" si="141"/>
        <v>0</v>
      </c>
      <c r="H273">
        <f t="shared" si="141"/>
        <v>0</v>
      </c>
      <c r="I273">
        <f t="shared" si="141"/>
        <v>1.1084896828071751</v>
      </c>
      <c r="J273">
        <f t="shared" si="141"/>
        <v>0.71732034839373437</v>
      </c>
      <c r="K273">
        <f t="shared" si="141"/>
        <v>0</v>
      </c>
      <c r="L273">
        <f t="shared" si="141"/>
        <v>0.71007066431309362</v>
      </c>
      <c r="M273">
        <f t="shared" si="141"/>
        <v>0</v>
      </c>
      <c r="N273">
        <f t="shared" si="141"/>
        <v>0.7064859074044102</v>
      </c>
      <c r="O273">
        <f t="shared" si="141"/>
        <v>1.0566182089300022</v>
      </c>
      <c r="P273">
        <f t="shared" si="141"/>
        <v>1.0507506562688382</v>
      </c>
      <c r="Q273">
        <f t="shared" si="141"/>
        <v>0.70154838480787218</v>
      </c>
      <c r="R273">
        <f t="shared" si="141"/>
        <v>0.69941431823397537</v>
      </c>
      <c r="S273">
        <f t="shared" si="141"/>
        <v>0.71484489122330053</v>
      </c>
      <c r="T273">
        <f t="shared" si="123"/>
        <v>7.4655430623824026</v>
      </c>
    </row>
    <row r="274" spans="1:20" x14ac:dyDescent="0.25">
      <c r="A274" t="s">
        <v>35</v>
      </c>
      <c r="B274">
        <f t="shared" si="124"/>
        <v>0</v>
      </c>
      <c r="C274">
        <f t="shared" ref="C274:S274" si="142">C148*$D$253</f>
        <v>0</v>
      </c>
      <c r="D274">
        <f t="shared" si="142"/>
        <v>0</v>
      </c>
      <c r="E274">
        <f t="shared" si="142"/>
        <v>0</v>
      </c>
      <c r="F274">
        <f t="shared" si="142"/>
        <v>0</v>
      </c>
      <c r="G274">
        <f t="shared" si="142"/>
        <v>2.2296544035674462</v>
      </c>
      <c r="H274">
        <f t="shared" si="142"/>
        <v>4.4848168563880089</v>
      </c>
      <c r="I274">
        <f t="shared" si="142"/>
        <v>9.9764071452645755</v>
      </c>
      <c r="J274">
        <f t="shared" si="142"/>
        <v>11.118465400102881</v>
      </c>
      <c r="K274">
        <f t="shared" si="142"/>
        <v>7.5182907175436329</v>
      </c>
      <c r="L274">
        <f t="shared" si="142"/>
        <v>9.230918636070216</v>
      </c>
      <c r="M274">
        <f t="shared" si="142"/>
        <v>8.2058106010201808</v>
      </c>
      <c r="N274">
        <f t="shared" si="142"/>
        <v>3.5324295370220504</v>
      </c>
      <c r="O274">
        <f t="shared" si="142"/>
        <v>3.874266766076675</v>
      </c>
      <c r="P274">
        <f t="shared" si="142"/>
        <v>3.502502187562794</v>
      </c>
      <c r="Q274">
        <f t="shared" si="142"/>
        <v>0.35077419240393609</v>
      </c>
      <c r="R274">
        <f t="shared" si="142"/>
        <v>0</v>
      </c>
      <c r="S274">
        <f t="shared" si="142"/>
        <v>0.71484489122330053</v>
      </c>
      <c r="T274">
        <f t="shared" si="123"/>
        <v>64.739181334245686</v>
      </c>
    </row>
    <row r="275" spans="1:20" x14ac:dyDescent="0.25">
      <c r="A275" t="s">
        <v>36</v>
      </c>
      <c r="B275">
        <f t="shared" si="124"/>
        <v>0.3470667263770712</v>
      </c>
      <c r="C275">
        <f t="shared" ref="C275:S275" si="143">C149*$D$253</f>
        <v>0</v>
      </c>
      <c r="D275">
        <f t="shared" si="143"/>
        <v>0</v>
      </c>
      <c r="E275">
        <f t="shared" si="143"/>
        <v>0</v>
      </c>
      <c r="F275">
        <f t="shared" si="143"/>
        <v>0.36831260706256785</v>
      </c>
      <c r="G275">
        <f t="shared" si="143"/>
        <v>0</v>
      </c>
      <c r="H275">
        <f t="shared" si="143"/>
        <v>0</v>
      </c>
      <c r="I275">
        <f t="shared" si="143"/>
        <v>0.36949656093572497</v>
      </c>
      <c r="J275">
        <f t="shared" si="143"/>
        <v>0</v>
      </c>
      <c r="K275">
        <f t="shared" si="143"/>
        <v>0.71602768738510791</v>
      </c>
      <c r="L275">
        <f t="shared" si="143"/>
        <v>1.0651059964696403</v>
      </c>
      <c r="M275">
        <f t="shared" si="143"/>
        <v>1.0703231218721974</v>
      </c>
      <c r="N275">
        <f t="shared" si="143"/>
        <v>1.7662147685110257</v>
      </c>
      <c r="O275">
        <f t="shared" si="143"/>
        <v>3.1698546267900065</v>
      </c>
      <c r="P275">
        <f t="shared" si="143"/>
        <v>1.7512510937813974</v>
      </c>
      <c r="Q275">
        <f t="shared" si="143"/>
        <v>3.8585161164432975</v>
      </c>
      <c r="R275">
        <f t="shared" si="143"/>
        <v>1.3988286364679505</v>
      </c>
      <c r="S275">
        <f t="shared" si="143"/>
        <v>1.7871122280582519</v>
      </c>
      <c r="T275">
        <f t="shared" si="123"/>
        <v>17.668110170154236</v>
      </c>
    </row>
    <row r="276" spans="1:20" x14ac:dyDescent="0.25">
      <c r="A276" t="s">
        <v>37</v>
      </c>
      <c r="B276">
        <f t="shared" si="124"/>
        <v>0.3470667263770712</v>
      </c>
      <c r="C276">
        <f t="shared" ref="C276:S276" si="144">C150*$D$253</f>
        <v>0</v>
      </c>
      <c r="D276">
        <f t="shared" si="144"/>
        <v>0</v>
      </c>
      <c r="E276">
        <f t="shared" si="144"/>
        <v>0</v>
      </c>
      <c r="F276">
        <f t="shared" si="144"/>
        <v>0.36831260706256785</v>
      </c>
      <c r="G276">
        <f t="shared" si="144"/>
        <v>0</v>
      </c>
      <c r="H276">
        <f t="shared" si="144"/>
        <v>0</v>
      </c>
      <c r="I276">
        <f t="shared" si="144"/>
        <v>0.36949656093572497</v>
      </c>
      <c r="J276">
        <f t="shared" si="144"/>
        <v>0</v>
      </c>
      <c r="K276">
        <f t="shared" si="144"/>
        <v>0.71602768738510791</v>
      </c>
      <c r="L276">
        <f t="shared" si="144"/>
        <v>0</v>
      </c>
      <c r="M276">
        <f t="shared" si="144"/>
        <v>0.35677437395739914</v>
      </c>
      <c r="N276">
        <f t="shared" si="144"/>
        <v>0</v>
      </c>
      <c r="O276">
        <f t="shared" si="144"/>
        <v>0</v>
      </c>
      <c r="P276">
        <f t="shared" si="144"/>
        <v>0</v>
      </c>
      <c r="Q276">
        <f t="shared" si="144"/>
        <v>0</v>
      </c>
      <c r="R276">
        <f t="shared" si="144"/>
        <v>0</v>
      </c>
      <c r="S276">
        <f t="shared" si="144"/>
        <v>0</v>
      </c>
      <c r="T276">
        <f t="shared" si="123"/>
        <v>2.1576779557178711</v>
      </c>
    </row>
    <row r="277" spans="1:20" x14ac:dyDescent="0.25">
      <c r="A277" t="s">
        <v>38</v>
      </c>
      <c r="B277">
        <f t="shared" si="124"/>
        <v>0</v>
      </c>
      <c r="C277">
        <f t="shared" ref="C277:S277" si="145">C151*$D$253</f>
        <v>0</v>
      </c>
      <c r="D277">
        <f t="shared" si="145"/>
        <v>0</v>
      </c>
      <c r="E277">
        <f t="shared" si="145"/>
        <v>0</v>
      </c>
      <c r="F277">
        <f t="shared" si="145"/>
        <v>0</v>
      </c>
      <c r="G277">
        <f t="shared" si="145"/>
        <v>0</v>
      </c>
      <c r="H277">
        <f t="shared" si="145"/>
        <v>0</v>
      </c>
      <c r="I277">
        <f t="shared" si="145"/>
        <v>0</v>
      </c>
      <c r="J277">
        <f t="shared" si="145"/>
        <v>0</v>
      </c>
      <c r="K277">
        <f t="shared" si="145"/>
        <v>0</v>
      </c>
      <c r="L277">
        <f t="shared" si="145"/>
        <v>0.71007066431309362</v>
      </c>
      <c r="M277">
        <f t="shared" si="145"/>
        <v>0.71354874791479828</v>
      </c>
      <c r="N277">
        <f t="shared" si="145"/>
        <v>1.7662147685110257</v>
      </c>
      <c r="O277">
        <f t="shared" si="145"/>
        <v>3.1698546267900065</v>
      </c>
      <c r="P277">
        <f t="shared" si="145"/>
        <v>1.7512510937813974</v>
      </c>
      <c r="Q277">
        <f t="shared" si="145"/>
        <v>3.8585161164432975</v>
      </c>
      <c r="R277">
        <f t="shared" si="145"/>
        <v>1.3988286364679505</v>
      </c>
      <c r="S277">
        <f t="shared" si="145"/>
        <v>1.7871122280582519</v>
      </c>
      <c r="T277">
        <f t="shared" si="123"/>
        <v>15.15539688227982</v>
      </c>
    </row>
    <row r="278" spans="1:20" x14ac:dyDescent="0.25">
      <c r="A278" t="s">
        <v>149</v>
      </c>
      <c r="B278">
        <f t="shared" si="124"/>
        <v>0</v>
      </c>
      <c r="C278">
        <f t="shared" ref="C278:S278" si="146">C152*$D$253</f>
        <v>0</v>
      </c>
      <c r="D278">
        <f t="shared" si="146"/>
        <v>0</v>
      </c>
      <c r="E278">
        <f t="shared" si="146"/>
        <v>0</v>
      </c>
      <c r="F278">
        <f t="shared" si="146"/>
        <v>0</v>
      </c>
      <c r="G278">
        <f t="shared" si="146"/>
        <v>0</v>
      </c>
      <c r="H278">
        <f t="shared" si="146"/>
        <v>0</v>
      </c>
      <c r="I278">
        <f t="shared" si="146"/>
        <v>0</v>
      </c>
      <c r="J278">
        <f t="shared" si="146"/>
        <v>0</v>
      </c>
      <c r="K278">
        <f t="shared" si="146"/>
        <v>0</v>
      </c>
      <c r="L278">
        <f t="shared" si="146"/>
        <v>0.35503533215654681</v>
      </c>
      <c r="M278">
        <f t="shared" si="146"/>
        <v>0</v>
      </c>
      <c r="N278">
        <f t="shared" si="146"/>
        <v>0</v>
      </c>
      <c r="O278">
        <f t="shared" si="146"/>
        <v>0</v>
      </c>
      <c r="P278">
        <f t="shared" si="146"/>
        <v>0</v>
      </c>
      <c r="Q278">
        <f t="shared" si="146"/>
        <v>0</v>
      </c>
      <c r="R278">
        <f t="shared" si="146"/>
        <v>0</v>
      </c>
      <c r="S278">
        <f t="shared" si="146"/>
        <v>0</v>
      </c>
      <c r="T278">
        <f t="shared" si="123"/>
        <v>0.35503533215654681</v>
      </c>
    </row>
    <row r="279" spans="1:20" x14ac:dyDescent="0.25">
      <c r="A279" t="s">
        <v>39</v>
      </c>
      <c r="B279">
        <f t="shared" si="124"/>
        <v>0</v>
      </c>
      <c r="C279">
        <f t="shared" ref="C279:S279" si="147">C153*$D$253</f>
        <v>0</v>
      </c>
      <c r="D279">
        <f t="shared" si="147"/>
        <v>0</v>
      </c>
      <c r="E279">
        <f t="shared" si="147"/>
        <v>0</v>
      </c>
      <c r="F279">
        <f t="shared" si="147"/>
        <v>0</v>
      </c>
      <c r="G279">
        <f t="shared" si="147"/>
        <v>0.37160906726124104</v>
      </c>
      <c r="H279">
        <f t="shared" si="147"/>
        <v>0</v>
      </c>
      <c r="I279">
        <f t="shared" si="147"/>
        <v>0</v>
      </c>
      <c r="J279">
        <f t="shared" si="147"/>
        <v>0</v>
      </c>
      <c r="K279">
        <f t="shared" si="147"/>
        <v>0</v>
      </c>
      <c r="L279">
        <f t="shared" si="147"/>
        <v>0</v>
      </c>
      <c r="M279">
        <f t="shared" si="147"/>
        <v>0.35677437395739914</v>
      </c>
      <c r="N279">
        <f t="shared" si="147"/>
        <v>0.3532429537022051</v>
      </c>
      <c r="O279">
        <f t="shared" si="147"/>
        <v>3.874266766076675</v>
      </c>
      <c r="P279">
        <f t="shared" si="147"/>
        <v>1.7512510937813974</v>
      </c>
      <c r="Q279">
        <f t="shared" si="147"/>
        <v>1.4030967696157441</v>
      </c>
      <c r="R279">
        <f t="shared" si="147"/>
        <v>2.0982429547019259</v>
      </c>
      <c r="S279">
        <f t="shared" si="147"/>
        <v>3.2168020105048525</v>
      </c>
      <c r="T279">
        <f t="shared" si="123"/>
        <v>13.425285989601441</v>
      </c>
    </row>
    <row r="280" spans="1:20" x14ac:dyDescent="0.25">
      <c r="A280" t="s">
        <v>40</v>
      </c>
      <c r="B280">
        <f t="shared" si="124"/>
        <v>0</v>
      </c>
      <c r="C280">
        <f t="shared" ref="C280:S280" si="148">C154*$D$253</f>
        <v>0</v>
      </c>
      <c r="D280">
        <f t="shared" si="148"/>
        <v>0</v>
      </c>
      <c r="E280">
        <f t="shared" si="148"/>
        <v>0</v>
      </c>
      <c r="F280">
        <f t="shared" si="148"/>
        <v>0</v>
      </c>
      <c r="G280">
        <f t="shared" si="148"/>
        <v>0.37160906726124104</v>
      </c>
      <c r="H280">
        <f t="shared" si="148"/>
        <v>0</v>
      </c>
      <c r="I280">
        <f t="shared" si="148"/>
        <v>0</v>
      </c>
      <c r="J280">
        <f t="shared" si="148"/>
        <v>0</v>
      </c>
      <c r="K280">
        <f t="shared" si="148"/>
        <v>0</v>
      </c>
      <c r="L280">
        <f t="shared" si="148"/>
        <v>0</v>
      </c>
      <c r="M280">
        <f t="shared" si="148"/>
        <v>0.35677437395739914</v>
      </c>
      <c r="N280">
        <f t="shared" si="148"/>
        <v>0.3532429537022051</v>
      </c>
      <c r="O280">
        <f t="shared" si="148"/>
        <v>3.874266766076675</v>
      </c>
      <c r="P280">
        <f t="shared" si="148"/>
        <v>1.4010008750251173</v>
      </c>
      <c r="Q280">
        <f t="shared" si="148"/>
        <v>1.4030967696157441</v>
      </c>
      <c r="R280">
        <f t="shared" si="148"/>
        <v>2.0982429547019259</v>
      </c>
      <c r="S280">
        <f t="shared" si="148"/>
        <v>3.2168020105048525</v>
      </c>
      <c r="T280">
        <f t="shared" si="123"/>
        <v>13.075035770845162</v>
      </c>
    </row>
    <row r="281" spans="1:20" x14ac:dyDescent="0.25">
      <c r="A281" t="s">
        <v>146</v>
      </c>
      <c r="B281">
        <f t="shared" si="124"/>
        <v>0</v>
      </c>
      <c r="C281">
        <f t="shared" ref="C281:S281" si="149">C155*$D$253</f>
        <v>0</v>
      </c>
      <c r="D281">
        <f t="shared" si="149"/>
        <v>0</v>
      </c>
      <c r="E281">
        <f t="shared" si="149"/>
        <v>0</v>
      </c>
      <c r="F281">
        <f t="shared" si="149"/>
        <v>0</v>
      </c>
      <c r="G281">
        <f t="shared" si="149"/>
        <v>0</v>
      </c>
      <c r="H281">
        <f t="shared" si="149"/>
        <v>0</v>
      </c>
      <c r="I281">
        <f t="shared" si="149"/>
        <v>0</v>
      </c>
      <c r="J281">
        <f t="shared" si="149"/>
        <v>0</v>
      </c>
      <c r="K281">
        <f t="shared" si="149"/>
        <v>0</v>
      </c>
      <c r="L281">
        <f t="shared" si="149"/>
        <v>0</v>
      </c>
      <c r="M281">
        <f t="shared" si="149"/>
        <v>0</v>
      </c>
      <c r="N281">
        <f t="shared" si="149"/>
        <v>0</v>
      </c>
      <c r="O281">
        <f t="shared" si="149"/>
        <v>0</v>
      </c>
      <c r="P281">
        <f t="shared" si="149"/>
        <v>0.35025021875627937</v>
      </c>
      <c r="Q281">
        <f t="shared" si="149"/>
        <v>0</v>
      </c>
      <c r="R281">
        <f t="shared" si="149"/>
        <v>0</v>
      </c>
      <c r="S281">
        <f t="shared" si="149"/>
        <v>0</v>
      </c>
      <c r="T281">
        <f t="shared" si="123"/>
        <v>0.35025021875627937</v>
      </c>
    </row>
    <row r="282" spans="1:20" x14ac:dyDescent="0.25">
      <c r="A282" t="s">
        <v>41</v>
      </c>
      <c r="B282">
        <f t="shared" si="124"/>
        <v>4.5118674429019254</v>
      </c>
      <c r="C282">
        <f t="shared" ref="C282:S282" si="150">C156*$D$253</f>
        <v>1.4532148000297642</v>
      </c>
      <c r="D282">
        <f t="shared" si="150"/>
        <v>0.36170230256397601</v>
      </c>
      <c r="E282">
        <f t="shared" si="150"/>
        <v>0.68656455579273235</v>
      </c>
      <c r="F282">
        <f t="shared" si="150"/>
        <v>2.9465008565005433</v>
      </c>
      <c r="G282">
        <f t="shared" si="150"/>
        <v>4.0876997398736519</v>
      </c>
      <c r="H282">
        <f t="shared" si="150"/>
        <v>9.7171031888406851</v>
      </c>
      <c r="I282">
        <f t="shared" si="150"/>
        <v>23.647779899886395</v>
      </c>
      <c r="J282">
        <f t="shared" si="150"/>
        <v>33.355396200308654</v>
      </c>
      <c r="K282">
        <f t="shared" si="150"/>
        <v>49.405910429572444</v>
      </c>
      <c r="L282">
        <f t="shared" si="150"/>
        <v>56.805653145047501</v>
      </c>
      <c r="M282">
        <f t="shared" si="150"/>
        <v>85.269075375818403</v>
      </c>
      <c r="N282">
        <f t="shared" si="150"/>
        <v>96.788569314404185</v>
      </c>
      <c r="O282">
        <f t="shared" si="150"/>
        <v>97.561081291203536</v>
      </c>
      <c r="P282">
        <f t="shared" si="150"/>
        <v>116.98357306459729</v>
      </c>
      <c r="Q282">
        <f t="shared" si="150"/>
        <v>130.13722538186033</v>
      </c>
      <c r="R282">
        <f t="shared" si="150"/>
        <v>134.98696341915729</v>
      </c>
      <c r="S282">
        <f t="shared" si="150"/>
        <v>275.21528312097075</v>
      </c>
      <c r="T282">
        <f t="shared" si="123"/>
        <v>1123.9211635293302</v>
      </c>
    </row>
    <row r="283" spans="1:20" x14ac:dyDescent="0.25">
      <c r="A283" s="3" t="s">
        <v>42</v>
      </c>
      <c r="B283">
        <f t="shared" si="124"/>
        <v>0.3470667263770712</v>
      </c>
      <c r="C283">
        <f t="shared" ref="C283:S283" si="151">C157*$D$253</f>
        <v>2.9064296000595293</v>
      </c>
      <c r="D283">
        <f t="shared" si="151"/>
        <v>2.5319161179478322</v>
      </c>
      <c r="E283">
        <f t="shared" si="151"/>
        <v>3.4328227789636614</v>
      </c>
      <c r="F283">
        <f t="shared" si="151"/>
        <v>5.1563764988759502</v>
      </c>
      <c r="G283">
        <f t="shared" si="151"/>
        <v>6.6889632107023393</v>
      </c>
      <c r="H283">
        <f t="shared" si="151"/>
        <v>10.464572664905354</v>
      </c>
      <c r="I283">
        <f t="shared" si="151"/>
        <v>10.345903706200302</v>
      </c>
      <c r="J283">
        <f t="shared" si="151"/>
        <v>21.519610451812035</v>
      </c>
      <c r="K283">
        <f t="shared" si="151"/>
        <v>28.283093651711756</v>
      </c>
      <c r="L283">
        <f t="shared" si="151"/>
        <v>51.835158494855825</v>
      </c>
      <c r="M283">
        <f t="shared" si="151"/>
        <v>66.716807930033653</v>
      </c>
      <c r="N283">
        <f t="shared" si="151"/>
        <v>97.848298175510806</v>
      </c>
      <c r="O283">
        <f t="shared" si="151"/>
        <v>133.83830646446697</v>
      </c>
      <c r="P283">
        <f t="shared" si="151"/>
        <v>148.50609275266243</v>
      </c>
      <c r="Q283">
        <f t="shared" si="151"/>
        <v>150.83290273369249</v>
      </c>
      <c r="R283">
        <f t="shared" si="151"/>
        <v>157.01851444352752</v>
      </c>
      <c r="S283">
        <f t="shared" si="151"/>
        <v>284.15084426126197</v>
      </c>
      <c r="T283">
        <f t="shared" si="123"/>
        <v>1182.4236806635674</v>
      </c>
    </row>
    <row r="284" spans="1:20" x14ac:dyDescent="0.25">
      <c r="A284" t="s">
        <v>43</v>
      </c>
      <c r="B284">
        <f t="shared" si="124"/>
        <v>0</v>
      </c>
      <c r="C284">
        <f t="shared" ref="C284:S284" si="152">C158*$D$253</f>
        <v>0</v>
      </c>
      <c r="D284">
        <f t="shared" si="152"/>
        <v>0</v>
      </c>
      <c r="E284">
        <f t="shared" si="152"/>
        <v>0.34328227789636617</v>
      </c>
      <c r="F284">
        <f t="shared" si="152"/>
        <v>0.36831260706256785</v>
      </c>
      <c r="G284">
        <f t="shared" si="152"/>
        <v>0</v>
      </c>
      <c r="H284">
        <f t="shared" si="152"/>
        <v>1.1212042140970022</v>
      </c>
      <c r="I284">
        <f t="shared" si="152"/>
        <v>0.36949656093572497</v>
      </c>
      <c r="J284">
        <f t="shared" si="152"/>
        <v>1.4346406967874685</v>
      </c>
      <c r="K284">
        <f t="shared" si="152"/>
        <v>3.2221245932329854</v>
      </c>
      <c r="L284">
        <f t="shared" si="152"/>
        <v>6.7456713109743891</v>
      </c>
      <c r="M284">
        <f t="shared" si="152"/>
        <v>8.5625849749775789</v>
      </c>
      <c r="N284">
        <f t="shared" si="152"/>
        <v>12.01026042587497</v>
      </c>
      <c r="O284">
        <f t="shared" si="152"/>
        <v>11.975006367873354</v>
      </c>
      <c r="P284">
        <f t="shared" si="152"/>
        <v>7.0050043751255888</v>
      </c>
      <c r="Q284">
        <f t="shared" si="152"/>
        <v>9.4709031949062759</v>
      </c>
      <c r="R284">
        <f t="shared" si="152"/>
        <v>3.8467787502868647</v>
      </c>
      <c r="S284">
        <f t="shared" si="152"/>
        <v>7.1484489122330066</v>
      </c>
      <c r="T284">
        <f t="shared" si="123"/>
        <v>73.623719262264146</v>
      </c>
    </row>
    <row r="285" spans="1:20" x14ac:dyDescent="0.25">
      <c r="A285" t="s">
        <v>44</v>
      </c>
      <c r="B285">
        <f t="shared" si="124"/>
        <v>0</v>
      </c>
      <c r="C285">
        <f t="shared" ref="C285:S285" si="153">C159*$D$253</f>
        <v>0</v>
      </c>
      <c r="D285">
        <f t="shared" si="153"/>
        <v>0</v>
      </c>
      <c r="E285">
        <f t="shared" si="153"/>
        <v>0</v>
      </c>
      <c r="F285">
        <f t="shared" si="153"/>
        <v>0</v>
      </c>
      <c r="G285">
        <f t="shared" si="153"/>
        <v>0</v>
      </c>
      <c r="H285">
        <f t="shared" si="153"/>
        <v>0</v>
      </c>
      <c r="I285">
        <f t="shared" si="153"/>
        <v>0.73899312187144994</v>
      </c>
      <c r="J285">
        <f t="shared" si="153"/>
        <v>1.0759805225906018</v>
      </c>
      <c r="K285">
        <f t="shared" si="153"/>
        <v>1.79006921846277</v>
      </c>
      <c r="L285">
        <f t="shared" si="153"/>
        <v>4.2604239858785613</v>
      </c>
      <c r="M285">
        <f t="shared" si="153"/>
        <v>5.3516156093609872</v>
      </c>
      <c r="N285">
        <f t="shared" si="153"/>
        <v>6.0051302129374866</v>
      </c>
      <c r="O285">
        <f t="shared" si="153"/>
        <v>7.0441213928666819</v>
      </c>
      <c r="P285">
        <f t="shared" si="153"/>
        <v>6.6547541563693091</v>
      </c>
      <c r="Q285">
        <f t="shared" si="153"/>
        <v>5.9631612708669142</v>
      </c>
      <c r="R285">
        <f t="shared" si="153"/>
        <v>6.9941431823397533</v>
      </c>
      <c r="S285">
        <f t="shared" si="153"/>
        <v>7.505871357844657</v>
      </c>
      <c r="T285">
        <f t="shared" si="123"/>
        <v>53.384264031389172</v>
      </c>
    </row>
    <row r="286" spans="1:20" x14ac:dyDescent="0.25">
      <c r="A286" t="s">
        <v>45</v>
      </c>
      <c r="B286">
        <f t="shared" si="124"/>
        <v>0</v>
      </c>
      <c r="C286">
        <f t="shared" ref="C286:S286" si="154">C160*$D$253</f>
        <v>0</v>
      </c>
      <c r="D286">
        <f t="shared" si="154"/>
        <v>0</v>
      </c>
      <c r="E286">
        <f t="shared" si="154"/>
        <v>0</v>
      </c>
      <c r="F286">
        <f t="shared" si="154"/>
        <v>0</v>
      </c>
      <c r="G286">
        <f t="shared" si="154"/>
        <v>0</v>
      </c>
      <c r="H286">
        <f t="shared" si="154"/>
        <v>0</v>
      </c>
      <c r="I286">
        <f t="shared" si="154"/>
        <v>2.2169793656143502</v>
      </c>
      <c r="J286">
        <f t="shared" si="154"/>
        <v>1.4346406967874685</v>
      </c>
      <c r="K286">
        <f t="shared" si="154"/>
        <v>4.6541799680032012</v>
      </c>
      <c r="L286">
        <f t="shared" si="154"/>
        <v>3.905388653722015</v>
      </c>
      <c r="M286">
        <f t="shared" si="154"/>
        <v>8.9193593489349787</v>
      </c>
      <c r="N286">
        <f t="shared" si="154"/>
        <v>10.244045657363948</v>
      </c>
      <c r="O286">
        <f t="shared" si="154"/>
        <v>13.736036716090029</v>
      </c>
      <c r="P286">
        <f t="shared" si="154"/>
        <v>13.659758531494898</v>
      </c>
      <c r="Q286">
        <f t="shared" si="154"/>
        <v>15.083290273369251</v>
      </c>
      <c r="R286">
        <f t="shared" si="154"/>
        <v>12.589457728211556</v>
      </c>
      <c r="S286">
        <f t="shared" si="154"/>
        <v>14.654320270077665</v>
      </c>
      <c r="T286">
        <f t="shared" si="123"/>
        <v>101.09745720966934</v>
      </c>
    </row>
    <row r="287" spans="1:20" x14ac:dyDescent="0.25">
      <c r="A287" t="s">
        <v>46</v>
      </c>
      <c r="B287">
        <f t="shared" si="124"/>
        <v>0</v>
      </c>
      <c r="C287">
        <f t="shared" ref="C287:S287" si="155">C161*$D$253</f>
        <v>0</v>
      </c>
      <c r="D287">
        <f t="shared" si="155"/>
        <v>0</v>
      </c>
      <c r="E287">
        <f t="shared" si="155"/>
        <v>0</v>
      </c>
      <c r="F287">
        <f t="shared" si="155"/>
        <v>0</v>
      </c>
      <c r="G287">
        <f t="shared" si="155"/>
        <v>0</v>
      </c>
      <c r="H287">
        <f t="shared" si="155"/>
        <v>0.74746947606466818</v>
      </c>
      <c r="I287">
        <f t="shared" si="155"/>
        <v>1.4779862437428997</v>
      </c>
      <c r="J287">
        <f t="shared" si="155"/>
        <v>1.4346406967874685</v>
      </c>
      <c r="K287">
        <f t="shared" si="155"/>
        <v>3.2221245932329854</v>
      </c>
      <c r="L287">
        <f t="shared" si="155"/>
        <v>3.1953179894089212</v>
      </c>
      <c r="M287">
        <f t="shared" si="155"/>
        <v>5.7083899833183862</v>
      </c>
      <c r="N287">
        <f t="shared" si="155"/>
        <v>6.3583731666396925</v>
      </c>
      <c r="O287">
        <f t="shared" si="155"/>
        <v>7.0441213928666819</v>
      </c>
      <c r="P287">
        <f t="shared" si="155"/>
        <v>8.4060052501507059</v>
      </c>
      <c r="Q287">
        <f t="shared" si="155"/>
        <v>6.6647096556747867</v>
      </c>
      <c r="R287">
        <f t="shared" si="155"/>
        <v>7.6935575005737284</v>
      </c>
      <c r="S287">
        <f t="shared" si="155"/>
        <v>10.722673368349508</v>
      </c>
      <c r="T287">
        <f t="shared" si="123"/>
        <v>62.675369316810432</v>
      </c>
    </row>
    <row r="288" spans="1:20" x14ac:dyDescent="0.25">
      <c r="A288" t="s">
        <v>47</v>
      </c>
      <c r="B288">
        <f t="shared" si="124"/>
        <v>0</v>
      </c>
      <c r="C288">
        <f t="shared" ref="C288:S288" si="156">C162*$D$253</f>
        <v>0</v>
      </c>
      <c r="D288">
        <f t="shared" si="156"/>
        <v>0</v>
      </c>
      <c r="E288">
        <f t="shared" si="156"/>
        <v>0</v>
      </c>
      <c r="F288">
        <f t="shared" si="156"/>
        <v>0.36831260706256785</v>
      </c>
      <c r="G288">
        <f t="shared" si="156"/>
        <v>0</v>
      </c>
      <c r="H288">
        <f t="shared" si="156"/>
        <v>0</v>
      </c>
      <c r="I288">
        <f t="shared" si="156"/>
        <v>0.36949656093572497</v>
      </c>
      <c r="J288">
        <f t="shared" si="156"/>
        <v>0.71732034839373437</v>
      </c>
      <c r="K288">
        <f t="shared" si="156"/>
        <v>0.35801384369255396</v>
      </c>
      <c r="L288">
        <f t="shared" si="156"/>
        <v>1.7751766607827344</v>
      </c>
      <c r="M288">
        <f t="shared" si="156"/>
        <v>3.2109693656165925</v>
      </c>
      <c r="N288">
        <f t="shared" si="156"/>
        <v>4.2389154444264614</v>
      </c>
      <c r="O288">
        <f t="shared" si="156"/>
        <v>8.1007396017966826</v>
      </c>
      <c r="P288">
        <f t="shared" si="156"/>
        <v>9.1065056876632653</v>
      </c>
      <c r="Q288">
        <f t="shared" si="156"/>
        <v>9.8216773873102134</v>
      </c>
      <c r="R288">
        <f t="shared" si="156"/>
        <v>8.0432646596907169</v>
      </c>
      <c r="S288">
        <f t="shared" si="156"/>
        <v>11.794940705184461</v>
      </c>
      <c r="T288">
        <f t="shared" si="123"/>
        <v>57.905332872555704</v>
      </c>
    </row>
    <row r="289" spans="1:20" x14ac:dyDescent="0.25">
      <c r="A289" t="s">
        <v>48</v>
      </c>
      <c r="B289">
        <f t="shared" si="124"/>
        <v>0</v>
      </c>
      <c r="C289">
        <f t="shared" ref="C289:S289" si="157">C163*$D$253</f>
        <v>0</v>
      </c>
      <c r="D289">
        <f t="shared" si="157"/>
        <v>0</v>
      </c>
      <c r="E289">
        <f t="shared" si="157"/>
        <v>0</v>
      </c>
      <c r="F289">
        <f t="shared" si="157"/>
        <v>0</v>
      </c>
      <c r="G289">
        <f t="shared" si="157"/>
        <v>0</v>
      </c>
      <c r="H289">
        <f t="shared" si="157"/>
        <v>0</v>
      </c>
      <c r="I289">
        <f t="shared" si="157"/>
        <v>0</v>
      </c>
      <c r="J289">
        <f t="shared" si="157"/>
        <v>1.0759805225906018</v>
      </c>
      <c r="K289">
        <f t="shared" si="157"/>
        <v>0.71602768738510791</v>
      </c>
      <c r="L289">
        <f t="shared" si="157"/>
        <v>2.4852473250958274</v>
      </c>
      <c r="M289">
        <f t="shared" si="157"/>
        <v>3.567743739573991</v>
      </c>
      <c r="N289">
        <f t="shared" si="157"/>
        <v>4.9454013518308715</v>
      </c>
      <c r="O289">
        <f t="shared" si="157"/>
        <v>7.3963274625100155</v>
      </c>
      <c r="P289">
        <f t="shared" si="157"/>
        <v>7.0050043751255888</v>
      </c>
      <c r="Q289">
        <f t="shared" si="157"/>
        <v>6.3139354632708509</v>
      </c>
      <c r="R289">
        <f t="shared" si="157"/>
        <v>8.3929718188077036</v>
      </c>
      <c r="S289">
        <f t="shared" si="157"/>
        <v>5.3613366841747538</v>
      </c>
      <c r="T289">
        <f t="shared" si="123"/>
        <v>47.259976430365313</v>
      </c>
    </row>
    <row r="290" spans="1:20" x14ac:dyDescent="0.25">
      <c r="A290" t="s">
        <v>49</v>
      </c>
      <c r="B290">
        <f t="shared" si="124"/>
        <v>0</v>
      </c>
      <c r="C290">
        <f t="shared" ref="C290:S290" si="158">C164*$D$253</f>
        <v>0</v>
      </c>
      <c r="D290">
        <f t="shared" si="158"/>
        <v>0</v>
      </c>
      <c r="E290">
        <f t="shared" si="158"/>
        <v>0</v>
      </c>
      <c r="F290">
        <f t="shared" si="158"/>
        <v>0</v>
      </c>
      <c r="G290">
        <f t="shared" si="158"/>
        <v>0</v>
      </c>
      <c r="H290">
        <f t="shared" si="158"/>
        <v>0</v>
      </c>
      <c r="I290">
        <f t="shared" si="158"/>
        <v>0</v>
      </c>
      <c r="J290">
        <f t="shared" si="158"/>
        <v>0.35866017419686719</v>
      </c>
      <c r="K290">
        <f t="shared" si="158"/>
        <v>1.0740415310776619</v>
      </c>
      <c r="L290">
        <f t="shared" si="158"/>
        <v>3.5503533215654679</v>
      </c>
      <c r="M290">
        <f t="shared" si="158"/>
        <v>2.8541949916591935</v>
      </c>
      <c r="N290">
        <f t="shared" si="158"/>
        <v>4.5921583981286656</v>
      </c>
      <c r="O290">
        <f t="shared" si="158"/>
        <v>5.9875031839366786</v>
      </c>
      <c r="P290">
        <f t="shared" si="158"/>
        <v>5.9542537188567506</v>
      </c>
      <c r="Q290">
        <f t="shared" si="158"/>
        <v>5.9631612708669142</v>
      </c>
      <c r="R290">
        <f t="shared" si="158"/>
        <v>3.4970715911698762</v>
      </c>
      <c r="S290">
        <f t="shared" si="158"/>
        <v>3.2168020105048525</v>
      </c>
      <c r="T290">
        <f t="shared" si="123"/>
        <v>37.048200191962927</v>
      </c>
    </row>
    <row r="291" spans="1:20" x14ac:dyDescent="0.25">
      <c r="A291" t="s">
        <v>50</v>
      </c>
      <c r="B291">
        <f t="shared" si="124"/>
        <v>0</v>
      </c>
      <c r="C291">
        <f t="shared" ref="C291:S291" si="159">C165*$D$253</f>
        <v>0</v>
      </c>
      <c r="D291">
        <f t="shared" si="159"/>
        <v>0</v>
      </c>
      <c r="E291">
        <f t="shared" si="159"/>
        <v>0</v>
      </c>
      <c r="F291">
        <f t="shared" si="159"/>
        <v>0</v>
      </c>
      <c r="G291">
        <f t="shared" si="159"/>
        <v>0.37160906726124104</v>
      </c>
      <c r="H291">
        <f t="shared" si="159"/>
        <v>0.37373473803233409</v>
      </c>
      <c r="I291">
        <f t="shared" si="159"/>
        <v>0</v>
      </c>
      <c r="J291">
        <f t="shared" si="159"/>
        <v>0.71732034839373437</v>
      </c>
      <c r="K291">
        <f t="shared" si="159"/>
        <v>1.79006921846277</v>
      </c>
      <c r="L291">
        <f t="shared" si="159"/>
        <v>4.2604239858785613</v>
      </c>
      <c r="M291">
        <f t="shared" si="159"/>
        <v>2.4974206177017937</v>
      </c>
      <c r="N291">
        <f t="shared" si="159"/>
        <v>8.4778308888529228</v>
      </c>
      <c r="O291">
        <f t="shared" si="159"/>
        <v>15.144860994663361</v>
      </c>
      <c r="P291">
        <f t="shared" si="159"/>
        <v>23.466764656670716</v>
      </c>
      <c r="Q291">
        <f t="shared" si="159"/>
        <v>17.187935427792866</v>
      </c>
      <c r="R291">
        <f t="shared" si="159"/>
        <v>14.687700682913482</v>
      </c>
      <c r="S291">
        <f t="shared" si="159"/>
        <v>23.589881410368921</v>
      </c>
      <c r="T291">
        <f t="shared" si="123"/>
        <v>112.5655520369927</v>
      </c>
    </row>
    <row r="292" spans="1:20" x14ac:dyDescent="0.25">
      <c r="A292" t="s">
        <v>51</v>
      </c>
      <c r="B292">
        <f t="shared" si="124"/>
        <v>0</v>
      </c>
      <c r="C292">
        <f t="shared" ref="C292:S292" si="160">C166*$D$253</f>
        <v>0</v>
      </c>
      <c r="D292">
        <f t="shared" si="160"/>
        <v>0</v>
      </c>
      <c r="E292">
        <f t="shared" si="160"/>
        <v>0</v>
      </c>
      <c r="F292">
        <f t="shared" si="160"/>
        <v>0</v>
      </c>
      <c r="G292">
        <f t="shared" si="160"/>
        <v>0</v>
      </c>
      <c r="H292">
        <f t="shared" si="160"/>
        <v>0.37373473803233409</v>
      </c>
      <c r="I292">
        <f t="shared" si="160"/>
        <v>0.36949656093572497</v>
      </c>
      <c r="J292">
        <f t="shared" si="160"/>
        <v>0</v>
      </c>
      <c r="K292">
        <f t="shared" si="160"/>
        <v>0</v>
      </c>
      <c r="L292">
        <f t="shared" si="160"/>
        <v>0.71007066431309362</v>
      </c>
      <c r="M292">
        <f t="shared" si="160"/>
        <v>0.35677437395739914</v>
      </c>
      <c r="N292">
        <f t="shared" si="160"/>
        <v>1.0597288611066153</v>
      </c>
      <c r="O292">
        <f t="shared" si="160"/>
        <v>0</v>
      </c>
      <c r="P292">
        <f t="shared" si="160"/>
        <v>0.70050043751255875</v>
      </c>
      <c r="Q292">
        <f t="shared" si="160"/>
        <v>2.1046451544236167</v>
      </c>
      <c r="R292">
        <f t="shared" si="160"/>
        <v>0.34970715911698769</v>
      </c>
      <c r="S292">
        <f t="shared" si="160"/>
        <v>2.5019571192815517</v>
      </c>
      <c r="T292">
        <f t="shared" si="123"/>
        <v>8.5266150686798809</v>
      </c>
    </row>
    <row r="293" spans="1:20" x14ac:dyDescent="0.25">
      <c r="A293" t="s">
        <v>52</v>
      </c>
      <c r="B293">
        <f t="shared" si="124"/>
        <v>0</v>
      </c>
      <c r="C293">
        <f t="shared" ref="C293:S293" si="161">C167*$D$253</f>
        <v>0</v>
      </c>
      <c r="D293">
        <f t="shared" si="161"/>
        <v>0</v>
      </c>
      <c r="E293">
        <f t="shared" si="161"/>
        <v>0</v>
      </c>
      <c r="F293">
        <f t="shared" si="161"/>
        <v>0</v>
      </c>
      <c r="G293">
        <f t="shared" si="161"/>
        <v>0</v>
      </c>
      <c r="H293">
        <f t="shared" si="161"/>
        <v>0</v>
      </c>
      <c r="I293">
        <f t="shared" si="161"/>
        <v>0</v>
      </c>
      <c r="J293">
        <f t="shared" si="161"/>
        <v>0</v>
      </c>
      <c r="K293">
        <f t="shared" si="161"/>
        <v>0</v>
      </c>
      <c r="L293">
        <f t="shared" si="161"/>
        <v>0</v>
      </c>
      <c r="M293">
        <f t="shared" si="161"/>
        <v>0</v>
      </c>
      <c r="N293">
        <f t="shared" si="161"/>
        <v>0</v>
      </c>
      <c r="O293">
        <f t="shared" si="161"/>
        <v>0.35220606964333401</v>
      </c>
      <c r="P293">
        <f t="shared" si="161"/>
        <v>0.35025021875627937</v>
      </c>
      <c r="Q293">
        <f t="shared" si="161"/>
        <v>0.35077419240393609</v>
      </c>
      <c r="R293">
        <f t="shared" si="161"/>
        <v>0.34970715911698769</v>
      </c>
      <c r="S293">
        <f t="shared" si="161"/>
        <v>0.35742244561165026</v>
      </c>
      <c r="T293">
        <f t="shared" si="123"/>
        <v>1.7603600855321875</v>
      </c>
    </row>
    <row r="294" spans="1:20" x14ac:dyDescent="0.25">
      <c r="A294" t="s">
        <v>144</v>
      </c>
      <c r="B294">
        <f t="shared" si="124"/>
        <v>0</v>
      </c>
      <c r="C294">
        <f t="shared" ref="C294:S294" si="162">C168*$D$253</f>
        <v>0</v>
      </c>
      <c r="D294">
        <f t="shared" si="162"/>
        <v>0</v>
      </c>
      <c r="E294">
        <f t="shared" si="162"/>
        <v>0</v>
      </c>
      <c r="F294">
        <f t="shared" si="162"/>
        <v>0</v>
      </c>
      <c r="G294">
        <f t="shared" si="162"/>
        <v>0</v>
      </c>
      <c r="H294">
        <f t="shared" si="162"/>
        <v>0</v>
      </c>
      <c r="I294">
        <f t="shared" si="162"/>
        <v>0</v>
      </c>
      <c r="J294">
        <f t="shared" si="162"/>
        <v>0</v>
      </c>
      <c r="K294">
        <f t="shared" si="162"/>
        <v>0.35801384369255396</v>
      </c>
      <c r="L294">
        <f t="shared" si="162"/>
        <v>0.71007066431309362</v>
      </c>
      <c r="M294">
        <f t="shared" si="162"/>
        <v>2.8541949916591935</v>
      </c>
      <c r="N294">
        <f t="shared" si="162"/>
        <v>6.3583731666396925</v>
      </c>
      <c r="O294">
        <f t="shared" si="162"/>
        <v>11.975006367873354</v>
      </c>
      <c r="P294">
        <f t="shared" si="162"/>
        <v>21.015013125376765</v>
      </c>
      <c r="Q294">
        <f t="shared" si="162"/>
        <v>30.166580546738512</v>
      </c>
      <c r="R294">
        <f t="shared" si="162"/>
        <v>36.369544548166708</v>
      </c>
      <c r="S294">
        <f t="shared" si="162"/>
        <v>107.2267336834951</v>
      </c>
      <c r="T294">
        <f t="shared" si="123"/>
        <v>217.03353093795496</v>
      </c>
    </row>
    <row r="295" spans="1:20" x14ac:dyDescent="0.25">
      <c r="A295" t="s">
        <v>56</v>
      </c>
      <c r="B295">
        <f t="shared" si="124"/>
        <v>0</v>
      </c>
      <c r="C295">
        <f t="shared" ref="C295:S295" si="163">C169*$D$253</f>
        <v>0</v>
      </c>
      <c r="D295">
        <f t="shared" si="163"/>
        <v>0</v>
      </c>
      <c r="E295">
        <f t="shared" si="163"/>
        <v>0</v>
      </c>
      <c r="F295">
        <f t="shared" si="163"/>
        <v>0</v>
      </c>
      <c r="G295">
        <f t="shared" si="163"/>
        <v>0</v>
      </c>
      <c r="H295">
        <f t="shared" si="163"/>
        <v>0</v>
      </c>
      <c r="I295">
        <f t="shared" si="163"/>
        <v>0</v>
      </c>
      <c r="J295">
        <f t="shared" si="163"/>
        <v>0.35866017419686719</v>
      </c>
      <c r="K295">
        <f t="shared" si="163"/>
        <v>0</v>
      </c>
      <c r="L295">
        <f t="shared" si="163"/>
        <v>0</v>
      </c>
      <c r="M295">
        <f t="shared" si="163"/>
        <v>0</v>
      </c>
      <c r="N295">
        <f t="shared" si="163"/>
        <v>2.1194577222132307</v>
      </c>
      <c r="O295">
        <f t="shared" si="163"/>
        <v>1.4088242785733358</v>
      </c>
      <c r="P295">
        <f t="shared" si="163"/>
        <v>3.502502187562794</v>
      </c>
      <c r="Q295">
        <f t="shared" si="163"/>
        <v>2.1046451544236167</v>
      </c>
      <c r="R295">
        <f t="shared" si="163"/>
        <v>6.2947288641057781</v>
      </c>
      <c r="S295">
        <f t="shared" si="163"/>
        <v>7.8632938034563056</v>
      </c>
      <c r="T295">
        <f t="shared" si="123"/>
        <v>23.652112184531926</v>
      </c>
    </row>
    <row r="296" spans="1:20" x14ac:dyDescent="0.25">
      <c r="A296" t="s">
        <v>57</v>
      </c>
      <c r="B296">
        <f t="shared" si="124"/>
        <v>0</v>
      </c>
      <c r="C296">
        <f t="shared" ref="C296:S296" si="164">C170*$D$253</f>
        <v>0.72660740001488222</v>
      </c>
      <c r="D296">
        <f t="shared" si="164"/>
        <v>0</v>
      </c>
      <c r="E296">
        <f t="shared" si="164"/>
        <v>0.34328227789636617</v>
      </c>
      <c r="F296">
        <f t="shared" si="164"/>
        <v>1.4732504282502712</v>
      </c>
      <c r="G296">
        <f t="shared" si="164"/>
        <v>0.74321813452248209</v>
      </c>
      <c r="H296">
        <f t="shared" si="164"/>
        <v>3.7373473803233406</v>
      </c>
      <c r="I296">
        <f t="shared" si="164"/>
        <v>0.36949656093572497</v>
      </c>
      <c r="J296">
        <f t="shared" si="164"/>
        <v>3.9452619161655398</v>
      </c>
      <c r="K296">
        <f t="shared" si="164"/>
        <v>3.2221245932329854</v>
      </c>
      <c r="L296">
        <f t="shared" si="164"/>
        <v>3.5503533215654679</v>
      </c>
      <c r="M296">
        <f t="shared" si="164"/>
        <v>4.2812924874887894</v>
      </c>
      <c r="N296">
        <f t="shared" si="164"/>
        <v>4.5921583981286656</v>
      </c>
      <c r="O296">
        <f t="shared" si="164"/>
        <v>8.452945671440018</v>
      </c>
      <c r="P296">
        <f t="shared" si="164"/>
        <v>4.9035030625879124</v>
      </c>
      <c r="Q296">
        <f t="shared" si="164"/>
        <v>2.8061935392314892</v>
      </c>
      <c r="R296">
        <f t="shared" si="164"/>
        <v>4.1964859094038518</v>
      </c>
      <c r="S296">
        <f t="shared" si="164"/>
        <v>3.9316469017281532</v>
      </c>
      <c r="T296">
        <f t="shared" si="123"/>
        <v>51.275167982915946</v>
      </c>
    </row>
    <row r="297" spans="1:20" x14ac:dyDescent="0.25">
      <c r="A297" t="s">
        <v>58</v>
      </c>
      <c r="B297">
        <f t="shared" si="124"/>
        <v>0</v>
      </c>
      <c r="C297">
        <f t="shared" ref="C297:S297" si="165">C171*$D$253</f>
        <v>0</v>
      </c>
      <c r="D297">
        <f t="shared" si="165"/>
        <v>0</v>
      </c>
      <c r="E297">
        <f t="shared" si="165"/>
        <v>0</v>
      </c>
      <c r="F297">
        <f t="shared" si="165"/>
        <v>0</v>
      </c>
      <c r="G297">
        <f t="shared" si="165"/>
        <v>0.37160906726124104</v>
      </c>
      <c r="H297">
        <f t="shared" si="165"/>
        <v>0.37373473803233409</v>
      </c>
      <c r="I297">
        <f t="shared" si="165"/>
        <v>0.36949656093572497</v>
      </c>
      <c r="J297">
        <f t="shared" si="165"/>
        <v>1.0759805225906018</v>
      </c>
      <c r="K297">
        <f t="shared" si="165"/>
        <v>0.71602768738510791</v>
      </c>
      <c r="L297">
        <f t="shared" si="165"/>
        <v>1.7751766607827344</v>
      </c>
      <c r="M297">
        <f t="shared" si="165"/>
        <v>0.71354874791479828</v>
      </c>
      <c r="N297">
        <f t="shared" si="165"/>
        <v>1.4129718148088202</v>
      </c>
      <c r="O297">
        <f t="shared" si="165"/>
        <v>2.1132364178600045</v>
      </c>
      <c r="P297">
        <f t="shared" si="165"/>
        <v>1.7512510937813974</v>
      </c>
      <c r="Q297">
        <f t="shared" si="165"/>
        <v>2.8061935392314892</v>
      </c>
      <c r="R297">
        <f t="shared" si="165"/>
        <v>3.1473644320528891</v>
      </c>
      <c r="S297">
        <f t="shared" si="165"/>
        <v>3.2168020105048525</v>
      </c>
      <c r="T297">
        <f t="shared" si="123"/>
        <v>19.843393293141997</v>
      </c>
    </row>
    <row r="298" spans="1:20" x14ac:dyDescent="0.25">
      <c r="A298" t="s">
        <v>59</v>
      </c>
      <c r="B298">
        <f t="shared" si="124"/>
        <v>0</v>
      </c>
      <c r="C298">
        <f t="shared" ref="C298:S298" si="166">C172*$D$253</f>
        <v>0</v>
      </c>
      <c r="D298">
        <f t="shared" si="166"/>
        <v>0</v>
      </c>
      <c r="E298">
        <f t="shared" si="166"/>
        <v>0</v>
      </c>
      <c r="F298">
        <f t="shared" si="166"/>
        <v>0</v>
      </c>
      <c r="G298">
        <f t="shared" si="166"/>
        <v>0</v>
      </c>
      <c r="H298">
        <f t="shared" si="166"/>
        <v>0.37373473803233409</v>
      </c>
      <c r="I298">
        <f t="shared" si="166"/>
        <v>0</v>
      </c>
      <c r="J298">
        <f t="shared" si="166"/>
        <v>0</v>
      </c>
      <c r="K298">
        <f t="shared" si="166"/>
        <v>0.35801384369255396</v>
      </c>
      <c r="L298">
        <f t="shared" si="166"/>
        <v>0.71007066431309362</v>
      </c>
      <c r="M298">
        <f t="shared" si="166"/>
        <v>0.71354874791479828</v>
      </c>
      <c r="N298">
        <f t="shared" si="166"/>
        <v>2.1194577222132307</v>
      </c>
      <c r="O298">
        <f t="shared" si="166"/>
        <v>2.8176485571466725</v>
      </c>
      <c r="P298">
        <f t="shared" si="166"/>
        <v>0.70050043751255875</v>
      </c>
      <c r="Q298">
        <f t="shared" si="166"/>
        <v>2.4554193468275529</v>
      </c>
      <c r="R298">
        <f t="shared" si="166"/>
        <v>1.3988286364679505</v>
      </c>
      <c r="S298">
        <f t="shared" si="166"/>
        <v>0.35742244561165026</v>
      </c>
      <c r="T298">
        <f t="shared" si="123"/>
        <v>12.004645139732396</v>
      </c>
    </row>
    <row r="299" spans="1:20" x14ac:dyDescent="0.25">
      <c r="A299" t="s">
        <v>60</v>
      </c>
      <c r="B299">
        <f t="shared" si="124"/>
        <v>0</v>
      </c>
      <c r="C299">
        <f t="shared" ref="C299:S299" si="167">C173*$D$253</f>
        <v>1.4532148000297642</v>
      </c>
      <c r="D299">
        <f t="shared" si="167"/>
        <v>2.1702138153838564</v>
      </c>
      <c r="E299">
        <f t="shared" si="167"/>
        <v>1.7164113894818311</v>
      </c>
      <c r="F299">
        <f t="shared" si="167"/>
        <v>1.1049378211877037</v>
      </c>
      <c r="G299">
        <f t="shared" si="167"/>
        <v>2.601263470828687</v>
      </c>
      <c r="H299">
        <f t="shared" si="167"/>
        <v>1.1212042140970022</v>
      </c>
      <c r="I299">
        <f t="shared" si="167"/>
        <v>0.73899312187144994</v>
      </c>
      <c r="J299">
        <f t="shared" si="167"/>
        <v>1.4346406967874685</v>
      </c>
      <c r="K299">
        <f t="shared" si="167"/>
        <v>0</v>
      </c>
      <c r="L299">
        <f t="shared" si="167"/>
        <v>2.4852473250958274</v>
      </c>
      <c r="M299">
        <f t="shared" si="167"/>
        <v>1.4270974958295963</v>
      </c>
      <c r="N299">
        <f t="shared" si="167"/>
        <v>1.7662147685110257</v>
      </c>
      <c r="O299">
        <f t="shared" si="167"/>
        <v>2.1132364178600045</v>
      </c>
      <c r="P299">
        <f t="shared" si="167"/>
        <v>2.4517515312939557</v>
      </c>
      <c r="Q299">
        <f t="shared" si="167"/>
        <v>2.4554193468275529</v>
      </c>
      <c r="R299">
        <f t="shared" si="167"/>
        <v>3.8467787502868647</v>
      </c>
      <c r="S299">
        <f t="shared" si="167"/>
        <v>10.365250922737857</v>
      </c>
      <c r="T299">
        <f t="shared" si="123"/>
        <v>39.251875888110447</v>
      </c>
    </row>
    <row r="300" spans="1:20" x14ac:dyDescent="0.25">
      <c r="A300" t="s">
        <v>61</v>
      </c>
      <c r="B300">
        <f t="shared" si="124"/>
        <v>0</v>
      </c>
      <c r="C300">
        <f t="shared" ref="C300:S300" si="168">C174*$D$253</f>
        <v>0</v>
      </c>
      <c r="D300">
        <f t="shared" si="168"/>
        <v>0</v>
      </c>
      <c r="E300">
        <f t="shared" si="168"/>
        <v>0.68656455579273235</v>
      </c>
      <c r="F300">
        <f t="shared" si="168"/>
        <v>0</v>
      </c>
      <c r="G300">
        <f t="shared" si="168"/>
        <v>0</v>
      </c>
      <c r="H300">
        <f t="shared" si="168"/>
        <v>0</v>
      </c>
      <c r="I300">
        <f t="shared" si="168"/>
        <v>0.36949656093572497</v>
      </c>
      <c r="J300">
        <f t="shared" si="168"/>
        <v>0.71732034839373437</v>
      </c>
      <c r="K300">
        <f t="shared" si="168"/>
        <v>0.35801384369255396</v>
      </c>
      <c r="L300">
        <f t="shared" si="168"/>
        <v>0.35503533215654681</v>
      </c>
      <c r="M300">
        <f t="shared" si="168"/>
        <v>0.71354874791479828</v>
      </c>
      <c r="N300">
        <f t="shared" si="168"/>
        <v>2.1194577222132307</v>
      </c>
      <c r="O300">
        <f t="shared" si="168"/>
        <v>1.4088242785733358</v>
      </c>
      <c r="P300">
        <f t="shared" si="168"/>
        <v>3.502502187562794</v>
      </c>
      <c r="Q300">
        <f t="shared" si="168"/>
        <v>2.1046451544236167</v>
      </c>
      <c r="R300">
        <f t="shared" si="168"/>
        <v>2.7976572729359019</v>
      </c>
      <c r="S300">
        <f t="shared" si="168"/>
        <v>4.646491792951454</v>
      </c>
      <c r="T300">
        <f t="shared" si="123"/>
        <v>19.779557797546424</v>
      </c>
    </row>
    <row r="301" spans="1:20" x14ac:dyDescent="0.25">
      <c r="A301" t="s">
        <v>62</v>
      </c>
      <c r="B301">
        <f t="shared" si="124"/>
        <v>0.3470667263770712</v>
      </c>
      <c r="C301">
        <f t="shared" ref="C301:S301" si="169">C175*$D$253</f>
        <v>0.72660740001488222</v>
      </c>
      <c r="D301">
        <f t="shared" si="169"/>
        <v>0.36170230256397601</v>
      </c>
      <c r="E301">
        <f t="shared" si="169"/>
        <v>0.34328227789636617</v>
      </c>
      <c r="F301">
        <f t="shared" si="169"/>
        <v>1.8415630353128398</v>
      </c>
      <c r="G301">
        <f t="shared" si="169"/>
        <v>2.601263470828687</v>
      </c>
      <c r="H301">
        <f t="shared" si="169"/>
        <v>2.2424084281940044</v>
      </c>
      <c r="I301">
        <f t="shared" si="169"/>
        <v>2.9559724874858002</v>
      </c>
      <c r="J301">
        <f t="shared" si="169"/>
        <v>5.738562787149875</v>
      </c>
      <c r="K301">
        <f t="shared" si="169"/>
        <v>6.4442491864659708</v>
      </c>
      <c r="L301">
        <f t="shared" si="169"/>
        <v>11.361130629009502</v>
      </c>
      <c r="M301">
        <f t="shared" si="169"/>
        <v>14.984523706210764</v>
      </c>
      <c r="N301">
        <f t="shared" si="169"/>
        <v>19.428362453621276</v>
      </c>
      <c r="O301">
        <f t="shared" si="169"/>
        <v>26.767661292893383</v>
      </c>
      <c r="P301">
        <f t="shared" si="169"/>
        <v>28.370267719258635</v>
      </c>
      <c r="Q301">
        <f t="shared" si="169"/>
        <v>27.009612815103086</v>
      </c>
      <c r="R301">
        <f t="shared" si="169"/>
        <v>32.522765797879849</v>
      </c>
      <c r="S301">
        <f t="shared" si="169"/>
        <v>59.689548417145588</v>
      </c>
      <c r="T301">
        <f t="shared" si="123"/>
        <v>243.73655093341159</v>
      </c>
    </row>
    <row r="302" spans="1:20" x14ac:dyDescent="0.25">
      <c r="A302" s="3" t="s">
        <v>63</v>
      </c>
      <c r="B302">
        <f t="shared" si="124"/>
        <v>0.3470667263770712</v>
      </c>
      <c r="C302">
        <f t="shared" ref="C302:S302" si="170">C176*$D$253</f>
        <v>0.36330370000744111</v>
      </c>
      <c r="D302">
        <f t="shared" si="170"/>
        <v>0</v>
      </c>
      <c r="E302">
        <f t="shared" si="170"/>
        <v>0</v>
      </c>
      <c r="F302">
        <f t="shared" si="170"/>
        <v>1.8415630353128398</v>
      </c>
      <c r="G302">
        <f t="shared" si="170"/>
        <v>2.2296544035674462</v>
      </c>
      <c r="H302">
        <f t="shared" si="170"/>
        <v>0.74746947606466818</v>
      </c>
      <c r="I302">
        <f t="shared" si="170"/>
        <v>1.1084896828071751</v>
      </c>
      <c r="J302">
        <f t="shared" si="170"/>
        <v>3.2279415677718051</v>
      </c>
      <c r="K302">
        <f t="shared" si="170"/>
        <v>2.5060969058478775</v>
      </c>
      <c r="L302">
        <f t="shared" si="170"/>
        <v>2.8402826572523749</v>
      </c>
      <c r="M302">
        <f t="shared" si="170"/>
        <v>0.71354874791479828</v>
      </c>
      <c r="N302">
        <f t="shared" si="170"/>
        <v>3.8856724907242564</v>
      </c>
      <c r="O302">
        <f t="shared" si="170"/>
        <v>1.7610303482166707</v>
      </c>
      <c r="P302">
        <f t="shared" si="170"/>
        <v>3.502502187562794</v>
      </c>
      <c r="Q302">
        <f t="shared" si="170"/>
        <v>5.6123870784629775</v>
      </c>
      <c r="R302">
        <f t="shared" si="170"/>
        <v>5.2456073867548145</v>
      </c>
      <c r="S302">
        <f t="shared" si="170"/>
        <v>12.509785596407765</v>
      </c>
      <c r="T302">
        <f t="shared" si="123"/>
        <v>48.442401991052776</v>
      </c>
    </row>
    <row r="303" spans="1:20" x14ac:dyDescent="0.25">
      <c r="A303" t="s">
        <v>64</v>
      </c>
      <c r="B303">
        <f t="shared" si="124"/>
        <v>0</v>
      </c>
      <c r="C303">
        <f t="shared" ref="C303:S303" si="171">C177*$D$253</f>
        <v>0</v>
      </c>
      <c r="D303">
        <f t="shared" si="171"/>
        <v>0</v>
      </c>
      <c r="E303">
        <f t="shared" si="171"/>
        <v>0</v>
      </c>
      <c r="F303">
        <f t="shared" si="171"/>
        <v>1.1049378211877037</v>
      </c>
      <c r="G303">
        <f t="shared" si="171"/>
        <v>2.2296544035674462</v>
      </c>
      <c r="H303">
        <f t="shared" si="171"/>
        <v>0.74746947606466818</v>
      </c>
      <c r="I303">
        <f t="shared" si="171"/>
        <v>1.1084896828071751</v>
      </c>
      <c r="J303">
        <f t="shared" si="171"/>
        <v>1.0759805225906018</v>
      </c>
      <c r="K303">
        <f t="shared" si="171"/>
        <v>1.0740415310776619</v>
      </c>
      <c r="L303">
        <f t="shared" si="171"/>
        <v>0.71007066431309362</v>
      </c>
      <c r="M303">
        <f t="shared" si="171"/>
        <v>0.35677437395739914</v>
      </c>
      <c r="N303">
        <f t="shared" si="171"/>
        <v>3.8856724907242564</v>
      </c>
      <c r="O303">
        <f t="shared" si="171"/>
        <v>0.70441213928666802</v>
      </c>
      <c r="P303">
        <f t="shared" si="171"/>
        <v>2.4517515312939557</v>
      </c>
      <c r="Q303">
        <f t="shared" si="171"/>
        <v>3.5077419240393612</v>
      </c>
      <c r="R303">
        <f t="shared" si="171"/>
        <v>3.8467787502868647</v>
      </c>
      <c r="S303">
        <f t="shared" si="171"/>
        <v>9.292983585902908</v>
      </c>
      <c r="T303">
        <f t="shared" si="123"/>
        <v>32.096758897099761</v>
      </c>
    </row>
    <row r="304" spans="1:20" x14ac:dyDescent="0.25">
      <c r="A304" t="s">
        <v>65</v>
      </c>
      <c r="B304">
        <f t="shared" si="124"/>
        <v>0.3470667263770712</v>
      </c>
      <c r="C304">
        <f t="shared" ref="C304:S304" si="172">C178*$D$253</f>
        <v>0.36330370000744111</v>
      </c>
      <c r="D304">
        <f t="shared" si="172"/>
        <v>0</v>
      </c>
      <c r="E304">
        <f t="shared" si="172"/>
        <v>0</v>
      </c>
      <c r="F304">
        <f t="shared" si="172"/>
        <v>0.73662521412513571</v>
      </c>
      <c r="G304">
        <f t="shared" si="172"/>
        <v>0</v>
      </c>
      <c r="H304">
        <f t="shared" si="172"/>
        <v>0</v>
      </c>
      <c r="I304">
        <f t="shared" si="172"/>
        <v>0</v>
      </c>
      <c r="J304">
        <f t="shared" si="172"/>
        <v>2.1519610451812037</v>
      </c>
      <c r="K304">
        <f t="shared" si="172"/>
        <v>1.4320553747702154</v>
      </c>
      <c r="L304">
        <f t="shared" si="172"/>
        <v>2.1302119929392807</v>
      </c>
      <c r="M304">
        <f t="shared" si="172"/>
        <v>0.35677437395739914</v>
      </c>
      <c r="N304">
        <f t="shared" si="172"/>
        <v>0</v>
      </c>
      <c r="O304">
        <f t="shared" si="172"/>
        <v>1.0566182089300022</v>
      </c>
      <c r="P304">
        <f t="shared" si="172"/>
        <v>1.0507506562688382</v>
      </c>
      <c r="Q304">
        <f t="shared" si="172"/>
        <v>2.1046451544236167</v>
      </c>
      <c r="R304">
        <f t="shared" si="172"/>
        <v>1.3988286364679505</v>
      </c>
      <c r="S304">
        <f t="shared" si="172"/>
        <v>3.2168020105048525</v>
      </c>
      <c r="T304">
        <f t="shared" si="123"/>
        <v>16.345643093953004</v>
      </c>
    </row>
    <row r="305" spans="1:20" x14ac:dyDescent="0.25">
      <c r="A305" s="3" t="s">
        <v>66</v>
      </c>
      <c r="B305">
        <f t="shared" si="124"/>
        <v>4.1648007165248551</v>
      </c>
      <c r="C305">
        <f t="shared" ref="C305:S305" si="173">C179*$D$253</f>
        <v>0.72660740001488222</v>
      </c>
      <c r="D305">
        <f t="shared" si="173"/>
        <v>0</v>
      </c>
      <c r="E305">
        <f t="shared" si="173"/>
        <v>0.68656455579273235</v>
      </c>
      <c r="F305">
        <f t="shared" si="173"/>
        <v>1.1049378211877037</v>
      </c>
      <c r="G305">
        <f t="shared" si="173"/>
        <v>3.3444816053511697</v>
      </c>
      <c r="H305">
        <f t="shared" si="173"/>
        <v>5.2322863324526772</v>
      </c>
      <c r="I305">
        <f t="shared" si="173"/>
        <v>7.3899312187145005</v>
      </c>
      <c r="J305">
        <f t="shared" si="173"/>
        <v>11.835785748496619</v>
      </c>
      <c r="K305">
        <f t="shared" si="173"/>
        <v>15.752609122472377</v>
      </c>
      <c r="L305">
        <f t="shared" si="173"/>
        <v>24.142402586645186</v>
      </c>
      <c r="M305">
        <f t="shared" si="173"/>
        <v>36.034211769697301</v>
      </c>
      <c r="N305">
        <f t="shared" si="173"/>
        <v>53.339686009032981</v>
      </c>
      <c r="O305">
        <f t="shared" si="173"/>
        <v>67.975771441163474</v>
      </c>
      <c r="P305">
        <f t="shared" si="173"/>
        <v>85.110803157775891</v>
      </c>
      <c r="Q305">
        <f t="shared" si="173"/>
        <v>97.515225488294249</v>
      </c>
      <c r="R305">
        <f t="shared" si="173"/>
        <v>108.05951216714919</v>
      </c>
      <c r="S305">
        <f t="shared" si="173"/>
        <v>215.88315714943673</v>
      </c>
      <c r="T305">
        <f t="shared" si="123"/>
        <v>738.29877429020257</v>
      </c>
    </row>
    <row r="306" spans="1:20" x14ac:dyDescent="0.25">
      <c r="A306" t="s">
        <v>67</v>
      </c>
      <c r="B306">
        <f t="shared" si="124"/>
        <v>0.3470667263770712</v>
      </c>
      <c r="C306">
        <f t="shared" ref="C306:S306" si="174">C180*$D$253</f>
        <v>0.36330370000744111</v>
      </c>
      <c r="D306">
        <f t="shared" si="174"/>
        <v>0</v>
      </c>
      <c r="E306">
        <f t="shared" si="174"/>
        <v>0.34328227789636617</v>
      </c>
      <c r="F306">
        <f t="shared" si="174"/>
        <v>0</v>
      </c>
      <c r="G306">
        <f t="shared" si="174"/>
        <v>1.1148272017837231</v>
      </c>
      <c r="H306">
        <f t="shared" si="174"/>
        <v>4.4848168563880089</v>
      </c>
      <c r="I306">
        <f t="shared" si="174"/>
        <v>4.4339587312287003</v>
      </c>
      <c r="J306">
        <f t="shared" si="174"/>
        <v>8.9665043549216819</v>
      </c>
      <c r="K306">
        <f t="shared" si="174"/>
        <v>11.45644299816173</v>
      </c>
      <c r="L306">
        <f t="shared" si="174"/>
        <v>19.526943268610072</v>
      </c>
      <c r="M306">
        <f t="shared" si="174"/>
        <v>31.396144908251117</v>
      </c>
      <c r="N306">
        <f t="shared" si="174"/>
        <v>45.921583981286673</v>
      </c>
      <c r="O306">
        <f t="shared" si="174"/>
        <v>59.522825769723468</v>
      </c>
      <c r="P306">
        <f t="shared" si="174"/>
        <v>77.405298345137751</v>
      </c>
      <c r="Q306">
        <f t="shared" si="174"/>
        <v>85.939677138964356</v>
      </c>
      <c r="R306">
        <f t="shared" si="174"/>
        <v>94.770640120703661</v>
      </c>
      <c r="S306">
        <f t="shared" si="174"/>
        <v>185.1448268268349</v>
      </c>
      <c r="T306">
        <f t="shared" si="123"/>
        <v>631.13814320627671</v>
      </c>
    </row>
    <row r="307" spans="1:20" x14ac:dyDescent="0.25">
      <c r="A307" t="s">
        <v>68</v>
      </c>
      <c r="B307">
        <f t="shared" si="124"/>
        <v>0.6941334527541424</v>
      </c>
      <c r="C307">
        <f t="shared" ref="C307:S307" si="175">C181*$D$253</f>
        <v>0</v>
      </c>
      <c r="D307">
        <f t="shared" si="175"/>
        <v>0</v>
      </c>
      <c r="E307">
        <f t="shared" si="175"/>
        <v>0</v>
      </c>
      <c r="F307">
        <f t="shared" si="175"/>
        <v>0</v>
      </c>
      <c r="G307">
        <f t="shared" si="175"/>
        <v>0</v>
      </c>
      <c r="H307">
        <f t="shared" si="175"/>
        <v>0</v>
      </c>
      <c r="I307">
        <f t="shared" si="175"/>
        <v>0.36949656093572497</v>
      </c>
      <c r="J307">
        <f t="shared" si="175"/>
        <v>0.35866017419686719</v>
      </c>
      <c r="K307">
        <f t="shared" si="175"/>
        <v>0.35801384369255396</v>
      </c>
      <c r="L307">
        <f t="shared" si="175"/>
        <v>0.71007066431309362</v>
      </c>
      <c r="M307">
        <f t="shared" si="175"/>
        <v>0</v>
      </c>
      <c r="N307">
        <f t="shared" si="175"/>
        <v>2.8259436296176412</v>
      </c>
      <c r="O307">
        <f t="shared" si="175"/>
        <v>2.8176485571466725</v>
      </c>
      <c r="P307">
        <f t="shared" si="175"/>
        <v>1.7512510937813974</v>
      </c>
      <c r="Q307">
        <f t="shared" si="175"/>
        <v>3.5077419240393612</v>
      </c>
      <c r="R307">
        <f t="shared" si="175"/>
        <v>6.6444360232227657</v>
      </c>
      <c r="S307">
        <f t="shared" si="175"/>
        <v>15.011742715689314</v>
      </c>
      <c r="T307">
        <f t="shared" si="123"/>
        <v>35.049138639389533</v>
      </c>
    </row>
    <row r="308" spans="1:20" x14ac:dyDescent="0.25">
      <c r="A308" t="s">
        <v>69</v>
      </c>
      <c r="B308">
        <f t="shared" si="124"/>
        <v>3.1236005373936409</v>
      </c>
      <c r="C308">
        <f t="shared" ref="C308:S308" si="176">C182*$D$253</f>
        <v>0.36330370000744111</v>
      </c>
      <c r="D308">
        <f t="shared" si="176"/>
        <v>0</v>
      </c>
      <c r="E308">
        <f t="shared" si="176"/>
        <v>0.34328227789636617</v>
      </c>
      <c r="F308">
        <f t="shared" si="176"/>
        <v>1.1049378211877037</v>
      </c>
      <c r="G308">
        <f t="shared" si="176"/>
        <v>2.2296544035674462</v>
      </c>
      <c r="H308">
        <f t="shared" si="176"/>
        <v>0.74746947606466818</v>
      </c>
      <c r="I308">
        <f t="shared" si="176"/>
        <v>2.5864759265500745</v>
      </c>
      <c r="J308">
        <f t="shared" si="176"/>
        <v>2.5106212193780704</v>
      </c>
      <c r="K308">
        <f t="shared" si="176"/>
        <v>3.9381522806180937</v>
      </c>
      <c r="L308">
        <f t="shared" si="176"/>
        <v>3.905388653722015</v>
      </c>
      <c r="M308">
        <f t="shared" si="176"/>
        <v>4.6380668614461884</v>
      </c>
      <c r="N308">
        <f t="shared" si="176"/>
        <v>4.5921583981286656</v>
      </c>
      <c r="O308">
        <f t="shared" si="176"/>
        <v>5.6352971142933441</v>
      </c>
      <c r="P308">
        <f t="shared" si="176"/>
        <v>5.9542537188567506</v>
      </c>
      <c r="Q308">
        <f t="shared" si="176"/>
        <v>8.0678064252905308</v>
      </c>
      <c r="R308">
        <f t="shared" si="176"/>
        <v>6.6444360232227657</v>
      </c>
      <c r="S308">
        <f t="shared" si="176"/>
        <v>15.726587606912615</v>
      </c>
      <c r="T308">
        <f t="shared" si="123"/>
        <v>72.111492444536381</v>
      </c>
    </row>
    <row r="309" spans="1:20" x14ac:dyDescent="0.25">
      <c r="A309" s="3" t="s">
        <v>70</v>
      </c>
      <c r="B309">
        <f t="shared" si="124"/>
        <v>0</v>
      </c>
      <c r="C309">
        <f t="shared" ref="C309:S309" si="177">C183*$D$253</f>
        <v>0</v>
      </c>
      <c r="D309">
        <f t="shared" si="177"/>
        <v>0</v>
      </c>
      <c r="E309">
        <f t="shared" si="177"/>
        <v>0</v>
      </c>
      <c r="F309">
        <f t="shared" si="177"/>
        <v>0.36831260706256785</v>
      </c>
      <c r="G309">
        <f t="shared" si="177"/>
        <v>3.3444816053511697</v>
      </c>
      <c r="H309">
        <f t="shared" si="177"/>
        <v>5.6060210704850117</v>
      </c>
      <c r="I309">
        <f t="shared" si="177"/>
        <v>12.193386510878927</v>
      </c>
      <c r="J309">
        <f t="shared" si="177"/>
        <v>20.443629929221434</v>
      </c>
      <c r="K309">
        <f t="shared" si="177"/>
        <v>26.493024433248998</v>
      </c>
      <c r="L309">
        <f t="shared" si="177"/>
        <v>34.438427219185051</v>
      </c>
      <c r="M309">
        <f t="shared" si="177"/>
        <v>38.531632387399107</v>
      </c>
      <c r="N309">
        <f t="shared" si="177"/>
        <v>39.209967860944772</v>
      </c>
      <c r="O309">
        <f t="shared" si="177"/>
        <v>33.459576616116735</v>
      </c>
      <c r="P309">
        <f t="shared" si="177"/>
        <v>27.669767281746072</v>
      </c>
      <c r="Q309">
        <f t="shared" si="177"/>
        <v>21.046451544236167</v>
      </c>
      <c r="R309">
        <f t="shared" si="177"/>
        <v>11.890043409977578</v>
      </c>
      <c r="S309">
        <f t="shared" si="177"/>
        <v>27.878950757708722</v>
      </c>
      <c r="T309">
        <f t="shared" si="123"/>
        <v>302.57367323356232</v>
      </c>
    </row>
    <row r="310" spans="1:20" x14ac:dyDescent="0.25">
      <c r="A310" t="s">
        <v>71</v>
      </c>
      <c r="B310">
        <f t="shared" si="124"/>
        <v>0</v>
      </c>
      <c r="C310">
        <f t="shared" ref="C310:S310" si="178">C184*$D$253</f>
        <v>0</v>
      </c>
      <c r="D310">
        <f t="shared" si="178"/>
        <v>0</v>
      </c>
      <c r="E310">
        <f t="shared" si="178"/>
        <v>0</v>
      </c>
      <c r="F310">
        <f t="shared" si="178"/>
        <v>0.36831260706256785</v>
      </c>
      <c r="G310">
        <f t="shared" si="178"/>
        <v>2.9728725380899288</v>
      </c>
      <c r="H310">
        <f t="shared" si="178"/>
        <v>4.8585515944203426</v>
      </c>
      <c r="I310">
        <f t="shared" si="178"/>
        <v>10.345903706200302</v>
      </c>
      <c r="J310">
        <f t="shared" si="178"/>
        <v>19.367649406630832</v>
      </c>
      <c r="K310">
        <f t="shared" si="178"/>
        <v>25.418982902171333</v>
      </c>
      <c r="L310">
        <f t="shared" si="178"/>
        <v>33.373321222715397</v>
      </c>
      <c r="M310">
        <f t="shared" si="178"/>
        <v>36.390986143654715</v>
      </c>
      <c r="N310">
        <f t="shared" si="178"/>
        <v>37.090510138731538</v>
      </c>
      <c r="O310">
        <f t="shared" si="178"/>
        <v>31.346340198256733</v>
      </c>
      <c r="P310">
        <f t="shared" si="178"/>
        <v>24.867765531695845</v>
      </c>
      <c r="Q310">
        <f t="shared" si="178"/>
        <v>18.941806389812552</v>
      </c>
      <c r="R310">
        <f t="shared" si="178"/>
        <v>8.7426789779246921</v>
      </c>
      <c r="S310">
        <f t="shared" si="178"/>
        <v>18.94338961741747</v>
      </c>
      <c r="T310">
        <f t="shared" si="123"/>
        <v>273.02907097478425</v>
      </c>
    </row>
    <row r="311" spans="1:20" x14ac:dyDescent="0.25">
      <c r="A311" t="s">
        <v>72</v>
      </c>
      <c r="B311">
        <f t="shared" si="124"/>
        <v>0</v>
      </c>
      <c r="C311">
        <f t="shared" ref="C311:S311" si="179">C185*$D$253</f>
        <v>0</v>
      </c>
      <c r="D311">
        <f t="shared" si="179"/>
        <v>0</v>
      </c>
      <c r="E311">
        <f t="shared" si="179"/>
        <v>0</v>
      </c>
      <c r="F311">
        <f t="shared" si="179"/>
        <v>0.36831260706256785</v>
      </c>
      <c r="G311">
        <f t="shared" si="179"/>
        <v>2.9728725380899288</v>
      </c>
      <c r="H311">
        <f t="shared" si="179"/>
        <v>3.7373473803233406</v>
      </c>
      <c r="I311">
        <f t="shared" si="179"/>
        <v>9.9764071452645755</v>
      </c>
      <c r="J311">
        <f t="shared" si="179"/>
        <v>16.139707838859024</v>
      </c>
      <c r="K311">
        <f t="shared" si="179"/>
        <v>23.628913683708561</v>
      </c>
      <c r="L311">
        <f t="shared" si="179"/>
        <v>29.112897236836833</v>
      </c>
      <c r="M311">
        <f t="shared" si="179"/>
        <v>29.969047412421528</v>
      </c>
      <c r="N311">
        <f t="shared" si="179"/>
        <v>25.786735620260966</v>
      </c>
      <c r="O311">
        <f t="shared" si="179"/>
        <v>21.836776317886716</v>
      </c>
      <c r="P311">
        <f t="shared" si="179"/>
        <v>19.614012250351653</v>
      </c>
      <c r="Q311">
        <f t="shared" si="179"/>
        <v>8.7693548100984042</v>
      </c>
      <c r="R311">
        <f t="shared" si="179"/>
        <v>3.1473644320528891</v>
      </c>
      <c r="S311">
        <f t="shared" si="179"/>
        <v>5.3613366841747538</v>
      </c>
      <c r="T311">
        <f t="shared" si="123"/>
        <v>200.42108595739174</v>
      </c>
    </row>
    <row r="312" spans="1:20" x14ac:dyDescent="0.25">
      <c r="A312" t="s">
        <v>73</v>
      </c>
      <c r="B312">
        <f t="shared" si="124"/>
        <v>0</v>
      </c>
      <c r="C312">
        <f t="shared" ref="C312:S312" si="180">C186*$D$253</f>
        <v>0</v>
      </c>
      <c r="D312">
        <f t="shared" si="180"/>
        <v>0</v>
      </c>
      <c r="E312">
        <f t="shared" si="180"/>
        <v>0</v>
      </c>
      <c r="F312">
        <f t="shared" si="180"/>
        <v>0</v>
      </c>
      <c r="G312">
        <f t="shared" si="180"/>
        <v>0.37160906726124104</v>
      </c>
      <c r="H312">
        <f t="shared" si="180"/>
        <v>0.74746947606466818</v>
      </c>
      <c r="I312">
        <f t="shared" si="180"/>
        <v>1.8474828046786254</v>
      </c>
      <c r="J312">
        <f t="shared" si="180"/>
        <v>1.0759805225906018</v>
      </c>
      <c r="K312">
        <f t="shared" si="180"/>
        <v>1.0740415310776619</v>
      </c>
      <c r="L312">
        <f t="shared" si="180"/>
        <v>1.0651059964696403</v>
      </c>
      <c r="M312">
        <f t="shared" si="180"/>
        <v>2.1406462437443947</v>
      </c>
      <c r="N312">
        <f t="shared" si="180"/>
        <v>2.1194577222132307</v>
      </c>
      <c r="O312">
        <f t="shared" si="180"/>
        <v>2.1132364178600045</v>
      </c>
      <c r="P312">
        <f t="shared" si="180"/>
        <v>2.8020017500502354</v>
      </c>
      <c r="Q312">
        <f t="shared" si="180"/>
        <v>2.1046451544236167</v>
      </c>
      <c r="R312">
        <f t="shared" si="180"/>
        <v>3.1473644320528891</v>
      </c>
      <c r="S312">
        <f t="shared" si="180"/>
        <v>8.9355611402912576</v>
      </c>
      <c r="T312">
        <f t="shared" si="123"/>
        <v>29.54460225877807</v>
      </c>
    </row>
    <row r="313" spans="1:20" x14ac:dyDescent="0.25">
      <c r="A313" s="3" t="s">
        <v>74</v>
      </c>
      <c r="B313">
        <f t="shared" si="124"/>
        <v>1.0412001791312138</v>
      </c>
      <c r="C313">
        <f t="shared" ref="C313:S313" si="181">C187*$D$253</f>
        <v>6.1761629001264993</v>
      </c>
      <c r="D313">
        <f t="shared" si="181"/>
        <v>3.9787253282037369</v>
      </c>
      <c r="E313">
        <f t="shared" si="181"/>
        <v>5.4925164463418588</v>
      </c>
      <c r="F313">
        <f t="shared" si="181"/>
        <v>5.8930017130010857</v>
      </c>
      <c r="G313">
        <f t="shared" si="181"/>
        <v>3.7160906726124106</v>
      </c>
      <c r="H313">
        <f t="shared" si="181"/>
        <v>3.7373473803233406</v>
      </c>
      <c r="I313">
        <f t="shared" si="181"/>
        <v>7.0204346577787753</v>
      </c>
      <c r="J313">
        <f t="shared" si="181"/>
        <v>5.0212424387561416</v>
      </c>
      <c r="K313">
        <f t="shared" si="181"/>
        <v>10.024387623391512</v>
      </c>
      <c r="L313">
        <f t="shared" si="181"/>
        <v>6.3906359788178424</v>
      </c>
      <c r="M313">
        <f t="shared" si="181"/>
        <v>8.9193593489349787</v>
      </c>
      <c r="N313">
        <f t="shared" si="181"/>
        <v>11.657017472172768</v>
      </c>
      <c r="O313">
        <f t="shared" si="181"/>
        <v>9.861769950013354</v>
      </c>
      <c r="P313">
        <f t="shared" si="181"/>
        <v>12.258757656469784</v>
      </c>
      <c r="Q313">
        <f t="shared" si="181"/>
        <v>19.994128967024359</v>
      </c>
      <c r="R313">
        <f t="shared" si="181"/>
        <v>29.725108524943945</v>
      </c>
      <c r="S313">
        <f t="shared" si="181"/>
        <v>85.781386946796061</v>
      </c>
      <c r="T313">
        <f t="shared" si="123"/>
        <v>236.68927418483966</v>
      </c>
    </row>
    <row r="314" spans="1:20" x14ac:dyDescent="0.25">
      <c r="A314" t="s">
        <v>75</v>
      </c>
      <c r="B314">
        <f t="shared" si="124"/>
        <v>0</v>
      </c>
      <c r="C314">
        <f t="shared" ref="C314:S314" si="182">C188*$D$253</f>
        <v>0</v>
      </c>
      <c r="D314">
        <f t="shared" si="182"/>
        <v>0</v>
      </c>
      <c r="E314">
        <f t="shared" si="182"/>
        <v>0</v>
      </c>
      <c r="F314">
        <f t="shared" si="182"/>
        <v>0</v>
      </c>
      <c r="G314">
        <f t="shared" si="182"/>
        <v>0</v>
      </c>
      <c r="H314">
        <f t="shared" si="182"/>
        <v>0</v>
      </c>
      <c r="I314">
        <f t="shared" si="182"/>
        <v>0</v>
      </c>
      <c r="J314">
        <f t="shared" si="182"/>
        <v>0</v>
      </c>
      <c r="K314">
        <f t="shared" si="182"/>
        <v>0</v>
      </c>
      <c r="L314">
        <f t="shared" si="182"/>
        <v>0</v>
      </c>
      <c r="M314">
        <f t="shared" si="182"/>
        <v>0</v>
      </c>
      <c r="N314">
        <f t="shared" si="182"/>
        <v>0</v>
      </c>
      <c r="O314">
        <f t="shared" si="182"/>
        <v>0</v>
      </c>
      <c r="P314">
        <f t="shared" si="182"/>
        <v>0</v>
      </c>
      <c r="Q314">
        <f t="shared" si="182"/>
        <v>0</v>
      </c>
      <c r="R314">
        <f t="shared" si="182"/>
        <v>0.34970715911698769</v>
      </c>
      <c r="S314">
        <f t="shared" si="182"/>
        <v>0</v>
      </c>
      <c r="T314">
        <f t="shared" si="123"/>
        <v>0.34970715911698769</v>
      </c>
    </row>
    <row r="315" spans="1:20" x14ac:dyDescent="0.25">
      <c r="A315" t="s">
        <v>76</v>
      </c>
      <c r="B315">
        <f t="shared" si="124"/>
        <v>0</v>
      </c>
      <c r="C315">
        <f t="shared" ref="C315:S315" si="183">C189*$D$253</f>
        <v>0</v>
      </c>
      <c r="D315">
        <f t="shared" si="183"/>
        <v>0</v>
      </c>
      <c r="E315">
        <f t="shared" si="183"/>
        <v>0</v>
      </c>
      <c r="F315">
        <f t="shared" si="183"/>
        <v>0</v>
      </c>
      <c r="G315">
        <f t="shared" si="183"/>
        <v>0</v>
      </c>
      <c r="H315">
        <f t="shared" si="183"/>
        <v>0</v>
      </c>
      <c r="I315">
        <f t="shared" si="183"/>
        <v>0</v>
      </c>
      <c r="J315">
        <f t="shared" si="183"/>
        <v>0</v>
      </c>
      <c r="K315">
        <f t="shared" si="183"/>
        <v>0</v>
      </c>
      <c r="L315">
        <f t="shared" si="183"/>
        <v>0</v>
      </c>
      <c r="M315">
        <f t="shared" si="183"/>
        <v>0</v>
      </c>
      <c r="N315">
        <f t="shared" si="183"/>
        <v>0.3532429537022051</v>
      </c>
      <c r="O315">
        <f t="shared" si="183"/>
        <v>2.1132364178600045</v>
      </c>
      <c r="P315">
        <f t="shared" si="183"/>
        <v>2.8020017500502354</v>
      </c>
      <c r="Q315">
        <f t="shared" si="183"/>
        <v>10.523225772118083</v>
      </c>
      <c r="R315">
        <f t="shared" si="183"/>
        <v>16.08652931938143</v>
      </c>
      <c r="S315">
        <f t="shared" si="183"/>
        <v>64.336040210097053</v>
      </c>
      <c r="T315">
        <f t="shared" si="123"/>
        <v>96.214276423209014</v>
      </c>
    </row>
    <row r="316" spans="1:20" x14ac:dyDescent="0.25">
      <c r="A316" t="s">
        <v>77</v>
      </c>
      <c r="B316">
        <f t="shared" si="124"/>
        <v>0.6941334527541424</v>
      </c>
      <c r="C316">
        <f t="shared" ref="C316:S316" si="184">C190*$D$253</f>
        <v>1.8165185000372057</v>
      </c>
      <c r="D316">
        <f t="shared" si="184"/>
        <v>1.4468092102559038</v>
      </c>
      <c r="E316">
        <f t="shared" si="184"/>
        <v>1.3731291115854645</v>
      </c>
      <c r="F316">
        <f t="shared" si="184"/>
        <v>1.1049378211877037</v>
      </c>
      <c r="G316">
        <f t="shared" si="184"/>
        <v>0.37160906726124104</v>
      </c>
      <c r="H316">
        <f t="shared" si="184"/>
        <v>0.74746947606466818</v>
      </c>
      <c r="I316">
        <f t="shared" si="184"/>
        <v>4.064462170292976</v>
      </c>
      <c r="J316">
        <f t="shared" si="184"/>
        <v>3.2279415677718051</v>
      </c>
      <c r="K316">
        <f t="shared" si="184"/>
        <v>5.0121938116957558</v>
      </c>
      <c r="L316">
        <f t="shared" si="184"/>
        <v>3.5503533215654679</v>
      </c>
      <c r="M316">
        <f t="shared" si="184"/>
        <v>4.2812924874887894</v>
      </c>
      <c r="N316">
        <f t="shared" si="184"/>
        <v>4.9454013518308715</v>
      </c>
      <c r="O316">
        <f t="shared" si="184"/>
        <v>2.4654424875033381</v>
      </c>
      <c r="P316">
        <f t="shared" si="184"/>
        <v>4.2030026250753529</v>
      </c>
      <c r="Q316">
        <f t="shared" si="184"/>
        <v>2.4554193468275529</v>
      </c>
      <c r="R316">
        <f t="shared" si="184"/>
        <v>1.0491214773509629</v>
      </c>
      <c r="S316">
        <f t="shared" si="184"/>
        <v>4.2890693473398036</v>
      </c>
      <c r="T316">
        <f t="shared" si="123"/>
        <v>47.09830663388901</v>
      </c>
    </row>
    <row r="317" spans="1:20" x14ac:dyDescent="0.25">
      <c r="A317" t="s">
        <v>78</v>
      </c>
      <c r="B317">
        <f t="shared" si="124"/>
        <v>0.3470667263770712</v>
      </c>
      <c r="C317">
        <f t="shared" ref="C317:S317" si="185">C191*$D$253</f>
        <v>4.3596444000892935</v>
      </c>
      <c r="D317">
        <f t="shared" si="185"/>
        <v>2.5319161179478322</v>
      </c>
      <c r="E317">
        <f t="shared" si="185"/>
        <v>4.1193873347563938</v>
      </c>
      <c r="F317">
        <f t="shared" si="185"/>
        <v>4.7880638918133815</v>
      </c>
      <c r="G317">
        <f t="shared" si="185"/>
        <v>3.3444816053511697</v>
      </c>
      <c r="H317">
        <f t="shared" si="185"/>
        <v>2.9898779042586732</v>
      </c>
      <c r="I317">
        <f t="shared" si="185"/>
        <v>2.9559724874858002</v>
      </c>
      <c r="J317">
        <f t="shared" si="185"/>
        <v>1.7933008709843365</v>
      </c>
      <c r="K317">
        <f t="shared" si="185"/>
        <v>5.0121938116957558</v>
      </c>
      <c r="L317">
        <f t="shared" si="185"/>
        <v>2.8402826572523749</v>
      </c>
      <c r="M317">
        <f t="shared" si="185"/>
        <v>4.6380668614461884</v>
      </c>
      <c r="N317">
        <f t="shared" si="185"/>
        <v>6.3583731666396925</v>
      </c>
      <c r="O317">
        <f t="shared" si="185"/>
        <v>5.2830910446500106</v>
      </c>
      <c r="P317">
        <f t="shared" si="185"/>
        <v>5.2537532813441912</v>
      </c>
      <c r="Q317">
        <f t="shared" si="185"/>
        <v>7.0154838480787234</v>
      </c>
      <c r="R317">
        <f t="shared" si="185"/>
        <v>12.239750569094571</v>
      </c>
      <c r="S317">
        <f t="shared" si="185"/>
        <v>17.156277389359214</v>
      </c>
      <c r="T317">
        <f t="shared" si="123"/>
        <v>93.026983968624677</v>
      </c>
    </row>
    <row r="318" spans="1:20" x14ac:dyDescent="0.25">
      <c r="A318" s="3" t="s">
        <v>138</v>
      </c>
      <c r="B318">
        <f t="shared" si="124"/>
        <v>0</v>
      </c>
      <c r="C318">
        <f t="shared" ref="C318:S318" si="186">C192*$D$253</f>
        <v>0</v>
      </c>
      <c r="D318">
        <f t="shared" si="186"/>
        <v>0</v>
      </c>
      <c r="E318">
        <f t="shared" si="186"/>
        <v>0</v>
      </c>
      <c r="F318">
        <f t="shared" si="186"/>
        <v>0</v>
      </c>
      <c r="G318">
        <f t="shared" si="186"/>
        <v>0</v>
      </c>
      <c r="H318">
        <f t="shared" si="186"/>
        <v>0.37373473803233409</v>
      </c>
      <c r="I318">
        <f t="shared" si="186"/>
        <v>0</v>
      </c>
      <c r="J318">
        <f t="shared" si="186"/>
        <v>0</v>
      </c>
      <c r="K318">
        <f t="shared" si="186"/>
        <v>0</v>
      </c>
      <c r="L318">
        <f t="shared" si="186"/>
        <v>0</v>
      </c>
      <c r="M318">
        <f t="shared" si="186"/>
        <v>0</v>
      </c>
      <c r="N318">
        <f t="shared" si="186"/>
        <v>0</v>
      </c>
      <c r="O318">
        <f t="shared" si="186"/>
        <v>0</v>
      </c>
      <c r="P318">
        <f t="shared" si="186"/>
        <v>0</v>
      </c>
      <c r="Q318">
        <f t="shared" si="186"/>
        <v>0</v>
      </c>
      <c r="R318">
        <f t="shared" si="186"/>
        <v>0</v>
      </c>
      <c r="S318">
        <f t="shared" si="186"/>
        <v>0</v>
      </c>
      <c r="T318">
        <f t="shared" si="123"/>
        <v>0.37373473803233409</v>
      </c>
    </row>
    <row r="319" spans="1:20" x14ac:dyDescent="0.25">
      <c r="A319" s="3" t="s">
        <v>147</v>
      </c>
      <c r="B319">
        <f t="shared" si="124"/>
        <v>0</v>
      </c>
      <c r="C319">
        <f t="shared" ref="C319:S319" si="187">C193*$D$253</f>
        <v>0</v>
      </c>
      <c r="D319">
        <f t="shared" si="187"/>
        <v>0</v>
      </c>
      <c r="E319">
        <f t="shared" si="187"/>
        <v>0</v>
      </c>
      <c r="F319">
        <f t="shared" si="187"/>
        <v>0</v>
      </c>
      <c r="G319">
        <f t="shared" si="187"/>
        <v>0</v>
      </c>
      <c r="H319">
        <f t="shared" si="187"/>
        <v>0</v>
      </c>
      <c r="I319">
        <f t="shared" si="187"/>
        <v>0</v>
      </c>
      <c r="J319">
        <f t="shared" si="187"/>
        <v>0.35866017419686719</v>
      </c>
      <c r="K319">
        <f t="shared" si="187"/>
        <v>0</v>
      </c>
      <c r="L319">
        <f t="shared" si="187"/>
        <v>0</v>
      </c>
      <c r="M319">
        <f t="shared" si="187"/>
        <v>0</v>
      </c>
      <c r="N319">
        <f t="shared" si="187"/>
        <v>0</v>
      </c>
      <c r="O319">
        <f t="shared" si="187"/>
        <v>0</v>
      </c>
      <c r="P319">
        <f t="shared" si="187"/>
        <v>0</v>
      </c>
      <c r="Q319">
        <f t="shared" si="187"/>
        <v>0</v>
      </c>
      <c r="R319">
        <f t="shared" si="187"/>
        <v>0</v>
      </c>
      <c r="S319">
        <f t="shared" si="187"/>
        <v>0</v>
      </c>
      <c r="T319">
        <f t="shared" si="123"/>
        <v>0.35866017419686719</v>
      </c>
    </row>
    <row r="320" spans="1:20" x14ac:dyDescent="0.25">
      <c r="A320" s="3" t="s">
        <v>79</v>
      </c>
      <c r="B320">
        <f t="shared" si="124"/>
        <v>0.6941334527541424</v>
      </c>
      <c r="C320">
        <f t="shared" ref="C320:S320" si="188">C194*$D$253</f>
        <v>1.4532148000297642</v>
      </c>
      <c r="D320">
        <f t="shared" si="188"/>
        <v>0.36170230256397601</v>
      </c>
      <c r="E320">
        <f t="shared" si="188"/>
        <v>2.0596936673781969</v>
      </c>
      <c r="F320">
        <f t="shared" si="188"/>
        <v>4.4197512847508147</v>
      </c>
      <c r="G320">
        <f t="shared" si="188"/>
        <v>5.9457450761798567</v>
      </c>
      <c r="H320">
        <f t="shared" si="188"/>
        <v>11.959511617034694</v>
      </c>
      <c r="I320">
        <f t="shared" si="188"/>
        <v>20.691807412400607</v>
      </c>
      <c r="J320">
        <f t="shared" si="188"/>
        <v>31.203435155127451</v>
      </c>
      <c r="K320">
        <f t="shared" si="188"/>
        <v>66.948588770507598</v>
      </c>
      <c r="L320">
        <f t="shared" si="188"/>
        <v>97.989751675206918</v>
      </c>
      <c r="M320">
        <f t="shared" si="188"/>
        <v>124.87103088508974</v>
      </c>
      <c r="N320">
        <f t="shared" si="188"/>
        <v>180.1539063881246</v>
      </c>
      <c r="O320">
        <f t="shared" si="188"/>
        <v>204.63172646277715</v>
      </c>
      <c r="P320">
        <f t="shared" si="188"/>
        <v>248.32740509820206</v>
      </c>
      <c r="Q320">
        <f t="shared" si="188"/>
        <v>311.83825704709921</v>
      </c>
      <c r="R320">
        <f t="shared" si="188"/>
        <v>289.90723490798274</v>
      </c>
      <c r="S320">
        <f t="shared" si="188"/>
        <v>743.43868687223267</v>
      </c>
      <c r="T320">
        <f t="shared" ref="T320:T376" si="189">SUM(B320:S320)</f>
        <v>2346.8955828754424</v>
      </c>
    </row>
    <row r="321" spans="1:20" x14ac:dyDescent="0.25">
      <c r="A321" t="s">
        <v>80</v>
      </c>
      <c r="B321">
        <f t="shared" ref="B321:B376" si="190">B195*$D$252</f>
        <v>0</v>
      </c>
      <c r="C321">
        <f t="shared" ref="C321:S321" si="191">C195*$D$253</f>
        <v>0</v>
      </c>
      <c r="D321">
        <f t="shared" si="191"/>
        <v>0</v>
      </c>
      <c r="E321">
        <f t="shared" si="191"/>
        <v>0</v>
      </c>
      <c r="F321">
        <f t="shared" si="191"/>
        <v>1.1049378211877037</v>
      </c>
      <c r="G321">
        <f t="shared" si="191"/>
        <v>0.37160906726124104</v>
      </c>
      <c r="H321">
        <f t="shared" si="191"/>
        <v>0.74746947606466818</v>
      </c>
      <c r="I321">
        <f t="shared" si="191"/>
        <v>1.4779862437428997</v>
      </c>
      <c r="J321">
        <f t="shared" si="191"/>
        <v>1.0759805225906018</v>
      </c>
      <c r="K321">
        <f t="shared" si="191"/>
        <v>0.71602768738510791</v>
      </c>
      <c r="L321">
        <f t="shared" si="191"/>
        <v>2.1302119929392807</v>
      </c>
      <c r="M321">
        <f t="shared" si="191"/>
        <v>1.0703231218721974</v>
      </c>
      <c r="N321">
        <f t="shared" si="191"/>
        <v>0.3532429537022051</v>
      </c>
      <c r="O321">
        <f t="shared" si="191"/>
        <v>0.70441213928666802</v>
      </c>
      <c r="P321">
        <f t="shared" si="191"/>
        <v>1.4010008750251173</v>
      </c>
      <c r="Q321">
        <f t="shared" si="191"/>
        <v>1.0523225772118083</v>
      </c>
      <c r="R321">
        <f t="shared" si="191"/>
        <v>0.69941431823397537</v>
      </c>
      <c r="S321">
        <f t="shared" si="191"/>
        <v>1.4296897824466008</v>
      </c>
      <c r="T321">
        <f t="shared" si="189"/>
        <v>14.334628578950076</v>
      </c>
    </row>
    <row r="322" spans="1:20" x14ac:dyDescent="0.25">
      <c r="A322" t="s">
        <v>81</v>
      </c>
      <c r="B322">
        <f t="shared" si="190"/>
        <v>0</v>
      </c>
      <c r="C322">
        <f t="shared" ref="C322:S322" si="192">C196*$D$253</f>
        <v>0</v>
      </c>
      <c r="D322">
        <f t="shared" si="192"/>
        <v>0</v>
      </c>
      <c r="E322">
        <f t="shared" si="192"/>
        <v>0</v>
      </c>
      <c r="F322">
        <f t="shared" si="192"/>
        <v>0</v>
      </c>
      <c r="G322">
        <f t="shared" si="192"/>
        <v>0.37160906726124104</v>
      </c>
      <c r="H322">
        <f t="shared" si="192"/>
        <v>2.6161431662263381</v>
      </c>
      <c r="I322">
        <f t="shared" si="192"/>
        <v>1.8474828046786254</v>
      </c>
      <c r="J322">
        <f t="shared" si="192"/>
        <v>6.0972229613467439</v>
      </c>
      <c r="K322">
        <f t="shared" si="192"/>
        <v>12.888498372931942</v>
      </c>
      <c r="L322">
        <f t="shared" si="192"/>
        <v>16.686660611357702</v>
      </c>
      <c r="M322">
        <f t="shared" si="192"/>
        <v>22.476785559316145</v>
      </c>
      <c r="N322">
        <f t="shared" si="192"/>
        <v>28.612679249878614</v>
      </c>
      <c r="O322">
        <f t="shared" si="192"/>
        <v>35.925019103620073</v>
      </c>
      <c r="P322">
        <f t="shared" si="192"/>
        <v>49.385280844635396</v>
      </c>
      <c r="Q322">
        <f t="shared" si="192"/>
        <v>66.296322364343922</v>
      </c>
      <c r="R322">
        <f t="shared" si="192"/>
        <v>62.247874322823812</v>
      </c>
      <c r="S322">
        <f t="shared" si="192"/>
        <v>175.49442079532037</v>
      </c>
      <c r="T322">
        <f t="shared" si="189"/>
        <v>480.9459992237409</v>
      </c>
    </row>
    <row r="323" spans="1:20" x14ac:dyDescent="0.25">
      <c r="A323" t="s">
        <v>82</v>
      </c>
      <c r="B323">
        <f t="shared" si="190"/>
        <v>0</v>
      </c>
      <c r="C323">
        <f t="shared" ref="C323:S323" si="193">C197*$D$253</f>
        <v>0</v>
      </c>
      <c r="D323">
        <f t="shared" si="193"/>
        <v>0</v>
      </c>
      <c r="E323">
        <f t="shared" si="193"/>
        <v>0</v>
      </c>
      <c r="F323">
        <f t="shared" si="193"/>
        <v>0.36831260706256785</v>
      </c>
      <c r="G323">
        <f t="shared" si="193"/>
        <v>0.74321813452248209</v>
      </c>
      <c r="H323">
        <f t="shared" si="193"/>
        <v>2.6161431662263381</v>
      </c>
      <c r="I323">
        <f t="shared" si="193"/>
        <v>7.0204346577787753</v>
      </c>
      <c r="J323">
        <f t="shared" si="193"/>
        <v>12.91176627108722</v>
      </c>
      <c r="K323">
        <f t="shared" si="193"/>
        <v>20.764802934168124</v>
      </c>
      <c r="L323">
        <f t="shared" si="193"/>
        <v>39.053886537220144</v>
      </c>
      <c r="M323">
        <f t="shared" si="193"/>
        <v>50.661961101950688</v>
      </c>
      <c r="N323">
        <f t="shared" si="193"/>
        <v>78.066692768187337</v>
      </c>
      <c r="O323">
        <f t="shared" si="193"/>
        <v>89.46034168940686</v>
      </c>
      <c r="P323">
        <f t="shared" si="193"/>
        <v>84.060052501507059</v>
      </c>
      <c r="Q323">
        <f t="shared" si="193"/>
        <v>108.03845126041236</v>
      </c>
      <c r="R323">
        <f t="shared" si="193"/>
        <v>93.022104325118733</v>
      </c>
      <c r="S323">
        <f t="shared" si="193"/>
        <v>216.95542448627168</v>
      </c>
      <c r="T323">
        <f t="shared" si="189"/>
        <v>803.74359244092045</v>
      </c>
    </row>
    <row r="324" spans="1:20" x14ac:dyDescent="0.25">
      <c r="A324" t="s">
        <v>83</v>
      </c>
      <c r="B324">
        <f t="shared" si="190"/>
        <v>0</v>
      </c>
      <c r="C324">
        <f t="shared" ref="C324:S324" si="194">C198*$D$253</f>
        <v>0</v>
      </c>
      <c r="D324">
        <f t="shared" si="194"/>
        <v>0</v>
      </c>
      <c r="E324">
        <f t="shared" si="194"/>
        <v>0</v>
      </c>
      <c r="F324">
        <f t="shared" si="194"/>
        <v>0.36831260706256785</v>
      </c>
      <c r="G324">
        <f t="shared" si="194"/>
        <v>0.74321813452248209</v>
      </c>
      <c r="H324">
        <f t="shared" si="194"/>
        <v>2.6161431662263381</v>
      </c>
      <c r="I324">
        <f t="shared" si="194"/>
        <v>6.65093809684305</v>
      </c>
      <c r="J324">
        <f t="shared" si="194"/>
        <v>12.553106096890357</v>
      </c>
      <c r="K324">
        <f t="shared" si="194"/>
        <v>19.690761403090463</v>
      </c>
      <c r="L324">
        <f t="shared" si="194"/>
        <v>35.503533215654691</v>
      </c>
      <c r="M324">
        <f t="shared" si="194"/>
        <v>45.310345492589697</v>
      </c>
      <c r="N324">
        <f t="shared" si="194"/>
        <v>71.001833694143215</v>
      </c>
      <c r="O324">
        <f t="shared" si="194"/>
        <v>80.302983878680166</v>
      </c>
      <c r="P324">
        <f t="shared" si="194"/>
        <v>71.100794407524731</v>
      </c>
      <c r="Q324">
        <f t="shared" si="194"/>
        <v>90.499741640215518</v>
      </c>
      <c r="R324">
        <f t="shared" si="194"/>
        <v>77.984696483088243</v>
      </c>
      <c r="S324">
        <f t="shared" si="194"/>
        <v>186.57451660928146</v>
      </c>
      <c r="T324">
        <f t="shared" si="189"/>
        <v>700.900924925813</v>
      </c>
    </row>
    <row r="325" spans="1:20" x14ac:dyDescent="0.25">
      <c r="A325" t="s">
        <v>84</v>
      </c>
      <c r="B325">
        <f t="shared" si="190"/>
        <v>0</v>
      </c>
      <c r="C325">
        <f t="shared" ref="C325:S325" si="195">C199*$D$253</f>
        <v>0.72660740001488222</v>
      </c>
      <c r="D325">
        <f t="shared" si="195"/>
        <v>0.36170230256397601</v>
      </c>
      <c r="E325">
        <f t="shared" si="195"/>
        <v>1.0298468336890985</v>
      </c>
      <c r="F325">
        <f t="shared" si="195"/>
        <v>2.2098756423754073</v>
      </c>
      <c r="G325">
        <f t="shared" si="195"/>
        <v>2.9728725380899288</v>
      </c>
      <c r="H325">
        <f t="shared" si="195"/>
        <v>2.9898779042586732</v>
      </c>
      <c r="I325">
        <f t="shared" si="195"/>
        <v>5.9119449749715995</v>
      </c>
      <c r="J325">
        <f t="shared" si="195"/>
        <v>6.8145433097404773</v>
      </c>
      <c r="K325">
        <f t="shared" si="195"/>
        <v>14.678567591394716</v>
      </c>
      <c r="L325">
        <f t="shared" si="195"/>
        <v>17.041695943514245</v>
      </c>
      <c r="M325">
        <f t="shared" si="195"/>
        <v>19.62259056765695</v>
      </c>
      <c r="N325">
        <f t="shared" si="195"/>
        <v>24.37376380545215</v>
      </c>
      <c r="O325">
        <f t="shared" si="195"/>
        <v>25.711043083963382</v>
      </c>
      <c r="P325">
        <f t="shared" si="195"/>
        <v>31.172269469308876</v>
      </c>
      <c r="Q325">
        <f t="shared" si="195"/>
        <v>36.129741817605435</v>
      </c>
      <c r="R325">
        <f t="shared" si="195"/>
        <v>34.271301593464777</v>
      </c>
      <c r="S325">
        <f t="shared" si="195"/>
        <v>119.02167438867956</v>
      </c>
      <c r="T325">
        <f t="shared" si="189"/>
        <v>345.03991916674414</v>
      </c>
    </row>
    <row r="326" spans="1:20" x14ac:dyDescent="0.25">
      <c r="A326" t="s">
        <v>85</v>
      </c>
      <c r="B326">
        <f t="shared" si="190"/>
        <v>0.6941334527541424</v>
      </c>
      <c r="C326">
        <f t="shared" ref="C326:S326" si="196">C200*$D$253</f>
        <v>0.72660740001488222</v>
      </c>
      <c r="D326">
        <f t="shared" si="196"/>
        <v>0</v>
      </c>
      <c r="E326">
        <f t="shared" si="196"/>
        <v>1.0298468336890985</v>
      </c>
      <c r="F326">
        <f t="shared" si="196"/>
        <v>0.73662521412513571</v>
      </c>
      <c r="G326">
        <f t="shared" si="196"/>
        <v>1.486436269044964</v>
      </c>
      <c r="H326">
        <f t="shared" si="196"/>
        <v>1.8686736901616707</v>
      </c>
      <c r="I326">
        <f t="shared" si="196"/>
        <v>3.6949656093572498</v>
      </c>
      <c r="J326">
        <f t="shared" si="196"/>
        <v>3.9452619161655398</v>
      </c>
      <c r="K326">
        <f t="shared" si="196"/>
        <v>15.394595278779816</v>
      </c>
      <c r="L326">
        <f t="shared" si="196"/>
        <v>19.171907936453529</v>
      </c>
      <c r="M326">
        <f t="shared" si="196"/>
        <v>27.828401168677136</v>
      </c>
      <c r="N326">
        <f t="shared" si="196"/>
        <v>42.742397397966826</v>
      </c>
      <c r="O326">
        <f t="shared" si="196"/>
        <v>45.43458298399009</v>
      </c>
      <c r="P326">
        <f t="shared" si="196"/>
        <v>69.349543313743325</v>
      </c>
      <c r="Q326">
        <f t="shared" si="196"/>
        <v>88.044322293387978</v>
      </c>
      <c r="R326">
        <f t="shared" si="196"/>
        <v>87.426789779246903</v>
      </c>
      <c r="S326">
        <f t="shared" si="196"/>
        <v>200.87141443374742</v>
      </c>
      <c r="T326">
        <f t="shared" si="189"/>
        <v>610.44650497130579</v>
      </c>
    </row>
    <row r="327" spans="1:20" x14ac:dyDescent="0.25">
      <c r="A327" t="s">
        <v>86</v>
      </c>
      <c r="B327">
        <f t="shared" si="190"/>
        <v>0</v>
      </c>
      <c r="C327">
        <f t="shared" ref="C327:S327" si="197">C201*$D$253</f>
        <v>0</v>
      </c>
      <c r="D327">
        <f t="shared" si="197"/>
        <v>0</v>
      </c>
      <c r="E327">
        <f t="shared" si="197"/>
        <v>0</v>
      </c>
      <c r="F327">
        <f t="shared" si="197"/>
        <v>0</v>
      </c>
      <c r="G327">
        <f t="shared" si="197"/>
        <v>0</v>
      </c>
      <c r="H327">
        <f t="shared" si="197"/>
        <v>0</v>
      </c>
      <c r="I327">
        <f t="shared" si="197"/>
        <v>0</v>
      </c>
      <c r="J327">
        <f t="shared" si="197"/>
        <v>0</v>
      </c>
      <c r="K327">
        <f t="shared" si="197"/>
        <v>0</v>
      </c>
      <c r="L327">
        <f t="shared" si="197"/>
        <v>0</v>
      </c>
      <c r="M327">
        <f t="shared" si="197"/>
        <v>0</v>
      </c>
      <c r="N327">
        <f t="shared" si="197"/>
        <v>0</v>
      </c>
      <c r="O327">
        <f t="shared" si="197"/>
        <v>0</v>
      </c>
      <c r="P327">
        <f t="shared" si="197"/>
        <v>0.35025021875627937</v>
      </c>
      <c r="Q327">
        <f t="shared" si="197"/>
        <v>0</v>
      </c>
      <c r="R327">
        <f t="shared" si="197"/>
        <v>0.69941431823397537</v>
      </c>
      <c r="S327">
        <f t="shared" si="197"/>
        <v>1.7871122280582519</v>
      </c>
      <c r="T327">
        <f t="shared" si="189"/>
        <v>2.8367767650485067</v>
      </c>
    </row>
    <row r="328" spans="1:20" x14ac:dyDescent="0.25">
      <c r="A328" t="s">
        <v>87</v>
      </c>
      <c r="B328">
        <f t="shared" si="190"/>
        <v>0</v>
      </c>
      <c r="C328">
        <f t="shared" ref="C328:S328" si="198">C202*$D$253</f>
        <v>0</v>
      </c>
      <c r="D328">
        <f t="shared" si="198"/>
        <v>0</v>
      </c>
      <c r="E328">
        <f t="shared" si="198"/>
        <v>0</v>
      </c>
      <c r="F328">
        <f t="shared" si="198"/>
        <v>0</v>
      </c>
      <c r="G328">
        <f t="shared" si="198"/>
        <v>0</v>
      </c>
      <c r="H328">
        <f t="shared" si="198"/>
        <v>1.1212042140970022</v>
      </c>
      <c r="I328">
        <f t="shared" si="198"/>
        <v>0.73899312187144994</v>
      </c>
      <c r="J328">
        <f t="shared" si="198"/>
        <v>0.35866017419686719</v>
      </c>
      <c r="K328">
        <f t="shared" si="198"/>
        <v>2.5060969058478775</v>
      </c>
      <c r="L328">
        <f t="shared" si="198"/>
        <v>3.905388653722015</v>
      </c>
      <c r="M328">
        <f t="shared" si="198"/>
        <v>3.2109693656165925</v>
      </c>
      <c r="N328">
        <f t="shared" si="198"/>
        <v>6.0051302129374866</v>
      </c>
      <c r="O328">
        <f t="shared" si="198"/>
        <v>7.3963274625100155</v>
      </c>
      <c r="P328">
        <f t="shared" si="198"/>
        <v>12.609007875226061</v>
      </c>
      <c r="Q328">
        <f t="shared" si="198"/>
        <v>12.277096734137769</v>
      </c>
      <c r="R328">
        <f t="shared" si="198"/>
        <v>11.540336250860594</v>
      </c>
      <c r="S328">
        <f t="shared" si="198"/>
        <v>27.878950757708722</v>
      </c>
      <c r="T328">
        <f t="shared" si="189"/>
        <v>89.548161728732453</v>
      </c>
    </row>
    <row r="329" spans="1:20" x14ac:dyDescent="0.25">
      <c r="A329" s="3" t="s">
        <v>88</v>
      </c>
      <c r="B329">
        <f t="shared" si="190"/>
        <v>7.6354679802955667</v>
      </c>
      <c r="C329">
        <f t="shared" ref="C329:S329" si="199">C203*$D$253</f>
        <v>4.7229481000967342</v>
      </c>
      <c r="D329">
        <f t="shared" si="199"/>
        <v>2.8936184205118085</v>
      </c>
      <c r="E329">
        <f t="shared" si="199"/>
        <v>1.7164113894818311</v>
      </c>
      <c r="F329">
        <f t="shared" si="199"/>
        <v>4.7880638918133815</v>
      </c>
      <c r="G329">
        <f t="shared" si="199"/>
        <v>4.4593088071348923</v>
      </c>
      <c r="H329">
        <f t="shared" si="199"/>
        <v>10.464572664905354</v>
      </c>
      <c r="I329">
        <f t="shared" si="199"/>
        <v>11.08489682807175</v>
      </c>
      <c r="J329">
        <f t="shared" si="199"/>
        <v>18.650329058237091</v>
      </c>
      <c r="K329">
        <f t="shared" si="199"/>
        <v>23.270899840016011</v>
      </c>
      <c r="L329">
        <f t="shared" si="199"/>
        <v>28.75786190468029</v>
      </c>
      <c r="M329">
        <f t="shared" si="199"/>
        <v>45.667119866547083</v>
      </c>
      <c r="N329">
        <f t="shared" si="199"/>
        <v>44.155369212775625</v>
      </c>
      <c r="O329">
        <f t="shared" si="199"/>
        <v>59.522825769723468</v>
      </c>
      <c r="P329">
        <f t="shared" si="199"/>
        <v>88.963555564094975</v>
      </c>
      <c r="Q329">
        <f t="shared" si="199"/>
        <v>119.26322541733826</v>
      </c>
      <c r="R329">
        <f t="shared" si="199"/>
        <v>123.44662716829667</v>
      </c>
      <c r="S329">
        <f t="shared" si="199"/>
        <v>389.94788816231051</v>
      </c>
      <c r="T329">
        <f t="shared" si="189"/>
        <v>989.41099004633122</v>
      </c>
    </row>
    <row r="330" spans="1:20" x14ac:dyDescent="0.25">
      <c r="A330" t="s">
        <v>139</v>
      </c>
      <c r="B330">
        <f t="shared" si="190"/>
        <v>0.3470667263770712</v>
      </c>
      <c r="C330">
        <f t="shared" ref="C330:S330" si="200">C204*$D$253</f>
        <v>0.36330370000744111</v>
      </c>
      <c r="D330">
        <f t="shared" si="200"/>
        <v>0</v>
      </c>
      <c r="E330">
        <f t="shared" si="200"/>
        <v>0</v>
      </c>
      <c r="F330">
        <f t="shared" si="200"/>
        <v>0</v>
      </c>
      <c r="G330">
        <f t="shared" si="200"/>
        <v>0</v>
      </c>
      <c r="H330">
        <f t="shared" si="200"/>
        <v>0</v>
      </c>
      <c r="I330">
        <f t="shared" si="200"/>
        <v>0</v>
      </c>
      <c r="J330">
        <f t="shared" si="200"/>
        <v>0</v>
      </c>
      <c r="K330">
        <f t="shared" si="200"/>
        <v>0.71602768738510791</v>
      </c>
      <c r="L330">
        <f t="shared" si="200"/>
        <v>0.71007066431309362</v>
      </c>
      <c r="M330">
        <f t="shared" si="200"/>
        <v>0.35677437395739914</v>
      </c>
      <c r="N330">
        <f t="shared" si="200"/>
        <v>0</v>
      </c>
      <c r="O330">
        <f t="shared" si="200"/>
        <v>0.70441213928666802</v>
      </c>
      <c r="P330">
        <f t="shared" si="200"/>
        <v>2.1015013125376765</v>
      </c>
      <c r="Q330">
        <f t="shared" si="200"/>
        <v>0</v>
      </c>
      <c r="R330">
        <f t="shared" si="200"/>
        <v>1.7485357955849385</v>
      </c>
      <c r="S330">
        <f t="shared" si="200"/>
        <v>4.646491792951454</v>
      </c>
      <c r="T330">
        <f t="shared" si="189"/>
        <v>11.694184192400851</v>
      </c>
    </row>
    <row r="331" spans="1:20" x14ac:dyDescent="0.25">
      <c r="A331" t="s">
        <v>89</v>
      </c>
      <c r="B331">
        <f t="shared" si="190"/>
        <v>4.5118674429019254</v>
      </c>
      <c r="C331">
        <f t="shared" ref="C331:S331" si="201">C205*$D$253</f>
        <v>1.8165185000372057</v>
      </c>
      <c r="D331">
        <f t="shared" si="201"/>
        <v>1.0851069076919282</v>
      </c>
      <c r="E331">
        <f t="shared" si="201"/>
        <v>0.34328227789636617</v>
      </c>
      <c r="F331">
        <f t="shared" si="201"/>
        <v>2.2098756423754073</v>
      </c>
      <c r="G331">
        <f t="shared" si="201"/>
        <v>1.1148272017837231</v>
      </c>
      <c r="H331">
        <f t="shared" si="201"/>
        <v>3.7373473803233406</v>
      </c>
      <c r="I331">
        <f t="shared" si="201"/>
        <v>3.325469048421525</v>
      </c>
      <c r="J331">
        <f t="shared" si="201"/>
        <v>6.0972229613467439</v>
      </c>
      <c r="K331">
        <f t="shared" si="201"/>
        <v>6.4442491864659708</v>
      </c>
      <c r="L331">
        <f t="shared" si="201"/>
        <v>10.296024632539856</v>
      </c>
      <c r="M331">
        <f t="shared" si="201"/>
        <v>11.416779966636776</v>
      </c>
      <c r="N331">
        <f t="shared" si="201"/>
        <v>15.189447009194815</v>
      </c>
      <c r="O331">
        <f t="shared" si="201"/>
        <v>17.962509551810037</v>
      </c>
      <c r="P331">
        <f t="shared" si="201"/>
        <v>28.720517938014911</v>
      </c>
      <c r="Q331">
        <f t="shared" si="201"/>
        <v>37.182064394817239</v>
      </c>
      <c r="R331">
        <f t="shared" si="201"/>
        <v>42.664273412272479</v>
      </c>
      <c r="S331">
        <f t="shared" si="201"/>
        <v>140.10959867976695</v>
      </c>
      <c r="T331">
        <f t="shared" si="189"/>
        <v>334.22698213429715</v>
      </c>
    </row>
    <row r="332" spans="1:20" x14ac:dyDescent="0.25">
      <c r="A332" t="s">
        <v>90</v>
      </c>
      <c r="B332">
        <f t="shared" si="190"/>
        <v>0.6941334527541424</v>
      </c>
      <c r="C332">
        <f t="shared" ref="C332:S332" si="202">C206*$D$253</f>
        <v>0</v>
      </c>
      <c r="D332">
        <f t="shared" si="202"/>
        <v>0</v>
      </c>
      <c r="E332">
        <f t="shared" si="202"/>
        <v>0</v>
      </c>
      <c r="F332">
        <f t="shared" si="202"/>
        <v>0</v>
      </c>
      <c r="G332">
        <f t="shared" si="202"/>
        <v>0</v>
      </c>
      <c r="H332">
        <f t="shared" si="202"/>
        <v>0</v>
      </c>
      <c r="I332">
        <f t="shared" si="202"/>
        <v>0.36949656093572497</v>
      </c>
      <c r="J332">
        <f t="shared" si="202"/>
        <v>0.35866017419686719</v>
      </c>
      <c r="K332">
        <f t="shared" si="202"/>
        <v>0.71602768738510791</v>
      </c>
      <c r="L332">
        <f t="shared" si="202"/>
        <v>0.71007066431309362</v>
      </c>
      <c r="M332">
        <f t="shared" si="202"/>
        <v>2.4974206177017937</v>
      </c>
      <c r="N332">
        <f t="shared" si="202"/>
        <v>1.0597288611066153</v>
      </c>
      <c r="O332">
        <f t="shared" si="202"/>
        <v>0.35220606964333401</v>
      </c>
      <c r="P332">
        <f t="shared" si="202"/>
        <v>0.70050043751255875</v>
      </c>
      <c r="Q332">
        <f t="shared" si="202"/>
        <v>1.0523225772118083</v>
      </c>
      <c r="R332">
        <f t="shared" si="202"/>
        <v>2.7976572729359019</v>
      </c>
      <c r="S332">
        <f t="shared" si="202"/>
        <v>6.7910264666213553</v>
      </c>
      <c r="T332">
        <f t="shared" si="189"/>
        <v>18.099250842318305</v>
      </c>
    </row>
    <row r="333" spans="1:20" x14ac:dyDescent="0.25">
      <c r="A333" t="s">
        <v>91</v>
      </c>
      <c r="B333">
        <f t="shared" si="190"/>
        <v>0.6941334527541424</v>
      </c>
      <c r="C333">
        <f t="shared" ref="C333:S333" si="203">C207*$D$253</f>
        <v>0</v>
      </c>
      <c r="D333">
        <f t="shared" si="203"/>
        <v>0</v>
      </c>
      <c r="E333">
        <f t="shared" si="203"/>
        <v>0</v>
      </c>
      <c r="F333">
        <f t="shared" si="203"/>
        <v>0</v>
      </c>
      <c r="G333">
        <f t="shared" si="203"/>
        <v>0</v>
      </c>
      <c r="H333">
        <f t="shared" si="203"/>
        <v>0</v>
      </c>
      <c r="I333">
        <f t="shared" si="203"/>
        <v>0</v>
      </c>
      <c r="J333">
        <f t="shared" si="203"/>
        <v>0</v>
      </c>
      <c r="K333">
        <f t="shared" si="203"/>
        <v>0</v>
      </c>
      <c r="L333">
        <f t="shared" si="203"/>
        <v>0</v>
      </c>
      <c r="M333">
        <f t="shared" si="203"/>
        <v>0.35677437395739914</v>
      </c>
      <c r="N333">
        <f t="shared" si="203"/>
        <v>0.3532429537022051</v>
      </c>
      <c r="O333">
        <f t="shared" si="203"/>
        <v>0</v>
      </c>
      <c r="P333">
        <f t="shared" si="203"/>
        <v>0</v>
      </c>
      <c r="Q333">
        <f t="shared" si="203"/>
        <v>0</v>
      </c>
      <c r="R333">
        <f t="shared" si="203"/>
        <v>0</v>
      </c>
      <c r="S333">
        <f t="shared" si="203"/>
        <v>0</v>
      </c>
      <c r="T333">
        <f t="shared" si="189"/>
        <v>1.4041507804137465</v>
      </c>
    </row>
    <row r="334" spans="1:20" x14ac:dyDescent="0.25">
      <c r="A334" t="s">
        <v>92</v>
      </c>
      <c r="B334">
        <f t="shared" si="190"/>
        <v>0</v>
      </c>
      <c r="C334">
        <f t="shared" ref="C334:S334" si="204">C208*$D$253</f>
        <v>0.72660740001488222</v>
      </c>
      <c r="D334">
        <f t="shared" si="204"/>
        <v>1.4468092102559038</v>
      </c>
      <c r="E334">
        <f t="shared" si="204"/>
        <v>0.34328227789636617</v>
      </c>
      <c r="F334">
        <f t="shared" si="204"/>
        <v>0.73662521412513571</v>
      </c>
      <c r="G334">
        <f t="shared" si="204"/>
        <v>0</v>
      </c>
      <c r="H334">
        <f t="shared" si="204"/>
        <v>1.1212042140970022</v>
      </c>
      <c r="I334">
        <f t="shared" si="204"/>
        <v>1.8474828046786254</v>
      </c>
      <c r="J334">
        <f t="shared" si="204"/>
        <v>2.1519610451812037</v>
      </c>
      <c r="K334">
        <f t="shared" si="204"/>
        <v>2.1480830621553237</v>
      </c>
      <c r="L334">
        <f t="shared" si="204"/>
        <v>3.1953179894089212</v>
      </c>
      <c r="M334">
        <f t="shared" si="204"/>
        <v>8.9193593489349787</v>
      </c>
      <c r="N334">
        <f t="shared" si="204"/>
        <v>8.1245879351507178</v>
      </c>
      <c r="O334">
        <f t="shared" si="204"/>
        <v>11.975006367873354</v>
      </c>
      <c r="P334">
        <f t="shared" si="204"/>
        <v>24.167265094183279</v>
      </c>
      <c r="Q334">
        <f t="shared" si="204"/>
        <v>34.375870855585731</v>
      </c>
      <c r="R334">
        <f t="shared" si="204"/>
        <v>26.927451252008055</v>
      </c>
      <c r="S334">
        <f t="shared" si="204"/>
        <v>104.00993167299023</v>
      </c>
      <c r="T334">
        <f t="shared" si="189"/>
        <v>232.21684574453971</v>
      </c>
    </row>
    <row r="335" spans="1:20" x14ac:dyDescent="0.25">
      <c r="A335" t="s">
        <v>93</v>
      </c>
      <c r="B335">
        <f t="shared" si="190"/>
        <v>0</v>
      </c>
      <c r="C335">
        <f t="shared" ref="C335:S335" si="205">C209*$D$253</f>
        <v>0.72660740001488222</v>
      </c>
      <c r="D335">
        <f t="shared" si="205"/>
        <v>1.0851069076919282</v>
      </c>
      <c r="E335">
        <f t="shared" si="205"/>
        <v>0.34328227789636617</v>
      </c>
      <c r="F335">
        <f t="shared" si="205"/>
        <v>0.73662521412513571</v>
      </c>
      <c r="G335">
        <f t="shared" si="205"/>
        <v>0</v>
      </c>
      <c r="H335">
        <f t="shared" si="205"/>
        <v>1.1212042140970022</v>
      </c>
      <c r="I335">
        <f t="shared" si="205"/>
        <v>1.4779862437428997</v>
      </c>
      <c r="J335">
        <f t="shared" si="205"/>
        <v>0.71732034839373437</v>
      </c>
      <c r="K335">
        <f t="shared" si="205"/>
        <v>1.0740415310776619</v>
      </c>
      <c r="L335">
        <f t="shared" si="205"/>
        <v>0.71007066431309362</v>
      </c>
      <c r="M335">
        <f t="shared" si="205"/>
        <v>1.0703231218721974</v>
      </c>
      <c r="N335">
        <f t="shared" si="205"/>
        <v>0.3532429537022051</v>
      </c>
      <c r="O335">
        <f t="shared" si="205"/>
        <v>0</v>
      </c>
      <c r="P335">
        <f t="shared" si="205"/>
        <v>0.70050043751255875</v>
      </c>
      <c r="Q335">
        <f t="shared" si="205"/>
        <v>1.4030967696157441</v>
      </c>
      <c r="R335">
        <f t="shared" si="205"/>
        <v>0.69941431823397537</v>
      </c>
      <c r="S335">
        <f t="shared" si="205"/>
        <v>4.646491792951454</v>
      </c>
      <c r="T335">
        <f t="shared" si="189"/>
        <v>16.865314195240838</v>
      </c>
    </row>
    <row r="336" spans="1:20" x14ac:dyDescent="0.25">
      <c r="A336" t="s">
        <v>94</v>
      </c>
      <c r="B336">
        <f t="shared" si="190"/>
        <v>2.0824003582624275</v>
      </c>
      <c r="C336">
        <f t="shared" ref="C336:S336" si="206">C210*$D$253</f>
        <v>1.8165185000372057</v>
      </c>
      <c r="D336">
        <f t="shared" si="206"/>
        <v>0.36170230256397601</v>
      </c>
      <c r="E336">
        <f t="shared" si="206"/>
        <v>1.0298468336890985</v>
      </c>
      <c r="F336">
        <f t="shared" si="206"/>
        <v>1.8415630353128398</v>
      </c>
      <c r="G336">
        <f t="shared" si="206"/>
        <v>3.3444816053511697</v>
      </c>
      <c r="H336">
        <f t="shared" si="206"/>
        <v>5.6060210704850117</v>
      </c>
      <c r="I336">
        <f t="shared" si="206"/>
        <v>5.5424484140358752</v>
      </c>
      <c r="J336">
        <f t="shared" si="206"/>
        <v>10.042484877512283</v>
      </c>
      <c r="K336">
        <f t="shared" si="206"/>
        <v>13.246512216624492</v>
      </c>
      <c r="L336">
        <f t="shared" si="206"/>
        <v>13.846377954105327</v>
      </c>
      <c r="M336">
        <f t="shared" si="206"/>
        <v>22.476785559316145</v>
      </c>
      <c r="N336">
        <f t="shared" si="206"/>
        <v>19.781605407323489</v>
      </c>
      <c r="O336">
        <f t="shared" si="206"/>
        <v>28.528691641110058</v>
      </c>
      <c r="P336">
        <f t="shared" si="206"/>
        <v>33.273770781846551</v>
      </c>
      <c r="Q336">
        <f t="shared" si="206"/>
        <v>46.652967589723517</v>
      </c>
      <c r="R336">
        <f t="shared" si="206"/>
        <v>49.30870943549526</v>
      </c>
      <c r="S336">
        <f t="shared" si="206"/>
        <v>134.39083954998048</v>
      </c>
      <c r="T336">
        <f t="shared" si="189"/>
        <v>393.17372713277518</v>
      </c>
    </row>
    <row r="337" spans="1:20" x14ac:dyDescent="0.25">
      <c r="A337" s="3" t="s">
        <v>95</v>
      </c>
      <c r="B337">
        <f t="shared" si="190"/>
        <v>1.0412001791312138</v>
      </c>
      <c r="C337">
        <f t="shared" ref="C337:S337" si="207">C211*$D$253</f>
        <v>0.72660740001488222</v>
      </c>
      <c r="D337">
        <f t="shared" si="207"/>
        <v>0.36170230256397601</v>
      </c>
      <c r="E337">
        <f t="shared" si="207"/>
        <v>0</v>
      </c>
      <c r="F337">
        <f t="shared" si="207"/>
        <v>0</v>
      </c>
      <c r="G337">
        <f t="shared" si="207"/>
        <v>3.7160906726124106</v>
      </c>
      <c r="H337">
        <f t="shared" si="207"/>
        <v>8.9696337127760177</v>
      </c>
      <c r="I337">
        <f t="shared" si="207"/>
        <v>16.996841803043349</v>
      </c>
      <c r="J337">
        <f t="shared" si="207"/>
        <v>31.920755503521189</v>
      </c>
      <c r="K337">
        <f t="shared" si="207"/>
        <v>55.850159616038411</v>
      </c>
      <c r="L337">
        <f t="shared" si="207"/>
        <v>54.675441152108213</v>
      </c>
      <c r="M337">
        <f t="shared" si="207"/>
        <v>49.948412354035867</v>
      </c>
      <c r="N337">
        <f t="shared" si="207"/>
        <v>61.817516897885902</v>
      </c>
      <c r="O337">
        <f t="shared" si="207"/>
        <v>62.34047432687013</v>
      </c>
      <c r="P337">
        <f t="shared" si="207"/>
        <v>56.74053543851727</v>
      </c>
      <c r="Q337">
        <f t="shared" si="207"/>
        <v>54.720774015014037</v>
      </c>
      <c r="R337">
        <f t="shared" si="207"/>
        <v>47.909880799027299</v>
      </c>
      <c r="S337">
        <f t="shared" si="207"/>
        <v>92.214990967805775</v>
      </c>
      <c r="T337">
        <f t="shared" si="189"/>
        <v>599.95101714096597</v>
      </c>
    </row>
    <row r="338" spans="1:20" x14ac:dyDescent="0.25">
      <c r="A338" t="s">
        <v>96</v>
      </c>
      <c r="B338">
        <f t="shared" si="190"/>
        <v>0.3470667263770712</v>
      </c>
      <c r="C338">
        <f t="shared" ref="C338:S338" si="208">C212*$D$253</f>
        <v>0</v>
      </c>
      <c r="D338">
        <f t="shared" si="208"/>
        <v>0</v>
      </c>
      <c r="E338">
        <f t="shared" si="208"/>
        <v>0</v>
      </c>
      <c r="F338">
        <f t="shared" si="208"/>
        <v>0</v>
      </c>
      <c r="G338">
        <f t="shared" si="208"/>
        <v>0</v>
      </c>
      <c r="H338">
        <f t="shared" si="208"/>
        <v>0</v>
      </c>
      <c r="I338">
        <f t="shared" si="208"/>
        <v>1.4779862437428997</v>
      </c>
      <c r="J338">
        <f t="shared" si="208"/>
        <v>0.71732034839373437</v>
      </c>
      <c r="K338">
        <f t="shared" si="208"/>
        <v>2.1480830621553237</v>
      </c>
      <c r="L338">
        <f t="shared" si="208"/>
        <v>0.71007066431309362</v>
      </c>
      <c r="M338">
        <f t="shared" si="208"/>
        <v>2.1406462437443947</v>
      </c>
      <c r="N338">
        <f t="shared" si="208"/>
        <v>3.5324295370220504</v>
      </c>
      <c r="O338">
        <f t="shared" si="208"/>
        <v>3.1698546267900065</v>
      </c>
      <c r="P338">
        <f t="shared" si="208"/>
        <v>3.8527524063190741</v>
      </c>
      <c r="Q338">
        <f t="shared" si="208"/>
        <v>2.8061935392314892</v>
      </c>
      <c r="R338">
        <f t="shared" si="208"/>
        <v>2.447950113818913</v>
      </c>
      <c r="S338">
        <f t="shared" si="208"/>
        <v>6.7910264666213553</v>
      </c>
      <c r="T338">
        <f t="shared" si="189"/>
        <v>30.141379978529407</v>
      </c>
    </row>
    <row r="339" spans="1:20" x14ac:dyDescent="0.25">
      <c r="A339" t="s">
        <v>97</v>
      </c>
      <c r="B339">
        <f t="shared" si="190"/>
        <v>0.3470667263770712</v>
      </c>
      <c r="C339">
        <f t="shared" ref="C339:S339" si="209">C213*$D$253</f>
        <v>0</v>
      </c>
      <c r="D339">
        <f t="shared" si="209"/>
        <v>0</v>
      </c>
      <c r="E339">
        <f t="shared" si="209"/>
        <v>0</v>
      </c>
      <c r="F339">
        <f t="shared" si="209"/>
        <v>0</v>
      </c>
      <c r="G339">
        <f t="shared" si="209"/>
        <v>0</v>
      </c>
      <c r="H339">
        <f t="shared" si="209"/>
        <v>0.37373473803233409</v>
      </c>
      <c r="I339">
        <f t="shared" si="209"/>
        <v>0</v>
      </c>
      <c r="J339">
        <f t="shared" si="209"/>
        <v>0.71732034839373437</v>
      </c>
      <c r="K339">
        <f t="shared" si="209"/>
        <v>1.0740415310776619</v>
      </c>
      <c r="L339">
        <f t="shared" si="209"/>
        <v>1.7751766607827344</v>
      </c>
      <c r="M339">
        <f t="shared" si="209"/>
        <v>1.0703231218721974</v>
      </c>
      <c r="N339">
        <f t="shared" si="209"/>
        <v>2.4727006759154353</v>
      </c>
      <c r="O339">
        <f t="shared" si="209"/>
        <v>1.4088242785733358</v>
      </c>
      <c r="P339">
        <f t="shared" si="209"/>
        <v>0.35025021875627937</v>
      </c>
      <c r="Q339">
        <f t="shared" si="209"/>
        <v>1.0523225772118083</v>
      </c>
      <c r="R339">
        <f t="shared" si="209"/>
        <v>1.0491214773509629</v>
      </c>
      <c r="S339">
        <f t="shared" si="209"/>
        <v>0.71484489122330053</v>
      </c>
      <c r="T339">
        <f t="shared" si="189"/>
        <v>12.405727245566856</v>
      </c>
    </row>
    <row r="340" spans="1:20" x14ac:dyDescent="0.25">
      <c r="A340" t="s">
        <v>98</v>
      </c>
      <c r="B340">
        <f t="shared" si="190"/>
        <v>0.3470667263770712</v>
      </c>
      <c r="C340">
        <f t="shared" ref="C340:S340" si="210">C214*$D$253</f>
        <v>0</v>
      </c>
      <c r="D340">
        <f t="shared" si="210"/>
        <v>0.36170230256397601</v>
      </c>
      <c r="E340">
        <f t="shared" si="210"/>
        <v>0</v>
      </c>
      <c r="F340">
        <f t="shared" si="210"/>
        <v>0</v>
      </c>
      <c r="G340">
        <f t="shared" si="210"/>
        <v>2.2296544035674462</v>
      </c>
      <c r="H340">
        <f t="shared" si="210"/>
        <v>4.8585515944203426</v>
      </c>
      <c r="I340">
        <f t="shared" si="210"/>
        <v>11.08489682807175</v>
      </c>
      <c r="J340">
        <f t="shared" si="210"/>
        <v>21.878270626008895</v>
      </c>
      <c r="K340">
        <f t="shared" si="210"/>
        <v>37.591453587718163</v>
      </c>
      <c r="L340">
        <f t="shared" si="210"/>
        <v>41.894169194472532</v>
      </c>
      <c r="M340">
        <f t="shared" si="210"/>
        <v>34.60711427386773</v>
      </c>
      <c r="N340">
        <f t="shared" si="210"/>
        <v>41.329425583157999</v>
      </c>
      <c r="O340">
        <f t="shared" si="210"/>
        <v>39.799285869696739</v>
      </c>
      <c r="P340">
        <f t="shared" si="210"/>
        <v>31.172269469308876</v>
      </c>
      <c r="Q340">
        <f t="shared" si="210"/>
        <v>20.344903159428291</v>
      </c>
      <c r="R340">
        <f t="shared" si="210"/>
        <v>17.485357955849388</v>
      </c>
      <c r="S340">
        <f t="shared" si="210"/>
        <v>21.802769182310666</v>
      </c>
      <c r="T340">
        <f t="shared" si="189"/>
        <v>326.7868907568199</v>
      </c>
    </row>
    <row r="341" spans="1:20" x14ac:dyDescent="0.25">
      <c r="A341" t="s">
        <v>99</v>
      </c>
      <c r="B341">
        <f t="shared" si="190"/>
        <v>0</v>
      </c>
      <c r="C341">
        <f t="shared" ref="C341:S341" si="211">C215*$D$253</f>
        <v>0</v>
      </c>
      <c r="D341">
        <f t="shared" si="211"/>
        <v>0</v>
      </c>
      <c r="E341">
        <f t="shared" si="211"/>
        <v>0</v>
      </c>
      <c r="F341">
        <f t="shared" si="211"/>
        <v>0</v>
      </c>
      <c r="G341">
        <f t="shared" si="211"/>
        <v>1.486436269044964</v>
      </c>
      <c r="H341">
        <f t="shared" si="211"/>
        <v>3.3636126422910069</v>
      </c>
      <c r="I341">
        <f t="shared" si="211"/>
        <v>7.7594277796502249</v>
      </c>
      <c r="J341">
        <f t="shared" si="211"/>
        <v>16.498368013055888</v>
      </c>
      <c r="K341">
        <f t="shared" si="211"/>
        <v>26.135010589556433</v>
      </c>
      <c r="L341">
        <f t="shared" si="211"/>
        <v>31.243109229776113</v>
      </c>
      <c r="M341">
        <f t="shared" si="211"/>
        <v>23.903883055145737</v>
      </c>
      <c r="N341">
        <f t="shared" si="211"/>
        <v>26.846464481367583</v>
      </c>
      <c r="O341">
        <f t="shared" si="211"/>
        <v>19.371333830383371</v>
      </c>
      <c r="P341">
        <f t="shared" si="211"/>
        <v>15.060759406520013</v>
      </c>
      <c r="Q341">
        <f t="shared" si="211"/>
        <v>6.3139354632708509</v>
      </c>
      <c r="R341">
        <f t="shared" si="211"/>
        <v>6.6444360232227657</v>
      </c>
      <c r="S341">
        <f t="shared" si="211"/>
        <v>5.0039142385631044</v>
      </c>
      <c r="T341">
        <f t="shared" si="189"/>
        <v>189.63069102184807</v>
      </c>
    </row>
    <row r="342" spans="1:20" x14ac:dyDescent="0.25">
      <c r="A342" t="s">
        <v>100</v>
      </c>
      <c r="B342">
        <f t="shared" si="190"/>
        <v>0</v>
      </c>
      <c r="C342">
        <f t="shared" ref="C342:S342" si="212">C216*$D$253</f>
        <v>0</v>
      </c>
      <c r="D342">
        <f t="shared" si="212"/>
        <v>0</v>
      </c>
      <c r="E342">
        <f t="shared" si="212"/>
        <v>0</v>
      </c>
      <c r="F342">
        <f t="shared" si="212"/>
        <v>0</v>
      </c>
      <c r="G342">
        <f t="shared" si="212"/>
        <v>0</v>
      </c>
      <c r="H342">
        <f t="shared" si="212"/>
        <v>0</v>
      </c>
      <c r="I342">
        <f t="shared" si="212"/>
        <v>1.4779862437428997</v>
      </c>
      <c r="J342">
        <f t="shared" si="212"/>
        <v>1.7933008709843365</v>
      </c>
      <c r="K342">
        <f t="shared" si="212"/>
        <v>2.5060969058478775</v>
      </c>
      <c r="L342">
        <f t="shared" si="212"/>
        <v>4.2604239858785613</v>
      </c>
      <c r="M342">
        <f t="shared" si="212"/>
        <v>2.4974206177017937</v>
      </c>
      <c r="N342">
        <f t="shared" si="212"/>
        <v>4.5921583981286656</v>
      </c>
      <c r="O342">
        <f t="shared" si="212"/>
        <v>7.3963274625100155</v>
      </c>
      <c r="P342">
        <f t="shared" si="212"/>
        <v>5.9542537188567506</v>
      </c>
      <c r="Q342">
        <f t="shared" si="212"/>
        <v>4.2092903088472333</v>
      </c>
      <c r="R342">
        <f t="shared" si="212"/>
        <v>3.4970715911698762</v>
      </c>
      <c r="S342">
        <f t="shared" si="212"/>
        <v>4.2890693473398036</v>
      </c>
      <c r="T342">
        <f t="shared" si="189"/>
        <v>42.473399451007815</v>
      </c>
    </row>
    <row r="343" spans="1:20" x14ac:dyDescent="0.25">
      <c r="A343" t="s">
        <v>101</v>
      </c>
      <c r="B343">
        <f t="shared" si="190"/>
        <v>0.3470667263770712</v>
      </c>
      <c r="C343">
        <f t="shared" ref="C343:S343" si="213">C217*$D$253</f>
        <v>0</v>
      </c>
      <c r="D343">
        <f t="shared" si="213"/>
        <v>0.36170230256397601</v>
      </c>
      <c r="E343">
        <f t="shared" si="213"/>
        <v>0</v>
      </c>
      <c r="F343">
        <f t="shared" si="213"/>
        <v>0</v>
      </c>
      <c r="G343">
        <f t="shared" si="213"/>
        <v>0.74321813452248209</v>
      </c>
      <c r="H343">
        <f t="shared" si="213"/>
        <v>1.4949389521293361</v>
      </c>
      <c r="I343">
        <f t="shared" si="213"/>
        <v>1.8474828046786254</v>
      </c>
      <c r="J343">
        <f t="shared" si="213"/>
        <v>3.5866017419686722</v>
      </c>
      <c r="K343">
        <f t="shared" si="213"/>
        <v>8.9503460923138505</v>
      </c>
      <c r="L343">
        <f t="shared" si="213"/>
        <v>6.3906359788178424</v>
      </c>
      <c r="M343">
        <f t="shared" si="213"/>
        <v>8.2058106010201808</v>
      </c>
      <c r="N343">
        <f t="shared" si="213"/>
        <v>9.890802703661743</v>
      </c>
      <c r="O343">
        <f t="shared" si="213"/>
        <v>13.031624576803356</v>
      </c>
      <c r="P343">
        <f t="shared" si="213"/>
        <v>10.157256343932103</v>
      </c>
      <c r="Q343">
        <f t="shared" si="213"/>
        <v>9.8216773873102134</v>
      </c>
      <c r="R343">
        <f t="shared" si="213"/>
        <v>7.3438503414567409</v>
      </c>
      <c r="S343">
        <f t="shared" si="213"/>
        <v>12.509785596407765</v>
      </c>
      <c r="T343">
        <f t="shared" si="189"/>
        <v>94.682800283963971</v>
      </c>
    </row>
    <row r="344" spans="1:20" x14ac:dyDescent="0.25">
      <c r="A344" t="s">
        <v>102</v>
      </c>
      <c r="B344">
        <f t="shared" si="190"/>
        <v>0</v>
      </c>
      <c r="C344">
        <f t="shared" ref="C344:S344" si="214">C218*$D$253</f>
        <v>0</v>
      </c>
      <c r="D344">
        <f t="shared" si="214"/>
        <v>0</v>
      </c>
      <c r="E344">
        <f t="shared" si="214"/>
        <v>0</v>
      </c>
      <c r="F344">
        <f t="shared" si="214"/>
        <v>0</v>
      </c>
      <c r="G344">
        <f t="shared" si="214"/>
        <v>0</v>
      </c>
      <c r="H344">
        <f t="shared" si="214"/>
        <v>0</v>
      </c>
      <c r="I344">
        <f t="shared" si="214"/>
        <v>0</v>
      </c>
      <c r="J344">
        <f t="shared" si="214"/>
        <v>0</v>
      </c>
      <c r="K344">
        <f t="shared" si="214"/>
        <v>0</v>
      </c>
      <c r="L344">
        <f t="shared" si="214"/>
        <v>0.35503533215654681</v>
      </c>
      <c r="M344">
        <f t="shared" si="214"/>
        <v>0</v>
      </c>
      <c r="N344">
        <f t="shared" si="214"/>
        <v>0.3532429537022051</v>
      </c>
      <c r="O344">
        <f t="shared" si="214"/>
        <v>0.70441213928666802</v>
      </c>
      <c r="P344">
        <f t="shared" si="214"/>
        <v>0.70050043751255875</v>
      </c>
      <c r="Q344">
        <f t="shared" si="214"/>
        <v>3.1569677316354254</v>
      </c>
      <c r="R344">
        <f t="shared" si="214"/>
        <v>0</v>
      </c>
      <c r="S344">
        <f t="shared" si="214"/>
        <v>3.2168020105048525</v>
      </c>
      <c r="T344">
        <f t="shared" si="189"/>
        <v>8.4869606047982558</v>
      </c>
    </row>
    <row r="345" spans="1:20" x14ac:dyDescent="0.25">
      <c r="A345" t="s">
        <v>103</v>
      </c>
      <c r="B345">
        <f t="shared" si="190"/>
        <v>0</v>
      </c>
      <c r="C345">
        <f t="shared" ref="C345:S345" si="215">C219*$D$253</f>
        <v>0.72660740001488222</v>
      </c>
      <c r="D345">
        <f t="shared" si="215"/>
        <v>0</v>
      </c>
      <c r="E345">
        <f t="shared" si="215"/>
        <v>0</v>
      </c>
      <c r="F345">
        <f t="shared" si="215"/>
        <v>0</v>
      </c>
      <c r="G345">
        <f t="shared" si="215"/>
        <v>1.486436269044964</v>
      </c>
      <c r="H345">
        <f t="shared" si="215"/>
        <v>3.7373473803233406</v>
      </c>
      <c r="I345">
        <f t="shared" si="215"/>
        <v>4.4339587312287003</v>
      </c>
      <c r="J345">
        <f t="shared" si="215"/>
        <v>8.6078441807248147</v>
      </c>
      <c r="K345">
        <f t="shared" si="215"/>
        <v>15.036581435087266</v>
      </c>
      <c r="L345">
        <f t="shared" si="215"/>
        <v>9.9409893003833112</v>
      </c>
      <c r="M345">
        <f t="shared" si="215"/>
        <v>12.130328714551569</v>
      </c>
      <c r="N345">
        <f t="shared" si="215"/>
        <v>14.1297181480882</v>
      </c>
      <c r="O345">
        <f t="shared" si="215"/>
        <v>17.258097412523362</v>
      </c>
      <c r="P345">
        <f t="shared" si="215"/>
        <v>20.664762906620489</v>
      </c>
      <c r="Q345">
        <f t="shared" si="215"/>
        <v>27.360387007507018</v>
      </c>
      <c r="R345">
        <f t="shared" si="215"/>
        <v>26.927451252008055</v>
      </c>
      <c r="S345">
        <f t="shared" si="215"/>
        <v>59.689548417145588</v>
      </c>
      <c r="T345">
        <f t="shared" si="189"/>
        <v>222.13005855525159</v>
      </c>
    </row>
    <row r="346" spans="1:20" x14ac:dyDescent="0.25">
      <c r="A346" s="3" t="s">
        <v>104</v>
      </c>
      <c r="B346">
        <f t="shared" si="190"/>
        <v>0</v>
      </c>
      <c r="C346">
        <f t="shared" ref="C346:S346" si="216">C220*$D$253</f>
        <v>0</v>
      </c>
      <c r="D346">
        <f t="shared" si="216"/>
        <v>0</v>
      </c>
      <c r="E346">
        <f t="shared" si="216"/>
        <v>0</v>
      </c>
      <c r="F346">
        <f t="shared" si="216"/>
        <v>0</v>
      </c>
      <c r="G346">
        <f t="shared" si="216"/>
        <v>0.37160906726124104</v>
      </c>
      <c r="H346">
        <f t="shared" si="216"/>
        <v>0</v>
      </c>
      <c r="I346">
        <f t="shared" si="216"/>
        <v>1.1084896828071751</v>
      </c>
      <c r="J346">
        <f t="shared" si="216"/>
        <v>1.0759805225906018</v>
      </c>
      <c r="K346">
        <f t="shared" si="216"/>
        <v>1.79006921846277</v>
      </c>
      <c r="L346">
        <f t="shared" si="216"/>
        <v>2.4852473250958274</v>
      </c>
      <c r="M346">
        <f t="shared" si="216"/>
        <v>1.783871869786996</v>
      </c>
      <c r="N346">
        <f t="shared" si="216"/>
        <v>3.8856724907242564</v>
      </c>
      <c r="O346">
        <f t="shared" si="216"/>
        <v>5.9875031839366786</v>
      </c>
      <c r="P346">
        <f t="shared" si="216"/>
        <v>3.1522519688065151</v>
      </c>
      <c r="Q346">
        <f t="shared" si="216"/>
        <v>5.2616128860590416</v>
      </c>
      <c r="R346">
        <f t="shared" si="216"/>
        <v>5.595314545871803</v>
      </c>
      <c r="S346">
        <f t="shared" si="216"/>
        <v>19.65823450864076</v>
      </c>
      <c r="T346">
        <f t="shared" si="189"/>
        <v>52.155857270043661</v>
      </c>
    </row>
    <row r="347" spans="1:20" x14ac:dyDescent="0.25">
      <c r="A347" s="3" t="s">
        <v>105</v>
      </c>
      <c r="B347">
        <f t="shared" si="190"/>
        <v>0</v>
      </c>
      <c r="C347">
        <f t="shared" ref="C347:S347" si="217">C221*$D$253</f>
        <v>0</v>
      </c>
      <c r="D347">
        <f t="shared" si="217"/>
        <v>0.36170230256397601</v>
      </c>
      <c r="E347">
        <f t="shared" si="217"/>
        <v>0</v>
      </c>
      <c r="F347">
        <f t="shared" si="217"/>
        <v>0.73662521412513571</v>
      </c>
      <c r="G347">
        <f t="shared" si="217"/>
        <v>0.37160906726124104</v>
      </c>
      <c r="H347">
        <f t="shared" si="217"/>
        <v>0.74746947606466818</v>
      </c>
      <c r="I347">
        <f t="shared" si="217"/>
        <v>0.36949656093572497</v>
      </c>
      <c r="J347">
        <f t="shared" si="217"/>
        <v>0.71732034839373437</v>
      </c>
      <c r="K347">
        <f t="shared" si="217"/>
        <v>1.0740415310776619</v>
      </c>
      <c r="L347">
        <f t="shared" si="217"/>
        <v>1.7751766607827344</v>
      </c>
      <c r="M347">
        <f t="shared" si="217"/>
        <v>2.4974206177017937</v>
      </c>
      <c r="N347">
        <f t="shared" si="217"/>
        <v>4.2389154444264614</v>
      </c>
      <c r="O347">
        <f t="shared" si="217"/>
        <v>3.1698546267900065</v>
      </c>
      <c r="P347">
        <f t="shared" si="217"/>
        <v>3.8527524063190741</v>
      </c>
      <c r="Q347">
        <f t="shared" si="217"/>
        <v>4.2092903088472333</v>
      </c>
      <c r="R347">
        <f t="shared" si="217"/>
        <v>2.447950113818913</v>
      </c>
      <c r="S347">
        <f t="shared" si="217"/>
        <v>7.1484489122330066</v>
      </c>
      <c r="T347">
        <f t="shared" si="189"/>
        <v>33.718073591341359</v>
      </c>
    </row>
    <row r="348" spans="1:20" x14ac:dyDescent="0.25">
      <c r="A348" s="3" t="s">
        <v>106</v>
      </c>
      <c r="B348">
        <f t="shared" si="190"/>
        <v>0</v>
      </c>
      <c r="C348">
        <f t="shared" ref="C348:S348" si="218">C222*$D$253</f>
        <v>1.0899111000223234</v>
      </c>
      <c r="D348">
        <f t="shared" si="218"/>
        <v>0</v>
      </c>
      <c r="E348">
        <f t="shared" si="218"/>
        <v>0.34328227789636617</v>
      </c>
      <c r="F348">
        <f t="shared" si="218"/>
        <v>0.36831260706256785</v>
      </c>
      <c r="G348">
        <f t="shared" si="218"/>
        <v>2.2296544035674462</v>
      </c>
      <c r="H348">
        <f t="shared" si="218"/>
        <v>2.2424084281940044</v>
      </c>
      <c r="I348">
        <f t="shared" si="218"/>
        <v>3.325469048421525</v>
      </c>
      <c r="J348">
        <f t="shared" si="218"/>
        <v>3.5866017419686722</v>
      </c>
      <c r="K348">
        <f t="shared" si="218"/>
        <v>5.7282214990808633</v>
      </c>
      <c r="L348">
        <f t="shared" si="218"/>
        <v>6.7456713109743891</v>
      </c>
      <c r="M348">
        <f t="shared" si="218"/>
        <v>15.34129808016816</v>
      </c>
      <c r="N348">
        <f t="shared" si="218"/>
        <v>15.189447009194815</v>
      </c>
      <c r="O348">
        <f t="shared" si="218"/>
        <v>18.314715621453367</v>
      </c>
      <c r="P348">
        <f t="shared" si="218"/>
        <v>24.517515312939555</v>
      </c>
      <c r="Q348">
        <f t="shared" si="218"/>
        <v>28.763483777122758</v>
      </c>
      <c r="R348">
        <f t="shared" si="218"/>
        <v>40.566030457570555</v>
      </c>
      <c r="S348">
        <f t="shared" si="218"/>
        <v>125.45527840968926</v>
      </c>
      <c r="T348">
        <f t="shared" si="189"/>
        <v>293.80730108532663</v>
      </c>
    </row>
    <row r="349" spans="1:20" x14ac:dyDescent="0.25">
      <c r="A349" t="s">
        <v>107</v>
      </c>
      <c r="B349">
        <f t="shared" si="190"/>
        <v>0</v>
      </c>
      <c r="C349">
        <f t="shared" ref="C349:S349" si="219">C223*$D$253</f>
        <v>0</v>
      </c>
      <c r="D349">
        <f t="shared" si="219"/>
        <v>0</v>
      </c>
      <c r="E349">
        <f t="shared" si="219"/>
        <v>0.34328227789636617</v>
      </c>
      <c r="F349">
        <f t="shared" si="219"/>
        <v>0</v>
      </c>
      <c r="G349">
        <f t="shared" si="219"/>
        <v>0</v>
      </c>
      <c r="H349">
        <f t="shared" si="219"/>
        <v>0</v>
      </c>
      <c r="I349">
        <f t="shared" si="219"/>
        <v>0.36949656093572497</v>
      </c>
      <c r="J349">
        <f t="shared" si="219"/>
        <v>0.71732034839373437</v>
      </c>
      <c r="K349">
        <f t="shared" si="219"/>
        <v>0.71602768738510791</v>
      </c>
      <c r="L349">
        <f t="shared" si="219"/>
        <v>1.7751766607827344</v>
      </c>
      <c r="M349">
        <f t="shared" si="219"/>
        <v>2.8541949916591935</v>
      </c>
      <c r="N349">
        <f t="shared" si="219"/>
        <v>2.8259436296176412</v>
      </c>
      <c r="O349">
        <f t="shared" si="219"/>
        <v>2.1132364178600045</v>
      </c>
      <c r="P349">
        <f t="shared" si="219"/>
        <v>3.1522519688065151</v>
      </c>
      <c r="Q349">
        <f t="shared" si="219"/>
        <v>4.2092903088472333</v>
      </c>
      <c r="R349">
        <f t="shared" si="219"/>
        <v>6.2947288641057781</v>
      </c>
      <c r="S349">
        <f t="shared" si="219"/>
        <v>14.654320270077665</v>
      </c>
      <c r="T349">
        <f t="shared" si="189"/>
        <v>40.025269986367704</v>
      </c>
    </row>
    <row r="350" spans="1:20" x14ac:dyDescent="0.25">
      <c r="A350" t="s">
        <v>108</v>
      </c>
      <c r="B350">
        <f t="shared" si="190"/>
        <v>0</v>
      </c>
      <c r="C350">
        <f t="shared" ref="C350:S350" si="220">C224*$D$253</f>
        <v>0</v>
      </c>
      <c r="D350">
        <f t="shared" si="220"/>
        <v>0</v>
      </c>
      <c r="E350">
        <f t="shared" si="220"/>
        <v>0</v>
      </c>
      <c r="F350">
        <f t="shared" si="220"/>
        <v>0</v>
      </c>
      <c r="G350">
        <f t="shared" si="220"/>
        <v>1.8580453363062057</v>
      </c>
      <c r="H350">
        <f t="shared" si="220"/>
        <v>0</v>
      </c>
      <c r="I350">
        <f t="shared" si="220"/>
        <v>1.8474828046786254</v>
      </c>
      <c r="J350">
        <f t="shared" si="220"/>
        <v>2.5106212193780704</v>
      </c>
      <c r="K350">
        <f t="shared" si="220"/>
        <v>2.5060969058478775</v>
      </c>
      <c r="L350">
        <f t="shared" si="220"/>
        <v>2.4852473250958274</v>
      </c>
      <c r="M350">
        <f t="shared" si="220"/>
        <v>5.7083899833183862</v>
      </c>
      <c r="N350">
        <f t="shared" si="220"/>
        <v>7.0648590740441017</v>
      </c>
      <c r="O350">
        <f t="shared" si="220"/>
        <v>8.1007396017966826</v>
      </c>
      <c r="P350">
        <f t="shared" si="220"/>
        <v>11.908507437713498</v>
      </c>
      <c r="Q350">
        <f t="shared" si="220"/>
        <v>7.3662580404826592</v>
      </c>
      <c r="R350">
        <f t="shared" si="220"/>
        <v>10.840921932626614</v>
      </c>
      <c r="S350">
        <f t="shared" si="220"/>
        <v>29.666062985766978</v>
      </c>
      <c r="T350">
        <f t="shared" si="189"/>
        <v>91.863232647055526</v>
      </c>
    </row>
    <row r="351" spans="1:20" x14ac:dyDescent="0.25">
      <c r="A351" t="s">
        <v>109</v>
      </c>
      <c r="B351">
        <f t="shared" si="190"/>
        <v>0</v>
      </c>
      <c r="C351">
        <f t="shared" ref="C351:S351" si="221">C225*$D$253</f>
        <v>1.0899111000223234</v>
      </c>
      <c r="D351">
        <f t="shared" si="221"/>
        <v>0</v>
      </c>
      <c r="E351">
        <f t="shared" si="221"/>
        <v>0</v>
      </c>
      <c r="F351">
        <f t="shared" si="221"/>
        <v>0.36831260706256785</v>
      </c>
      <c r="G351">
        <f t="shared" si="221"/>
        <v>0.37160906726124104</v>
      </c>
      <c r="H351">
        <f t="shared" si="221"/>
        <v>2.2424084281940044</v>
      </c>
      <c r="I351">
        <f t="shared" si="221"/>
        <v>1.1084896828071751</v>
      </c>
      <c r="J351">
        <f t="shared" si="221"/>
        <v>0.35866017419686719</v>
      </c>
      <c r="K351">
        <f t="shared" si="221"/>
        <v>2.5060969058478775</v>
      </c>
      <c r="L351">
        <f t="shared" si="221"/>
        <v>2.4852473250958274</v>
      </c>
      <c r="M351">
        <f t="shared" si="221"/>
        <v>6.7787131051905831</v>
      </c>
      <c r="N351">
        <f t="shared" si="221"/>
        <v>5.2986443055330765</v>
      </c>
      <c r="O351">
        <f t="shared" si="221"/>
        <v>8.1007396017966826</v>
      </c>
      <c r="P351">
        <f t="shared" si="221"/>
        <v>9.456755906419545</v>
      </c>
      <c r="Q351">
        <f t="shared" si="221"/>
        <v>17.187935427792866</v>
      </c>
      <c r="R351">
        <f t="shared" si="221"/>
        <v>23.43037966083817</v>
      </c>
      <c r="S351">
        <f t="shared" si="221"/>
        <v>81.134895153844624</v>
      </c>
      <c r="T351">
        <f t="shared" si="189"/>
        <v>161.91879845190343</v>
      </c>
    </row>
    <row r="352" spans="1:20" x14ac:dyDescent="0.25">
      <c r="A352" s="3" t="s">
        <v>114</v>
      </c>
      <c r="B352">
        <f t="shared" si="190"/>
        <v>133.96775638154955</v>
      </c>
      <c r="C352">
        <f t="shared" ref="C352:S352" si="222">C226*$D$253</f>
        <v>0</v>
      </c>
      <c r="D352">
        <f t="shared" si="222"/>
        <v>0.36170230256397601</v>
      </c>
      <c r="E352">
        <f t="shared" si="222"/>
        <v>0</v>
      </c>
      <c r="F352">
        <f t="shared" si="222"/>
        <v>0</v>
      </c>
      <c r="G352">
        <f t="shared" si="222"/>
        <v>0</v>
      </c>
      <c r="H352">
        <f t="shared" si="222"/>
        <v>0</v>
      </c>
      <c r="I352">
        <f t="shared" si="222"/>
        <v>0</v>
      </c>
      <c r="J352">
        <f t="shared" si="222"/>
        <v>0</v>
      </c>
      <c r="K352">
        <f t="shared" si="222"/>
        <v>0</v>
      </c>
      <c r="L352">
        <f t="shared" si="222"/>
        <v>0</v>
      </c>
      <c r="M352">
        <f t="shared" si="222"/>
        <v>0</v>
      </c>
      <c r="N352">
        <f t="shared" si="222"/>
        <v>0</v>
      </c>
      <c r="O352">
        <f t="shared" si="222"/>
        <v>0</v>
      </c>
      <c r="P352">
        <f t="shared" si="222"/>
        <v>0</v>
      </c>
      <c r="Q352">
        <f t="shared" si="222"/>
        <v>0</v>
      </c>
      <c r="R352">
        <f t="shared" si="222"/>
        <v>0</v>
      </c>
      <c r="S352">
        <f t="shared" si="222"/>
        <v>0</v>
      </c>
      <c r="T352">
        <f t="shared" si="189"/>
        <v>134.32945868411352</v>
      </c>
    </row>
    <row r="353" spans="1:20" x14ac:dyDescent="0.25">
      <c r="A353" t="s">
        <v>115</v>
      </c>
      <c r="B353">
        <f t="shared" si="190"/>
        <v>52.060008956560686</v>
      </c>
      <c r="C353">
        <f t="shared" ref="C353:S353" si="223">C227*$D$253</f>
        <v>0</v>
      </c>
      <c r="D353">
        <f t="shared" si="223"/>
        <v>0</v>
      </c>
      <c r="E353">
        <f t="shared" si="223"/>
        <v>0</v>
      </c>
      <c r="F353">
        <f t="shared" si="223"/>
        <v>0</v>
      </c>
      <c r="G353">
        <f t="shared" si="223"/>
        <v>0</v>
      </c>
      <c r="H353">
        <f t="shared" si="223"/>
        <v>0</v>
      </c>
      <c r="I353">
        <f t="shared" si="223"/>
        <v>0</v>
      </c>
      <c r="J353">
        <f t="shared" si="223"/>
        <v>0</v>
      </c>
      <c r="K353">
        <f t="shared" si="223"/>
        <v>0</v>
      </c>
      <c r="L353">
        <f t="shared" si="223"/>
        <v>0</v>
      </c>
      <c r="M353">
        <f t="shared" si="223"/>
        <v>0</v>
      </c>
      <c r="N353">
        <f t="shared" si="223"/>
        <v>0</v>
      </c>
      <c r="O353">
        <f t="shared" si="223"/>
        <v>0</v>
      </c>
      <c r="P353">
        <f t="shared" si="223"/>
        <v>0</v>
      </c>
      <c r="Q353">
        <f t="shared" si="223"/>
        <v>0</v>
      </c>
      <c r="R353">
        <f t="shared" si="223"/>
        <v>0</v>
      </c>
      <c r="S353">
        <f t="shared" si="223"/>
        <v>0</v>
      </c>
      <c r="T353">
        <f t="shared" si="189"/>
        <v>52.060008956560686</v>
      </c>
    </row>
    <row r="354" spans="1:20" x14ac:dyDescent="0.25">
      <c r="A354" t="s">
        <v>116</v>
      </c>
      <c r="B354">
        <f t="shared" si="190"/>
        <v>9.370801612180923</v>
      </c>
      <c r="C354">
        <f t="shared" ref="C354:S354" si="224">C228*$D$253</f>
        <v>0</v>
      </c>
      <c r="D354">
        <f t="shared" si="224"/>
        <v>0</v>
      </c>
      <c r="E354">
        <f t="shared" si="224"/>
        <v>0</v>
      </c>
      <c r="F354">
        <f t="shared" si="224"/>
        <v>0</v>
      </c>
      <c r="G354">
        <f t="shared" si="224"/>
        <v>0</v>
      </c>
      <c r="H354">
        <f t="shared" si="224"/>
        <v>0</v>
      </c>
      <c r="I354">
        <f t="shared" si="224"/>
        <v>0</v>
      </c>
      <c r="J354">
        <f t="shared" si="224"/>
        <v>0</v>
      </c>
      <c r="K354">
        <f t="shared" si="224"/>
        <v>0</v>
      </c>
      <c r="L354">
        <f t="shared" si="224"/>
        <v>0</v>
      </c>
      <c r="M354">
        <f t="shared" si="224"/>
        <v>0</v>
      </c>
      <c r="N354">
        <f t="shared" si="224"/>
        <v>0</v>
      </c>
      <c r="O354">
        <f t="shared" si="224"/>
        <v>0</v>
      </c>
      <c r="P354">
        <f t="shared" si="224"/>
        <v>0</v>
      </c>
      <c r="Q354">
        <f t="shared" si="224"/>
        <v>0</v>
      </c>
      <c r="R354">
        <f t="shared" si="224"/>
        <v>0</v>
      </c>
      <c r="S354">
        <f t="shared" si="224"/>
        <v>0</v>
      </c>
      <c r="T354">
        <f t="shared" si="189"/>
        <v>9.370801612180923</v>
      </c>
    </row>
    <row r="355" spans="1:20" x14ac:dyDescent="0.25">
      <c r="A355" t="s">
        <v>117</v>
      </c>
      <c r="B355">
        <f t="shared" si="190"/>
        <v>36.789072995969562</v>
      </c>
      <c r="C355">
        <f t="shared" ref="C355:S355" si="225">C229*$D$253</f>
        <v>0</v>
      </c>
      <c r="D355">
        <f t="shared" si="225"/>
        <v>0</v>
      </c>
      <c r="E355">
        <f t="shared" si="225"/>
        <v>0</v>
      </c>
      <c r="F355">
        <f t="shared" si="225"/>
        <v>0</v>
      </c>
      <c r="G355">
        <f t="shared" si="225"/>
        <v>0</v>
      </c>
      <c r="H355">
        <f t="shared" si="225"/>
        <v>0</v>
      </c>
      <c r="I355">
        <f t="shared" si="225"/>
        <v>0</v>
      </c>
      <c r="J355">
        <f t="shared" si="225"/>
        <v>0</v>
      </c>
      <c r="K355">
        <f t="shared" si="225"/>
        <v>0</v>
      </c>
      <c r="L355">
        <f t="shared" si="225"/>
        <v>0</v>
      </c>
      <c r="M355">
        <f t="shared" si="225"/>
        <v>0</v>
      </c>
      <c r="N355">
        <f t="shared" si="225"/>
        <v>0</v>
      </c>
      <c r="O355">
        <f t="shared" si="225"/>
        <v>0</v>
      </c>
      <c r="P355">
        <f t="shared" si="225"/>
        <v>0</v>
      </c>
      <c r="Q355">
        <f t="shared" si="225"/>
        <v>0</v>
      </c>
      <c r="R355">
        <f t="shared" si="225"/>
        <v>0</v>
      </c>
      <c r="S355">
        <f t="shared" si="225"/>
        <v>0</v>
      </c>
      <c r="T355">
        <f t="shared" si="189"/>
        <v>36.789072995969562</v>
      </c>
    </row>
    <row r="356" spans="1:20" x14ac:dyDescent="0.25">
      <c r="A356" t="s">
        <v>118</v>
      </c>
      <c r="B356">
        <f t="shared" si="190"/>
        <v>35.747872816838345</v>
      </c>
      <c r="C356">
        <f t="shared" ref="C356:S356" si="226">C230*$D$253</f>
        <v>0</v>
      </c>
      <c r="D356">
        <f t="shared" si="226"/>
        <v>0.36170230256397601</v>
      </c>
      <c r="E356">
        <f t="shared" si="226"/>
        <v>0</v>
      </c>
      <c r="F356">
        <f t="shared" si="226"/>
        <v>0</v>
      </c>
      <c r="G356">
        <f t="shared" si="226"/>
        <v>0</v>
      </c>
      <c r="H356">
        <f t="shared" si="226"/>
        <v>0</v>
      </c>
      <c r="I356">
        <f t="shared" si="226"/>
        <v>0</v>
      </c>
      <c r="J356">
        <f t="shared" si="226"/>
        <v>0</v>
      </c>
      <c r="K356">
        <f t="shared" si="226"/>
        <v>0</v>
      </c>
      <c r="L356">
        <f t="shared" si="226"/>
        <v>0</v>
      </c>
      <c r="M356">
        <f t="shared" si="226"/>
        <v>0</v>
      </c>
      <c r="N356">
        <f t="shared" si="226"/>
        <v>0</v>
      </c>
      <c r="O356">
        <f t="shared" si="226"/>
        <v>0</v>
      </c>
      <c r="P356">
        <f t="shared" si="226"/>
        <v>0</v>
      </c>
      <c r="Q356">
        <f t="shared" si="226"/>
        <v>0</v>
      </c>
      <c r="R356">
        <f t="shared" si="226"/>
        <v>0</v>
      </c>
      <c r="S356">
        <f t="shared" si="226"/>
        <v>0</v>
      </c>
      <c r="T356">
        <f t="shared" si="189"/>
        <v>36.109575119402322</v>
      </c>
    </row>
    <row r="357" spans="1:20" x14ac:dyDescent="0.25">
      <c r="A357" s="3" t="s">
        <v>119</v>
      </c>
      <c r="B357">
        <f t="shared" si="190"/>
        <v>56.571876399462624</v>
      </c>
      <c r="C357">
        <f t="shared" ref="C357:S357" si="227">C231*$D$253</f>
        <v>3.6330370000744105</v>
      </c>
      <c r="D357">
        <f t="shared" si="227"/>
        <v>0.72340460512795202</v>
      </c>
      <c r="E357">
        <f t="shared" si="227"/>
        <v>2.7462582231709298</v>
      </c>
      <c r="F357">
        <f t="shared" si="227"/>
        <v>2.2098756423754073</v>
      </c>
      <c r="G357">
        <f t="shared" si="227"/>
        <v>1.1148272017837231</v>
      </c>
      <c r="H357">
        <f t="shared" si="227"/>
        <v>1.1212042140970022</v>
      </c>
      <c r="I357">
        <f t="shared" si="227"/>
        <v>1.1084896828071751</v>
      </c>
      <c r="J357">
        <f t="shared" si="227"/>
        <v>1.0759805225906018</v>
      </c>
      <c r="K357">
        <f t="shared" si="227"/>
        <v>0.35801384369255396</v>
      </c>
      <c r="L357">
        <f t="shared" si="227"/>
        <v>0.71007066431309362</v>
      </c>
      <c r="M357">
        <f t="shared" si="227"/>
        <v>1.0703231218721974</v>
      </c>
      <c r="N357">
        <f t="shared" si="227"/>
        <v>0.3532429537022051</v>
      </c>
      <c r="O357">
        <f t="shared" si="227"/>
        <v>1.0566182089300022</v>
      </c>
      <c r="P357">
        <f t="shared" si="227"/>
        <v>0.70050043751255875</v>
      </c>
      <c r="Q357">
        <f t="shared" si="227"/>
        <v>1.0523225772118083</v>
      </c>
      <c r="R357">
        <f t="shared" si="227"/>
        <v>0</v>
      </c>
      <c r="S357">
        <f t="shared" si="227"/>
        <v>1.7871122280582519</v>
      </c>
      <c r="T357">
        <f t="shared" si="189"/>
        <v>77.393157526782502</v>
      </c>
    </row>
    <row r="358" spans="1:20" x14ac:dyDescent="0.25">
      <c r="A358" t="s">
        <v>120</v>
      </c>
      <c r="B358">
        <f t="shared" si="190"/>
        <v>6.9413345275414251</v>
      </c>
      <c r="C358">
        <f t="shared" ref="C358:S358" si="228">C232*$D$253</f>
        <v>1.4532148000297642</v>
      </c>
      <c r="D358">
        <f t="shared" si="228"/>
        <v>0</v>
      </c>
      <c r="E358">
        <f t="shared" si="228"/>
        <v>1.0298468336890985</v>
      </c>
      <c r="F358">
        <f t="shared" si="228"/>
        <v>0.73662521412513571</v>
      </c>
      <c r="G358">
        <f t="shared" si="228"/>
        <v>0</v>
      </c>
      <c r="H358">
        <f t="shared" si="228"/>
        <v>0</v>
      </c>
      <c r="I358">
        <f t="shared" si="228"/>
        <v>0</v>
      </c>
      <c r="J358">
        <f t="shared" si="228"/>
        <v>0</v>
      </c>
      <c r="K358">
        <f t="shared" si="228"/>
        <v>0</v>
      </c>
      <c r="L358">
        <f t="shared" si="228"/>
        <v>0</v>
      </c>
      <c r="M358">
        <f t="shared" si="228"/>
        <v>0</v>
      </c>
      <c r="N358">
        <f t="shared" si="228"/>
        <v>0</v>
      </c>
      <c r="O358">
        <f t="shared" si="228"/>
        <v>0</v>
      </c>
      <c r="P358">
        <f t="shared" si="228"/>
        <v>0.35025021875627937</v>
      </c>
      <c r="Q358">
        <f t="shared" si="228"/>
        <v>0</v>
      </c>
      <c r="R358">
        <f t="shared" si="228"/>
        <v>0</v>
      </c>
      <c r="S358">
        <f t="shared" si="228"/>
        <v>0</v>
      </c>
      <c r="T358">
        <f t="shared" si="189"/>
        <v>10.511271594141704</v>
      </c>
    </row>
    <row r="359" spans="1:20" x14ac:dyDescent="0.25">
      <c r="A359" t="s">
        <v>121</v>
      </c>
      <c r="B359">
        <f t="shared" si="190"/>
        <v>16.312136139722352</v>
      </c>
      <c r="C359">
        <f t="shared" ref="C359:S359" si="229">C233*$D$253</f>
        <v>0.72660740001488222</v>
      </c>
      <c r="D359">
        <f t="shared" si="229"/>
        <v>0.36170230256397601</v>
      </c>
      <c r="E359">
        <f t="shared" si="229"/>
        <v>1.0298468336890985</v>
      </c>
      <c r="F359">
        <f t="shared" si="229"/>
        <v>0.73662521412513571</v>
      </c>
      <c r="G359">
        <f t="shared" si="229"/>
        <v>0.37160906726124104</v>
      </c>
      <c r="H359">
        <f t="shared" si="229"/>
        <v>0.74746947606466818</v>
      </c>
      <c r="I359">
        <f t="shared" si="229"/>
        <v>0.36949656093572497</v>
      </c>
      <c r="J359">
        <f t="shared" si="229"/>
        <v>0.71732034839373437</v>
      </c>
      <c r="K359">
        <f t="shared" si="229"/>
        <v>0.35801384369255396</v>
      </c>
      <c r="L359">
        <f t="shared" si="229"/>
        <v>0</v>
      </c>
      <c r="M359">
        <f t="shared" si="229"/>
        <v>0</v>
      </c>
      <c r="N359">
        <f t="shared" si="229"/>
        <v>0.3532429537022051</v>
      </c>
      <c r="O359">
        <f t="shared" si="229"/>
        <v>0.35220606964333401</v>
      </c>
      <c r="P359">
        <f t="shared" si="229"/>
        <v>0.35025021875627937</v>
      </c>
      <c r="Q359">
        <f t="shared" si="229"/>
        <v>0.35077419240393609</v>
      </c>
      <c r="R359">
        <f t="shared" si="229"/>
        <v>0</v>
      </c>
      <c r="S359">
        <f t="shared" si="229"/>
        <v>0.35742244561165026</v>
      </c>
      <c r="T359">
        <f t="shared" si="189"/>
        <v>23.494723066580775</v>
      </c>
    </row>
    <row r="360" spans="1:20" x14ac:dyDescent="0.25">
      <c r="A360" t="s">
        <v>122</v>
      </c>
      <c r="B360">
        <f t="shared" si="190"/>
        <v>33.31840573219884</v>
      </c>
      <c r="C360">
        <f t="shared" ref="C360:S360" si="230">C234*$D$253</f>
        <v>1.4532148000297642</v>
      </c>
      <c r="D360">
        <f t="shared" si="230"/>
        <v>0.36170230256397601</v>
      </c>
      <c r="E360">
        <f t="shared" si="230"/>
        <v>0.68656455579273235</v>
      </c>
      <c r="F360">
        <f t="shared" si="230"/>
        <v>0.73662521412513571</v>
      </c>
      <c r="G360">
        <f t="shared" si="230"/>
        <v>0.74321813452248209</v>
      </c>
      <c r="H360">
        <f t="shared" si="230"/>
        <v>0.37373473803233409</v>
      </c>
      <c r="I360">
        <f t="shared" si="230"/>
        <v>0.73899312187144994</v>
      </c>
      <c r="J360">
        <f t="shared" si="230"/>
        <v>0.35866017419686719</v>
      </c>
      <c r="K360">
        <f t="shared" si="230"/>
        <v>0</v>
      </c>
      <c r="L360">
        <f t="shared" si="230"/>
        <v>0.71007066431309362</v>
      </c>
      <c r="M360">
        <f t="shared" si="230"/>
        <v>1.0703231218721974</v>
      </c>
      <c r="N360">
        <f t="shared" si="230"/>
        <v>0</v>
      </c>
      <c r="O360">
        <f t="shared" si="230"/>
        <v>0.70441213928666802</v>
      </c>
      <c r="P360">
        <f t="shared" si="230"/>
        <v>0</v>
      </c>
      <c r="Q360">
        <f t="shared" si="230"/>
        <v>0.70154838480787218</v>
      </c>
      <c r="R360">
        <f t="shared" si="230"/>
        <v>0</v>
      </c>
      <c r="S360">
        <f t="shared" si="230"/>
        <v>1.4296897824466008</v>
      </c>
      <c r="T360">
        <f t="shared" si="189"/>
        <v>43.387162866060017</v>
      </c>
    </row>
    <row r="361" spans="1:20" x14ac:dyDescent="0.25">
      <c r="A361" s="2" t="s">
        <v>123</v>
      </c>
      <c r="B361">
        <f t="shared" si="190"/>
        <v>0</v>
      </c>
      <c r="C361">
        <f t="shared" ref="C361:S361" si="231">C235*$D$253</f>
        <v>0</v>
      </c>
      <c r="D361">
        <f t="shared" si="231"/>
        <v>0</v>
      </c>
      <c r="E361">
        <f t="shared" si="231"/>
        <v>0</v>
      </c>
      <c r="F361">
        <f t="shared" si="231"/>
        <v>0</v>
      </c>
      <c r="G361">
        <f t="shared" si="231"/>
        <v>0</v>
      </c>
      <c r="H361">
        <f t="shared" si="231"/>
        <v>0</v>
      </c>
      <c r="I361">
        <f t="shared" si="231"/>
        <v>0</v>
      </c>
      <c r="J361">
        <f t="shared" si="231"/>
        <v>0</v>
      </c>
      <c r="K361">
        <f t="shared" si="231"/>
        <v>0</v>
      </c>
      <c r="L361">
        <f t="shared" si="231"/>
        <v>0</v>
      </c>
      <c r="M361">
        <f t="shared" si="231"/>
        <v>0</v>
      </c>
      <c r="N361">
        <f t="shared" si="231"/>
        <v>0</v>
      </c>
      <c r="O361">
        <f t="shared" si="231"/>
        <v>0</v>
      </c>
      <c r="P361">
        <f t="shared" si="231"/>
        <v>0</v>
      </c>
      <c r="Q361">
        <f t="shared" si="231"/>
        <v>0</v>
      </c>
      <c r="R361">
        <f t="shared" si="231"/>
        <v>0</v>
      </c>
      <c r="S361">
        <f t="shared" si="231"/>
        <v>0</v>
      </c>
      <c r="T361">
        <f t="shared" si="189"/>
        <v>0</v>
      </c>
    </row>
    <row r="362" spans="1:20" x14ac:dyDescent="0.25">
      <c r="A362" t="s">
        <v>124</v>
      </c>
      <c r="B362">
        <f t="shared" si="190"/>
        <v>0</v>
      </c>
      <c r="C362">
        <f t="shared" ref="C362:S362" si="232">C236*$D$253</f>
        <v>0</v>
      </c>
      <c r="D362">
        <f t="shared" si="232"/>
        <v>0</v>
      </c>
      <c r="E362">
        <f t="shared" si="232"/>
        <v>0</v>
      </c>
      <c r="F362">
        <f t="shared" si="232"/>
        <v>0</v>
      </c>
      <c r="G362">
        <f t="shared" si="232"/>
        <v>0</v>
      </c>
      <c r="H362">
        <f t="shared" si="232"/>
        <v>0</v>
      </c>
      <c r="I362">
        <f t="shared" si="232"/>
        <v>0</v>
      </c>
      <c r="J362">
        <f t="shared" si="232"/>
        <v>0</v>
      </c>
      <c r="K362">
        <f t="shared" si="232"/>
        <v>0</v>
      </c>
      <c r="L362">
        <f t="shared" si="232"/>
        <v>0</v>
      </c>
      <c r="M362">
        <f t="shared" si="232"/>
        <v>0</v>
      </c>
      <c r="N362">
        <f t="shared" si="232"/>
        <v>0</v>
      </c>
      <c r="O362">
        <f t="shared" si="232"/>
        <v>0</v>
      </c>
      <c r="P362">
        <f t="shared" si="232"/>
        <v>0</v>
      </c>
      <c r="Q362">
        <f t="shared" si="232"/>
        <v>0</v>
      </c>
      <c r="R362">
        <f t="shared" si="232"/>
        <v>0</v>
      </c>
      <c r="S362">
        <f t="shared" si="232"/>
        <v>0</v>
      </c>
      <c r="T362">
        <f t="shared" si="189"/>
        <v>0</v>
      </c>
    </row>
    <row r="363" spans="1:20" x14ac:dyDescent="0.25">
      <c r="A363" t="s">
        <v>125</v>
      </c>
      <c r="B363">
        <f t="shared" si="190"/>
        <v>0</v>
      </c>
      <c r="C363">
        <f t="shared" ref="C363:S363" si="233">C237*$D$253</f>
        <v>0</v>
      </c>
      <c r="D363">
        <f t="shared" si="233"/>
        <v>0</v>
      </c>
      <c r="E363">
        <f t="shared" si="233"/>
        <v>0</v>
      </c>
      <c r="F363">
        <f t="shared" si="233"/>
        <v>0</v>
      </c>
      <c r="G363">
        <f t="shared" si="233"/>
        <v>0</v>
      </c>
      <c r="H363">
        <f t="shared" si="233"/>
        <v>0</v>
      </c>
      <c r="I363">
        <f t="shared" si="233"/>
        <v>0</v>
      </c>
      <c r="J363">
        <f t="shared" si="233"/>
        <v>0</v>
      </c>
      <c r="K363">
        <f t="shared" si="233"/>
        <v>0</v>
      </c>
      <c r="L363">
        <f t="shared" si="233"/>
        <v>0</v>
      </c>
      <c r="M363">
        <f t="shared" si="233"/>
        <v>0</v>
      </c>
      <c r="N363">
        <f t="shared" si="233"/>
        <v>0</v>
      </c>
      <c r="O363">
        <f t="shared" si="233"/>
        <v>0</v>
      </c>
      <c r="P363">
        <f t="shared" si="233"/>
        <v>0</v>
      </c>
      <c r="Q363">
        <f t="shared" si="233"/>
        <v>0</v>
      </c>
      <c r="R363">
        <f t="shared" si="233"/>
        <v>0</v>
      </c>
      <c r="S363">
        <f t="shared" si="233"/>
        <v>0</v>
      </c>
      <c r="T363">
        <f t="shared" si="189"/>
        <v>0</v>
      </c>
    </row>
    <row r="364" spans="1:20" x14ac:dyDescent="0.25">
      <c r="A364" t="s">
        <v>126</v>
      </c>
      <c r="B364">
        <f t="shared" si="190"/>
        <v>0</v>
      </c>
      <c r="C364">
        <f t="shared" ref="C364:S364" si="234">C238*$D$253</f>
        <v>0</v>
      </c>
      <c r="D364">
        <f t="shared" si="234"/>
        <v>0</v>
      </c>
      <c r="E364">
        <f t="shared" si="234"/>
        <v>0</v>
      </c>
      <c r="F364">
        <f t="shared" si="234"/>
        <v>0</v>
      </c>
      <c r="G364">
        <f t="shared" si="234"/>
        <v>0</v>
      </c>
      <c r="H364">
        <f t="shared" si="234"/>
        <v>0</v>
      </c>
      <c r="I364">
        <f t="shared" si="234"/>
        <v>0</v>
      </c>
      <c r="J364">
        <f t="shared" si="234"/>
        <v>0</v>
      </c>
      <c r="K364">
        <f t="shared" si="234"/>
        <v>0</v>
      </c>
      <c r="L364">
        <f t="shared" si="234"/>
        <v>0</v>
      </c>
      <c r="M364">
        <f t="shared" si="234"/>
        <v>0</v>
      </c>
      <c r="N364">
        <f t="shared" si="234"/>
        <v>0</v>
      </c>
      <c r="O364">
        <f t="shared" si="234"/>
        <v>0</v>
      </c>
      <c r="P364">
        <f t="shared" si="234"/>
        <v>0</v>
      </c>
      <c r="Q364">
        <f t="shared" si="234"/>
        <v>0</v>
      </c>
      <c r="R364">
        <f t="shared" si="234"/>
        <v>0</v>
      </c>
      <c r="S364">
        <f t="shared" si="234"/>
        <v>0</v>
      </c>
      <c r="T364">
        <f t="shared" si="189"/>
        <v>0</v>
      </c>
    </row>
    <row r="365" spans="1:20" x14ac:dyDescent="0.25">
      <c r="A365" s="2" t="s">
        <v>127</v>
      </c>
      <c r="B365">
        <f t="shared" si="190"/>
        <v>8.1632653061224492</v>
      </c>
      <c r="C365">
        <f t="shared" ref="C365:S365" si="235">C239*$D$253</f>
        <v>9.7741826761038055</v>
      </c>
      <c r="D365">
        <f t="shared" si="235"/>
        <v>7.4148972025615079</v>
      </c>
      <c r="E365">
        <f t="shared" si="235"/>
        <v>11.459386585776874</v>
      </c>
      <c r="F365">
        <f t="shared" si="235"/>
        <v>149.98314796090318</v>
      </c>
      <c r="G365">
        <f t="shared" si="235"/>
        <v>250.08426019548355</v>
      </c>
      <c r="H365">
        <f t="shared" si="235"/>
        <v>215.70610043815293</v>
      </c>
      <c r="I365">
        <f t="shared" si="235"/>
        <v>190.7650825749916</v>
      </c>
      <c r="J365">
        <f t="shared" si="235"/>
        <v>156.72396359959552</v>
      </c>
      <c r="K365">
        <f t="shared" si="235"/>
        <v>136.83855746545325</v>
      </c>
      <c r="L365">
        <f t="shared" si="235"/>
        <v>121.33468149646104</v>
      </c>
      <c r="M365">
        <f t="shared" si="235"/>
        <v>106.84192787327268</v>
      </c>
      <c r="N365">
        <f t="shared" si="235"/>
        <v>69.767441860465098</v>
      </c>
      <c r="O365">
        <f t="shared" si="235"/>
        <v>58.982136838557466</v>
      </c>
      <c r="P365">
        <f t="shared" si="235"/>
        <v>43.141220087630586</v>
      </c>
      <c r="Q365">
        <f t="shared" si="235"/>
        <v>42.467138523761371</v>
      </c>
      <c r="R365">
        <f t="shared" si="235"/>
        <v>34.378159757330629</v>
      </c>
      <c r="S365">
        <f t="shared" si="235"/>
        <v>56.959892146949777</v>
      </c>
      <c r="T365">
        <f t="shared" si="189"/>
        <v>1670.7854425895734</v>
      </c>
    </row>
    <row r="366" spans="1:20" x14ac:dyDescent="0.25">
      <c r="A366" t="s">
        <v>128</v>
      </c>
      <c r="B366">
        <f t="shared" si="190"/>
        <v>0</v>
      </c>
      <c r="C366">
        <f t="shared" ref="C366:S366" si="236">C240*$D$253</f>
        <v>1.6852039096730704</v>
      </c>
      <c r="D366">
        <f t="shared" si="236"/>
        <v>3.0333670374115265</v>
      </c>
      <c r="E366">
        <f t="shared" si="236"/>
        <v>3.37040781934614</v>
      </c>
      <c r="F366">
        <f t="shared" si="236"/>
        <v>22.581732389619134</v>
      </c>
      <c r="G366">
        <f t="shared" si="236"/>
        <v>50.556117290192105</v>
      </c>
      <c r="H366">
        <f t="shared" si="236"/>
        <v>46.511627906976734</v>
      </c>
      <c r="I366">
        <f t="shared" si="236"/>
        <v>40.781934614088307</v>
      </c>
      <c r="J366">
        <f t="shared" si="236"/>
        <v>45.837546343107519</v>
      </c>
      <c r="K366">
        <f t="shared" si="236"/>
        <v>40.107853050219063</v>
      </c>
      <c r="L366">
        <f t="shared" si="236"/>
        <v>33.367037411526788</v>
      </c>
      <c r="M366">
        <f t="shared" si="236"/>
        <v>33.367037411526788</v>
      </c>
      <c r="N366">
        <f t="shared" si="236"/>
        <v>19.211324570273</v>
      </c>
      <c r="O366">
        <f t="shared" si="236"/>
        <v>11.122345803842263</v>
      </c>
      <c r="P366">
        <f t="shared" si="236"/>
        <v>11.796427367711495</v>
      </c>
      <c r="Q366">
        <f t="shared" si="236"/>
        <v>12.470508931580715</v>
      </c>
      <c r="R366">
        <f t="shared" si="236"/>
        <v>4.7185709470845971</v>
      </c>
      <c r="S366">
        <f t="shared" si="236"/>
        <v>6.7408156386922808</v>
      </c>
      <c r="T366">
        <f t="shared" si="189"/>
        <v>387.25985844287146</v>
      </c>
    </row>
    <row r="367" spans="1:20" x14ac:dyDescent="0.25">
      <c r="A367" t="s">
        <v>129</v>
      </c>
      <c r="B367">
        <f t="shared" si="190"/>
        <v>0.3401360544217687</v>
      </c>
      <c r="C367">
        <f t="shared" ref="C367:S367" si="237">C241*$D$253</f>
        <v>0.33704078193461401</v>
      </c>
      <c r="D367">
        <f t="shared" si="237"/>
        <v>0</v>
      </c>
      <c r="E367">
        <f t="shared" si="237"/>
        <v>0</v>
      </c>
      <c r="F367">
        <f t="shared" si="237"/>
        <v>1.6852039096730704</v>
      </c>
      <c r="G367">
        <f t="shared" si="237"/>
        <v>1.3481631277384558</v>
      </c>
      <c r="H367">
        <f t="shared" si="237"/>
        <v>2.0222446916076842</v>
      </c>
      <c r="I367">
        <f t="shared" si="237"/>
        <v>2.6963262554769125</v>
      </c>
      <c r="J367">
        <f t="shared" si="237"/>
        <v>3.37040781934614</v>
      </c>
      <c r="K367">
        <f t="shared" si="237"/>
        <v>4.7185709470845971</v>
      </c>
      <c r="L367">
        <f t="shared" si="237"/>
        <v>9.1001011122345794</v>
      </c>
      <c r="M367">
        <f t="shared" si="237"/>
        <v>8.7630603302999646</v>
      </c>
      <c r="N367">
        <f t="shared" si="237"/>
        <v>4.7185709470845971</v>
      </c>
      <c r="O367">
        <f t="shared" si="237"/>
        <v>8.4260195483653515</v>
      </c>
      <c r="P367">
        <f t="shared" si="237"/>
        <v>6.0667340748230529</v>
      </c>
      <c r="Q367">
        <f t="shared" si="237"/>
        <v>6.7408156386922808</v>
      </c>
      <c r="R367">
        <f t="shared" si="237"/>
        <v>9.1001011122345794</v>
      </c>
      <c r="S367">
        <f t="shared" si="237"/>
        <v>27.974384900572968</v>
      </c>
      <c r="T367">
        <f t="shared" si="189"/>
        <v>97.407881251590624</v>
      </c>
    </row>
    <row r="368" spans="1:20" x14ac:dyDescent="0.25">
      <c r="A368" t="s">
        <v>130</v>
      </c>
      <c r="B368">
        <f t="shared" si="190"/>
        <v>0</v>
      </c>
      <c r="C368">
        <f t="shared" ref="C368:S368" si="238">C242*$D$253</f>
        <v>2.3592854735422977</v>
      </c>
      <c r="D368">
        <f t="shared" si="238"/>
        <v>2.0222446916076842</v>
      </c>
      <c r="E368">
        <f t="shared" si="238"/>
        <v>2.6963262554769125</v>
      </c>
      <c r="F368">
        <f t="shared" si="238"/>
        <v>6.7408156386922808</v>
      </c>
      <c r="G368">
        <f t="shared" si="238"/>
        <v>4.3815301651499823</v>
      </c>
      <c r="H368">
        <f t="shared" si="238"/>
        <v>3.0333670374115265</v>
      </c>
      <c r="I368">
        <f t="shared" si="238"/>
        <v>5.3926525109538241</v>
      </c>
      <c r="J368">
        <f t="shared" si="238"/>
        <v>4.7185709470845971</v>
      </c>
      <c r="K368">
        <f t="shared" si="238"/>
        <v>6.7408156386922808</v>
      </c>
      <c r="L368">
        <f t="shared" si="238"/>
        <v>5.729693292888439</v>
      </c>
      <c r="M368">
        <f t="shared" si="238"/>
        <v>3.0333670374115265</v>
      </c>
      <c r="N368">
        <f t="shared" si="238"/>
        <v>2.6963262554769125</v>
      </c>
      <c r="O368">
        <f t="shared" si="238"/>
        <v>2.6963262554769125</v>
      </c>
      <c r="P368">
        <f t="shared" si="238"/>
        <v>1.6852039096730704</v>
      </c>
      <c r="Q368">
        <f t="shared" si="238"/>
        <v>0.33704078193461401</v>
      </c>
      <c r="R368">
        <f t="shared" si="238"/>
        <v>0.33704078193461401</v>
      </c>
      <c r="S368">
        <f t="shared" si="238"/>
        <v>1.3481631277384558</v>
      </c>
      <c r="T368">
        <f t="shared" si="189"/>
        <v>55.948769801145929</v>
      </c>
    </row>
    <row r="369" spans="1:20" x14ac:dyDescent="0.25">
      <c r="A369" t="s">
        <v>131</v>
      </c>
      <c r="B369">
        <f t="shared" si="190"/>
        <v>0</v>
      </c>
      <c r="C369">
        <f t="shared" ref="C369:S369" si="239">C243*$D$253</f>
        <v>0</v>
      </c>
      <c r="D369">
        <f t="shared" si="239"/>
        <v>0</v>
      </c>
      <c r="E369">
        <f t="shared" si="239"/>
        <v>0</v>
      </c>
      <c r="F369">
        <f t="shared" si="239"/>
        <v>0</v>
      </c>
      <c r="G369">
        <f t="shared" si="239"/>
        <v>0</v>
      </c>
      <c r="H369">
        <f t="shared" si="239"/>
        <v>0.33704078193461401</v>
      </c>
      <c r="I369">
        <f t="shared" si="239"/>
        <v>0</v>
      </c>
      <c r="J369">
        <f t="shared" si="239"/>
        <v>0.67408156386922802</v>
      </c>
      <c r="K369">
        <f t="shared" si="239"/>
        <v>0</v>
      </c>
      <c r="L369">
        <f t="shared" si="239"/>
        <v>0.33704078193461401</v>
      </c>
      <c r="M369">
        <f t="shared" si="239"/>
        <v>0.67408156386922802</v>
      </c>
      <c r="N369">
        <f t="shared" si="239"/>
        <v>0.67408156386922802</v>
      </c>
      <c r="O369">
        <f t="shared" si="239"/>
        <v>0.33704078193461401</v>
      </c>
      <c r="P369">
        <f t="shared" si="239"/>
        <v>0</v>
      </c>
      <c r="Q369">
        <f t="shared" si="239"/>
        <v>0.67408156386922802</v>
      </c>
      <c r="R369">
        <f t="shared" si="239"/>
        <v>0.67408156386922802</v>
      </c>
      <c r="S369">
        <f t="shared" si="239"/>
        <v>1.0111223458038421</v>
      </c>
      <c r="T369">
        <f t="shared" si="189"/>
        <v>5.3926525109538241</v>
      </c>
    </row>
    <row r="370" spans="1:20" x14ac:dyDescent="0.25">
      <c r="A370" t="s">
        <v>132</v>
      </c>
      <c r="B370">
        <f t="shared" si="190"/>
        <v>0</v>
      </c>
      <c r="C370">
        <f t="shared" ref="C370:S370" si="240">C244*$D$253</f>
        <v>0</v>
      </c>
      <c r="D370">
        <f t="shared" si="240"/>
        <v>0</v>
      </c>
      <c r="E370">
        <f t="shared" si="240"/>
        <v>0</v>
      </c>
      <c r="F370">
        <f t="shared" si="240"/>
        <v>0.33704078193461401</v>
      </c>
      <c r="G370">
        <f t="shared" si="240"/>
        <v>0.67408156386922802</v>
      </c>
      <c r="H370">
        <f t="shared" si="240"/>
        <v>1.0111223458038421</v>
      </c>
      <c r="I370">
        <f t="shared" si="240"/>
        <v>0.33704078193461401</v>
      </c>
      <c r="J370">
        <f t="shared" si="240"/>
        <v>1.0111223458038421</v>
      </c>
      <c r="K370">
        <f t="shared" si="240"/>
        <v>0</v>
      </c>
      <c r="L370">
        <f t="shared" si="240"/>
        <v>0.33704078193461401</v>
      </c>
      <c r="M370">
        <f t="shared" si="240"/>
        <v>0</v>
      </c>
      <c r="N370">
        <f t="shared" si="240"/>
        <v>0.67408156386922802</v>
      </c>
      <c r="O370">
        <f t="shared" si="240"/>
        <v>0</v>
      </c>
      <c r="P370">
        <f t="shared" si="240"/>
        <v>0</v>
      </c>
      <c r="Q370">
        <f t="shared" si="240"/>
        <v>0</v>
      </c>
      <c r="R370">
        <f t="shared" si="240"/>
        <v>0</v>
      </c>
      <c r="S370">
        <f t="shared" si="240"/>
        <v>0</v>
      </c>
      <c r="T370">
        <f t="shared" si="189"/>
        <v>4.3815301651499823</v>
      </c>
    </row>
    <row r="371" spans="1:20" x14ac:dyDescent="0.25">
      <c r="A371" t="s">
        <v>133</v>
      </c>
      <c r="B371">
        <f t="shared" si="190"/>
        <v>0</v>
      </c>
      <c r="C371">
        <f t="shared" ref="C371:S371" si="241">C245*$D$253</f>
        <v>0</v>
      </c>
      <c r="D371">
        <f t="shared" si="241"/>
        <v>0</v>
      </c>
      <c r="E371">
        <f t="shared" si="241"/>
        <v>0.67408156386922802</v>
      </c>
      <c r="F371">
        <f t="shared" si="241"/>
        <v>8.0889787664307367</v>
      </c>
      <c r="G371">
        <f t="shared" si="241"/>
        <v>14.492753623188401</v>
      </c>
      <c r="H371">
        <f t="shared" si="241"/>
        <v>13.144590495449947</v>
      </c>
      <c r="I371">
        <f t="shared" si="241"/>
        <v>9.1001011122345794</v>
      </c>
      <c r="J371">
        <f t="shared" si="241"/>
        <v>10.448264239973032</v>
      </c>
      <c r="K371">
        <f t="shared" si="241"/>
        <v>11.122345803842263</v>
      </c>
      <c r="L371">
        <f t="shared" si="241"/>
        <v>8.7630603302999646</v>
      </c>
      <c r="M371">
        <f t="shared" si="241"/>
        <v>8.4260195483653515</v>
      </c>
      <c r="N371">
        <f t="shared" si="241"/>
        <v>3.0333670374115265</v>
      </c>
      <c r="O371">
        <f t="shared" si="241"/>
        <v>6.403774856757666</v>
      </c>
      <c r="P371">
        <f t="shared" si="241"/>
        <v>5.3926525109538241</v>
      </c>
      <c r="Q371">
        <f t="shared" si="241"/>
        <v>4.3815301651499823</v>
      </c>
      <c r="R371">
        <f t="shared" si="241"/>
        <v>1.6852039096730704</v>
      </c>
      <c r="S371">
        <f t="shared" si="241"/>
        <v>1.6852039096730704</v>
      </c>
      <c r="T371">
        <f t="shared" si="189"/>
        <v>106.84192787327261</v>
      </c>
    </row>
    <row r="372" spans="1:20" x14ac:dyDescent="0.25">
      <c r="A372" t="s">
        <v>134</v>
      </c>
      <c r="B372">
        <f t="shared" si="190"/>
        <v>0</v>
      </c>
      <c r="C372">
        <f t="shared" ref="C372:S372" si="242">C246*$D$253</f>
        <v>0.67408156386922802</v>
      </c>
      <c r="D372">
        <f t="shared" si="242"/>
        <v>0</v>
      </c>
      <c r="E372">
        <f t="shared" si="242"/>
        <v>3.0333670374115265</v>
      </c>
      <c r="F372">
        <f t="shared" si="242"/>
        <v>103.13447927199189</v>
      </c>
      <c r="G372">
        <f t="shared" si="242"/>
        <v>164.81294236602625</v>
      </c>
      <c r="H372">
        <f t="shared" si="242"/>
        <v>132.79406808223789</v>
      </c>
      <c r="I372">
        <f t="shared" si="242"/>
        <v>116.27906976744184</v>
      </c>
      <c r="J372">
        <f t="shared" si="242"/>
        <v>77.182339063026603</v>
      </c>
      <c r="K372">
        <f t="shared" si="242"/>
        <v>58.64509605662284</v>
      </c>
      <c r="L372">
        <f t="shared" si="242"/>
        <v>44.152342433434427</v>
      </c>
      <c r="M372">
        <f t="shared" si="242"/>
        <v>31.681833501853713</v>
      </c>
      <c r="N372">
        <f t="shared" si="242"/>
        <v>17.863161442534548</v>
      </c>
      <c r="O372">
        <f t="shared" si="242"/>
        <v>12.470508931580715</v>
      </c>
      <c r="P372">
        <f t="shared" si="242"/>
        <v>3.0333670374115265</v>
      </c>
      <c r="Q372">
        <f t="shared" si="242"/>
        <v>3.7074486012807548</v>
      </c>
      <c r="R372">
        <f t="shared" si="242"/>
        <v>1.6852039096730704</v>
      </c>
      <c r="S372">
        <f t="shared" si="242"/>
        <v>2.0222446916076842</v>
      </c>
      <c r="T372">
        <f t="shared" si="189"/>
        <v>773.17155375800451</v>
      </c>
    </row>
    <row r="373" spans="1:20" x14ac:dyDescent="0.25">
      <c r="A373" t="s">
        <v>135</v>
      </c>
      <c r="B373">
        <f t="shared" si="190"/>
        <v>1.3605442176870746</v>
      </c>
      <c r="C373">
        <f t="shared" ref="C373:S373" si="243">C247*$D$253</f>
        <v>1.3481631277384558</v>
      </c>
      <c r="D373">
        <f t="shared" si="243"/>
        <v>0.67408156386922802</v>
      </c>
      <c r="E373">
        <f t="shared" si="243"/>
        <v>1.0111223458038421</v>
      </c>
      <c r="F373">
        <f t="shared" si="243"/>
        <v>5.3926525109538241</v>
      </c>
      <c r="G373">
        <f t="shared" si="243"/>
        <v>8.0889787664307367</v>
      </c>
      <c r="H373">
        <f t="shared" si="243"/>
        <v>11.122345803842263</v>
      </c>
      <c r="I373">
        <f t="shared" si="243"/>
        <v>8.0889787664307367</v>
      </c>
      <c r="J373">
        <f t="shared" si="243"/>
        <v>9.7741826761038055</v>
      </c>
      <c r="K373">
        <f t="shared" si="243"/>
        <v>8.0889787664307367</v>
      </c>
      <c r="L373">
        <f t="shared" si="243"/>
        <v>14.492753623188401</v>
      </c>
      <c r="M373">
        <f t="shared" si="243"/>
        <v>13.818672059319178</v>
      </c>
      <c r="N373">
        <f t="shared" si="243"/>
        <v>15.840916750926862</v>
      </c>
      <c r="O373">
        <f t="shared" si="243"/>
        <v>12.133468149646106</v>
      </c>
      <c r="P373">
        <f t="shared" si="243"/>
        <v>9.1001011122345794</v>
      </c>
      <c r="Q373">
        <f t="shared" si="243"/>
        <v>8.4260195483653515</v>
      </c>
      <c r="R373">
        <f t="shared" si="243"/>
        <v>8.4260195483653515</v>
      </c>
      <c r="S373">
        <f t="shared" si="243"/>
        <v>7.0778564206268948</v>
      </c>
      <c r="T373">
        <f t="shared" si="189"/>
        <v>144.26583575796343</v>
      </c>
    </row>
    <row r="374" spans="1:20" x14ac:dyDescent="0.25">
      <c r="A374" t="s">
        <v>145</v>
      </c>
      <c r="B374">
        <f t="shared" si="190"/>
        <v>0</v>
      </c>
      <c r="C374">
        <f t="shared" ref="C374:S374" si="244">C248*$D$253</f>
        <v>0</v>
      </c>
      <c r="D374">
        <f t="shared" si="244"/>
        <v>0</v>
      </c>
      <c r="E374">
        <f t="shared" si="244"/>
        <v>0</v>
      </c>
      <c r="F374">
        <f t="shared" si="244"/>
        <v>0</v>
      </c>
      <c r="G374">
        <f t="shared" si="244"/>
        <v>0</v>
      </c>
      <c r="H374">
        <f t="shared" si="244"/>
        <v>0</v>
      </c>
      <c r="I374">
        <f t="shared" si="244"/>
        <v>0.67408156386922802</v>
      </c>
      <c r="J374">
        <f t="shared" si="244"/>
        <v>0</v>
      </c>
      <c r="K374">
        <f t="shared" si="244"/>
        <v>0</v>
      </c>
      <c r="L374">
        <f t="shared" si="244"/>
        <v>0</v>
      </c>
      <c r="M374">
        <f t="shared" si="244"/>
        <v>0</v>
      </c>
      <c r="N374">
        <f t="shared" si="244"/>
        <v>0</v>
      </c>
      <c r="O374">
        <f t="shared" si="244"/>
        <v>0</v>
      </c>
      <c r="P374">
        <f t="shared" si="244"/>
        <v>0</v>
      </c>
      <c r="Q374">
        <f t="shared" si="244"/>
        <v>0</v>
      </c>
      <c r="R374">
        <f t="shared" si="244"/>
        <v>0</v>
      </c>
      <c r="S374">
        <f t="shared" si="244"/>
        <v>0</v>
      </c>
      <c r="T374">
        <f t="shared" si="189"/>
        <v>0.67408156386922802</v>
      </c>
    </row>
    <row r="375" spans="1:20" x14ac:dyDescent="0.25">
      <c r="A375" t="s">
        <v>136</v>
      </c>
      <c r="B375">
        <f t="shared" si="190"/>
        <v>6.462585034013606</v>
      </c>
      <c r="C375">
        <f t="shared" ref="C375:S375" si="245">C249*$D$253</f>
        <v>3.37040781934614</v>
      </c>
      <c r="D375">
        <f t="shared" si="245"/>
        <v>1.6852039096730704</v>
      </c>
      <c r="E375">
        <f t="shared" si="245"/>
        <v>0.67408156386922802</v>
      </c>
      <c r="F375">
        <f t="shared" si="245"/>
        <v>2.0222446916076842</v>
      </c>
      <c r="G375">
        <f t="shared" si="245"/>
        <v>5.729693292888439</v>
      </c>
      <c r="H375">
        <f t="shared" si="245"/>
        <v>5.729693292888439</v>
      </c>
      <c r="I375">
        <f t="shared" si="245"/>
        <v>7.4148972025615079</v>
      </c>
      <c r="J375">
        <f t="shared" si="245"/>
        <v>3.7074486012807548</v>
      </c>
      <c r="K375">
        <f t="shared" si="245"/>
        <v>7.4148972025615079</v>
      </c>
      <c r="L375">
        <f t="shared" si="245"/>
        <v>5.0556117290192102</v>
      </c>
      <c r="M375">
        <f t="shared" si="245"/>
        <v>7.0778564206268948</v>
      </c>
      <c r="N375">
        <f t="shared" si="245"/>
        <v>5.0556117290192102</v>
      </c>
      <c r="O375">
        <f t="shared" si="245"/>
        <v>5.3926525109538241</v>
      </c>
      <c r="P375">
        <f t="shared" si="245"/>
        <v>6.0667340748230529</v>
      </c>
      <c r="Q375">
        <f t="shared" si="245"/>
        <v>5.729693292888439</v>
      </c>
      <c r="R375">
        <f t="shared" si="245"/>
        <v>7.7519379844961227</v>
      </c>
      <c r="S375">
        <f t="shared" si="245"/>
        <v>9.1001011122345794</v>
      </c>
      <c r="T375">
        <f t="shared" si="189"/>
        <v>95.441351464751719</v>
      </c>
    </row>
    <row r="376" spans="1:20" x14ac:dyDescent="0.25">
      <c r="A376" t="s">
        <v>19</v>
      </c>
      <c r="B376">
        <f t="shared" si="190"/>
        <v>225.07996929179203</v>
      </c>
      <c r="C376">
        <f t="shared" ref="C376:S376" si="246">C250*$D$253</f>
        <v>35.56874537663213</v>
      </c>
      <c r="D376">
        <f t="shared" si="246"/>
        <v>21.159584699992596</v>
      </c>
      <c r="E376">
        <f t="shared" si="246"/>
        <v>29.653347314284286</v>
      </c>
      <c r="F376">
        <f t="shared" si="246"/>
        <v>182.39465738240918</v>
      </c>
      <c r="G376">
        <f t="shared" si="246"/>
        <v>302.10952961205732</v>
      </c>
      <c r="H376">
        <f t="shared" si="246"/>
        <v>298.3014775432988</v>
      </c>
      <c r="I376">
        <f t="shared" si="246"/>
        <v>326.00082387746693</v>
      </c>
      <c r="J376">
        <f t="shared" si="246"/>
        <v>360.80160271761304</v>
      </c>
      <c r="K376">
        <f t="shared" si="246"/>
        <v>444.37244919735701</v>
      </c>
      <c r="L376">
        <f t="shared" si="246"/>
        <v>517.90914751532387</v>
      </c>
      <c r="M376">
        <f t="shared" si="246"/>
        <v>611.67766702299252</v>
      </c>
      <c r="N376">
        <f t="shared" si="246"/>
        <v>706.31124443183865</v>
      </c>
      <c r="O376">
        <f t="shared" si="246"/>
        <v>791.57076169669244</v>
      </c>
      <c r="P376">
        <f t="shared" si="246"/>
        <v>893.19850100912083</v>
      </c>
      <c r="Q376">
        <f t="shared" si="246"/>
        <v>1033.4042320648809</v>
      </c>
      <c r="R376">
        <f t="shared" si="246"/>
        <v>1019.5032269898849</v>
      </c>
      <c r="S376">
        <f t="shared" si="246"/>
        <v>2417.0203005206768</v>
      </c>
      <c r="T376">
        <f t="shared" si="189"/>
        <v>10216.037268264314</v>
      </c>
    </row>
  </sheetData>
  <mergeCells count="2">
    <mergeCell ref="A128:T128"/>
    <mergeCell ref="A254:T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IA_F_2018</vt:lpstr>
      <vt:lpstr>IA_F_2021</vt:lpstr>
      <vt:lpstr>IA_M_2018</vt:lpstr>
      <vt:lpstr>IA_M_2021</vt:lpstr>
      <vt:lpstr>IR_F_2018</vt:lpstr>
      <vt:lpstr>IR_F_2021</vt:lpstr>
      <vt:lpstr>IR_M_2018</vt:lpstr>
      <vt:lpstr>IR_M_2021</vt:lpstr>
      <vt:lpstr>RA_F_2018</vt:lpstr>
      <vt:lpstr>RA_F_2021</vt:lpstr>
      <vt:lpstr>RA_M_2018</vt:lpstr>
      <vt:lpstr>RA_M_2021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Schênia taynna</cp:lastModifiedBy>
  <dcterms:created xsi:type="dcterms:W3CDTF">2024-06-03T13:07:14Z</dcterms:created>
  <dcterms:modified xsi:type="dcterms:W3CDTF">2024-07-30T00:28:11Z</dcterms:modified>
</cp:coreProperties>
</file>