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C:\Users\JivanosGANSOU\Desktop\Nouveau dossier\Taux\Data\"/>
    </mc:Choice>
  </mc:AlternateContent>
  <xr:revisionPtr revIDLastSave="0" documentId="8_{E73980AC-F652-4F3A-B21C-4FF61A016021}" xr6:coauthVersionLast="47" xr6:coauthVersionMax="47" xr10:uidLastSave="{00000000-0000-0000-0000-000000000000}"/>
  <bookViews>
    <workbookView xWindow="-12750" yWindow="-16920" windowWidth="29040" windowHeight="15720" activeTab="2" xr2:uid="{4F69AF44-2B8E-4BC1-A137-1FF318CC5BA4}"/>
  </bookViews>
  <sheets>
    <sheet name="Overview" sheetId="4" r:id="rId1"/>
    <sheet name="USDSB3L10Y" sheetId="1" r:id="rId2"/>
    <sheet name="df" sheetId="5" r:id="rId3"/>
    <sheet name="USDSB3L5Y" sheetId="2" r:id="rId4"/>
    <sheet name="USDSB3L2Y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2" i="5"/>
</calcChain>
</file>

<file path=xl/sharedStrings.xml><?xml version="1.0" encoding="utf-8"?>
<sst xmlns="http://schemas.openxmlformats.org/spreadsheetml/2006/main" count="37" uniqueCount="21">
  <si>
    <t>Ticker</t>
  </si>
  <si>
    <t>Name</t>
  </si>
  <si>
    <t>Source</t>
  </si>
  <si>
    <t>USDSB3L10Y</t>
  </si>
  <si>
    <t>USD 10 Years Interest Rate Swap</t>
  </si>
  <si>
    <t>https://www.investing.com/rates-bonds/usd-10-years-interest-rate-swap-historical-data</t>
  </si>
  <si>
    <t>USDSB3L5Y</t>
  </si>
  <si>
    <t>USD 5 Years Interest Rate Swap</t>
  </si>
  <si>
    <t>https://www.investing.com/rates-bonds/usd-5-years-interest-rate-swap-historical-data</t>
  </si>
  <si>
    <t>USDSB3L2Y</t>
  </si>
  <si>
    <t>USD 2 Years Interest Rate Swap</t>
  </si>
  <si>
    <t>https://www.investing.com/rates-bonds/usd-2-years-interest-rate-swap-historical-data</t>
  </si>
  <si>
    <t>PS : The "Price" column in the different datasets corresponds to the closing price.</t>
  </si>
  <si>
    <t xml:space="preserve">Date format : mm/jj/aaaa </t>
  </si>
  <si>
    <t>df : In the sheet df, I have concatened the closing price for the different swap rate maturities.</t>
  </si>
  <si>
    <t>Date</t>
  </si>
  <si>
    <t>Price</t>
  </si>
  <si>
    <t>Open</t>
  </si>
  <si>
    <t>High</t>
  </si>
  <si>
    <t>Low</t>
  </si>
  <si>
    <t>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</si>
</sst>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16F7-34CC-4C8D-B3E3-8C53BF522A64}">
  <dimension ref="B2:D10"/>
  <sheetViews>
    <sheetView showGridLines="0" workbookViewId="0">
      <selection activeCell="B11" sqref="B11"/>
    </sheetView>
  </sheetViews>
  <sheetFormatPr defaultColWidth="11.42578125" defaultRowHeight="14.45"/>
  <cols>
    <col min="1" max="1" width="3.28515625" customWidth="1"/>
    <col min="2" max="2" width="11.42578125" customWidth="1"/>
    <col min="3" max="3" width="27.85546875" bestFit="1" customWidth="1"/>
    <col min="4" max="4" width="77" bestFit="1" customWidth="1"/>
  </cols>
  <sheetData>
    <row r="2" spans="2:4">
      <c r="B2" s="2" t="s">
        <v>0</v>
      </c>
      <c r="C2" s="2" t="s">
        <v>1</v>
      </c>
      <c r="D2" s="2" t="s">
        <v>2</v>
      </c>
    </row>
    <row r="3" spans="2:4">
      <c r="B3" t="s">
        <v>3</v>
      </c>
      <c r="C3" t="s">
        <v>4</v>
      </c>
      <c r="D3" t="s">
        <v>5</v>
      </c>
    </row>
    <row r="4" spans="2:4">
      <c r="B4" t="s">
        <v>6</v>
      </c>
      <c r="C4" t="s">
        <v>7</v>
      </c>
      <c r="D4" t="s">
        <v>8</v>
      </c>
    </row>
    <row r="5" spans="2:4">
      <c r="B5" t="s">
        <v>9</v>
      </c>
      <c r="C5" t="s">
        <v>10</v>
      </c>
      <c r="D5" t="s">
        <v>11</v>
      </c>
    </row>
    <row r="8" spans="2:4">
      <c r="B8" t="s">
        <v>12</v>
      </c>
    </row>
    <row r="9" spans="2:4">
      <c r="B9" t="s">
        <v>13</v>
      </c>
    </row>
    <row r="10" spans="2:4">
      <c r="B1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394C-F8A6-4A0E-8F1F-5D7A6187EF80}">
  <dimension ref="A1:F172"/>
  <sheetViews>
    <sheetView workbookViewId="0"/>
  </sheetViews>
  <sheetFormatPr defaultColWidth="11.42578125" defaultRowHeight="14.45"/>
  <cols>
    <col min="1" max="1" width="10.85546875" style="1"/>
  </cols>
  <sheetData>
    <row r="1" spans="1:6">
      <c r="A1" s="5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>
      <c r="A2" s="1">
        <v>45300</v>
      </c>
      <c r="B2">
        <v>3.6019999999999999</v>
      </c>
      <c r="C2">
        <v>3.7120000000000002</v>
      </c>
      <c r="D2">
        <v>3.7334000000000001</v>
      </c>
      <c r="E2">
        <v>3.3940000000000001</v>
      </c>
      <c r="F2" s="3">
        <v>-3.2000000000000001E-2</v>
      </c>
    </row>
    <row r="3" spans="1:6">
      <c r="A3" s="1">
        <v>45299</v>
      </c>
      <c r="B3">
        <v>3.7210000000000001</v>
      </c>
      <c r="C3">
        <v>3.8693</v>
      </c>
      <c r="D3">
        <v>3.911</v>
      </c>
      <c r="E3">
        <v>3.4809999999999999</v>
      </c>
      <c r="F3" s="3">
        <v>-5.62E-2</v>
      </c>
    </row>
    <row r="4" spans="1:6">
      <c r="A4" s="1">
        <v>45298</v>
      </c>
      <c r="B4">
        <v>3.9424000000000001</v>
      </c>
      <c r="C4">
        <v>4.2595999999999998</v>
      </c>
      <c r="D4">
        <v>4.3460000000000001</v>
      </c>
      <c r="E4">
        <v>3.863</v>
      </c>
      <c r="F4" s="3">
        <v>-5.0599999999999999E-2</v>
      </c>
    </row>
    <row r="5" spans="1:6">
      <c r="A5" s="1">
        <v>45297</v>
      </c>
      <c r="B5">
        <v>4.1524999999999999</v>
      </c>
      <c r="C5">
        <v>4.3874000000000004</v>
      </c>
      <c r="D5">
        <v>4.3979999999999997</v>
      </c>
      <c r="E5">
        <v>4.0396999999999998</v>
      </c>
      <c r="F5" s="3">
        <v>-6.8900000000000003E-2</v>
      </c>
    </row>
    <row r="6" spans="1:6">
      <c r="A6" s="1">
        <v>45296</v>
      </c>
      <c r="B6">
        <v>4.46</v>
      </c>
      <c r="C6">
        <v>4.5830000000000002</v>
      </c>
      <c r="D6">
        <v>4.5880000000000001</v>
      </c>
      <c r="E6">
        <v>4.2119999999999997</v>
      </c>
      <c r="F6" s="3">
        <v>-2.5700000000000001E-2</v>
      </c>
    </row>
    <row r="7" spans="1:6">
      <c r="A7" s="1">
        <v>45295</v>
      </c>
      <c r="B7">
        <v>4.5777000000000001</v>
      </c>
      <c r="C7">
        <v>4.0921000000000003</v>
      </c>
      <c r="D7">
        <v>4.6369999999999996</v>
      </c>
      <c r="E7">
        <v>4.0900999999999996</v>
      </c>
      <c r="F7" s="3">
        <v>0.1149</v>
      </c>
    </row>
    <row r="8" spans="1:6">
      <c r="A8" s="1">
        <v>45294</v>
      </c>
      <c r="B8">
        <v>4.1058000000000003</v>
      </c>
      <c r="C8">
        <v>4.1449999999999996</v>
      </c>
      <c r="D8">
        <v>4.2380000000000004</v>
      </c>
      <c r="E8">
        <v>3.9367000000000001</v>
      </c>
      <c r="F8" s="3">
        <v>-8.3000000000000001E-3</v>
      </c>
    </row>
    <row r="9" spans="1:6">
      <c r="A9" s="1">
        <v>45293</v>
      </c>
      <c r="B9">
        <v>4.1399999999999997</v>
      </c>
      <c r="C9">
        <v>3.8155000000000001</v>
      </c>
      <c r="D9">
        <v>4.2561</v>
      </c>
      <c r="E9">
        <v>3.7160000000000002</v>
      </c>
      <c r="F9" s="3">
        <v>6.8400000000000002E-2</v>
      </c>
    </row>
    <row r="10" spans="1:6">
      <c r="A10" s="1">
        <v>45292</v>
      </c>
      <c r="B10">
        <v>3.8751000000000002</v>
      </c>
      <c r="C10">
        <v>3.7505999999999999</v>
      </c>
      <c r="D10">
        <v>4.1020000000000003</v>
      </c>
      <c r="E10">
        <v>3.7505999999999999</v>
      </c>
      <c r="F10" s="3">
        <v>3.8300000000000001E-2</v>
      </c>
    </row>
    <row r="11" spans="1:6">
      <c r="A11" s="1">
        <v>44938</v>
      </c>
      <c r="B11">
        <v>3.7320000000000002</v>
      </c>
      <c r="C11">
        <v>4.2309999999999999</v>
      </c>
      <c r="D11">
        <v>4.2539999999999996</v>
      </c>
      <c r="E11">
        <v>3.6686999999999999</v>
      </c>
      <c r="F11" s="3">
        <v>-0.1225</v>
      </c>
    </row>
    <row r="12" spans="1:6">
      <c r="A12" s="1">
        <v>44937</v>
      </c>
      <c r="B12">
        <v>4.2530000000000001</v>
      </c>
      <c r="C12">
        <v>4.8319999999999999</v>
      </c>
      <c r="D12">
        <v>4.8440000000000003</v>
      </c>
      <c r="E12">
        <v>4.1402999999999999</v>
      </c>
      <c r="F12" s="3">
        <v>-0.1101</v>
      </c>
    </row>
    <row r="13" spans="1:6">
      <c r="A13" s="1">
        <v>44936</v>
      </c>
      <c r="B13">
        <v>4.7790999999999997</v>
      </c>
      <c r="C13">
        <v>4.5735999999999999</v>
      </c>
      <c r="D13">
        <v>4.9459999999999997</v>
      </c>
      <c r="E13">
        <v>4.4947999999999997</v>
      </c>
      <c r="F13" s="3">
        <v>4.6899999999999997E-2</v>
      </c>
    </row>
    <row r="14" spans="1:6">
      <c r="A14" s="1">
        <v>44935</v>
      </c>
      <c r="B14">
        <v>4.5650000000000004</v>
      </c>
      <c r="C14">
        <v>4.0990000000000002</v>
      </c>
      <c r="D14">
        <v>4.6463000000000001</v>
      </c>
      <c r="E14">
        <v>4.0339999999999998</v>
      </c>
      <c r="F14" s="3">
        <v>0.11940000000000001</v>
      </c>
    </row>
    <row r="15" spans="1:6">
      <c r="A15" s="1">
        <v>44934</v>
      </c>
      <c r="B15">
        <v>4.0780000000000003</v>
      </c>
      <c r="C15">
        <v>3.9729999999999999</v>
      </c>
      <c r="D15">
        <v>4.37</v>
      </c>
      <c r="E15">
        <v>3.9380000000000002</v>
      </c>
      <c r="F15" s="3">
        <v>2.86E-2</v>
      </c>
    </row>
    <row r="16" spans="1:6">
      <c r="A16" s="1">
        <v>44933</v>
      </c>
      <c r="B16">
        <v>3.9645999999999999</v>
      </c>
      <c r="C16">
        <v>3.8586999999999998</v>
      </c>
      <c r="D16">
        <v>4.1159999999999997</v>
      </c>
      <c r="E16">
        <v>3.7248000000000001</v>
      </c>
      <c r="F16" s="3">
        <v>2.9000000000000001E-2</v>
      </c>
    </row>
    <row r="17" spans="1:6">
      <c r="A17" s="1">
        <v>44932</v>
      </c>
      <c r="B17">
        <v>3.8530000000000002</v>
      </c>
      <c r="C17">
        <v>3.6560000000000001</v>
      </c>
      <c r="D17">
        <v>3.93</v>
      </c>
      <c r="E17">
        <v>3.581</v>
      </c>
      <c r="F17" s="3">
        <v>5.2699999999999997E-2</v>
      </c>
    </row>
    <row r="18" spans="1:6">
      <c r="A18" s="1">
        <v>44931</v>
      </c>
      <c r="B18">
        <v>3.66</v>
      </c>
      <c r="C18">
        <v>3.3959999999999999</v>
      </c>
      <c r="D18">
        <v>3.8940000000000001</v>
      </c>
      <c r="E18">
        <v>3.286</v>
      </c>
      <c r="F18" s="3">
        <v>4.3099999999999999E-2</v>
      </c>
    </row>
    <row r="19" spans="1:6">
      <c r="A19" s="1">
        <v>44930</v>
      </c>
      <c r="B19">
        <v>3.5089000000000001</v>
      </c>
      <c r="C19">
        <v>3.4350000000000001</v>
      </c>
      <c r="D19">
        <v>3.6309999999999998</v>
      </c>
      <c r="E19">
        <v>3.234</v>
      </c>
      <c r="F19" s="3">
        <v>-3.7000000000000002E-3</v>
      </c>
    </row>
    <row r="20" spans="1:6">
      <c r="A20" s="1">
        <v>44929</v>
      </c>
      <c r="B20">
        <v>3.5219999999999998</v>
      </c>
      <c r="C20">
        <v>3.9249999999999998</v>
      </c>
      <c r="D20">
        <v>4.0949999999999998</v>
      </c>
      <c r="E20">
        <v>3.2530000000000001</v>
      </c>
      <c r="F20" s="3">
        <v>-9.8100000000000007E-2</v>
      </c>
    </row>
    <row r="21" spans="1:6">
      <c r="A21" s="1">
        <v>44928</v>
      </c>
      <c r="B21">
        <v>3.9049999999999998</v>
      </c>
      <c r="C21">
        <v>3.4750000000000001</v>
      </c>
      <c r="D21">
        <v>4.0389999999999997</v>
      </c>
      <c r="E21">
        <v>3.306</v>
      </c>
      <c r="F21" s="3">
        <v>0.11940000000000001</v>
      </c>
    </row>
    <row r="22" spans="1:6">
      <c r="A22" s="1">
        <v>44927</v>
      </c>
      <c r="B22">
        <v>3.4885000000000002</v>
      </c>
      <c r="C22">
        <v>3.8319999999999999</v>
      </c>
      <c r="D22">
        <v>3.8319999999999999</v>
      </c>
      <c r="E22">
        <v>3.2648000000000001</v>
      </c>
      <c r="F22" s="3">
        <v>-7.8100000000000003E-2</v>
      </c>
    </row>
    <row r="23" spans="1:6">
      <c r="A23" s="1">
        <v>44573</v>
      </c>
      <c r="B23">
        <v>3.7839999999999998</v>
      </c>
      <c r="C23">
        <v>3.5379999999999998</v>
      </c>
      <c r="D23">
        <v>3.8580000000000001</v>
      </c>
      <c r="E23">
        <v>3.347</v>
      </c>
      <c r="F23" s="3">
        <v>3.9600000000000003E-2</v>
      </c>
    </row>
    <row r="24" spans="1:6">
      <c r="A24" s="1">
        <v>44572</v>
      </c>
      <c r="B24">
        <v>3.64</v>
      </c>
      <c r="C24">
        <v>4.0659999999999998</v>
      </c>
      <c r="D24">
        <v>4.2649999999999997</v>
      </c>
      <c r="E24">
        <v>3.5609999999999999</v>
      </c>
      <c r="F24" s="3">
        <v>-9.9000000000000005E-2</v>
      </c>
    </row>
    <row r="25" spans="1:6">
      <c r="A25" s="1">
        <v>44571</v>
      </c>
      <c r="B25">
        <v>4.04</v>
      </c>
      <c r="C25">
        <v>3.8490000000000002</v>
      </c>
      <c r="D25">
        <v>4.3529999999999998</v>
      </c>
      <c r="E25">
        <v>3.5680000000000001</v>
      </c>
      <c r="F25" s="3">
        <v>6.7400000000000002E-2</v>
      </c>
    </row>
    <row r="26" spans="1:6">
      <c r="A26" s="1">
        <v>44570</v>
      </c>
      <c r="B26">
        <v>3.7850000000000001</v>
      </c>
      <c r="C26">
        <v>3.27</v>
      </c>
      <c r="D26">
        <v>4.0049999999999999</v>
      </c>
      <c r="E26">
        <v>3.2480000000000002</v>
      </c>
      <c r="F26" s="3">
        <v>0.17879999999999999</v>
      </c>
    </row>
    <row r="27" spans="1:6">
      <c r="A27" s="1">
        <v>44569</v>
      </c>
      <c r="B27">
        <v>3.2109999999999999</v>
      </c>
      <c r="C27">
        <v>2.7098</v>
      </c>
      <c r="D27">
        <v>3.274</v>
      </c>
      <c r="E27">
        <v>2.5634999999999999</v>
      </c>
      <c r="F27" s="3">
        <v>0.17399999999999999</v>
      </c>
    </row>
    <row r="28" spans="1:6">
      <c r="A28" s="1">
        <v>44568</v>
      </c>
      <c r="B28">
        <v>2.7349999999999999</v>
      </c>
      <c r="C28">
        <v>3.069</v>
      </c>
      <c r="D28">
        <v>3.18</v>
      </c>
      <c r="E28">
        <v>2.6739999999999999</v>
      </c>
      <c r="F28" s="3">
        <v>-9.9099999999999994E-2</v>
      </c>
    </row>
    <row r="29" spans="1:6">
      <c r="A29" s="1">
        <v>44567</v>
      </c>
      <c r="B29">
        <v>3.036</v>
      </c>
      <c r="C29">
        <v>2.92</v>
      </c>
      <c r="D29">
        <v>3.5539999999999998</v>
      </c>
      <c r="E29">
        <v>2.8835999999999999</v>
      </c>
      <c r="F29" s="3">
        <v>4.2900000000000001E-2</v>
      </c>
    </row>
    <row r="30" spans="1:6">
      <c r="A30" s="1">
        <v>44566</v>
      </c>
      <c r="B30">
        <v>2.911</v>
      </c>
      <c r="C30">
        <v>3.012</v>
      </c>
      <c r="D30">
        <v>3.258</v>
      </c>
      <c r="E30">
        <v>2.7467000000000001</v>
      </c>
      <c r="F30" s="3">
        <v>-1.4999999999999999E-2</v>
      </c>
    </row>
    <row r="31" spans="1:6">
      <c r="A31" s="1">
        <v>44565</v>
      </c>
      <c r="B31">
        <v>2.9552999999999998</v>
      </c>
      <c r="C31">
        <v>2.3820000000000001</v>
      </c>
      <c r="D31">
        <v>3.0310000000000001</v>
      </c>
      <c r="E31">
        <v>2.3742000000000001</v>
      </c>
      <c r="F31" s="3">
        <v>0.2278</v>
      </c>
    </row>
    <row r="32" spans="1:6">
      <c r="A32" s="1">
        <v>44564</v>
      </c>
      <c r="B32">
        <v>2.407</v>
      </c>
      <c r="C32">
        <v>1.8928</v>
      </c>
      <c r="D32">
        <v>2.6360000000000001</v>
      </c>
      <c r="E32">
        <v>1.7343999999999999</v>
      </c>
      <c r="F32" s="3">
        <v>0.25890000000000002</v>
      </c>
    </row>
    <row r="33" spans="1:6">
      <c r="A33" s="1">
        <v>44563</v>
      </c>
      <c r="B33">
        <v>1.9119999999999999</v>
      </c>
      <c r="C33">
        <v>1.8278000000000001</v>
      </c>
      <c r="D33">
        <v>2.1389999999999998</v>
      </c>
      <c r="E33">
        <v>1.7834000000000001</v>
      </c>
      <c r="F33" s="3">
        <v>3.8600000000000002E-2</v>
      </c>
    </row>
    <row r="34" spans="1:6">
      <c r="A34" s="1">
        <v>44562</v>
      </c>
      <c r="B34">
        <v>1.841</v>
      </c>
      <c r="C34">
        <v>1.5571999999999999</v>
      </c>
      <c r="D34">
        <v>1.956</v>
      </c>
      <c r="E34">
        <v>1.5571999999999999</v>
      </c>
      <c r="F34" s="3">
        <v>0.1794</v>
      </c>
    </row>
    <row r="35" spans="1:6">
      <c r="A35" s="1">
        <v>44208</v>
      </c>
      <c r="B35">
        <v>1.5609</v>
      </c>
      <c r="C35">
        <v>1.504</v>
      </c>
      <c r="D35">
        <v>1.617</v>
      </c>
      <c r="E35">
        <v>1.3895999999999999</v>
      </c>
      <c r="F35" s="3">
        <v>4.7300000000000002E-2</v>
      </c>
    </row>
    <row r="36" spans="1:6">
      <c r="A36" s="1">
        <v>44207</v>
      </c>
      <c r="B36">
        <v>1.4903999999999999</v>
      </c>
      <c r="C36">
        <v>1.5410999999999999</v>
      </c>
      <c r="D36">
        <v>1.7350000000000001</v>
      </c>
      <c r="E36">
        <v>1.4216</v>
      </c>
      <c r="F36" s="3">
        <v>-4.0899999999999999E-2</v>
      </c>
    </row>
    <row r="37" spans="1:6">
      <c r="A37" s="1">
        <v>44206</v>
      </c>
      <c r="B37">
        <v>1.554</v>
      </c>
      <c r="C37">
        <v>1.5</v>
      </c>
      <c r="D37">
        <v>1.704</v>
      </c>
      <c r="E37">
        <v>1.4483999999999999</v>
      </c>
      <c r="F37" s="3">
        <v>1.17E-2</v>
      </c>
    </row>
    <row r="38" spans="1:6">
      <c r="A38" s="1">
        <v>44205</v>
      </c>
      <c r="B38">
        <v>1.536</v>
      </c>
      <c r="C38">
        <v>1.3009999999999999</v>
      </c>
      <c r="D38">
        <v>1.587</v>
      </c>
      <c r="E38">
        <v>1.2598</v>
      </c>
      <c r="F38" s="3">
        <v>0.1852</v>
      </c>
    </row>
    <row r="39" spans="1:6">
      <c r="A39" s="1">
        <v>44204</v>
      </c>
      <c r="B39">
        <v>1.296</v>
      </c>
      <c r="C39">
        <v>1.2304999999999999</v>
      </c>
      <c r="D39">
        <v>1.379</v>
      </c>
      <c r="E39">
        <v>1.1225000000000001</v>
      </c>
      <c r="F39" s="3">
        <v>1.6500000000000001E-2</v>
      </c>
    </row>
    <row r="40" spans="1:6">
      <c r="A40" s="1">
        <v>44203</v>
      </c>
      <c r="B40">
        <v>1.2749999999999999</v>
      </c>
      <c r="C40">
        <v>1.4409000000000001</v>
      </c>
      <c r="D40">
        <v>1.4602999999999999</v>
      </c>
      <c r="E40">
        <v>1.083</v>
      </c>
      <c r="F40" s="3">
        <v>-9.06E-2</v>
      </c>
    </row>
    <row r="41" spans="1:6">
      <c r="A41" s="1">
        <v>44202</v>
      </c>
      <c r="B41">
        <v>1.4019999999999999</v>
      </c>
      <c r="C41">
        <v>1.5569999999999999</v>
      </c>
      <c r="D41">
        <v>1.6107</v>
      </c>
      <c r="E41">
        <v>1.288</v>
      </c>
      <c r="F41" s="3">
        <v>-9.4899999999999998E-2</v>
      </c>
    </row>
    <row r="42" spans="1:6">
      <c r="A42" s="1">
        <v>44201</v>
      </c>
      <c r="B42">
        <v>1.5489999999999999</v>
      </c>
      <c r="C42">
        <v>1.6128</v>
      </c>
      <c r="D42">
        <v>1.6722999999999999</v>
      </c>
      <c r="E42">
        <v>1.4350000000000001</v>
      </c>
      <c r="F42" s="3">
        <v>-4.7399999999999998E-2</v>
      </c>
    </row>
    <row r="43" spans="1:6">
      <c r="A43" s="1">
        <v>44200</v>
      </c>
      <c r="B43">
        <v>1.6259999999999999</v>
      </c>
      <c r="C43">
        <v>1.7819</v>
      </c>
      <c r="D43">
        <v>1.7843</v>
      </c>
      <c r="E43">
        <v>1.4924999999999999</v>
      </c>
      <c r="F43" s="3">
        <v>-7.3499999999999996E-2</v>
      </c>
    </row>
    <row r="44" spans="1:6">
      <c r="A44" s="1">
        <v>44199</v>
      </c>
      <c r="B44">
        <v>1.7549999999999999</v>
      </c>
      <c r="C44">
        <v>1.4570000000000001</v>
      </c>
      <c r="D44">
        <v>1.7917000000000001</v>
      </c>
      <c r="E44">
        <v>1.427</v>
      </c>
      <c r="F44" s="3">
        <v>0.1477</v>
      </c>
    </row>
    <row r="45" spans="1:6">
      <c r="A45" s="1">
        <v>44198</v>
      </c>
      <c r="B45">
        <v>1.5291999999999999</v>
      </c>
      <c r="C45">
        <v>1.105</v>
      </c>
      <c r="D45">
        <v>1.6623000000000001</v>
      </c>
      <c r="E45">
        <v>1.0845</v>
      </c>
      <c r="F45" s="3">
        <v>0.40289999999999998</v>
      </c>
    </row>
    <row r="46" spans="1:6">
      <c r="A46" s="1">
        <v>44197</v>
      </c>
      <c r="B46">
        <v>1.0900000000000001</v>
      </c>
      <c r="C46">
        <v>0.90700000000000003</v>
      </c>
      <c r="D46">
        <v>1.1883999999999999</v>
      </c>
      <c r="E46">
        <v>0.879</v>
      </c>
      <c r="F46" s="3">
        <v>0.18129999999999999</v>
      </c>
    </row>
    <row r="47" spans="1:6">
      <c r="A47" s="1">
        <v>43842</v>
      </c>
      <c r="B47">
        <v>0.92269999999999996</v>
      </c>
      <c r="C47">
        <v>0.82799999999999996</v>
      </c>
      <c r="D47">
        <v>0.98040000000000005</v>
      </c>
      <c r="E47">
        <v>0.81769999999999998</v>
      </c>
      <c r="F47" s="3">
        <v>0.109</v>
      </c>
    </row>
    <row r="48" spans="1:6">
      <c r="A48" s="1">
        <v>43841</v>
      </c>
      <c r="B48">
        <v>0.83199999999999996</v>
      </c>
      <c r="C48">
        <v>0.88300000000000001</v>
      </c>
      <c r="D48">
        <v>0.9859</v>
      </c>
      <c r="E48">
        <v>0.71799999999999997</v>
      </c>
      <c r="F48" s="3">
        <v>-9.4999999999999998E-3</v>
      </c>
    </row>
    <row r="49" spans="1:6">
      <c r="A49" s="1">
        <v>43840</v>
      </c>
      <c r="B49">
        <v>0.84</v>
      </c>
      <c r="C49">
        <v>0.68700000000000006</v>
      </c>
      <c r="D49">
        <v>0.89500000000000002</v>
      </c>
      <c r="E49">
        <v>0.65500000000000003</v>
      </c>
      <c r="F49" s="3">
        <v>0.21740000000000001</v>
      </c>
    </row>
    <row r="50" spans="1:6">
      <c r="A50" s="1">
        <v>43839</v>
      </c>
      <c r="B50">
        <v>0.69</v>
      </c>
      <c r="C50">
        <v>0.70850000000000002</v>
      </c>
      <c r="D50">
        <v>0.73319999999999996</v>
      </c>
      <c r="E50">
        <v>0.6</v>
      </c>
      <c r="F50" s="3">
        <v>-4.0300000000000002E-2</v>
      </c>
    </row>
    <row r="51" spans="1:6">
      <c r="A51" s="1">
        <v>43838</v>
      </c>
      <c r="B51">
        <v>0.71899999999999997</v>
      </c>
      <c r="C51">
        <v>0.51300000000000001</v>
      </c>
      <c r="D51">
        <v>0.78100000000000003</v>
      </c>
      <c r="E51">
        <v>0.47499999999999998</v>
      </c>
      <c r="F51" s="3">
        <v>0.39069999999999999</v>
      </c>
    </row>
    <row r="52" spans="1:6">
      <c r="A52" s="1">
        <v>43837</v>
      </c>
      <c r="B52">
        <v>0.51700000000000002</v>
      </c>
      <c r="C52">
        <v>0.63819999999999999</v>
      </c>
      <c r="D52">
        <v>0.69</v>
      </c>
      <c r="E52">
        <v>0.49</v>
      </c>
      <c r="F52" s="3">
        <v>-0.16</v>
      </c>
    </row>
    <row r="53" spans="1:6">
      <c r="A53" s="1">
        <v>43836</v>
      </c>
      <c r="B53">
        <v>0.61550000000000005</v>
      </c>
      <c r="C53">
        <v>0.64200000000000002</v>
      </c>
      <c r="D53">
        <v>0.94499999999999995</v>
      </c>
      <c r="E53">
        <v>0.57699999999999996</v>
      </c>
      <c r="F53" s="3">
        <v>-2.3E-2</v>
      </c>
    </row>
    <row r="54" spans="1:6">
      <c r="A54" s="1">
        <v>43835</v>
      </c>
      <c r="B54">
        <v>0.63</v>
      </c>
      <c r="C54">
        <v>0.64529999999999998</v>
      </c>
      <c r="D54">
        <v>0.72330000000000005</v>
      </c>
      <c r="E54">
        <v>0.54600000000000004</v>
      </c>
      <c r="F54" s="3">
        <v>0</v>
      </c>
    </row>
    <row r="55" spans="1:6">
      <c r="A55" s="1">
        <v>43834</v>
      </c>
      <c r="B55">
        <v>0.63</v>
      </c>
      <c r="C55">
        <v>0.71260000000000001</v>
      </c>
      <c r="D55">
        <v>0.84160000000000001</v>
      </c>
      <c r="E55">
        <v>0.56699999999999995</v>
      </c>
      <c r="F55" s="3">
        <v>-8.3000000000000004E-2</v>
      </c>
    </row>
    <row r="56" spans="1:6">
      <c r="A56" s="1">
        <v>43833</v>
      </c>
      <c r="B56">
        <v>0.68700000000000006</v>
      </c>
      <c r="C56">
        <v>1.0405</v>
      </c>
      <c r="D56">
        <v>1.3012999999999999</v>
      </c>
      <c r="E56">
        <v>0.41949999999999998</v>
      </c>
      <c r="F56" s="3">
        <v>-0.43780000000000002</v>
      </c>
    </row>
    <row r="57" spans="1:6">
      <c r="A57" s="1">
        <v>43832</v>
      </c>
      <c r="B57">
        <v>1.222</v>
      </c>
      <c r="C57">
        <v>1.4335</v>
      </c>
      <c r="D57">
        <v>1.631</v>
      </c>
      <c r="E57">
        <v>1.0429999999999999</v>
      </c>
      <c r="F57" s="3">
        <v>-0.17630000000000001</v>
      </c>
    </row>
    <row r="58" spans="1:6">
      <c r="A58" s="1">
        <v>43831</v>
      </c>
      <c r="B58">
        <v>1.4835</v>
      </c>
      <c r="C58">
        <v>1.8734999999999999</v>
      </c>
      <c r="D58">
        <v>1.9015</v>
      </c>
      <c r="E58">
        <v>1.423</v>
      </c>
      <c r="F58" s="3">
        <v>-0.20799999999999999</v>
      </c>
    </row>
    <row r="59" spans="1:6">
      <c r="A59" s="1">
        <v>43477</v>
      </c>
      <c r="B59">
        <v>1.873</v>
      </c>
      <c r="C59">
        <v>1.6845000000000001</v>
      </c>
      <c r="D59">
        <v>1.9008</v>
      </c>
      <c r="E59">
        <v>1.5874999999999999</v>
      </c>
      <c r="F59" s="3">
        <v>0.1149</v>
      </c>
    </row>
    <row r="60" spans="1:6">
      <c r="A60" s="1">
        <v>43476</v>
      </c>
      <c r="B60">
        <v>1.68</v>
      </c>
      <c r="C60">
        <v>1.5865</v>
      </c>
      <c r="D60">
        <v>1.8900999999999999</v>
      </c>
      <c r="E60">
        <v>1.5609999999999999</v>
      </c>
      <c r="F60" s="3">
        <v>6.6000000000000003E-2</v>
      </c>
    </row>
    <row r="61" spans="1:6">
      <c r="A61" s="1">
        <v>43475</v>
      </c>
      <c r="B61">
        <v>1.5760000000000001</v>
      </c>
      <c r="C61">
        <v>1.546</v>
      </c>
      <c r="D61">
        <v>1.7766999999999999</v>
      </c>
      <c r="E61">
        <v>1.393</v>
      </c>
      <c r="F61" s="3">
        <v>1.4800000000000001E-2</v>
      </c>
    </row>
    <row r="62" spans="1:6">
      <c r="A62" s="1">
        <v>43474</v>
      </c>
      <c r="B62">
        <v>1.5529999999999999</v>
      </c>
      <c r="C62">
        <v>1.3769</v>
      </c>
      <c r="D62">
        <v>1.7912999999999999</v>
      </c>
      <c r="E62">
        <v>1.3055000000000001</v>
      </c>
      <c r="F62" s="3">
        <v>0.1293</v>
      </c>
    </row>
    <row r="63" spans="1:6">
      <c r="A63" s="1">
        <v>43473</v>
      </c>
      <c r="B63">
        <v>1.3752</v>
      </c>
      <c r="C63">
        <v>1.931</v>
      </c>
      <c r="D63">
        <v>1.978</v>
      </c>
      <c r="E63">
        <v>1.3260000000000001</v>
      </c>
      <c r="F63" s="3">
        <v>-0.2918</v>
      </c>
    </row>
    <row r="64" spans="1:6">
      <c r="A64" s="1">
        <v>43472</v>
      </c>
      <c r="B64">
        <v>1.9419</v>
      </c>
      <c r="C64">
        <v>1.9330000000000001</v>
      </c>
      <c r="D64">
        <v>2.0945999999999998</v>
      </c>
      <c r="E64">
        <v>1.873</v>
      </c>
      <c r="F64" s="3">
        <v>-5.1999999999999998E-3</v>
      </c>
    </row>
    <row r="65" spans="1:6">
      <c r="A65" s="1">
        <v>43471</v>
      </c>
      <c r="B65">
        <v>1.952</v>
      </c>
      <c r="C65">
        <v>2.0804</v>
      </c>
      <c r="D65">
        <v>2.153</v>
      </c>
      <c r="E65">
        <v>1.883</v>
      </c>
      <c r="F65" s="3">
        <v>-6.4000000000000001E-2</v>
      </c>
    </row>
    <row r="66" spans="1:6">
      <c r="A66" s="1">
        <v>43470</v>
      </c>
      <c r="B66">
        <v>2.0855000000000001</v>
      </c>
      <c r="C66">
        <v>2.4660000000000002</v>
      </c>
      <c r="D66">
        <v>2.5609999999999999</v>
      </c>
      <c r="E66">
        <v>2.0649999999999999</v>
      </c>
      <c r="F66" s="3">
        <v>-0.16139999999999999</v>
      </c>
    </row>
    <row r="67" spans="1:6">
      <c r="A67" s="1">
        <v>43469</v>
      </c>
      <c r="B67">
        <v>2.4868000000000001</v>
      </c>
      <c r="C67">
        <v>2.4085999999999999</v>
      </c>
      <c r="D67">
        <v>2.6013999999999999</v>
      </c>
      <c r="E67">
        <v>2.411</v>
      </c>
      <c r="F67" s="3">
        <v>3.32E-2</v>
      </c>
    </row>
    <row r="68" spans="1:6">
      <c r="A68" s="1">
        <v>43468</v>
      </c>
      <c r="B68">
        <v>2.4068000000000001</v>
      </c>
      <c r="C68">
        <v>2.7040000000000002</v>
      </c>
      <c r="D68">
        <v>2.7726000000000002</v>
      </c>
      <c r="E68">
        <v>2.2930000000000001</v>
      </c>
      <c r="F68" s="3">
        <v>-0.1116</v>
      </c>
    </row>
    <row r="69" spans="1:6">
      <c r="A69" s="1">
        <v>43467</v>
      </c>
      <c r="B69">
        <v>2.7090000000000001</v>
      </c>
      <c r="C69">
        <v>2.6349999999999998</v>
      </c>
      <c r="D69">
        <v>2.7578</v>
      </c>
      <c r="E69">
        <v>2.613</v>
      </c>
      <c r="F69" s="3">
        <v>1.8599999999999998E-2</v>
      </c>
    </row>
    <row r="70" spans="1:6">
      <c r="A70" s="1">
        <v>43466</v>
      </c>
      <c r="B70">
        <v>2.6596000000000002</v>
      </c>
      <c r="C70">
        <v>2.6909999999999998</v>
      </c>
      <c r="D70">
        <v>2.8292999999999999</v>
      </c>
      <c r="E70">
        <v>2.5489999999999999</v>
      </c>
      <c r="F70" s="3">
        <v>-1.17E-2</v>
      </c>
    </row>
    <row r="71" spans="1:6">
      <c r="A71" s="1">
        <v>43112</v>
      </c>
      <c r="B71">
        <v>2.6909999999999998</v>
      </c>
      <c r="C71">
        <v>3.0310000000000001</v>
      </c>
      <c r="D71">
        <v>3.109</v>
      </c>
      <c r="E71">
        <v>2.6909999999999998</v>
      </c>
      <c r="F71" s="3">
        <v>-0.1154</v>
      </c>
    </row>
    <row r="72" spans="1:6">
      <c r="A72" s="1">
        <v>43111</v>
      </c>
      <c r="B72">
        <v>3.0419</v>
      </c>
      <c r="C72">
        <v>3.2080000000000002</v>
      </c>
      <c r="D72">
        <v>3.3069999999999999</v>
      </c>
      <c r="E72">
        <v>3.02</v>
      </c>
      <c r="F72" s="3">
        <v>-5.1499999999999997E-2</v>
      </c>
    </row>
    <row r="73" spans="1:6">
      <c r="A73" s="1">
        <v>43110</v>
      </c>
      <c r="B73">
        <v>3.2069999999999999</v>
      </c>
      <c r="C73">
        <v>3.101</v>
      </c>
      <c r="D73">
        <v>3.2968999999999999</v>
      </c>
      <c r="E73">
        <v>3.08</v>
      </c>
      <c r="F73" s="3">
        <v>3.5200000000000002E-2</v>
      </c>
    </row>
    <row r="74" spans="1:6">
      <c r="A74" s="1">
        <v>43109</v>
      </c>
      <c r="B74">
        <v>3.0979999999999999</v>
      </c>
      <c r="C74">
        <v>2.91</v>
      </c>
      <c r="D74">
        <v>3.1663000000000001</v>
      </c>
      <c r="E74">
        <v>2.9039999999999999</v>
      </c>
      <c r="F74" s="3">
        <v>5.8099999999999999E-2</v>
      </c>
    </row>
    <row r="75" spans="1:6">
      <c r="A75" s="1">
        <v>43108</v>
      </c>
      <c r="B75">
        <v>2.9279000000000002</v>
      </c>
      <c r="C75">
        <v>3.024</v>
      </c>
      <c r="D75">
        <v>3.0758000000000001</v>
      </c>
      <c r="E75">
        <v>2.8660000000000001</v>
      </c>
      <c r="F75" s="3">
        <v>-3.2000000000000001E-2</v>
      </c>
    </row>
    <row r="76" spans="1:6">
      <c r="A76" s="1">
        <v>43107</v>
      </c>
      <c r="B76">
        <v>3.0247999999999999</v>
      </c>
      <c r="C76">
        <v>2.9289999999999998</v>
      </c>
      <c r="D76">
        <v>3.0476999999999999</v>
      </c>
      <c r="E76">
        <v>2.8740000000000001</v>
      </c>
      <c r="F76" s="3">
        <v>3.27E-2</v>
      </c>
    </row>
    <row r="77" spans="1:6">
      <c r="A77" s="1">
        <v>43106</v>
      </c>
      <c r="B77">
        <v>2.9289999999999998</v>
      </c>
      <c r="C77">
        <v>2.8919999999999999</v>
      </c>
      <c r="D77">
        <v>3.07</v>
      </c>
      <c r="E77">
        <v>2.8719999999999999</v>
      </c>
      <c r="F77" s="3">
        <v>8.9999999999999993E-3</v>
      </c>
    </row>
    <row r="78" spans="1:6">
      <c r="A78" s="1">
        <v>43105</v>
      </c>
      <c r="B78">
        <v>2.903</v>
      </c>
      <c r="C78">
        <v>2.984</v>
      </c>
      <c r="D78">
        <v>3.1560999999999999</v>
      </c>
      <c r="E78">
        <v>2.7926000000000002</v>
      </c>
      <c r="F78" s="3">
        <v>-2.6499999999999999E-2</v>
      </c>
    </row>
    <row r="79" spans="1:6">
      <c r="A79" s="1">
        <v>43104</v>
      </c>
      <c r="B79">
        <v>2.9820000000000002</v>
      </c>
      <c r="C79">
        <v>2.7848000000000002</v>
      </c>
      <c r="D79">
        <v>3.0634000000000001</v>
      </c>
      <c r="E79">
        <v>2.7450000000000001</v>
      </c>
      <c r="F79" s="3">
        <v>8.2000000000000003E-2</v>
      </c>
    </row>
    <row r="80" spans="1:6">
      <c r="A80" s="1">
        <v>43103</v>
      </c>
      <c r="B80">
        <v>2.7559999999999998</v>
      </c>
      <c r="C80">
        <v>2.8580000000000001</v>
      </c>
      <c r="D80">
        <v>2.9771000000000001</v>
      </c>
      <c r="E80">
        <v>2.7469999999999999</v>
      </c>
      <c r="F80" s="3">
        <v>-3.5400000000000001E-2</v>
      </c>
    </row>
    <row r="81" spans="1:6">
      <c r="A81" s="1">
        <v>43102</v>
      </c>
      <c r="B81">
        <v>2.8570000000000002</v>
      </c>
      <c r="C81">
        <v>2.7349999999999999</v>
      </c>
      <c r="D81">
        <v>2.9860000000000002</v>
      </c>
      <c r="E81">
        <v>2.6419999999999999</v>
      </c>
      <c r="F81" s="3">
        <v>4.1300000000000003E-2</v>
      </c>
    </row>
    <row r="82" spans="1:6">
      <c r="A82" s="1">
        <v>43101</v>
      </c>
      <c r="B82">
        <v>2.7437</v>
      </c>
      <c r="C82">
        <v>2.3912</v>
      </c>
      <c r="D82">
        <v>2.7768999999999999</v>
      </c>
      <c r="E82">
        <v>2.3839999999999999</v>
      </c>
      <c r="F82" s="3">
        <v>0.14749999999999999</v>
      </c>
    </row>
    <row r="83" spans="1:6">
      <c r="A83" s="1">
        <v>42747</v>
      </c>
      <c r="B83">
        <v>2.3910999999999998</v>
      </c>
      <c r="C83">
        <v>2.387</v>
      </c>
      <c r="D83">
        <v>2.48</v>
      </c>
      <c r="E83">
        <v>2.3109999999999999</v>
      </c>
      <c r="F83" s="3">
        <v>-8.0000000000000004E-4</v>
      </c>
    </row>
    <row r="84" spans="1:6">
      <c r="A84" s="1">
        <v>42746</v>
      </c>
      <c r="B84">
        <v>2.3929999999999998</v>
      </c>
      <c r="C84">
        <v>2.3475000000000001</v>
      </c>
      <c r="D84">
        <v>2.4222000000000001</v>
      </c>
      <c r="E84">
        <v>2.2629999999999999</v>
      </c>
      <c r="F84" s="3">
        <v>1.8599999999999998E-2</v>
      </c>
    </row>
    <row r="85" spans="1:6">
      <c r="A85" s="1">
        <v>42745</v>
      </c>
      <c r="B85">
        <v>2.3492999999999999</v>
      </c>
      <c r="C85">
        <v>2.2890000000000001</v>
      </c>
      <c r="D85">
        <v>2.4561000000000002</v>
      </c>
      <c r="E85">
        <v>2.2120000000000002</v>
      </c>
      <c r="F85" s="3">
        <v>2.81E-2</v>
      </c>
    </row>
    <row r="86" spans="1:6">
      <c r="A86" s="1">
        <v>42744</v>
      </c>
      <c r="B86">
        <v>2.2850000000000001</v>
      </c>
      <c r="C86">
        <v>2.085</v>
      </c>
      <c r="D86">
        <v>2.3142999999999998</v>
      </c>
      <c r="E86">
        <v>1.956</v>
      </c>
      <c r="F86" s="3">
        <v>0.1091</v>
      </c>
    </row>
    <row r="87" spans="1:6">
      <c r="A87" s="1">
        <v>42743</v>
      </c>
      <c r="B87">
        <v>2.0602999999999998</v>
      </c>
      <c r="C87">
        <v>2.2389999999999999</v>
      </c>
      <c r="D87">
        <v>2.2692000000000001</v>
      </c>
      <c r="E87">
        <v>2.0129999999999999</v>
      </c>
      <c r="F87" s="3">
        <v>-8.2699999999999996E-2</v>
      </c>
    </row>
    <row r="88" spans="1:6">
      <c r="A88" s="1">
        <v>42742</v>
      </c>
      <c r="B88">
        <v>2.246</v>
      </c>
      <c r="C88">
        <v>2.2639999999999998</v>
      </c>
      <c r="D88">
        <v>2.3694999999999999</v>
      </c>
      <c r="E88">
        <v>2.1760000000000002</v>
      </c>
      <c r="F88" s="3">
        <v>-1.2699999999999999E-2</v>
      </c>
    </row>
    <row r="89" spans="1:6">
      <c r="A89" s="1">
        <v>42741</v>
      </c>
      <c r="B89">
        <v>2.2749999999999999</v>
      </c>
      <c r="C89">
        <v>2.1463000000000001</v>
      </c>
      <c r="D89">
        <v>2.2833000000000001</v>
      </c>
      <c r="E89">
        <v>2.056</v>
      </c>
      <c r="F89" s="3">
        <v>6.0900000000000003E-2</v>
      </c>
    </row>
    <row r="90" spans="1:6">
      <c r="A90" s="1">
        <v>42740</v>
      </c>
      <c r="B90">
        <v>2.1444999999999999</v>
      </c>
      <c r="C90">
        <v>2.2309999999999999</v>
      </c>
      <c r="D90">
        <v>2.3466</v>
      </c>
      <c r="E90">
        <v>2.0960000000000001</v>
      </c>
      <c r="F90" s="3">
        <v>-3.8300000000000001E-2</v>
      </c>
    </row>
    <row r="91" spans="1:6">
      <c r="A91" s="1">
        <v>42739</v>
      </c>
      <c r="B91">
        <v>2.23</v>
      </c>
      <c r="C91">
        <v>2.3780999999999999</v>
      </c>
      <c r="D91">
        <v>2.3971</v>
      </c>
      <c r="E91">
        <v>2.1070000000000002</v>
      </c>
      <c r="F91" s="3">
        <v>-5.91E-2</v>
      </c>
    </row>
    <row r="92" spans="1:6">
      <c r="A92" s="1">
        <v>42738</v>
      </c>
      <c r="B92">
        <v>2.37</v>
      </c>
      <c r="C92">
        <v>2.355</v>
      </c>
      <c r="D92">
        <v>2.5979999999999999</v>
      </c>
      <c r="E92">
        <v>2.3069999999999999</v>
      </c>
      <c r="F92" s="3">
        <v>-1.5E-3</v>
      </c>
    </row>
    <row r="93" spans="1:6">
      <c r="A93" s="1">
        <v>42737</v>
      </c>
      <c r="B93">
        <v>2.3734999999999999</v>
      </c>
      <c r="C93">
        <v>2.3679999999999999</v>
      </c>
      <c r="D93">
        <v>2.4533999999999998</v>
      </c>
      <c r="E93">
        <v>2.23</v>
      </c>
      <c r="F93" s="3">
        <v>0.01</v>
      </c>
    </row>
    <row r="94" spans="1:6">
      <c r="A94" s="1">
        <v>42736</v>
      </c>
      <c r="B94">
        <v>2.35</v>
      </c>
      <c r="C94">
        <v>2.3149999999999999</v>
      </c>
      <c r="D94">
        <v>2.4651000000000001</v>
      </c>
      <c r="E94">
        <v>2.16</v>
      </c>
      <c r="F94" s="3">
        <v>1.5100000000000001E-2</v>
      </c>
    </row>
    <row r="95" spans="1:6">
      <c r="A95" s="1">
        <v>42381</v>
      </c>
      <c r="B95">
        <v>2.3149999999999999</v>
      </c>
      <c r="C95">
        <v>2.2090000000000001</v>
      </c>
      <c r="D95">
        <v>2.5375999999999999</v>
      </c>
      <c r="E95">
        <v>2.1619999999999999</v>
      </c>
      <c r="F95" s="3">
        <v>5.6099999999999997E-2</v>
      </c>
    </row>
    <row r="96" spans="1:6">
      <c r="A96" s="1">
        <v>42380</v>
      </c>
      <c r="B96">
        <v>2.1920000000000002</v>
      </c>
      <c r="C96">
        <v>1.66</v>
      </c>
      <c r="D96">
        <v>2.2349999999999999</v>
      </c>
      <c r="E96">
        <v>1.5823</v>
      </c>
      <c r="F96" s="3">
        <v>0.30630000000000002</v>
      </c>
    </row>
    <row r="97" spans="1:6">
      <c r="A97" s="1">
        <v>42379</v>
      </c>
      <c r="B97">
        <v>1.6779999999999999</v>
      </c>
      <c r="C97">
        <v>1.4450000000000001</v>
      </c>
      <c r="D97">
        <v>1.7271000000000001</v>
      </c>
      <c r="E97">
        <v>1.4330000000000001</v>
      </c>
      <c r="F97" s="3">
        <v>0.15570000000000001</v>
      </c>
    </row>
    <row r="98" spans="1:6">
      <c r="A98" s="1">
        <v>42378</v>
      </c>
      <c r="B98">
        <v>1.4519</v>
      </c>
      <c r="C98">
        <v>1.4279999999999999</v>
      </c>
      <c r="D98">
        <v>1.5848</v>
      </c>
      <c r="E98">
        <v>1.347</v>
      </c>
      <c r="F98" s="3">
        <v>6.4999999999999997E-3</v>
      </c>
    </row>
    <row r="99" spans="1:6">
      <c r="A99" s="1">
        <v>42377</v>
      </c>
      <c r="B99">
        <v>1.4424999999999999</v>
      </c>
      <c r="C99">
        <v>1.3240000000000001</v>
      </c>
      <c r="D99">
        <v>1.502</v>
      </c>
      <c r="E99">
        <v>1.3380000000000001</v>
      </c>
      <c r="F99" s="3">
        <v>7.3400000000000007E-2</v>
      </c>
    </row>
    <row r="100" spans="1:6">
      <c r="A100" s="1">
        <v>42376</v>
      </c>
      <c r="B100">
        <v>1.3438000000000001</v>
      </c>
      <c r="C100">
        <v>1.343</v>
      </c>
      <c r="D100">
        <v>1.5266</v>
      </c>
      <c r="E100">
        <v>1.2210000000000001</v>
      </c>
      <c r="F100" s="3">
        <v>-1.47E-2</v>
      </c>
    </row>
    <row r="101" spans="1:6">
      <c r="A101" s="1">
        <v>42375</v>
      </c>
      <c r="B101">
        <v>1.3638999999999999</v>
      </c>
      <c r="C101">
        <v>1.694</v>
      </c>
      <c r="D101">
        <v>1.7119</v>
      </c>
      <c r="E101">
        <v>1.2849999999999999</v>
      </c>
      <c r="F101" s="3">
        <v>-0.1981</v>
      </c>
    </row>
    <row r="102" spans="1:6">
      <c r="A102" s="1">
        <v>42374</v>
      </c>
      <c r="B102">
        <v>1.7008000000000001</v>
      </c>
      <c r="C102">
        <v>1.6830000000000001</v>
      </c>
      <c r="D102">
        <v>1.7547999999999999</v>
      </c>
      <c r="E102">
        <v>1.5426</v>
      </c>
      <c r="F102" s="3">
        <v>-8.6999999999999994E-3</v>
      </c>
    </row>
    <row r="103" spans="1:6">
      <c r="A103" s="1">
        <v>42373</v>
      </c>
      <c r="B103">
        <v>1.7158</v>
      </c>
      <c r="C103">
        <v>1.6319999999999999</v>
      </c>
      <c r="D103">
        <v>1.7996000000000001</v>
      </c>
      <c r="E103">
        <v>1.534</v>
      </c>
      <c r="F103" s="3">
        <v>4.9200000000000001E-2</v>
      </c>
    </row>
    <row r="104" spans="1:6">
      <c r="A104" s="1">
        <v>42372</v>
      </c>
      <c r="B104">
        <v>1.6354</v>
      </c>
      <c r="C104">
        <v>1.556</v>
      </c>
      <c r="D104">
        <v>1.8441000000000001</v>
      </c>
      <c r="E104">
        <v>1.5249999999999999</v>
      </c>
      <c r="F104" s="3">
        <v>5.04E-2</v>
      </c>
    </row>
    <row r="105" spans="1:6">
      <c r="A105" s="1">
        <v>42371</v>
      </c>
      <c r="B105">
        <v>1.5569999999999999</v>
      </c>
      <c r="C105">
        <v>1.794</v>
      </c>
      <c r="D105">
        <v>1.8424</v>
      </c>
      <c r="E105">
        <v>1.3812</v>
      </c>
      <c r="F105" s="3">
        <v>-0.13469999999999999</v>
      </c>
    </row>
    <row r="106" spans="1:6">
      <c r="A106" s="1">
        <v>42370</v>
      </c>
      <c r="B106">
        <v>1.7994000000000001</v>
      </c>
      <c r="C106">
        <v>2.1779999999999999</v>
      </c>
      <c r="D106">
        <v>2.2029999999999998</v>
      </c>
      <c r="E106">
        <v>1.77</v>
      </c>
      <c r="F106" s="3">
        <v>-0.1734</v>
      </c>
    </row>
    <row r="107" spans="1:6">
      <c r="A107" s="1">
        <v>42016</v>
      </c>
      <c r="B107">
        <v>2.177</v>
      </c>
      <c r="C107">
        <v>2.044</v>
      </c>
      <c r="D107">
        <v>2.278</v>
      </c>
      <c r="E107">
        <v>1.996</v>
      </c>
      <c r="F107" s="3">
        <v>3.8600000000000002E-2</v>
      </c>
    </row>
    <row r="108" spans="1:6">
      <c r="A108" s="1">
        <v>42015</v>
      </c>
      <c r="B108">
        <v>2.0960000000000001</v>
      </c>
      <c r="C108">
        <v>2.0419999999999998</v>
      </c>
      <c r="D108">
        <v>2.3050000000000002</v>
      </c>
      <c r="E108">
        <v>2.0289999999999999</v>
      </c>
      <c r="F108" s="3">
        <v>1.8599999999999998E-2</v>
      </c>
    </row>
    <row r="109" spans="1:6">
      <c r="A109" s="1">
        <v>42014</v>
      </c>
      <c r="B109">
        <v>2.0577999999999999</v>
      </c>
      <c r="C109">
        <v>1.9830000000000001</v>
      </c>
      <c r="D109">
        <v>2.1230000000000002</v>
      </c>
      <c r="E109">
        <v>1.8859999999999999</v>
      </c>
      <c r="F109" s="3">
        <v>3.2899999999999999E-2</v>
      </c>
    </row>
    <row r="110" spans="1:6">
      <c r="A110" s="1">
        <v>42013</v>
      </c>
      <c r="B110">
        <v>1.9922</v>
      </c>
      <c r="C110">
        <v>2.2559999999999998</v>
      </c>
      <c r="D110">
        <v>2.323</v>
      </c>
      <c r="E110">
        <v>1.974</v>
      </c>
      <c r="F110" s="3">
        <v>-0.1212</v>
      </c>
    </row>
    <row r="111" spans="1:6">
      <c r="A111" s="1">
        <v>42012</v>
      </c>
      <c r="B111">
        <v>2.2669000000000001</v>
      </c>
      <c r="C111">
        <v>2.2509999999999999</v>
      </c>
      <c r="D111">
        <v>2.3879999999999999</v>
      </c>
      <c r="E111">
        <v>2.0110000000000001</v>
      </c>
      <c r="F111" s="3">
        <v>1.9E-3</v>
      </c>
    </row>
    <row r="112" spans="1:6">
      <c r="A112" s="1">
        <v>42011</v>
      </c>
      <c r="B112">
        <v>2.2625999999999999</v>
      </c>
      <c r="C112">
        <v>2.419</v>
      </c>
      <c r="D112">
        <v>2.577</v>
      </c>
      <c r="E112">
        <v>2.2450000000000001</v>
      </c>
      <c r="F112" s="3">
        <v>-8.1799999999999998E-2</v>
      </c>
    </row>
    <row r="113" spans="1:6">
      <c r="A113" s="1">
        <v>42010</v>
      </c>
      <c r="B113">
        <v>2.4641999999999999</v>
      </c>
      <c r="C113">
        <v>2.1970000000000001</v>
      </c>
      <c r="D113">
        <v>2.5960000000000001</v>
      </c>
      <c r="E113">
        <v>2.181</v>
      </c>
      <c r="F113" s="3">
        <v>0.1143</v>
      </c>
    </row>
    <row r="114" spans="1:6">
      <c r="A114" s="1">
        <v>42009</v>
      </c>
      <c r="B114">
        <v>2.2113999999999998</v>
      </c>
      <c r="C114">
        <v>2.1227</v>
      </c>
      <c r="D114">
        <v>2.444</v>
      </c>
      <c r="E114">
        <v>2.1160000000000001</v>
      </c>
      <c r="F114" s="3">
        <v>4.3499999999999997E-2</v>
      </c>
    </row>
    <row r="115" spans="1:6">
      <c r="A115" s="1">
        <v>42008</v>
      </c>
      <c r="B115">
        <v>2.1192000000000002</v>
      </c>
      <c r="C115">
        <v>2.0196999999999998</v>
      </c>
      <c r="D115">
        <v>2.1930000000000001</v>
      </c>
      <c r="E115">
        <v>1.9078999999999999</v>
      </c>
      <c r="F115" s="3">
        <v>5.8500000000000003E-2</v>
      </c>
    </row>
    <row r="116" spans="1:6">
      <c r="A116" s="1">
        <v>42007</v>
      </c>
      <c r="B116">
        <v>2.0019999999999998</v>
      </c>
      <c r="C116">
        <v>2.0699999999999998</v>
      </c>
      <c r="D116">
        <v>2.3730000000000002</v>
      </c>
      <c r="E116">
        <v>1.929</v>
      </c>
      <c r="F116" s="3">
        <v>-5.5199999999999999E-2</v>
      </c>
    </row>
    <row r="117" spans="1:6">
      <c r="A117" s="1">
        <v>42006</v>
      </c>
      <c r="B117">
        <v>2.1190000000000002</v>
      </c>
      <c r="C117">
        <v>1.764</v>
      </c>
      <c r="D117">
        <v>2.2875000000000001</v>
      </c>
      <c r="E117">
        <v>1.7729999999999999</v>
      </c>
      <c r="F117" s="3">
        <v>0.1925</v>
      </c>
    </row>
    <row r="118" spans="1:6">
      <c r="A118" s="1">
        <v>42005</v>
      </c>
      <c r="B118">
        <v>1.7769999999999999</v>
      </c>
      <c r="C118">
        <v>2.2679999999999998</v>
      </c>
      <c r="D118">
        <v>2.3250000000000002</v>
      </c>
      <c r="E118">
        <v>1.7569999999999999</v>
      </c>
      <c r="F118" s="3">
        <v>-0.21820000000000001</v>
      </c>
    </row>
    <row r="119" spans="1:6">
      <c r="A119" s="1">
        <v>41651</v>
      </c>
      <c r="B119">
        <v>2.2730000000000001</v>
      </c>
      <c r="C119">
        <v>2.2789999999999999</v>
      </c>
      <c r="D119">
        <v>2.4556</v>
      </c>
      <c r="E119">
        <v>2.1389999999999998</v>
      </c>
      <c r="F119" s="3">
        <v>-2.5999999999999999E-3</v>
      </c>
    </row>
    <row r="120" spans="1:6">
      <c r="A120" s="1">
        <v>41650</v>
      </c>
      <c r="B120">
        <v>2.2789999999999999</v>
      </c>
      <c r="C120">
        <v>2.464</v>
      </c>
      <c r="D120">
        <v>2.5350000000000001</v>
      </c>
      <c r="E120">
        <v>2.2770000000000001</v>
      </c>
      <c r="F120" s="3">
        <v>-8.0500000000000002E-2</v>
      </c>
    </row>
    <row r="121" spans="1:6">
      <c r="A121" s="1">
        <v>41649</v>
      </c>
      <c r="B121">
        <v>2.4784999999999999</v>
      </c>
      <c r="C121">
        <v>2.613</v>
      </c>
      <c r="D121">
        <v>2.6509999999999998</v>
      </c>
      <c r="E121">
        <v>2.1280000000000001</v>
      </c>
      <c r="F121" s="3">
        <v>-5.2900000000000003E-2</v>
      </c>
    </row>
    <row r="122" spans="1:6">
      <c r="A122" s="1">
        <v>41648</v>
      </c>
      <c r="B122">
        <v>2.617</v>
      </c>
      <c r="C122">
        <v>2.472</v>
      </c>
      <c r="D122">
        <v>2.7879</v>
      </c>
      <c r="E122">
        <v>2.4740000000000002</v>
      </c>
      <c r="F122" s="3">
        <v>5.7799999999999997E-2</v>
      </c>
    </row>
    <row r="123" spans="1:6">
      <c r="A123" s="1">
        <v>41647</v>
      </c>
      <c r="B123">
        <v>2.4740000000000002</v>
      </c>
      <c r="C123">
        <v>2.6789999999999998</v>
      </c>
      <c r="D123">
        <v>2.7252000000000001</v>
      </c>
      <c r="E123">
        <v>2.448</v>
      </c>
      <c r="F123" s="3">
        <v>-7.51E-2</v>
      </c>
    </row>
    <row r="124" spans="1:6">
      <c r="A124" s="1">
        <v>41646</v>
      </c>
      <c r="B124">
        <v>2.6749999999999998</v>
      </c>
      <c r="C124">
        <v>2.6288</v>
      </c>
      <c r="D124">
        <v>2.7843</v>
      </c>
      <c r="E124">
        <v>2.5419999999999998</v>
      </c>
      <c r="F124" s="3">
        <v>1.7899999999999999E-2</v>
      </c>
    </row>
    <row r="125" spans="1:6">
      <c r="A125" s="1">
        <v>41645</v>
      </c>
      <c r="B125">
        <v>2.6278999999999999</v>
      </c>
      <c r="C125">
        <v>2.5649999999999999</v>
      </c>
      <c r="D125">
        <v>2.7726999999999999</v>
      </c>
      <c r="E125">
        <v>2.569</v>
      </c>
      <c r="F125" s="3">
        <v>2.41E-2</v>
      </c>
    </row>
    <row r="126" spans="1:6">
      <c r="A126" s="1">
        <v>41644</v>
      </c>
      <c r="B126">
        <v>2.5659999999999998</v>
      </c>
      <c r="C126">
        <v>2.73</v>
      </c>
      <c r="D126">
        <v>2.8069000000000002</v>
      </c>
      <c r="E126">
        <v>2.4900000000000002</v>
      </c>
      <c r="F126" s="3">
        <v>-6.08E-2</v>
      </c>
    </row>
    <row r="127" spans="1:6">
      <c r="A127" s="1">
        <v>41643</v>
      </c>
      <c r="B127">
        <v>2.7320000000000002</v>
      </c>
      <c r="C127">
        <v>2.823</v>
      </c>
      <c r="D127">
        <v>2.9262999999999999</v>
      </c>
      <c r="E127">
        <v>2.7</v>
      </c>
      <c r="F127" s="3">
        <v>-3.2199999999999999E-2</v>
      </c>
    </row>
    <row r="128" spans="1:6">
      <c r="A128" s="1">
        <v>41642</v>
      </c>
      <c r="B128">
        <v>2.823</v>
      </c>
      <c r="C128">
        <v>2.7069999999999999</v>
      </c>
      <c r="D128">
        <v>2.9238</v>
      </c>
      <c r="E128">
        <v>2.6890000000000001</v>
      </c>
      <c r="F128" s="3">
        <v>2.92E-2</v>
      </c>
    </row>
    <row r="129" spans="1:6">
      <c r="A129" s="1">
        <v>41641</v>
      </c>
      <c r="B129">
        <v>2.7429999999999999</v>
      </c>
      <c r="C129">
        <v>2.77</v>
      </c>
      <c r="D129">
        <v>2.9</v>
      </c>
      <c r="E129">
        <v>2.6989999999999998</v>
      </c>
      <c r="F129" s="3">
        <v>-1.0800000000000001E-2</v>
      </c>
    </row>
    <row r="130" spans="1:6">
      <c r="A130" s="1">
        <v>41640</v>
      </c>
      <c r="B130">
        <v>2.7730000000000001</v>
      </c>
      <c r="C130">
        <v>3.081</v>
      </c>
      <c r="D130">
        <v>3.1150000000000002</v>
      </c>
      <c r="E130">
        <v>2.7610000000000001</v>
      </c>
      <c r="F130" s="3">
        <v>-9.6699999999999994E-2</v>
      </c>
    </row>
    <row r="131" spans="1:6">
      <c r="A131" s="1">
        <v>41286</v>
      </c>
      <c r="B131">
        <v>3.07</v>
      </c>
      <c r="C131">
        <v>2.8119999999999998</v>
      </c>
      <c r="D131">
        <v>3.0988000000000002</v>
      </c>
      <c r="E131">
        <v>2.8180000000000001</v>
      </c>
      <c r="F131" s="3">
        <v>8.6400000000000005E-2</v>
      </c>
    </row>
    <row r="132" spans="1:6">
      <c r="A132" s="1">
        <v>41285</v>
      </c>
      <c r="B132">
        <v>2.8258999999999999</v>
      </c>
      <c r="C132">
        <v>2.6991999999999998</v>
      </c>
      <c r="D132">
        <v>2.9102999999999999</v>
      </c>
      <c r="E132">
        <v>2.677</v>
      </c>
      <c r="F132" s="3">
        <v>4.9099999999999998E-2</v>
      </c>
    </row>
    <row r="133" spans="1:6">
      <c r="A133" s="1">
        <v>41284</v>
      </c>
      <c r="B133">
        <v>2.6937000000000002</v>
      </c>
      <c r="C133">
        <v>2.7616000000000001</v>
      </c>
      <c r="D133">
        <v>2.8879999999999999</v>
      </c>
      <c r="E133">
        <v>2.5939999999999999</v>
      </c>
      <c r="F133" s="3">
        <v>-2.3599999999999999E-2</v>
      </c>
    </row>
    <row r="134" spans="1:6">
      <c r="A134" s="1">
        <v>41283</v>
      </c>
      <c r="B134">
        <v>2.7587999999999999</v>
      </c>
      <c r="C134">
        <v>3.0369999999999999</v>
      </c>
      <c r="D134">
        <v>3.1934999999999998</v>
      </c>
      <c r="E134">
        <v>2.7269999999999999</v>
      </c>
      <c r="F134" s="3">
        <v>-7.3300000000000004E-2</v>
      </c>
    </row>
    <row r="135" spans="1:6">
      <c r="A135" s="1">
        <v>41282</v>
      </c>
      <c r="B135">
        <v>2.9771000000000001</v>
      </c>
      <c r="C135">
        <v>2.7652999999999999</v>
      </c>
      <c r="D135">
        <v>3.1360000000000001</v>
      </c>
      <c r="E135">
        <v>2.7040000000000002</v>
      </c>
      <c r="F135" s="3">
        <v>7.4800000000000005E-2</v>
      </c>
    </row>
    <row r="136" spans="1:6">
      <c r="A136" s="1">
        <v>41281</v>
      </c>
      <c r="B136">
        <v>2.77</v>
      </c>
      <c r="C136">
        <v>2.6669999999999998</v>
      </c>
      <c r="D136">
        <v>3.0103</v>
      </c>
      <c r="E136">
        <v>2.6356999999999999</v>
      </c>
      <c r="F136" s="3">
        <v>2.9700000000000001E-2</v>
      </c>
    </row>
    <row r="137" spans="1:6">
      <c r="A137" s="1">
        <v>41280</v>
      </c>
      <c r="B137">
        <v>2.6901000000000002</v>
      </c>
      <c r="C137">
        <v>2.286</v>
      </c>
      <c r="D137">
        <v>2.899</v>
      </c>
      <c r="E137">
        <v>2.2160000000000002</v>
      </c>
      <c r="F137" s="3">
        <v>0.16800000000000001</v>
      </c>
    </row>
    <row r="138" spans="1:6">
      <c r="A138" s="1">
        <v>41279</v>
      </c>
      <c r="B138">
        <v>2.3031999999999999</v>
      </c>
      <c r="C138">
        <v>1.835</v>
      </c>
      <c r="D138">
        <v>2.4110999999999998</v>
      </c>
      <c r="E138">
        <v>1.7849999999999999</v>
      </c>
      <c r="F138" s="3">
        <v>0.24660000000000001</v>
      </c>
    </row>
    <row r="139" spans="1:6">
      <c r="A139" s="1">
        <v>41278</v>
      </c>
      <c r="B139">
        <v>1.8475999999999999</v>
      </c>
      <c r="C139">
        <v>1.9910000000000001</v>
      </c>
      <c r="D139">
        <v>2.0419999999999998</v>
      </c>
      <c r="E139">
        <v>1.8009999999999999</v>
      </c>
      <c r="F139" s="3">
        <v>-7.1999999999999995E-2</v>
      </c>
    </row>
    <row r="140" spans="1:6">
      <c r="A140" s="1">
        <v>41277</v>
      </c>
      <c r="B140">
        <v>1.9910000000000001</v>
      </c>
      <c r="C140">
        <v>1.952</v>
      </c>
      <c r="D140">
        <v>2.1709999999999998</v>
      </c>
      <c r="E140">
        <v>1.903</v>
      </c>
      <c r="F140" s="3">
        <v>1.17E-2</v>
      </c>
    </row>
    <row r="141" spans="1:6">
      <c r="A141" s="1">
        <v>41276</v>
      </c>
      <c r="B141">
        <v>1.968</v>
      </c>
      <c r="C141">
        <v>2.0470000000000002</v>
      </c>
      <c r="D141">
        <v>2.137</v>
      </c>
      <c r="E141">
        <v>1.9079999999999999</v>
      </c>
      <c r="F141" s="3">
        <v>-3.7699999999999997E-2</v>
      </c>
    </row>
    <row r="142" spans="1:6">
      <c r="A142" s="1">
        <v>41275</v>
      </c>
      <c r="B142">
        <v>2.0449999999999999</v>
      </c>
      <c r="C142">
        <v>1.798</v>
      </c>
      <c r="D142">
        <v>2.1004999999999998</v>
      </c>
      <c r="E142">
        <v>1.8049999999999999</v>
      </c>
      <c r="F142" s="3">
        <v>0.12859999999999999</v>
      </c>
    </row>
    <row r="143" spans="1:6">
      <c r="A143" s="1">
        <v>40920</v>
      </c>
      <c r="B143">
        <v>1.8120000000000001</v>
      </c>
      <c r="C143">
        <v>1.641</v>
      </c>
      <c r="D143">
        <v>1.8925000000000001</v>
      </c>
      <c r="E143">
        <v>1.603</v>
      </c>
      <c r="F143" s="3">
        <v>9.1600000000000001E-2</v>
      </c>
    </row>
    <row r="144" spans="1:6">
      <c r="A144" s="1">
        <v>40919</v>
      </c>
      <c r="B144">
        <v>1.66</v>
      </c>
      <c r="C144">
        <v>1.7150000000000001</v>
      </c>
      <c r="D144">
        <v>1.821</v>
      </c>
      <c r="E144">
        <v>1.5940000000000001</v>
      </c>
      <c r="F144" s="3">
        <v>-4.0099999999999997E-2</v>
      </c>
    </row>
    <row r="145" spans="1:6">
      <c r="A145" s="1">
        <v>40918</v>
      </c>
      <c r="B145">
        <v>1.7294</v>
      </c>
      <c r="C145">
        <v>1.6859999999999999</v>
      </c>
      <c r="D145">
        <v>1.889</v>
      </c>
      <c r="E145">
        <v>1.66</v>
      </c>
      <c r="F145" s="3">
        <v>1.8200000000000001E-2</v>
      </c>
    </row>
    <row r="146" spans="1:6">
      <c r="A146" s="1">
        <v>40917</v>
      </c>
      <c r="B146">
        <v>1.6984999999999999</v>
      </c>
      <c r="C146">
        <v>1.645</v>
      </c>
      <c r="D146">
        <v>1.9227000000000001</v>
      </c>
      <c r="E146">
        <v>1.6319999999999999</v>
      </c>
      <c r="F146" s="3">
        <v>1.9E-2</v>
      </c>
    </row>
    <row r="147" spans="1:6">
      <c r="A147" s="1">
        <v>40916</v>
      </c>
      <c r="B147">
        <v>1.6669</v>
      </c>
      <c r="C147">
        <v>1.5940000000000001</v>
      </c>
      <c r="D147">
        <v>1.9815</v>
      </c>
      <c r="E147">
        <v>1.573</v>
      </c>
      <c r="F147" s="3">
        <v>5.3100000000000001E-2</v>
      </c>
    </row>
    <row r="148" spans="1:6">
      <c r="A148" s="1">
        <v>40915</v>
      </c>
      <c r="B148">
        <v>1.5828</v>
      </c>
      <c r="C148">
        <v>1.7509999999999999</v>
      </c>
      <c r="D148">
        <v>1.796</v>
      </c>
      <c r="E148">
        <v>1.5069999999999999</v>
      </c>
      <c r="F148" s="3">
        <v>-0.10829999999999999</v>
      </c>
    </row>
    <row r="149" spans="1:6">
      <c r="A149" s="1">
        <v>40914</v>
      </c>
      <c r="B149">
        <v>1.7749999999999999</v>
      </c>
      <c r="C149">
        <v>1.714</v>
      </c>
      <c r="D149">
        <v>1.9141999999999999</v>
      </c>
      <c r="E149">
        <v>1.633</v>
      </c>
      <c r="F149" s="3">
        <v>2.24E-2</v>
      </c>
    </row>
    <row r="150" spans="1:6">
      <c r="A150" s="1">
        <v>40913</v>
      </c>
      <c r="B150">
        <v>1.7361</v>
      </c>
      <c r="C150">
        <v>2.0179999999999998</v>
      </c>
      <c r="D150">
        <v>2.1040000000000001</v>
      </c>
      <c r="E150">
        <v>1.698</v>
      </c>
      <c r="F150" s="3">
        <v>-0.14699999999999999</v>
      </c>
    </row>
    <row r="151" spans="1:6">
      <c r="A151" s="1">
        <v>40912</v>
      </c>
      <c r="B151">
        <v>2.0352000000000001</v>
      </c>
      <c r="C151">
        <v>2.3029999999999999</v>
      </c>
      <c r="D151">
        <v>2.3881000000000001</v>
      </c>
      <c r="E151">
        <v>1.9990000000000001</v>
      </c>
      <c r="F151" s="3">
        <v>-0.1082</v>
      </c>
    </row>
    <row r="152" spans="1:6">
      <c r="A152" s="1">
        <v>40911</v>
      </c>
      <c r="B152">
        <v>2.282</v>
      </c>
      <c r="C152">
        <v>2.0520999999999998</v>
      </c>
      <c r="D152">
        <v>2.4803999999999999</v>
      </c>
      <c r="E152">
        <v>2.0049999999999999</v>
      </c>
      <c r="F152" s="3">
        <v>0.1094</v>
      </c>
    </row>
    <row r="153" spans="1:6">
      <c r="A153" s="1">
        <v>40910</v>
      </c>
      <c r="B153">
        <v>2.0569999999999999</v>
      </c>
      <c r="C153">
        <v>1.9045000000000001</v>
      </c>
      <c r="D153">
        <v>2.1633</v>
      </c>
      <c r="E153">
        <v>1.893</v>
      </c>
      <c r="F153" s="3">
        <v>7.7799999999999994E-2</v>
      </c>
    </row>
    <row r="154" spans="1:6">
      <c r="A154" s="1">
        <v>40909</v>
      </c>
      <c r="B154">
        <v>1.9086000000000001</v>
      </c>
      <c r="C154">
        <v>2.0219999999999998</v>
      </c>
      <c r="D154">
        <v>2.2101000000000002</v>
      </c>
      <c r="E154">
        <v>1.8919999999999999</v>
      </c>
      <c r="F154" s="3">
        <v>-5.8900000000000001E-2</v>
      </c>
    </row>
    <row r="155" spans="1:6">
      <c r="A155" s="1">
        <v>40555</v>
      </c>
      <c r="B155">
        <v>2.028</v>
      </c>
      <c r="C155">
        <v>2.202</v>
      </c>
      <c r="D155">
        <v>2.3210000000000002</v>
      </c>
      <c r="E155">
        <v>1.9690000000000001</v>
      </c>
      <c r="F155" s="3">
        <v>-8.7300000000000003E-2</v>
      </c>
    </row>
    <row r="156" spans="1:6">
      <c r="A156" s="1">
        <v>40554</v>
      </c>
      <c r="B156">
        <v>2.222</v>
      </c>
      <c r="C156">
        <v>2.2679999999999998</v>
      </c>
      <c r="D156">
        <v>2.3165</v>
      </c>
      <c r="E156">
        <v>2.056</v>
      </c>
      <c r="F156" s="3">
        <v>-2.3599999999999999E-2</v>
      </c>
    </row>
    <row r="157" spans="1:6">
      <c r="A157" s="1">
        <v>40553</v>
      </c>
      <c r="B157">
        <v>2.2755999999999998</v>
      </c>
      <c r="C157">
        <v>2.0699999999999998</v>
      </c>
      <c r="D157">
        <v>2.581</v>
      </c>
      <c r="E157">
        <v>1.9530000000000001</v>
      </c>
      <c r="F157" s="3">
        <v>8.2600000000000007E-2</v>
      </c>
    </row>
    <row r="158" spans="1:6">
      <c r="A158" s="1">
        <v>40552</v>
      </c>
      <c r="B158">
        <v>2.1019999999999999</v>
      </c>
      <c r="C158">
        <v>2.3849999999999998</v>
      </c>
      <c r="D158">
        <v>2.4569999999999999</v>
      </c>
      <c r="E158">
        <v>1.855</v>
      </c>
      <c r="F158" s="3">
        <v>-0.12379999999999999</v>
      </c>
    </row>
    <row r="159" spans="1:6">
      <c r="A159" s="1">
        <v>40551</v>
      </c>
      <c r="B159">
        <v>2.399</v>
      </c>
      <c r="C159">
        <v>2.9009999999999998</v>
      </c>
      <c r="D159">
        <v>2.9790000000000001</v>
      </c>
      <c r="E159">
        <v>2.1219999999999999</v>
      </c>
      <c r="F159" s="3">
        <v>-0.17730000000000001</v>
      </c>
    </row>
    <row r="160" spans="1:6">
      <c r="A160" s="1">
        <v>40550</v>
      </c>
      <c r="B160">
        <v>2.9159999999999999</v>
      </c>
      <c r="C160">
        <v>3.2509999999999999</v>
      </c>
      <c r="D160">
        <v>3.3365</v>
      </c>
      <c r="E160">
        <v>2.8860000000000001</v>
      </c>
      <c r="F160" s="3">
        <v>-0.11020000000000001</v>
      </c>
    </row>
    <row r="161" spans="1:6">
      <c r="A161" s="1">
        <v>40549</v>
      </c>
      <c r="B161">
        <v>3.2770000000000001</v>
      </c>
      <c r="C161">
        <v>3.1480000000000001</v>
      </c>
      <c r="D161">
        <v>3.3066</v>
      </c>
      <c r="E161">
        <v>2.9809999999999999</v>
      </c>
      <c r="F161" s="3">
        <v>3.9E-2</v>
      </c>
    </row>
    <row r="162" spans="1:6">
      <c r="A162" s="1">
        <v>40548</v>
      </c>
      <c r="B162">
        <v>3.1539999999999999</v>
      </c>
      <c r="C162">
        <v>3.3580000000000001</v>
      </c>
      <c r="D162">
        <v>3.3963999999999999</v>
      </c>
      <c r="E162">
        <v>3.125</v>
      </c>
      <c r="F162" s="3">
        <v>-5.8799999999999998E-2</v>
      </c>
    </row>
    <row r="163" spans="1:6">
      <c r="A163" s="1">
        <v>40547</v>
      </c>
      <c r="B163">
        <v>3.351</v>
      </c>
      <c r="C163">
        <v>3.5750000000000002</v>
      </c>
      <c r="D163">
        <v>3.7101000000000002</v>
      </c>
      <c r="E163">
        <v>3.34</v>
      </c>
      <c r="F163" s="3">
        <v>-0.06</v>
      </c>
    </row>
    <row r="164" spans="1:6">
      <c r="A164" s="1">
        <v>40546</v>
      </c>
      <c r="B164">
        <v>3.5649999999999999</v>
      </c>
      <c r="C164">
        <v>3.532</v>
      </c>
      <c r="D164">
        <v>3.7233999999999998</v>
      </c>
      <c r="E164">
        <v>3.2189999999999999</v>
      </c>
      <c r="F164" s="3">
        <v>9.2999999999999992E-3</v>
      </c>
    </row>
    <row r="165" spans="1:6">
      <c r="A165" s="1">
        <v>40545</v>
      </c>
      <c r="B165">
        <v>3.532</v>
      </c>
      <c r="C165">
        <v>3.4689999999999999</v>
      </c>
      <c r="D165">
        <v>3.8757000000000001</v>
      </c>
      <c r="E165">
        <v>3.4630000000000001</v>
      </c>
      <c r="F165" s="3">
        <v>1.4999999999999999E-2</v>
      </c>
    </row>
    <row r="166" spans="1:6">
      <c r="A166" s="1">
        <v>40544</v>
      </c>
      <c r="B166">
        <v>3.4796999999999998</v>
      </c>
      <c r="C166">
        <v>3.3620000000000001</v>
      </c>
      <c r="D166">
        <v>3.5651000000000002</v>
      </c>
      <c r="E166">
        <v>3.319</v>
      </c>
      <c r="F166" s="3">
        <v>3.1300000000000001E-2</v>
      </c>
    </row>
    <row r="167" spans="1:6">
      <c r="A167" s="1">
        <v>40190</v>
      </c>
      <c r="B167">
        <v>3.3740000000000001</v>
      </c>
      <c r="C167">
        <v>2.9409999999999998</v>
      </c>
      <c r="D167">
        <v>3.7086000000000001</v>
      </c>
      <c r="E167">
        <v>2.9319999999999999</v>
      </c>
      <c r="F167" s="3">
        <v>0.1376</v>
      </c>
    </row>
    <row r="168" spans="1:6">
      <c r="A168" s="1">
        <v>40189</v>
      </c>
      <c r="B168">
        <v>2.9660000000000002</v>
      </c>
      <c r="C168">
        <v>2.6880000000000002</v>
      </c>
      <c r="D168">
        <v>3.117</v>
      </c>
      <c r="E168">
        <v>2.59</v>
      </c>
      <c r="F168" s="3">
        <v>0.1067</v>
      </c>
    </row>
    <row r="169" spans="1:6">
      <c r="A169" s="1">
        <v>40188</v>
      </c>
      <c r="B169">
        <v>2.68</v>
      </c>
      <c r="C169">
        <v>2.5499999999999998</v>
      </c>
      <c r="D169">
        <v>2.8090000000000002</v>
      </c>
      <c r="E169">
        <v>2.419</v>
      </c>
      <c r="F169" s="3">
        <v>4.65E-2</v>
      </c>
    </row>
    <row r="170" spans="1:6">
      <c r="A170" s="1">
        <v>40187</v>
      </c>
      <c r="B170">
        <v>2.5609999999999999</v>
      </c>
      <c r="C170">
        <v>2.4820000000000002</v>
      </c>
      <c r="D170">
        <v>2.8319999999999999</v>
      </c>
      <c r="E170">
        <v>2.4569999999999999</v>
      </c>
      <c r="F170" s="3">
        <v>3.2199999999999999E-2</v>
      </c>
    </row>
    <row r="171" spans="1:6">
      <c r="A171" s="1">
        <v>40186</v>
      </c>
      <c r="B171">
        <v>2.4809999999999999</v>
      </c>
      <c r="C171">
        <v>2.8650000000000002</v>
      </c>
      <c r="D171">
        <v>2.95</v>
      </c>
      <c r="E171">
        <v>2.4159999999999999</v>
      </c>
      <c r="F171" s="3">
        <v>-0.14030000000000001</v>
      </c>
    </row>
    <row r="172" spans="1:6">
      <c r="A172" s="1">
        <v>40185</v>
      </c>
      <c r="B172">
        <v>2.8860000000000001</v>
      </c>
      <c r="C172">
        <v>2.992</v>
      </c>
      <c r="D172">
        <v>3.1960000000000002</v>
      </c>
      <c r="E172">
        <v>2.859</v>
      </c>
      <c r="F172" s="3">
        <v>-0.37040000000000001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38BD-39C5-4116-8152-944F42F587A7}">
  <dimension ref="A1:D172"/>
  <sheetViews>
    <sheetView tabSelected="1" workbookViewId="0">
      <selection activeCell="A2" sqref="A2:A172"/>
    </sheetView>
  </sheetViews>
  <sheetFormatPr defaultColWidth="11.42578125" defaultRowHeight="14.45"/>
  <cols>
    <col min="1" max="1" width="11.140625" style="1" bestFit="1" customWidth="1"/>
    <col min="2" max="2" width="11.42578125" bestFit="1" customWidth="1"/>
    <col min="3" max="3" width="10.42578125" bestFit="1" customWidth="1"/>
  </cols>
  <sheetData>
    <row r="1" spans="1:4">
      <c r="A1" s="5" t="s">
        <v>15</v>
      </c>
      <c r="B1" s="4" t="s">
        <v>3</v>
      </c>
      <c r="C1" t="s">
        <v>6</v>
      </c>
      <c r="D1" t="s">
        <v>9</v>
      </c>
    </row>
    <row r="2" spans="1:4">
      <c r="A2" s="6">
        <v>45300</v>
      </c>
      <c r="B2">
        <v>3.6019999999999999</v>
      </c>
      <c r="C2">
        <f>_xlfn.XLOOKUP(A2,USDSB3L5Y!A:A,USDSB3L5Y!B:B,,0)</f>
        <v>3.5379</v>
      </c>
      <c r="D2">
        <f>_xlfn.XLOOKUP(A:A,USDSB3L2Y!A:A,USDSB3L2Y!B:B,,0)</f>
        <v>3.7170000000000001</v>
      </c>
    </row>
    <row r="3" spans="1:4">
      <c r="A3" s="6">
        <v>45299</v>
      </c>
      <c r="B3">
        <v>3.7210000000000001</v>
      </c>
      <c r="C3">
        <f>_xlfn.XLOOKUP(A3,USDSB3L5Y!A:A,USDSB3L5Y!B:B,,0)</f>
        <v>3.6890000000000001</v>
      </c>
      <c r="D3">
        <f>_xlfn.XLOOKUP(A:A,USDSB3L2Y!A:A,USDSB3L2Y!B:B,,0)</f>
        <v>4.0091999999999999</v>
      </c>
    </row>
    <row r="4" spans="1:4">
      <c r="A4" s="6">
        <v>45298</v>
      </c>
      <c r="B4">
        <v>3.9424000000000001</v>
      </c>
      <c r="C4">
        <f>_xlfn.XLOOKUP(A4,USDSB3L5Y!A:A,USDSB3L5Y!B:B,,0)</f>
        <v>3.9801000000000002</v>
      </c>
      <c r="D4">
        <f>_xlfn.XLOOKUP(A:A,USDSB3L2Y!A:A,USDSB3L2Y!B:B,,0)</f>
        <v>4.4428999999999998</v>
      </c>
    </row>
    <row r="5" spans="1:4">
      <c r="A5" s="6">
        <v>45297</v>
      </c>
      <c r="B5">
        <v>4.1524999999999999</v>
      </c>
      <c r="C5">
        <f>_xlfn.XLOOKUP(A5,USDSB3L5Y!A:A,USDSB3L5Y!B:B,,0)</f>
        <v>4.2958999999999996</v>
      </c>
      <c r="D5">
        <f>_xlfn.XLOOKUP(A:A,USDSB3L2Y!A:A,USDSB3L2Y!B:B,,0)</f>
        <v>4.8460000000000001</v>
      </c>
    </row>
    <row r="6" spans="1:4">
      <c r="A6" s="6">
        <v>45296</v>
      </c>
      <c r="B6">
        <v>4.46</v>
      </c>
      <c r="C6">
        <f>_xlfn.XLOOKUP(A6,USDSB3L5Y!A:A,USDSB3L5Y!B:B,,0)</f>
        <v>4.6050000000000004</v>
      </c>
      <c r="D6">
        <f>_xlfn.XLOOKUP(A:A,USDSB3L2Y!A:A,USDSB3L2Y!B:B,,0)</f>
        <v>5.0990000000000002</v>
      </c>
    </row>
    <row r="7" spans="1:4">
      <c r="A7" s="6">
        <v>45295</v>
      </c>
      <c r="B7">
        <v>4.5777000000000001</v>
      </c>
      <c r="C7">
        <f>_xlfn.XLOOKUP(A7,USDSB3L5Y!A:A,USDSB3L5Y!B:B,,0)</f>
        <v>4.7590000000000003</v>
      </c>
      <c r="D7">
        <f>_xlfn.XLOOKUP(A:A,USDSB3L2Y!A:A,USDSB3L2Y!B:B,,0)</f>
        <v>5.226</v>
      </c>
    </row>
    <row r="8" spans="1:4">
      <c r="A8" s="6">
        <v>45294</v>
      </c>
      <c r="B8">
        <v>4.1058000000000003</v>
      </c>
      <c r="C8">
        <f>_xlfn.XLOOKUP(A8,USDSB3L5Y!A:A,USDSB3L5Y!B:B,,0)</f>
        <v>4.2476000000000003</v>
      </c>
      <c r="D8">
        <f>_xlfn.XLOOKUP(A:A,USDSB3L2Y!A:A,USDSB3L2Y!B:B,,0)</f>
        <v>4.8010000000000002</v>
      </c>
    </row>
    <row r="9" spans="1:4">
      <c r="A9" s="6">
        <v>45293</v>
      </c>
      <c r="B9">
        <v>4.1399999999999997</v>
      </c>
      <c r="C9">
        <f>_xlfn.XLOOKUP(A9,USDSB3L5Y!A:A,USDSB3L5Y!B:B,,0)</f>
        <v>4.274</v>
      </c>
      <c r="D9">
        <f>_xlfn.XLOOKUP(A:A,USDSB3L2Y!A:A,USDSB3L2Y!B:B,,0)</f>
        <v>4.8070000000000004</v>
      </c>
    </row>
    <row r="10" spans="1:4">
      <c r="A10" s="6">
        <v>45292</v>
      </c>
      <c r="B10">
        <v>3.8751000000000002</v>
      </c>
      <c r="C10">
        <f>_xlfn.XLOOKUP(A10,USDSB3L5Y!A:A,USDSB3L5Y!B:B,,0)</f>
        <v>3.8994</v>
      </c>
      <c r="D10">
        <f>_xlfn.XLOOKUP(A:A,USDSB3L2Y!A:A,USDSB3L2Y!B:B,,0)</f>
        <v>4.3537999999999997</v>
      </c>
    </row>
    <row r="11" spans="1:4">
      <c r="A11" s="6">
        <v>44938</v>
      </c>
      <c r="B11">
        <v>3.7320000000000002</v>
      </c>
      <c r="C11">
        <f>_xlfn.XLOOKUP(A11,USDSB3L5Y!A:A,USDSB3L5Y!B:B,,0)</f>
        <v>3.8098000000000001</v>
      </c>
      <c r="D11">
        <f>_xlfn.XLOOKUP(A:A,USDSB3L2Y!A:A,USDSB3L2Y!B:B,,0)</f>
        <v>4.3739999999999997</v>
      </c>
    </row>
    <row r="12" spans="1:4">
      <c r="A12" s="6">
        <v>44937</v>
      </c>
      <c r="B12">
        <v>4.2530000000000001</v>
      </c>
      <c r="C12">
        <f>_xlfn.XLOOKUP(A12,USDSB3L5Y!A:A,USDSB3L5Y!B:B,,0)</f>
        <v>4.2839</v>
      </c>
      <c r="D12">
        <f>_xlfn.XLOOKUP(A:A,USDSB3L2Y!A:A,USDSB3L2Y!B:B,,0)</f>
        <v>4.7910000000000004</v>
      </c>
    </row>
    <row r="13" spans="1:4">
      <c r="A13" s="6">
        <v>44936</v>
      </c>
      <c r="B13">
        <v>4.7790999999999997</v>
      </c>
      <c r="C13">
        <f>_xlfn.XLOOKUP(A13,USDSB3L5Y!A:A,USDSB3L5Y!B:B,,0)</f>
        <v>4.8010000000000002</v>
      </c>
      <c r="D13">
        <f>_xlfn.XLOOKUP(A:A,USDSB3L2Y!A:A,USDSB3L2Y!B:B,,0)</f>
        <v>5.2290000000000001</v>
      </c>
    </row>
    <row r="14" spans="1:4">
      <c r="A14" s="6">
        <v>44935</v>
      </c>
      <c r="B14">
        <v>4.5650000000000004</v>
      </c>
      <c r="C14">
        <f>_xlfn.XLOOKUP(A14,USDSB3L5Y!A:A,USDSB3L5Y!B:B,,0)</f>
        <v>4.6840000000000002</v>
      </c>
      <c r="D14">
        <f>_xlfn.XLOOKUP(A:A,USDSB3L2Y!A:A,USDSB3L2Y!B:B,,0)</f>
        <v>5.266</v>
      </c>
    </row>
    <row r="15" spans="1:4">
      <c r="A15" s="6">
        <v>44934</v>
      </c>
      <c r="B15">
        <v>4.0780000000000003</v>
      </c>
      <c r="C15">
        <f>_xlfn.XLOOKUP(A15,USDSB3L5Y!A:A,USDSB3L5Y!B:B,,0)</f>
        <v>4.2934999999999999</v>
      </c>
      <c r="D15">
        <f>_xlfn.XLOOKUP(A:A,USDSB3L2Y!A:A,USDSB3L2Y!B:B,,0)</f>
        <v>5.03</v>
      </c>
    </row>
    <row r="16" spans="1:4">
      <c r="A16" s="6">
        <v>44933</v>
      </c>
      <c r="B16">
        <v>3.9645999999999999</v>
      </c>
      <c r="C16">
        <f>_xlfn.XLOOKUP(A16,USDSB3L5Y!A:A,USDSB3L5Y!B:B,,0)</f>
        <v>4.2441000000000004</v>
      </c>
      <c r="D16">
        <f>_xlfn.XLOOKUP(A:A,USDSB3L2Y!A:A,USDSB3L2Y!B:B,,0)</f>
        <v>5.0549999999999997</v>
      </c>
    </row>
    <row r="17" spans="1:4">
      <c r="A17" s="6">
        <v>44932</v>
      </c>
      <c r="B17">
        <v>3.8530000000000002</v>
      </c>
      <c r="C17">
        <f>_xlfn.XLOOKUP(A17,USDSB3L5Y!A:A,USDSB3L5Y!B:B,,0)</f>
        <v>4.1820000000000004</v>
      </c>
      <c r="D17">
        <f>_xlfn.XLOOKUP(A:A,USDSB3L2Y!A:A,USDSB3L2Y!B:B,,0)</f>
        <v>5.0730000000000004</v>
      </c>
    </row>
    <row r="18" spans="1:4">
      <c r="A18" s="6">
        <v>44931</v>
      </c>
      <c r="B18">
        <v>3.66</v>
      </c>
      <c r="C18">
        <f>_xlfn.XLOOKUP(A18,USDSB3L5Y!A:A,USDSB3L5Y!B:B,,0)</f>
        <v>3.8180000000000001</v>
      </c>
      <c r="D18">
        <f>_xlfn.XLOOKUP(A:A,USDSB3L2Y!A:A,USDSB3L2Y!B:B,,0)</f>
        <v>4.5830000000000002</v>
      </c>
    </row>
    <row r="19" spans="1:4">
      <c r="A19" s="6">
        <v>44930</v>
      </c>
      <c r="B19">
        <v>3.5089000000000001</v>
      </c>
      <c r="C19">
        <f>_xlfn.XLOOKUP(A19,USDSB3L5Y!A:A,USDSB3L5Y!B:B,,0)</f>
        <v>3.6598999999999999</v>
      </c>
      <c r="D19">
        <f>_xlfn.XLOOKUP(A:A,USDSB3L2Y!A:A,USDSB3L2Y!B:B,,0)</f>
        <v>4.375</v>
      </c>
    </row>
    <row r="20" spans="1:4">
      <c r="A20" s="6">
        <v>44929</v>
      </c>
      <c r="B20">
        <v>3.5219999999999998</v>
      </c>
      <c r="C20">
        <f>_xlfn.XLOOKUP(A20,USDSB3L5Y!A:A,USDSB3L5Y!B:B,,0)</f>
        <v>3.7130000000000001</v>
      </c>
      <c r="D20">
        <f>_xlfn.XLOOKUP(A:A,USDSB3L2Y!A:A,USDSB3L2Y!B:B,,0)</f>
        <v>4.4160000000000004</v>
      </c>
    </row>
    <row r="21" spans="1:4">
      <c r="A21" s="6">
        <v>44928</v>
      </c>
      <c r="B21">
        <v>3.9049999999999998</v>
      </c>
      <c r="C21">
        <f>_xlfn.XLOOKUP(A21,USDSB3L5Y!A:A,USDSB3L5Y!B:B,,0)</f>
        <v>4.2409999999999997</v>
      </c>
      <c r="D21">
        <f>_xlfn.XLOOKUP(A:A,USDSB3L2Y!A:A,USDSB3L2Y!B:B,,0)</f>
        <v>5.1379999999999999</v>
      </c>
    </row>
    <row r="22" spans="1:4">
      <c r="A22" s="6">
        <v>44927</v>
      </c>
      <c r="B22">
        <v>3.4885000000000002</v>
      </c>
      <c r="C22">
        <f>_xlfn.XLOOKUP(A22,USDSB3L5Y!A:A,USDSB3L5Y!B:B,,0)</f>
        <v>3.6829999999999998</v>
      </c>
      <c r="D22">
        <f>_xlfn.XLOOKUP(A:A,USDSB3L2Y!A:A,USDSB3L2Y!B:B,,0)</f>
        <v>4.4619999999999997</v>
      </c>
    </row>
    <row r="23" spans="1:4">
      <c r="A23" s="6">
        <v>44573</v>
      </c>
      <c r="B23">
        <v>3.7839999999999998</v>
      </c>
      <c r="C23">
        <f>_xlfn.XLOOKUP(A23,USDSB3L5Y!A:A,USDSB3L5Y!B:B,,0)</f>
        <v>3.9790000000000001</v>
      </c>
      <c r="D23">
        <f>_xlfn.XLOOKUP(A:A,USDSB3L2Y!A:A,USDSB3L2Y!B:B,,0)</f>
        <v>4.6639999999999997</v>
      </c>
    </row>
    <row r="24" spans="1:4">
      <c r="A24" s="6">
        <v>44572</v>
      </c>
      <c r="B24">
        <v>3.64</v>
      </c>
      <c r="C24">
        <f>_xlfn.XLOOKUP(A24,USDSB3L5Y!A:A,USDSB3L5Y!B:B,,0)</f>
        <v>3.8512</v>
      </c>
      <c r="D24">
        <f>_xlfn.XLOOKUP(A:A,USDSB3L2Y!A:A,USDSB3L2Y!B:B,,0)</f>
        <v>4.6791999999999998</v>
      </c>
    </row>
    <row r="25" spans="1:4">
      <c r="A25" s="6">
        <v>44571</v>
      </c>
      <c r="B25">
        <v>4.04</v>
      </c>
      <c r="C25">
        <f>_xlfn.XLOOKUP(A25,USDSB3L5Y!A:A,USDSB3L5Y!B:B,,0)</f>
        <v>4.3098999999999998</v>
      </c>
      <c r="D25">
        <f>_xlfn.XLOOKUP(A:A,USDSB3L2Y!A:A,USDSB3L2Y!B:B,,0)</f>
        <v>4.7869999999999999</v>
      </c>
    </row>
    <row r="26" spans="1:4">
      <c r="A26" s="6">
        <v>44570</v>
      </c>
      <c r="B26">
        <v>3.7850000000000001</v>
      </c>
      <c r="C26">
        <f>_xlfn.XLOOKUP(A26,USDSB3L5Y!A:A,USDSB3L5Y!B:B,,0)</f>
        <v>4.0010000000000003</v>
      </c>
      <c r="D26">
        <f>_xlfn.XLOOKUP(A:A,USDSB3L2Y!A:A,USDSB3L2Y!B:B,,0)</f>
        <v>4.4409999999999998</v>
      </c>
    </row>
    <row r="27" spans="1:4">
      <c r="A27" s="6">
        <v>44569</v>
      </c>
      <c r="B27">
        <v>3.2109999999999999</v>
      </c>
      <c r="C27">
        <f>_xlfn.XLOOKUP(A27,USDSB3L5Y!A:A,USDSB3L5Y!B:B,,0)</f>
        <v>3.3483999999999998</v>
      </c>
      <c r="D27">
        <f>_xlfn.XLOOKUP(A:A,USDSB3L2Y!A:A,USDSB3L2Y!B:B,,0)</f>
        <v>3.7850000000000001</v>
      </c>
    </row>
    <row r="28" spans="1:4">
      <c r="A28" s="6">
        <v>44568</v>
      </c>
      <c r="B28">
        <v>2.7349999999999999</v>
      </c>
      <c r="C28">
        <f>_xlfn.XLOOKUP(A28,USDSB3L5Y!A:A,USDSB3L5Y!B:B,,0)</f>
        <v>2.7195</v>
      </c>
      <c r="D28">
        <f>_xlfn.XLOOKUP(A:A,USDSB3L2Y!A:A,USDSB3L2Y!B:B,,0)</f>
        <v>3.1177999999999999</v>
      </c>
    </row>
    <row r="29" spans="1:4">
      <c r="A29" s="6">
        <v>44567</v>
      </c>
      <c r="B29">
        <v>3.036</v>
      </c>
      <c r="C29">
        <f>_xlfn.XLOOKUP(A29,USDSB3L5Y!A:A,USDSB3L5Y!B:B,,0)</f>
        <v>3.0209999999999999</v>
      </c>
      <c r="D29">
        <f>_xlfn.XLOOKUP(A:A,USDSB3L2Y!A:A,USDSB3L2Y!B:B,,0)</f>
        <v>3.2248999999999999</v>
      </c>
    </row>
    <row r="30" spans="1:4">
      <c r="A30" s="6">
        <v>44566</v>
      </c>
      <c r="B30">
        <v>2.911</v>
      </c>
      <c r="C30">
        <f>_xlfn.XLOOKUP(A30,USDSB3L5Y!A:A,USDSB3L5Y!B:B,,0)</f>
        <v>2.839</v>
      </c>
      <c r="D30">
        <f>_xlfn.XLOOKUP(A:A,USDSB3L2Y!A:A,USDSB3L2Y!B:B,,0)</f>
        <v>2.8679999999999999</v>
      </c>
    </row>
    <row r="31" spans="1:4">
      <c r="A31" s="6">
        <v>44565</v>
      </c>
      <c r="B31">
        <v>2.9552999999999998</v>
      </c>
      <c r="C31">
        <f>_xlfn.XLOOKUP(A31,USDSB3L5Y!A:A,USDSB3L5Y!B:B,,0)</f>
        <v>3.01</v>
      </c>
      <c r="D31">
        <f>_xlfn.XLOOKUP(A:A,USDSB3L2Y!A:A,USDSB3L2Y!B:B,,0)</f>
        <v>3.0084</v>
      </c>
    </row>
    <row r="32" spans="1:4">
      <c r="A32" s="6">
        <v>44564</v>
      </c>
      <c r="B32">
        <v>2.407</v>
      </c>
      <c r="C32">
        <f>_xlfn.XLOOKUP(A32,USDSB3L5Y!A:A,USDSB3L5Y!B:B,,0)</f>
        <v>2.4651999999999998</v>
      </c>
      <c r="D32">
        <f>_xlfn.XLOOKUP(A:A,USDSB3L2Y!A:A,USDSB3L2Y!B:B,,0)</f>
        <v>2.4889999999999999</v>
      </c>
    </row>
    <row r="33" spans="1:4">
      <c r="A33" s="6">
        <v>44563</v>
      </c>
      <c r="B33">
        <v>1.9119999999999999</v>
      </c>
      <c r="C33">
        <f>_xlfn.XLOOKUP(A33,USDSB3L5Y!A:A,USDSB3L5Y!B:B,,0)</f>
        <v>1.794</v>
      </c>
      <c r="D33">
        <f>_xlfn.XLOOKUP(A:A,USDSB3L2Y!A:A,USDSB3L2Y!B:B,,0)</f>
        <v>1.6279999999999999</v>
      </c>
    </row>
    <row r="34" spans="1:4">
      <c r="A34" s="6">
        <v>44562</v>
      </c>
      <c r="B34">
        <v>1.841</v>
      </c>
      <c r="C34">
        <f>_xlfn.XLOOKUP(A34,USDSB3L5Y!A:A,USDSB3L5Y!B:B,,0)</f>
        <v>1.6639999999999999</v>
      </c>
      <c r="D34">
        <f>_xlfn.XLOOKUP(A:A,USDSB3L2Y!A:A,USDSB3L2Y!B:B,,0)</f>
        <v>1.2889999999999999</v>
      </c>
    </row>
    <row r="35" spans="1:4">
      <c r="A35" s="6">
        <v>44208</v>
      </c>
      <c r="B35">
        <v>1.5609</v>
      </c>
      <c r="C35">
        <f>_xlfn.XLOOKUP(A35,USDSB3L5Y!A:A,USDSB3L5Y!B:B,,0)</f>
        <v>1.3489</v>
      </c>
      <c r="D35">
        <f>_xlfn.XLOOKUP(A:A,USDSB3L2Y!A:A,USDSB3L2Y!B:B,,0)</f>
        <v>0.97299999999999998</v>
      </c>
    </row>
    <row r="36" spans="1:4">
      <c r="A36" s="6">
        <v>44207</v>
      </c>
      <c r="B36">
        <v>1.4903999999999999</v>
      </c>
      <c r="C36">
        <f>_xlfn.XLOOKUP(A36,USDSB3L5Y!A:A,USDSB3L5Y!B:B,,0)</f>
        <v>1.2609999999999999</v>
      </c>
      <c r="D36">
        <f>_xlfn.XLOOKUP(A:A,USDSB3L2Y!A:A,USDSB3L2Y!B:B,,0)</f>
        <v>0.76700000000000002</v>
      </c>
    </row>
    <row r="37" spans="1:4">
      <c r="A37" s="6">
        <v>44206</v>
      </c>
      <c r="B37">
        <v>1.554</v>
      </c>
      <c r="C37">
        <f>_xlfn.XLOOKUP(A37,USDSB3L5Y!A:A,USDSB3L5Y!B:B,,0)</f>
        <v>1.216</v>
      </c>
      <c r="D37">
        <f>_xlfn.XLOOKUP(A:A,USDSB3L2Y!A:A,USDSB3L2Y!B:B,,0)</f>
        <v>0.65200000000000002</v>
      </c>
    </row>
    <row r="38" spans="1:4">
      <c r="A38" s="6">
        <v>44205</v>
      </c>
      <c r="B38">
        <v>1.536</v>
      </c>
      <c r="C38">
        <f>_xlfn.XLOOKUP(A38,USDSB3L5Y!A:A,USDSB3L5Y!B:B,,0)</f>
        <v>1.056</v>
      </c>
      <c r="D38">
        <f>_xlfn.XLOOKUP(A:A,USDSB3L2Y!A:A,USDSB3L2Y!B:B,,0)</f>
        <v>0.36899999999999999</v>
      </c>
    </row>
    <row r="39" spans="1:4">
      <c r="A39" s="6">
        <v>44204</v>
      </c>
      <c r="B39">
        <v>1.296</v>
      </c>
      <c r="C39">
        <f>_xlfn.XLOOKUP(A39,USDSB3L5Y!A:A,USDSB3L5Y!B:B,,0)</f>
        <v>0.84179999999999999</v>
      </c>
      <c r="D39">
        <f>_xlfn.XLOOKUP(A:A,USDSB3L2Y!A:A,USDSB3L2Y!B:B,,0)</f>
        <v>0.27600000000000002</v>
      </c>
    </row>
    <row r="40" spans="1:4">
      <c r="A40" s="6">
        <v>44203</v>
      </c>
      <c r="B40">
        <v>1.2749999999999999</v>
      </c>
      <c r="C40">
        <f>_xlfn.XLOOKUP(A40,USDSB3L5Y!A:A,USDSB3L5Y!B:B,,0)</f>
        <v>0.81</v>
      </c>
      <c r="D40">
        <f>_xlfn.XLOOKUP(A:A,USDSB3L2Y!A:A,USDSB3L2Y!B:B,,0)</f>
        <v>0.253</v>
      </c>
    </row>
    <row r="41" spans="1:4">
      <c r="A41" s="6">
        <v>44202</v>
      </c>
      <c r="B41">
        <v>1.4019999999999999</v>
      </c>
      <c r="C41">
        <f>_xlfn.XLOOKUP(A41,USDSB3L5Y!A:A,USDSB3L5Y!B:B,,0)</f>
        <v>0.93100000000000005</v>
      </c>
      <c r="D41">
        <f>_xlfn.XLOOKUP(A:A,USDSB3L2Y!A:A,USDSB3L2Y!B:B,,0)</f>
        <v>0.32479999999999998</v>
      </c>
    </row>
    <row r="42" spans="1:4">
      <c r="A42" s="6">
        <v>44201</v>
      </c>
      <c r="B42">
        <v>1.5489999999999999</v>
      </c>
      <c r="C42">
        <f>_xlfn.XLOOKUP(A42,USDSB3L5Y!A:A,USDSB3L5Y!B:B,,0)</f>
        <v>0.86199999999999999</v>
      </c>
      <c r="D42">
        <f>_xlfn.XLOOKUP(A:A,USDSB3L2Y!A:A,USDSB3L2Y!B:B,,0)</f>
        <v>0.214</v>
      </c>
    </row>
    <row r="43" spans="1:4">
      <c r="A43" s="6">
        <v>44200</v>
      </c>
      <c r="B43">
        <v>1.6259999999999999</v>
      </c>
      <c r="C43">
        <f>_xlfn.XLOOKUP(A43,USDSB3L5Y!A:A,USDSB3L5Y!B:B,,0)</f>
        <v>0.93799999999999994</v>
      </c>
      <c r="D43">
        <f>_xlfn.XLOOKUP(A:A,USDSB3L2Y!A:A,USDSB3L2Y!B:B,,0)</f>
        <v>0.27939999999999998</v>
      </c>
    </row>
    <row r="44" spans="1:4">
      <c r="A44" s="6">
        <v>44199</v>
      </c>
      <c r="B44">
        <v>1.7549999999999999</v>
      </c>
      <c r="C44">
        <f>_xlfn.XLOOKUP(A44,USDSB3L5Y!A:A,USDSB3L5Y!B:B,,0)</f>
        <v>1.0425</v>
      </c>
      <c r="D44">
        <f>_xlfn.XLOOKUP(A:A,USDSB3L2Y!A:A,USDSB3L2Y!B:B,,0)</f>
        <v>0.29239999999999999</v>
      </c>
    </row>
    <row r="45" spans="1:4">
      <c r="A45" s="6">
        <v>44198</v>
      </c>
      <c r="B45">
        <v>1.5291999999999999</v>
      </c>
      <c r="C45">
        <f>_xlfn.XLOOKUP(A45,USDSB3L5Y!A:A,USDSB3L5Y!B:B,,0)</f>
        <v>0.8629</v>
      </c>
      <c r="D45">
        <f>_xlfn.XLOOKUP(A:A,USDSB3L2Y!A:A,USDSB3L2Y!B:B,,0)</f>
        <v>0.23960000000000001</v>
      </c>
    </row>
    <row r="46" spans="1:4">
      <c r="A46" s="6">
        <v>44197</v>
      </c>
      <c r="B46">
        <v>1.0900000000000001</v>
      </c>
      <c r="C46">
        <f>_xlfn.XLOOKUP(A46,USDSB3L5Y!A:A,USDSB3L5Y!B:B,,0)</f>
        <v>0.51400000000000001</v>
      </c>
      <c r="D46">
        <f>_xlfn.XLOOKUP(A:A,USDSB3L2Y!A:A,USDSB3L2Y!B:B,,0)</f>
        <v>0.188</v>
      </c>
    </row>
    <row r="47" spans="1:4">
      <c r="A47" s="6">
        <v>43842</v>
      </c>
      <c r="B47">
        <v>0.92269999999999996</v>
      </c>
      <c r="C47">
        <f>_xlfn.XLOOKUP(A47,USDSB3L5Y!A:A,USDSB3L5Y!B:B,,0)</f>
        <v>0.42699999999999999</v>
      </c>
      <c r="D47">
        <f>_xlfn.XLOOKUP(A:A,USDSB3L2Y!A:A,USDSB3L2Y!B:B,,0)</f>
        <v>0.19700000000000001</v>
      </c>
    </row>
    <row r="48" spans="1:4">
      <c r="A48" s="6">
        <v>43841</v>
      </c>
      <c r="B48">
        <v>0.83199999999999996</v>
      </c>
      <c r="C48">
        <f>_xlfn.XLOOKUP(A48,USDSB3L5Y!A:A,USDSB3L5Y!B:B,,0)</f>
        <v>0.42899999999999999</v>
      </c>
      <c r="D48">
        <f>_xlfn.XLOOKUP(A:A,USDSB3L2Y!A:A,USDSB3L2Y!B:B,,0)</f>
        <v>0.24399999999999999</v>
      </c>
    </row>
    <row r="49" spans="1:4">
      <c r="A49" s="6">
        <v>43840</v>
      </c>
      <c r="B49">
        <v>0.84</v>
      </c>
      <c r="C49">
        <f>_xlfn.XLOOKUP(A49,USDSB3L5Y!A:A,USDSB3L5Y!B:B,,0)</f>
        <v>0.41499999999999998</v>
      </c>
      <c r="D49">
        <f>_xlfn.XLOOKUP(A:A,USDSB3L2Y!A:A,USDSB3L2Y!B:B,,0)</f>
        <v>0.23269999999999999</v>
      </c>
    </row>
    <row r="50" spans="1:4">
      <c r="A50" s="6">
        <v>43839</v>
      </c>
      <c r="B50">
        <v>0.69</v>
      </c>
      <c r="C50">
        <f>_xlfn.XLOOKUP(A50,USDSB3L5Y!A:A,USDSB3L5Y!B:B,,0)</f>
        <v>0.33300000000000002</v>
      </c>
      <c r="D50">
        <f>_xlfn.XLOOKUP(A:A,USDSB3L2Y!A:A,USDSB3L2Y!B:B,,0)</f>
        <v>0.21609999999999999</v>
      </c>
    </row>
    <row r="51" spans="1:4">
      <c r="A51" s="6">
        <v>43838</v>
      </c>
      <c r="B51">
        <v>0.71899999999999997</v>
      </c>
      <c r="C51">
        <f>_xlfn.XLOOKUP(A51,USDSB3L5Y!A:A,USDSB3L5Y!B:B,,0)</f>
        <v>0.32700000000000001</v>
      </c>
      <c r="D51">
        <f>_xlfn.XLOOKUP(A:A,USDSB3L2Y!A:A,USDSB3L2Y!B:B,,0)</f>
        <v>0.22</v>
      </c>
    </row>
    <row r="52" spans="1:4">
      <c r="A52" s="6">
        <v>43837</v>
      </c>
      <c r="B52">
        <v>0.51700000000000002</v>
      </c>
      <c r="C52">
        <f>_xlfn.XLOOKUP(A52,USDSB3L5Y!A:A,USDSB3L5Y!B:B,,0)</f>
        <v>0.2485</v>
      </c>
      <c r="D52">
        <f>_xlfn.XLOOKUP(A:A,USDSB3L2Y!A:A,USDSB3L2Y!B:B,,0)</f>
        <v>0.18590000000000001</v>
      </c>
    </row>
    <row r="53" spans="1:4">
      <c r="A53" s="6">
        <v>43836</v>
      </c>
      <c r="B53">
        <v>0.61550000000000005</v>
      </c>
      <c r="C53">
        <f>_xlfn.XLOOKUP(A53,USDSB3L5Y!A:A,USDSB3L5Y!B:B,,0)</f>
        <v>0.30399999999999999</v>
      </c>
      <c r="D53">
        <f>_xlfn.XLOOKUP(A:A,USDSB3L2Y!A:A,USDSB3L2Y!B:B,,0)</f>
        <v>0.20050000000000001</v>
      </c>
    </row>
    <row r="54" spans="1:4">
      <c r="A54" s="6">
        <v>43835</v>
      </c>
      <c r="B54">
        <v>0.63</v>
      </c>
      <c r="C54">
        <f>_xlfn.XLOOKUP(A54,USDSB3L5Y!A:A,USDSB3L5Y!B:B,,0)</f>
        <v>0.33650000000000002</v>
      </c>
      <c r="D54">
        <f>_xlfn.XLOOKUP(A:A,USDSB3L2Y!A:A,USDSB3L2Y!B:B,,0)</f>
        <v>0.23350000000000001</v>
      </c>
    </row>
    <row r="55" spans="1:4">
      <c r="A55" s="6">
        <v>43834</v>
      </c>
      <c r="B55">
        <v>0.63</v>
      </c>
      <c r="C55">
        <f>_xlfn.XLOOKUP(A55,USDSB3L5Y!A:A,USDSB3L5Y!B:B,,0)</f>
        <v>0.377</v>
      </c>
      <c r="D55">
        <f>_xlfn.XLOOKUP(A:A,USDSB3L2Y!A:A,USDSB3L2Y!B:B,,0)</f>
        <v>0.28699999999999998</v>
      </c>
    </row>
    <row r="56" spans="1:4">
      <c r="A56" s="6">
        <v>43833</v>
      </c>
      <c r="B56">
        <v>0.68700000000000006</v>
      </c>
      <c r="C56">
        <f>_xlfn.XLOOKUP(A56,USDSB3L5Y!A:A,USDSB3L5Y!B:B,,0)</f>
        <v>0.52080000000000004</v>
      </c>
      <c r="D56">
        <f>_xlfn.XLOOKUP(A:A,USDSB3L2Y!A:A,USDSB3L2Y!B:B,,0)</f>
        <v>0.48399999999999999</v>
      </c>
    </row>
    <row r="57" spans="1:4">
      <c r="A57" s="6">
        <v>43832</v>
      </c>
      <c r="B57">
        <v>1.222</v>
      </c>
      <c r="C57">
        <f>_xlfn.XLOOKUP(A57,USDSB3L5Y!A:A,USDSB3L5Y!B:B,,0)</f>
        <v>1.0960000000000001</v>
      </c>
      <c r="D57">
        <f>_xlfn.XLOOKUP(A:A,USDSB3L2Y!A:A,USDSB3L2Y!B:B,,0)</f>
        <v>1.119</v>
      </c>
    </row>
    <row r="58" spans="1:4">
      <c r="A58" s="6">
        <v>43831</v>
      </c>
      <c r="B58">
        <v>1.4835</v>
      </c>
      <c r="C58">
        <f>_xlfn.XLOOKUP(A58,USDSB3L5Y!A:A,USDSB3L5Y!B:B,,0)</f>
        <v>1.3660000000000001</v>
      </c>
      <c r="D58">
        <f>_xlfn.XLOOKUP(A:A,USDSB3L2Y!A:A,USDSB3L2Y!B:B,,0)</f>
        <v>1.4422999999999999</v>
      </c>
    </row>
    <row r="59" spans="1:4">
      <c r="A59" s="6">
        <v>43477</v>
      </c>
      <c r="B59">
        <v>1.873</v>
      </c>
      <c r="C59">
        <f>_xlfn.XLOOKUP(A59,USDSB3L5Y!A:A,USDSB3L5Y!B:B,,0)</f>
        <v>1.7084999999999999</v>
      </c>
      <c r="D59">
        <f>_xlfn.XLOOKUP(A:A,USDSB3L2Y!A:A,USDSB3L2Y!B:B,,0)</f>
        <v>1.6909000000000001</v>
      </c>
    </row>
    <row r="60" spans="1:4">
      <c r="A60" s="6">
        <v>43476</v>
      </c>
      <c r="B60">
        <v>1.68</v>
      </c>
      <c r="C60">
        <f>_xlfn.XLOOKUP(A60,USDSB3L5Y!A:A,USDSB3L5Y!B:B,,0)</f>
        <v>1.5620000000000001</v>
      </c>
      <c r="D60">
        <f>_xlfn.XLOOKUP(A:A,USDSB3L2Y!A:A,USDSB3L2Y!B:B,,0)</f>
        <v>1.6265000000000001</v>
      </c>
    </row>
    <row r="61" spans="1:4">
      <c r="A61" s="6">
        <v>43475</v>
      </c>
      <c r="B61">
        <v>1.5760000000000001</v>
      </c>
      <c r="C61">
        <f>_xlfn.XLOOKUP(A61,USDSB3L5Y!A:A,USDSB3L5Y!B:B,,0)</f>
        <v>1.4750000000000001</v>
      </c>
      <c r="D61">
        <f>_xlfn.XLOOKUP(A:A,USDSB3L2Y!A:A,USDSB3L2Y!B:B,,0)</f>
        <v>1.5502</v>
      </c>
    </row>
    <row r="62" spans="1:4">
      <c r="A62" s="6">
        <v>43474</v>
      </c>
      <c r="B62">
        <v>1.5529999999999999</v>
      </c>
      <c r="C62">
        <f>_xlfn.XLOOKUP(A62,USDSB3L5Y!A:A,USDSB3L5Y!B:B,,0)</f>
        <v>1.488</v>
      </c>
      <c r="D62">
        <f>_xlfn.XLOOKUP(A:A,USDSB3L2Y!A:A,USDSB3L2Y!B:B,,0)</f>
        <v>1.63</v>
      </c>
    </row>
    <row r="63" spans="1:4">
      <c r="A63" s="6">
        <v>43473</v>
      </c>
      <c r="B63">
        <v>1.3752</v>
      </c>
      <c r="C63">
        <f>_xlfn.XLOOKUP(A63,USDSB3L5Y!A:A,USDSB3L5Y!B:B,,0)</f>
        <v>1.3132999999999999</v>
      </c>
      <c r="D63">
        <f>_xlfn.XLOOKUP(A:A,USDSB3L2Y!A:A,USDSB3L2Y!B:B,,0)</f>
        <v>1.5065</v>
      </c>
    </row>
    <row r="64" spans="1:4">
      <c r="A64" s="6">
        <v>43472</v>
      </c>
      <c r="B64">
        <v>1.9419</v>
      </c>
      <c r="C64">
        <f>_xlfn.XLOOKUP(A64,USDSB3L5Y!A:A,USDSB3L5Y!B:B,,0)</f>
        <v>1.8013999999999999</v>
      </c>
      <c r="D64">
        <f>_xlfn.XLOOKUP(A:A,USDSB3L2Y!A:A,USDSB3L2Y!B:B,,0)</f>
        <v>1.9116</v>
      </c>
    </row>
    <row r="65" spans="1:4">
      <c r="A65" s="6">
        <v>43471</v>
      </c>
      <c r="B65">
        <v>1.952</v>
      </c>
      <c r="C65">
        <f>_xlfn.XLOOKUP(A65,USDSB3L5Y!A:A,USDSB3L5Y!B:B,,0)</f>
        <v>1.7589999999999999</v>
      </c>
      <c r="D65">
        <f>_xlfn.XLOOKUP(A:A,USDSB3L2Y!A:A,USDSB3L2Y!B:B,,0)</f>
        <v>1.7944</v>
      </c>
    </row>
    <row r="66" spans="1:4">
      <c r="A66" s="6">
        <v>43470</v>
      </c>
      <c r="B66">
        <v>2.0855000000000001</v>
      </c>
      <c r="C66">
        <f>_xlfn.XLOOKUP(A66,USDSB3L5Y!A:A,USDSB3L5Y!B:B,,0)</f>
        <v>1.9151</v>
      </c>
      <c r="D66">
        <f>_xlfn.XLOOKUP(A:A,USDSB3L2Y!A:A,USDSB3L2Y!B:B,,0)</f>
        <v>1.9705999999999999</v>
      </c>
    </row>
    <row r="67" spans="1:4">
      <c r="A67" s="6">
        <v>43469</v>
      </c>
      <c r="B67">
        <v>2.4868000000000001</v>
      </c>
      <c r="C67">
        <f>_xlfn.XLOOKUP(A67,USDSB3L5Y!A:A,USDSB3L5Y!B:B,,0)</f>
        <v>2.3199999999999998</v>
      </c>
      <c r="D67">
        <f>_xlfn.XLOOKUP(A:A,USDSB3L2Y!A:A,USDSB3L2Y!B:B,,0)</f>
        <v>2.3761000000000001</v>
      </c>
    </row>
    <row r="68" spans="1:4">
      <c r="A68" s="6">
        <v>43468</v>
      </c>
      <c r="B68">
        <v>2.4068000000000001</v>
      </c>
      <c r="C68">
        <f>_xlfn.XLOOKUP(A68,USDSB3L5Y!A:A,USDSB3L5Y!B:B,,0)</f>
        <v>2.2839999999999998</v>
      </c>
      <c r="D68">
        <f>_xlfn.XLOOKUP(A:A,USDSB3L2Y!A:A,USDSB3L2Y!B:B,,0)</f>
        <v>2.3816000000000002</v>
      </c>
    </row>
    <row r="69" spans="1:4">
      <c r="A69" s="6">
        <v>43467</v>
      </c>
      <c r="B69">
        <v>2.7090000000000001</v>
      </c>
      <c r="C69">
        <f>_xlfn.XLOOKUP(A69,USDSB3L5Y!A:A,USDSB3L5Y!B:B,,0)</f>
        <v>2.5539999999999998</v>
      </c>
      <c r="D69">
        <f>_xlfn.XLOOKUP(A:A,USDSB3L2Y!A:A,USDSB3L2Y!B:B,,0)</f>
        <v>2.593</v>
      </c>
    </row>
    <row r="70" spans="1:4">
      <c r="A70" s="6">
        <v>43466</v>
      </c>
      <c r="B70">
        <v>2.6596000000000002</v>
      </c>
      <c r="C70">
        <f>_xlfn.XLOOKUP(A70,USDSB3L5Y!A:A,USDSB3L5Y!B:B,,0)</f>
        <v>2.5314999999999999</v>
      </c>
      <c r="D70">
        <f>_xlfn.XLOOKUP(A:A,USDSB3L2Y!A:A,USDSB3L2Y!B:B,,0)</f>
        <v>2.6086999999999998</v>
      </c>
    </row>
    <row r="71" spans="1:4">
      <c r="A71" s="6">
        <v>43112</v>
      </c>
      <c r="B71">
        <v>2.6909999999999998</v>
      </c>
      <c r="C71">
        <f>_xlfn.XLOOKUP(A71,USDSB3L5Y!A:A,USDSB3L5Y!B:B,,0)</f>
        <v>2.5569999999999999</v>
      </c>
      <c r="D71">
        <f>_xlfn.XLOOKUP(A:A,USDSB3L2Y!A:A,USDSB3L2Y!B:B,,0)</f>
        <v>2.65</v>
      </c>
    </row>
    <row r="72" spans="1:4">
      <c r="A72" s="6">
        <v>43111</v>
      </c>
      <c r="B72">
        <v>3.0419</v>
      </c>
      <c r="C72">
        <f>_xlfn.XLOOKUP(A72,USDSB3L5Y!A:A,USDSB3L5Y!B:B,,0)</f>
        <v>2.9626999999999999</v>
      </c>
      <c r="D72">
        <f>_xlfn.XLOOKUP(A:A,USDSB3L2Y!A:A,USDSB3L2Y!B:B,,0)</f>
        <v>2.9710999999999999</v>
      </c>
    </row>
    <row r="73" spans="1:4">
      <c r="A73" s="6">
        <v>43110</v>
      </c>
      <c r="B73">
        <v>3.2069999999999999</v>
      </c>
      <c r="C73">
        <f>_xlfn.XLOOKUP(A73,USDSB3L5Y!A:A,USDSB3L5Y!B:B,,0)</f>
        <v>3.1223999999999998</v>
      </c>
      <c r="D73">
        <f>_xlfn.XLOOKUP(A:A,USDSB3L2Y!A:A,USDSB3L2Y!B:B,,0)</f>
        <v>3.0619999999999998</v>
      </c>
    </row>
    <row r="74" spans="1:4">
      <c r="A74" s="6">
        <v>43109</v>
      </c>
      <c r="B74">
        <v>3.0979999999999999</v>
      </c>
      <c r="C74">
        <f>_xlfn.XLOOKUP(A74,USDSB3L5Y!A:A,USDSB3L5Y!B:B,,0)</f>
        <v>3.0661999999999998</v>
      </c>
      <c r="D74">
        <f>_xlfn.XLOOKUP(A:A,USDSB3L2Y!A:A,USDSB3L2Y!B:B,,0)</f>
        <v>2.984</v>
      </c>
    </row>
    <row r="75" spans="1:4">
      <c r="A75" s="6">
        <v>43108</v>
      </c>
      <c r="B75">
        <v>2.9279000000000002</v>
      </c>
      <c r="C75">
        <f>_xlfn.XLOOKUP(A75,USDSB3L5Y!A:A,USDSB3L5Y!B:B,,0)</f>
        <v>2.859</v>
      </c>
      <c r="D75">
        <f>_xlfn.XLOOKUP(A:A,USDSB3L2Y!A:A,USDSB3L2Y!B:B,,0)</f>
        <v>2.7989999999999999</v>
      </c>
    </row>
    <row r="76" spans="1:4">
      <c r="A76" s="6">
        <v>43107</v>
      </c>
      <c r="B76">
        <v>3.0247999999999999</v>
      </c>
      <c r="C76">
        <f>_xlfn.XLOOKUP(A76,USDSB3L5Y!A:A,USDSB3L5Y!B:B,,0)</f>
        <v>2.9729999999999999</v>
      </c>
      <c r="D76">
        <f>_xlfn.XLOOKUP(A:A,USDSB3L2Y!A:A,USDSB3L2Y!B:B,,0)</f>
        <v>2.8769999999999998</v>
      </c>
    </row>
    <row r="77" spans="1:4">
      <c r="A77" s="6">
        <v>43106</v>
      </c>
      <c r="B77">
        <v>2.9289999999999998</v>
      </c>
      <c r="C77">
        <f>_xlfn.XLOOKUP(A77,USDSB3L5Y!A:A,USDSB3L5Y!B:B,,0)</f>
        <v>2.8877999999999999</v>
      </c>
      <c r="D77">
        <f>_xlfn.XLOOKUP(A:A,USDSB3L2Y!A:A,USDSB3L2Y!B:B,,0)</f>
        <v>2.7669999999999999</v>
      </c>
    </row>
    <row r="78" spans="1:4">
      <c r="A78" s="6">
        <v>43105</v>
      </c>
      <c r="B78">
        <v>2.903</v>
      </c>
      <c r="C78">
        <f>_xlfn.XLOOKUP(A78,USDSB3L5Y!A:A,USDSB3L5Y!B:B,,0)</f>
        <v>2.8220000000000001</v>
      </c>
      <c r="D78">
        <f>_xlfn.XLOOKUP(A:A,USDSB3L2Y!A:A,USDSB3L2Y!B:B,,0)</f>
        <v>2.6890000000000001</v>
      </c>
    </row>
    <row r="79" spans="1:4">
      <c r="A79" s="6">
        <v>43104</v>
      </c>
      <c r="B79">
        <v>2.9820000000000002</v>
      </c>
      <c r="C79">
        <f>_xlfn.XLOOKUP(A79,USDSB3L5Y!A:A,USDSB3L5Y!B:B,,0)</f>
        <v>2.9079999999999999</v>
      </c>
      <c r="D79">
        <f>_xlfn.XLOOKUP(A:A,USDSB3L2Y!A:A,USDSB3L2Y!B:B,,0)</f>
        <v>2.7454000000000001</v>
      </c>
    </row>
    <row r="80" spans="1:4">
      <c r="A80" s="6">
        <v>43103</v>
      </c>
      <c r="B80">
        <v>2.7559999999999998</v>
      </c>
      <c r="C80">
        <f>_xlfn.XLOOKUP(A80,USDSB3L5Y!A:A,USDSB3L5Y!B:B,,0)</f>
        <v>2.714</v>
      </c>
      <c r="D80">
        <f>_xlfn.XLOOKUP(A:A,USDSB3L2Y!A:A,USDSB3L2Y!B:B,,0)</f>
        <v>2.5470000000000002</v>
      </c>
    </row>
    <row r="81" spans="1:4">
      <c r="A81" s="6">
        <v>43102</v>
      </c>
      <c r="B81">
        <v>2.8570000000000002</v>
      </c>
      <c r="C81">
        <f>_xlfn.XLOOKUP(A81,USDSB3L5Y!A:A,USDSB3L5Y!B:B,,0)</f>
        <v>2.7349999999999999</v>
      </c>
      <c r="D81">
        <f>_xlfn.XLOOKUP(A:A,USDSB3L2Y!A:A,USDSB3L2Y!B:B,,0)</f>
        <v>2.5139999999999998</v>
      </c>
    </row>
    <row r="82" spans="1:4">
      <c r="A82" s="6">
        <v>43101</v>
      </c>
      <c r="B82">
        <v>2.7437</v>
      </c>
      <c r="C82">
        <f>_xlfn.XLOOKUP(A82,USDSB3L5Y!A:A,USDSB3L5Y!B:B,,0)</f>
        <v>2.5948000000000002</v>
      </c>
      <c r="D82">
        <f>_xlfn.XLOOKUP(A:A,USDSB3L2Y!A:A,USDSB3L2Y!B:B,,0)</f>
        <v>2.327</v>
      </c>
    </row>
    <row r="83" spans="1:4">
      <c r="A83" s="6">
        <v>42747</v>
      </c>
      <c r="B83">
        <v>2.3910999999999998</v>
      </c>
      <c r="C83">
        <f>_xlfn.XLOOKUP(A83,USDSB3L5Y!A:A,USDSB3L5Y!B:B,,0)</f>
        <v>2.2397</v>
      </c>
      <c r="D83">
        <f>_xlfn.XLOOKUP(A:A,USDSB3L2Y!A:A,USDSB3L2Y!B:B,,0)</f>
        <v>2.0665</v>
      </c>
    </row>
    <row r="84" spans="1:4">
      <c r="A84" s="6">
        <v>42746</v>
      </c>
      <c r="B84">
        <v>2.3929999999999998</v>
      </c>
      <c r="C84">
        <f>_xlfn.XLOOKUP(A84,USDSB3L5Y!A:A,USDSB3L5Y!B:B,,0)</f>
        <v>2.1829999999999998</v>
      </c>
      <c r="D84">
        <f>_xlfn.XLOOKUP(A:A,USDSB3L2Y!A:A,USDSB3L2Y!B:B,,0)</f>
        <v>1.9490000000000001</v>
      </c>
    </row>
    <row r="85" spans="1:4">
      <c r="A85" s="6">
        <v>42745</v>
      </c>
      <c r="B85">
        <v>2.3492999999999999</v>
      </c>
      <c r="C85">
        <f>_xlfn.XLOOKUP(A85,USDSB3L5Y!A:A,USDSB3L5Y!B:B,,0)</f>
        <v>2.0849000000000002</v>
      </c>
      <c r="D85">
        <f>_xlfn.XLOOKUP(A:A,USDSB3L2Y!A:A,USDSB3L2Y!B:B,,0)</f>
        <v>1.8180000000000001</v>
      </c>
    </row>
    <row r="86" spans="1:4">
      <c r="A86" s="6">
        <v>42744</v>
      </c>
      <c r="B86">
        <v>2.2850000000000001</v>
      </c>
      <c r="C86">
        <f>_xlfn.XLOOKUP(A86,USDSB3L5Y!A:A,USDSB3L5Y!B:B,,0)</f>
        <v>2.0093000000000001</v>
      </c>
      <c r="D86">
        <f>_xlfn.XLOOKUP(A:A,USDSB3L2Y!A:A,USDSB3L2Y!B:B,,0)</f>
        <v>1.7350000000000001</v>
      </c>
    </row>
    <row r="87" spans="1:4">
      <c r="A87" s="6">
        <v>42743</v>
      </c>
      <c r="B87">
        <v>2.0602999999999998</v>
      </c>
      <c r="C87">
        <f>_xlfn.XLOOKUP(A87,USDSB3L5Y!A:A,USDSB3L5Y!B:B,,0)</f>
        <v>1.7562</v>
      </c>
      <c r="D87">
        <f>_xlfn.XLOOKUP(A:A,USDSB3L2Y!A:A,USDSB3L2Y!B:B,,0)</f>
        <v>1.5329999999999999</v>
      </c>
    </row>
    <row r="88" spans="1:4">
      <c r="A88" s="6">
        <v>42742</v>
      </c>
      <c r="B88">
        <v>2.246</v>
      </c>
      <c r="C88">
        <f>_xlfn.XLOOKUP(A88,USDSB3L5Y!A:A,USDSB3L5Y!B:B,,0)</f>
        <v>1.905</v>
      </c>
      <c r="D88">
        <f>_xlfn.XLOOKUP(A:A,USDSB3L2Y!A:A,USDSB3L2Y!B:B,,0)</f>
        <v>1.5935999999999999</v>
      </c>
    </row>
    <row r="89" spans="1:4">
      <c r="A89" s="6">
        <v>42741</v>
      </c>
      <c r="B89">
        <v>2.2749999999999999</v>
      </c>
      <c r="C89">
        <f>_xlfn.XLOOKUP(A89,USDSB3L5Y!A:A,USDSB3L5Y!B:B,,0)</f>
        <v>1.9541999999999999</v>
      </c>
      <c r="D89">
        <f>_xlfn.XLOOKUP(A:A,USDSB3L2Y!A:A,USDSB3L2Y!B:B,,0)</f>
        <v>1.609</v>
      </c>
    </row>
    <row r="90" spans="1:4">
      <c r="A90" s="6">
        <v>42740</v>
      </c>
      <c r="B90">
        <v>2.1444999999999999</v>
      </c>
      <c r="C90">
        <f>_xlfn.XLOOKUP(A90,USDSB3L5Y!A:A,USDSB3L5Y!B:B,,0)</f>
        <v>1.8283</v>
      </c>
      <c r="D90">
        <f>_xlfn.XLOOKUP(A:A,USDSB3L2Y!A:A,USDSB3L2Y!B:B,,0)</f>
        <v>1.5093000000000001</v>
      </c>
    </row>
    <row r="91" spans="1:4">
      <c r="A91" s="6">
        <v>42739</v>
      </c>
      <c r="B91">
        <v>2.23</v>
      </c>
      <c r="C91">
        <f>_xlfn.XLOOKUP(A91,USDSB3L5Y!A:A,USDSB3L5Y!B:B,,0)</f>
        <v>1.9120999999999999</v>
      </c>
      <c r="D91">
        <f>_xlfn.XLOOKUP(A:A,USDSB3L2Y!A:A,USDSB3L2Y!B:B,,0)</f>
        <v>1.5569999999999999</v>
      </c>
    </row>
    <row r="92" spans="1:4">
      <c r="A92" s="6">
        <v>42738</v>
      </c>
      <c r="B92">
        <v>2.37</v>
      </c>
      <c r="C92">
        <f>_xlfn.XLOOKUP(A92,USDSB3L5Y!A:A,USDSB3L5Y!B:B,,0)</f>
        <v>2.0419999999999998</v>
      </c>
      <c r="D92">
        <f>_xlfn.XLOOKUP(A:A,USDSB3L2Y!A:A,USDSB3L2Y!B:B,,0)</f>
        <v>1.601</v>
      </c>
    </row>
    <row r="93" spans="1:4">
      <c r="A93" s="6">
        <v>42737</v>
      </c>
      <c r="B93">
        <v>2.3734999999999999</v>
      </c>
      <c r="C93">
        <f>_xlfn.XLOOKUP(A93,USDSB3L5Y!A:A,USDSB3L5Y!B:B,,0)</f>
        <v>2.0493000000000001</v>
      </c>
      <c r="D93">
        <f>_xlfn.XLOOKUP(A:A,USDSB3L2Y!A:A,USDSB3L2Y!B:B,,0)</f>
        <v>1.6165</v>
      </c>
    </row>
    <row r="94" spans="1:4">
      <c r="A94" s="6">
        <v>42736</v>
      </c>
      <c r="B94">
        <v>2.35</v>
      </c>
      <c r="C94">
        <f>_xlfn.XLOOKUP(A94,USDSB3L5Y!A:A,USDSB3L5Y!B:B,,0)</f>
        <v>1.986</v>
      </c>
      <c r="D94">
        <f>_xlfn.XLOOKUP(A:A,USDSB3L2Y!A:A,USDSB3L2Y!B:B,,0)</f>
        <v>1.4968999999999999</v>
      </c>
    </row>
    <row r="95" spans="1:4">
      <c r="A95" s="6">
        <v>42381</v>
      </c>
      <c r="B95">
        <v>2.3149999999999999</v>
      </c>
      <c r="C95">
        <f>_xlfn.XLOOKUP(A95,USDSB3L5Y!A:A,USDSB3L5Y!B:B,,0)</f>
        <v>1.9470000000000001</v>
      </c>
      <c r="D95">
        <f>_xlfn.XLOOKUP(A:A,USDSB3L2Y!A:A,USDSB3L2Y!B:B,,0)</f>
        <v>1.4419999999999999</v>
      </c>
    </row>
    <row r="96" spans="1:4">
      <c r="A96" s="6">
        <v>42380</v>
      </c>
      <c r="B96">
        <v>2.1920000000000002</v>
      </c>
      <c r="C96">
        <f>_xlfn.XLOOKUP(A96,USDSB3L5Y!A:A,USDSB3L5Y!B:B,,0)</f>
        <v>1.798</v>
      </c>
      <c r="D96">
        <f>_xlfn.XLOOKUP(A:A,USDSB3L2Y!A:A,USDSB3L2Y!B:B,,0)</f>
        <v>1.3193999999999999</v>
      </c>
    </row>
    <row r="97" spans="1:4">
      <c r="A97" s="6">
        <v>42379</v>
      </c>
      <c r="B97">
        <v>1.6779999999999999</v>
      </c>
      <c r="C97">
        <f>_xlfn.XLOOKUP(A97,USDSB3L5Y!A:A,USDSB3L5Y!B:B,,0)</f>
        <v>1.3275999999999999</v>
      </c>
      <c r="D97">
        <f>_xlfn.XLOOKUP(A:A,USDSB3L2Y!A:A,USDSB3L2Y!B:B,,0)</f>
        <v>1.081</v>
      </c>
    </row>
    <row r="98" spans="1:4">
      <c r="A98" s="6">
        <v>42378</v>
      </c>
      <c r="B98">
        <v>1.4519</v>
      </c>
      <c r="C98">
        <f>_xlfn.XLOOKUP(A98,USDSB3L5Y!A:A,USDSB3L5Y!B:B,,0)</f>
        <v>1.1782999999999999</v>
      </c>
      <c r="D98">
        <f>_xlfn.XLOOKUP(A:A,USDSB3L2Y!A:A,USDSB3L2Y!B:B,,0)</f>
        <v>1.0329999999999999</v>
      </c>
    </row>
    <row r="99" spans="1:4">
      <c r="A99" s="6">
        <v>42377</v>
      </c>
      <c r="B99">
        <v>1.4424999999999999</v>
      </c>
      <c r="C99">
        <f>_xlfn.XLOOKUP(A99,USDSB3L5Y!A:A,USDSB3L5Y!B:B,,0)</f>
        <v>1.2161</v>
      </c>
      <c r="D99">
        <f>_xlfn.XLOOKUP(A:A,USDSB3L2Y!A:A,USDSB3L2Y!B:B,,0)</f>
        <v>1.0369999999999999</v>
      </c>
    </row>
    <row r="100" spans="1:4">
      <c r="A100" s="6">
        <v>42376</v>
      </c>
      <c r="B100">
        <v>1.3438000000000001</v>
      </c>
      <c r="C100">
        <f>_xlfn.XLOOKUP(A100,USDSB3L5Y!A:A,USDSB3L5Y!B:B,,0)</f>
        <v>1.0455000000000001</v>
      </c>
      <c r="D100">
        <f>_xlfn.XLOOKUP(A:A,USDSB3L2Y!A:A,USDSB3L2Y!B:B,,0)</f>
        <v>0.873</v>
      </c>
    </row>
    <row r="101" spans="1:4">
      <c r="A101" s="6">
        <v>42375</v>
      </c>
      <c r="B101">
        <v>1.3638999999999999</v>
      </c>
      <c r="C101">
        <f>_xlfn.XLOOKUP(A101,USDSB3L5Y!A:A,USDSB3L5Y!B:B,,0)</f>
        <v>0.97809999999999997</v>
      </c>
      <c r="D101">
        <f>_xlfn.XLOOKUP(A:A,USDSB3L2Y!A:A,USDSB3L2Y!B:B,,0)</f>
        <v>0.71399999999999997</v>
      </c>
    </row>
    <row r="102" spans="1:4">
      <c r="A102" s="6">
        <v>42374</v>
      </c>
      <c r="B102">
        <v>1.7008000000000001</v>
      </c>
      <c r="C102">
        <f>_xlfn.XLOOKUP(A102,USDSB3L5Y!A:A,USDSB3L5Y!B:B,,0)</f>
        <v>1.3351</v>
      </c>
      <c r="D102">
        <f>_xlfn.XLOOKUP(A:A,USDSB3L2Y!A:A,USDSB3L2Y!B:B,,0)</f>
        <v>1.0225</v>
      </c>
    </row>
    <row r="103" spans="1:4">
      <c r="A103" s="6">
        <v>42373</v>
      </c>
      <c r="B103">
        <v>1.7158</v>
      </c>
      <c r="C103">
        <f>_xlfn.XLOOKUP(A103,USDSB3L5Y!A:A,USDSB3L5Y!B:B,,0)</f>
        <v>1.2624</v>
      </c>
      <c r="D103">
        <f>_xlfn.XLOOKUP(A:A,USDSB3L2Y!A:A,USDSB3L2Y!B:B,,0)</f>
        <v>0.91520000000000001</v>
      </c>
    </row>
    <row r="104" spans="1:4">
      <c r="A104" s="6">
        <v>42372</v>
      </c>
      <c r="B104">
        <v>1.6354</v>
      </c>
      <c r="C104">
        <f>_xlfn.XLOOKUP(A104,USDSB3L5Y!A:A,USDSB3L5Y!B:B,,0)</f>
        <v>1.1714</v>
      </c>
      <c r="D104">
        <f>_xlfn.XLOOKUP(A:A,USDSB3L2Y!A:A,USDSB3L2Y!B:B,,0)</f>
        <v>0.82299999999999995</v>
      </c>
    </row>
    <row r="105" spans="1:4">
      <c r="A105" s="6">
        <v>42371</v>
      </c>
      <c r="B105">
        <v>1.5569999999999999</v>
      </c>
      <c r="C105">
        <f>_xlfn.XLOOKUP(A105,USDSB3L5Y!A:A,USDSB3L5Y!B:B,,0)</f>
        <v>1.1200000000000001</v>
      </c>
      <c r="D105">
        <f>_xlfn.XLOOKUP(A:A,USDSB3L2Y!A:A,USDSB3L2Y!B:B,,0)</f>
        <v>0.83299999999999996</v>
      </c>
    </row>
    <row r="106" spans="1:4">
      <c r="A106" s="6">
        <v>42370</v>
      </c>
      <c r="B106">
        <v>1.7994000000000001</v>
      </c>
      <c r="C106">
        <f>_xlfn.XLOOKUP(A106,USDSB3L5Y!A:A,USDSB3L5Y!B:B,,0)</f>
        <v>1.274</v>
      </c>
      <c r="D106">
        <f>_xlfn.XLOOKUP(A:A,USDSB3L2Y!A:A,USDSB3L2Y!B:B,,0)</f>
        <v>0.84099999999999997</v>
      </c>
    </row>
    <row r="107" spans="1:4">
      <c r="A107" s="6">
        <v>42016</v>
      </c>
      <c r="B107">
        <v>2.177</v>
      </c>
      <c r="C107">
        <f>_xlfn.XLOOKUP(A107,USDSB3L5Y!A:A,USDSB3L5Y!B:B,,0)</f>
        <v>1.7050000000000001</v>
      </c>
      <c r="D107">
        <f>_xlfn.XLOOKUP(A:A,USDSB3L2Y!A:A,USDSB3L2Y!B:B,,0)</f>
        <v>1.1479999999999999</v>
      </c>
    </row>
    <row r="108" spans="1:4">
      <c r="A108" s="6">
        <v>42015</v>
      </c>
      <c r="B108">
        <v>2.0960000000000001</v>
      </c>
      <c r="C108">
        <f>_xlfn.XLOOKUP(A108,USDSB3L5Y!A:A,USDSB3L5Y!B:B,,0)</f>
        <v>1.5489999999999999</v>
      </c>
      <c r="D108">
        <f>_xlfn.XLOOKUP(A:A,USDSB3L2Y!A:A,USDSB3L2Y!B:B,,0)</f>
        <v>0.97299999999999998</v>
      </c>
    </row>
    <row r="109" spans="1:4">
      <c r="A109" s="6">
        <v>42014</v>
      </c>
      <c r="B109">
        <v>2.0577999999999999</v>
      </c>
      <c r="C109">
        <f>_xlfn.XLOOKUP(A109,USDSB3L5Y!A:A,USDSB3L5Y!B:B,,0)</f>
        <v>1.4935</v>
      </c>
      <c r="D109">
        <f>_xlfn.XLOOKUP(A:A,USDSB3L2Y!A:A,USDSB3L2Y!B:B,,0)</f>
        <v>0.84499999999999997</v>
      </c>
    </row>
    <row r="110" spans="1:4">
      <c r="A110" s="6">
        <v>42013</v>
      </c>
      <c r="B110">
        <v>1.9922</v>
      </c>
      <c r="C110">
        <f>_xlfn.XLOOKUP(A110,USDSB3L5Y!A:A,USDSB3L5Y!B:B,,0)</f>
        <v>1.3660000000000001</v>
      </c>
      <c r="D110">
        <f>_xlfn.XLOOKUP(A:A,USDSB3L2Y!A:A,USDSB3L2Y!B:B,,0)</f>
        <v>0.74250000000000005</v>
      </c>
    </row>
    <row r="111" spans="1:4">
      <c r="A111" s="6">
        <v>42012</v>
      </c>
      <c r="B111">
        <v>2.2669000000000001</v>
      </c>
      <c r="C111">
        <f>_xlfn.XLOOKUP(A111,USDSB3L5Y!A:A,USDSB3L5Y!B:B,,0)</f>
        <v>1.6462000000000001</v>
      </c>
      <c r="D111">
        <f>_xlfn.XLOOKUP(A:A,USDSB3L2Y!A:A,USDSB3L2Y!B:B,,0)</f>
        <v>0.878</v>
      </c>
    </row>
    <row r="112" spans="1:4">
      <c r="A112" s="6">
        <v>42011</v>
      </c>
      <c r="B112">
        <v>2.2625999999999999</v>
      </c>
      <c r="C112">
        <f>_xlfn.XLOOKUP(A112,USDSB3L5Y!A:A,USDSB3L5Y!B:B,,0)</f>
        <v>1.6654</v>
      </c>
      <c r="D112">
        <f>_xlfn.XLOOKUP(A:A,USDSB3L2Y!A:A,USDSB3L2Y!B:B,,0)</f>
        <v>0.88600000000000001</v>
      </c>
    </row>
    <row r="113" spans="1:4">
      <c r="A113" s="6">
        <v>42010</v>
      </c>
      <c r="B113">
        <v>2.4641999999999999</v>
      </c>
      <c r="C113">
        <f>_xlfn.XLOOKUP(A113,USDSB3L5Y!A:A,USDSB3L5Y!B:B,,0)</f>
        <v>1.7854000000000001</v>
      </c>
      <c r="D113">
        <f>_xlfn.XLOOKUP(A:A,USDSB3L2Y!A:A,USDSB3L2Y!B:B,,0)</f>
        <v>0.89400000000000002</v>
      </c>
    </row>
    <row r="114" spans="1:4">
      <c r="A114" s="6">
        <v>42009</v>
      </c>
      <c r="B114">
        <v>2.2113999999999998</v>
      </c>
      <c r="C114">
        <f>_xlfn.XLOOKUP(A114,USDSB3L5Y!A:A,USDSB3L5Y!B:B,,0)</f>
        <v>1.6335999999999999</v>
      </c>
      <c r="D114">
        <f>_xlfn.XLOOKUP(A:A,USDSB3L2Y!A:A,USDSB3L2Y!B:B,,0)</f>
        <v>0.83199999999999996</v>
      </c>
    </row>
    <row r="115" spans="1:4">
      <c r="A115" s="6">
        <v>42008</v>
      </c>
      <c r="B115">
        <v>2.1192000000000002</v>
      </c>
      <c r="C115">
        <f>_xlfn.XLOOKUP(A115,USDSB3L5Y!A:A,USDSB3L5Y!B:B,,0)</f>
        <v>1.5753999999999999</v>
      </c>
      <c r="D115">
        <f>_xlfn.XLOOKUP(A:A,USDSB3L2Y!A:A,USDSB3L2Y!B:B,,0)</f>
        <v>0.81899999999999995</v>
      </c>
    </row>
    <row r="116" spans="1:4">
      <c r="A116" s="6">
        <v>42007</v>
      </c>
      <c r="B116">
        <v>2.0019999999999998</v>
      </c>
      <c r="C116">
        <f>_xlfn.XLOOKUP(A116,USDSB3L5Y!A:A,USDSB3L5Y!B:B,,0)</f>
        <v>1.5285</v>
      </c>
      <c r="D116">
        <f>_xlfn.XLOOKUP(A:A,USDSB3L2Y!A:A,USDSB3L2Y!B:B,,0)</f>
        <v>0.78700000000000003</v>
      </c>
    </row>
    <row r="117" spans="1:4">
      <c r="A117" s="6">
        <v>42006</v>
      </c>
      <c r="B117">
        <v>2.1190000000000002</v>
      </c>
      <c r="C117">
        <f>_xlfn.XLOOKUP(A117,USDSB3L5Y!A:A,USDSB3L5Y!B:B,,0)</f>
        <v>1.63</v>
      </c>
      <c r="D117">
        <f>_xlfn.XLOOKUP(A:A,USDSB3L2Y!A:A,USDSB3L2Y!B:B,,0)</f>
        <v>0.875</v>
      </c>
    </row>
    <row r="118" spans="1:4">
      <c r="A118" s="6">
        <v>42005</v>
      </c>
      <c r="B118">
        <v>1.7769999999999999</v>
      </c>
      <c r="C118">
        <f>_xlfn.XLOOKUP(A118,USDSB3L5Y!A:A,USDSB3L5Y!B:B,,0)</f>
        <v>1.341</v>
      </c>
      <c r="D118">
        <f>_xlfn.XLOOKUP(A:A,USDSB3L2Y!A:A,USDSB3L2Y!B:B,,0)</f>
        <v>0.69499999999999995</v>
      </c>
    </row>
    <row r="119" spans="1:4">
      <c r="A119" s="6">
        <v>41651</v>
      </c>
      <c r="B119">
        <v>2.2730000000000001</v>
      </c>
      <c r="C119">
        <f>_xlfn.XLOOKUP(A119,USDSB3L5Y!A:A,USDSB3L5Y!B:B,,0)</f>
        <v>1.7490000000000001</v>
      </c>
      <c r="D119">
        <f>_xlfn.XLOOKUP(A:A,USDSB3L2Y!A:A,USDSB3L2Y!B:B,,0)</f>
        <v>0.88200000000000001</v>
      </c>
    </row>
    <row r="120" spans="1:4">
      <c r="A120" s="6">
        <v>41650</v>
      </c>
      <c r="B120">
        <v>2.2789999999999999</v>
      </c>
      <c r="C120">
        <f>_xlfn.XLOOKUP(A120,USDSB3L5Y!A:A,USDSB3L5Y!B:B,,0)</f>
        <v>1.6020000000000001</v>
      </c>
      <c r="D120">
        <f>_xlfn.XLOOKUP(A:A,USDSB3L2Y!A:A,USDSB3L2Y!B:B,,0)</f>
        <v>0.65600000000000003</v>
      </c>
    </row>
    <row r="121" spans="1:4">
      <c r="A121" s="6">
        <v>41649</v>
      </c>
      <c r="B121">
        <v>2.4784999999999999</v>
      </c>
      <c r="C121">
        <f>_xlfn.XLOOKUP(A121,USDSB3L5Y!A:A,USDSB3L5Y!B:B,,0)</f>
        <v>1.744</v>
      </c>
      <c r="D121">
        <f>_xlfn.XLOOKUP(A:A,USDSB3L2Y!A:A,USDSB3L2Y!B:B,,0)</f>
        <v>0.70299999999999996</v>
      </c>
    </row>
    <row r="122" spans="1:4">
      <c r="A122" s="6">
        <v>41648</v>
      </c>
      <c r="B122">
        <v>2.617</v>
      </c>
      <c r="C122">
        <f>_xlfn.XLOOKUP(A122,USDSB3L5Y!A:A,USDSB3L5Y!B:B,,0)</f>
        <v>1.9266000000000001</v>
      </c>
      <c r="D122">
        <f>_xlfn.XLOOKUP(A:A,USDSB3L2Y!A:A,USDSB3L2Y!B:B,,0)</f>
        <v>0.79700000000000004</v>
      </c>
    </row>
    <row r="123" spans="1:4">
      <c r="A123" s="6">
        <v>41647</v>
      </c>
      <c r="B123">
        <v>2.4740000000000002</v>
      </c>
      <c r="C123">
        <f>_xlfn.XLOOKUP(A123,USDSB3L5Y!A:A,USDSB3L5Y!B:B,,0)</f>
        <v>1.7509999999999999</v>
      </c>
      <c r="D123">
        <f>_xlfn.XLOOKUP(A:A,USDSB3L2Y!A:A,USDSB3L2Y!B:B,,0)</f>
        <v>0.69099999999999995</v>
      </c>
    </row>
    <row r="124" spans="1:4">
      <c r="A124" s="6">
        <v>41646</v>
      </c>
      <c r="B124">
        <v>2.6749999999999998</v>
      </c>
      <c r="C124">
        <f>_xlfn.XLOOKUP(A124,USDSB3L5Y!A:A,USDSB3L5Y!B:B,,0)</f>
        <v>1.8640000000000001</v>
      </c>
      <c r="D124">
        <f>_xlfn.XLOOKUP(A:A,USDSB3L2Y!A:A,USDSB3L2Y!B:B,,0)</f>
        <v>0.71</v>
      </c>
    </row>
    <row r="125" spans="1:4">
      <c r="A125" s="6">
        <v>41645</v>
      </c>
      <c r="B125">
        <v>2.6278999999999999</v>
      </c>
      <c r="C125">
        <f>_xlfn.XLOOKUP(A125,USDSB3L5Y!A:A,USDSB3L5Y!B:B,,0)</f>
        <v>1.679</v>
      </c>
      <c r="D125">
        <f>_xlfn.XLOOKUP(A:A,USDSB3L2Y!A:A,USDSB3L2Y!B:B,,0)</f>
        <v>0.56200000000000006</v>
      </c>
    </row>
    <row r="126" spans="1:4">
      <c r="A126" s="6">
        <v>41644</v>
      </c>
      <c r="B126">
        <v>2.5659999999999998</v>
      </c>
      <c r="C126">
        <f>_xlfn.XLOOKUP(A126,USDSB3L5Y!A:A,USDSB3L5Y!B:B,,0)</f>
        <v>1.6166</v>
      </c>
      <c r="D126">
        <f>_xlfn.XLOOKUP(A:A,USDSB3L2Y!A:A,USDSB3L2Y!B:B,,0)</f>
        <v>0.502</v>
      </c>
    </row>
    <row r="127" spans="1:4">
      <c r="A127" s="6">
        <v>41643</v>
      </c>
      <c r="B127">
        <v>2.7320000000000002</v>
      </c>
      <c r="C127">
        <f>_xlfn.XLOOKUP(A127,USDSB3L5Y!A:A,USDSB3L5Y!B:B,,0)</f>
        <v>1.736</v>
      </c>
      <c r="D127">
        <f>_xlfn.XLOOKUP(A:A,USDSB3L2Y!A:A,USDSB3L2Y!B:B,,0)</f>
        <v>0.52100000000000002</v>
      </c>
    </row>
    <row r="128" spans="1:4">
      <c r="A128" s="6">
        <v>41642</v>
      </c>
      <c r="B128">
        <v>2.823</v>
      </c>
      <c r="C128">
        <f>_xlfn.XLOOKUP(A128,USDSB3L5Y!A:A,USDSB3L5Y!B:B,,0)</f>
        <v>1.784</v>
      </c>
      <c r="D128">
        <f>_xlfn.XLOOKUP(A:A,USDSB3L2Y!A:A,USDSB3L2Y!B:B,,0)</f>
        <v>0.52500000000000002</v>
      </c>
    </row>
    <row r="129" spans="1:4">
      <c r="A129" s="6">
        <v>41641</v>
      </c>
      <c r="B129">
        <v>2.7429999999999999</v>
      </c>
      <c r="C129">
        <f>_xlfn.XLOOKUP(A129,USDSB3L5Y!A:A,USDSB3L5Y!B:B,,0)</f>
        <v>1.5860000000000001</v>
      </c>
      <c r="D129">
        <f>_xlfn.XLOOKUP(A:A,USDSB3L2Y!A:A,USDSB3L2Y!B:B,,0)</f>
        <v>0.42799999999999999</v>
      </c>
    </row>
    <row r="130" spans="1:4">
      <c r="A130" s="6">
        <v>41640</v>
      </c>
      <c r="B130">
        <v>2.7730000000000001</v>
      </c>
      <c r="C130">
        <f>_xlfn.XLOOKUP(A130,USDSB3L5Y!A:A,USDSB3L5Y!B:B,,0)</f>
        <v>1.593</v>
      </c>
      <c r="D130">
        <f>_xlfn.XLOOKUP(A:A,USDSB3L2Y!A:A,USDSB3L2Y!B:B,,0)</f>
        <v>0.45900000000000002</v>
      </c>
    </row>
    <row r="131" spans="1:4">
      <c r="A131" s="6">
        <v>41286</v>
      </c>
      <c r="B131">
        <v>3.07</v>
      </c>
      <c r="C131">
        <f>_xlfn.XLOOKUP(A131,USDSB3L5Y!A:A,USDSB3L5Y!B:B,,0)</f>
        <v>1.7769999999999999</v>
      </c>
      <c r="D131">
        <f>_xlfn.XLOOKUP(A:A,USDSB3L2Y!A:A,USDSB3L2Y!B:B,,0)</f>
        <v>0.47799999999999998</v>
      </c>
    </row>
    <row r="132" spans="1:4">
      <c r="A132" s="6">
        <v>41285</v>
      </c>
      <c r="B132">
        <v>2.8258999999999999</v>
      </c>
      <c r="C132">
        <f>_xlfn.XLOOKUP(A132,USDSB3L5Y!A:A,USDSB3L5Y!B:B,,0)</f>
        <v>1.4669000000000001</v>
      </c>
      <c r="D132">
        <f>_xlfn.XLOOKUP(A:A,USDSB3L2Y!A:A,USDSB3L2Y!B:B,,0)</f>
        <v>0.36699999999999999</v>
      </c>
    </row>
    <row r="133" spans="1:4">
      <c r="A133" s="6">
        <v>41284</v>
      </c>
      <c r="B133">
        <v>2.6937000000000002</v>
      </c>
      <c r="C133">
        <f>_xlfn.XLOOKUP(A133,USDSB3L5Y!A:A,USDSB3L5Y!B:B,,0)</f>
        <v>1.4562999999999999</v>
      </c>
      <c r="D133">
        <f>_xlfn.XLOOKUP(A:A,USDSB3L2Y!A:A,USDSB3L2Y!B:B,,0)</f>
        <v>0.40500000000000003</v>
      </c>
    </row>
    <row r="134" spans="1:4">
      <c r="A134" s="6">
        <v>41283</v>
      </c>
      <c r="B134">
        <v>2.7587999999999999</v>
      </c>
      <c r="C134">
        <f>_xlfn.XLOOKUP(A134,USDSB3L5Y!A:A,USDSB3L5Y!B:B,,0)</f>
        <v>1.532</v>
      </c>
      <c r="D134">
        <f>_xlfn.XLOOKUP(A:A,USDSB3L2Y!A:A,USDSB3L2Y!B:B,,0)</f>
        <v>0.44800000000000001</v>
      </c>
    </row>
    <row r="135" spans="1:4">
      <c r="A135" s="6">
        <v>41282</v>
      </c>
      <c r="B135">
        <v>2.9771000000000001</v>
      </c>
      <c r="C135">
        <f>_xlfn.XLOOKUP(A135,USDSB3L5Y!A:A,USDSB3L5Y!B:B,,0)</f>
        <v>1.8009999999999999</v>
      </c>
      <c r="D135">
        <f>_xlfn.XLOOKUP(A:A,USDSB3L2Y!A:A,USDSB3L2Y!B:B,,0)</f>
        <v>0.55700000000000005</v>
      </c>
    </row>
    <row r="136" spans="1:4">
      <c r="A136" s="6">
        <v>41281</v>
      </c>
      <c r="B136">
        <v>2.77</v>
      </c>
      <c r="C136">
        <f>_xlfn.XLOOKUP(A136,USDSB3L5Y!A:A,USDSB3L5Y!B:B,,0)</f>
        <v>1.5449999999999999</v>
      </c>
      <c r="D136">
        <f>_xlfn.XLOOKUP(A:A,USDSB3L2Y!A:A,USDSB3L2Y!B:B,,0)</f>
        <v>0.46700000000000003</v>
      </c>
    </row>
    <row r="137" spans="1:4">
      <c r="A137" s="6">
        <v>41280</v>
      </c>
      <c r="B137">
        <v>2.6901000000000002</v>
      </c>
      <c r="C137">
        <f>_xlfn.XLOOKUP(A137,USDSB3L5Y!A:A,USDSB3L5Y!B:B,,0)</f>
        <v>1.5549999999999999</v>
      </c>
      <c r="D137">
        <f>_xlfn.XLOOKUP(A:A,USDSB3L2Y!A:A,USDSB3L2Y!B:B,,0)</f>
        <v>0.5</v>
      </c>
    </row>
    <row r="138" spans="1:4">
      <c r="A138" s="6">
        <v>41279</v>
      </c>
      <c r="B138">
        <v>2.3031999999999999</v>
      </c>
      <c r="C138">
        <f>_xlfn.XLOOKUP(A138,USDSB3L5Y!A:A,USDSB3L5Y!B:B,,0)</f>
        <v>1.2042999999999999</v>
      </c>
      <c r="D138">
        <f>_xlfn.XLOOKUP(A:A,USDSB3L2Y!A:A,USDSB3L2Y!B:B,,0)</f>
        <v>0.45</v>
      </c>
    </row>
    <row r="139" spans="1:4">
      <c r="A139" s="6">
        <v>41278</v>
      </c>
      <c r="B139">
        <v>1.8475999999999999</v>
      </c>
      <c r="C139">
        <f>_xlfn.XLOOKUP(A139,USDSB3L5Y!A:A,USDSB3L5Y!B:B,,0)</f>
        <v>0.83440000000000003</v>
      </c>
      <c r="D139">
        <f>_xlfn.XLOOKUP(A:A,USDSB3L2Y!A:A,USDSB3L2Y!B:B,,0)</f>
        <v>0.34100000000000003</v>
      </c>
    </row>
    <row r="140" spans="1:4">
      <c r="A140" s="6">
        <v>41277</v>
      </c>
      <c r="B140">
        <v>1.9910000000000001</v>
      </c>
      <c r="C140">
        <f>_xlfn.XLOOKUP(A140,USDSB3L5Y!A:A,USDSB3L5Y!B:B,,0)</f>
        <v>0.93899999999999995</v>
      </c>
      <c r="D140">
        <f>_xlfn.XLOOKUP(A:A,USDSB3L2Y!A:A,USDSB3L2Y!B:B,,0)</f>
        <v>0.40500000000000003</v>
      </c>
    </row>
    <row r="141" spans="1:4">
      <c r="A141" s="6">
        <v>41276</v>
      </c>
      <c r="B141">
        <v>1.968</v>
      </c>
      <c r="C141">
        <f>_xlfn.XLOOKUP(A141,USDSB3L5Y!A:A,USDSB3L5Y!B:B,,0)</f>
        <v>0.92400000000000004</v>
      </c>
      <c r="D141">
        <f>_xlfn.XLOOKUP(A:A,USDSB3L2Y!A:A,USDSB3L2Y!B:B,,0)</f>
        <v>0.375</v>
      </c>
    </row>
    <row r="142" spans="1:4">
      <c r="A142" s="6">
        <v>41275</v>
      </c>
      <c r="B142">
        <v>2.0449999999999999</v>
      </c>
      <c r="C142">
        <f>_xlfn.XLOOKUP(A142,USDSB3L5Y!A:A,USDSB3L5Y!B:B,,0)</f>
        <v>1.012</v>
      </c>
      <c r="D142">
        <f>_xlfn.XLOOKUP(A:A,USDSB3L2Y!A:A,USDSB3L2Y!B:B,,0)</f>
        <v>0.40100000000000002</v>
      </c>
    </row>
    <row r="143" spans="1:4">
      <c r="A143" s="6">
        <v>40920</v>
      </c>
      <c r="B143">
        <v>1.8120000000000001</v>
      </c>
      <c r="C143">
        <f>_xlfn.XLOOKUP(A143,USDSB3L5Y!A:A,USDSB3L5Y!B:B,,0)</f>
        <v>0.83399999999999996</v>
      </c>
      <c r="D143">
        <f>_xlfn.XLOOKUP(A:A,USDSB3L2Y!A:A,USDSB3L2Y!B:B,,0)</f>
        <v>0.377</v>
      </c>
    </row>
    <row r="144" spans="1:4">
      <c r="A144" s="6">
        <v>40919</v>
      </c>
      <c r="B144">
        <v>1.66</v>
      </c>
      <c r="C144">
        <f>_xlfn.XLOOKUP(A144,USDSB3L5Y!A:A,USDSB3L5Y!B:B,,0)</f>
        <v>0.73299999999999998</v>
      </c>
      <c r="D144">
        <f>_xlfn.XLOOKUP(A:A,USDSB3L2Y!A:A,USDSB3L2Y!B:B,,0)</f>
        <v>0.36499999999999999</v>
      </c>
    </row>
    <row r="145" spans="1:4">
      <c r="A145" s="6">
        <v>40918</v>
      </c>
      <c r="B145">
        <v>1.7294</v>
      </c>
      <c r="C145">
        <f>_xlfn.XLOOKUP(A145,USDSB3L5Y!A:A,USDSB3L5Y!B:B,,0)</f>
        <v>0.82540000000000002</v>
      </c>
      <c r="D145">
        <f>_xlfn.XLOOKUP(A:A,USDSB3L2Y!A:A,USDSB3L2Y!B:B,,0)</f>
        <v>0.36299999999999999</v>
      </c>
    </row>
    <row r="146" spans="1:4">
      <c r="A146" s="6">
        <v>40917</v>
      </c>
      <c r="B146">
        <v>1.6984999999999999</v>
      </c>
      <c r="C146">
        <f>_xlfn.XLOOKUP(A146,USDSB3L5Y!A:A,USDSB3L5Y!B:B,,0)</f>
        <v>0.75700000000000001</v>
      </c>
      <c r="D146">
        <f>_xlfn.XLOOKUP(A:A,USDSB3L2Y!A:A,USDSB3L2Y!B:B,,0)</f>
        <v>0.37</v>
      </c>
    </row>
    <row r="147" spans="1:4">
      <c r="A147" s="6">
        <v>40916</v>
      </c>
      <c r="B147">
        <v>1.6669</v>
      </c>
      <c r="C147">
        <f>_xlfn.XLOOKUP(A147,USDSB3L5Y!A:A,USDSB3L5Y!B:B,,0)</f>
        <v>0.76680000000000004</v>
      </c>
      <c r="D147">
        <f>_xlfn.XLOOKUP(A:A,USDSB3L2Y!A:A,USDSB3L2Y!B:B,,0)</f>
        <v>0.39600000000000002</v>
      </c>
    </row>
    <row r="148" spans="1:4">
      <c r="A148" s="6">
        <v>40915</v>
      </c>
      <c r="B148">
        <v>1.5828</v>
      </c>
      <c r="C148">
        <f>_xlfn.XLOOKUP(A148,USDSB3L5Y!A:A,USDSB3L5Y!B:B,,0)</f>
        <v>0.77529999999999999</v>
      </c>
      <c r="D148">
        <f>_xlfn.XLOOKUP(A:A,USDSB3L2Y!A:A,USDSB3L2Y!B:B,,0)</f>
        <v>0.40600000000000003</v>
      </c>
    </row>
    <row r="149" spans="1:4">
      <c r="A149" s="6">
        <v>40914</v>
      </c>
      <c r="B149">
        <v>1.7749999999999999</v>
      </c>
      <c r="C149">
        <f>_xlfn.XLOOKUP(A149,USDSB3L5Y!A:A,USDSB3L5Y!B:B,,0)</f>
        <v>0.96060000000000001</v>
      </c>
      <c r="D149">
        <f>_xlfn.XLOOKUP(A:A,USDSB3L2Y!A:A,USDSB3L2Y!B:B,,0)</f>
        <v>0.53600000000000003</v>
      </c>
    </row>
    <row r="150" spans="1:4">
      <c r="A150" s="6">
        <v>40913</v>
      </c>
      <c r="B150">
        <v>1.7361</v>
      </c>
      <c r="C150">
        <f>_xlfn.XLOOKUP(A150,USDSB3L5Y!A:A,USDSB3L5Y!B:B,,0)</f>
        <v>0.99299999999999999</v>
      </c>
      <c r="D150">
        <f>_xlfn.XLOOKUP(A:A,USDSB3L2Y!A:A,USDSB3L2Y!B:B,,0)</f>
        <v>0.60599999999999998</v>
      </c>
    </row>
    <row r="151" spans="1:4">
      <c r="A151" s="6">
        <v>40912</v>
      </c>
      <c r="B151">
        <v>2.0352000000000001</v>
      </c>
      <c r="C151">
        <f>_xlfn.XLOOKUP(A151,USDSB3L5Y!A:A,USDSB3L5Y!B:B,,0)</f>
        <v>1.0881000000000001</v>
      </c>
      <c r="D151">
        <f>_xlfn.XLOOKUP(A:A,USDSB3L2Y!A:A,USDSB3L2Y!B:B,,0)</f>
        <v>0.54</v>
      </c>
    </row>
    <row r="152" spans="1:4">
      <c r="A152" s="6">
        <v>40911</v>
      </c>
      <c r="B152">
        <v>2.282</v>
      </c>
      <c r="C152">
        <f>_xlfn.XLOOKUP(A152,USDSB3L5Y!A:A,USDSB3L5Y!B:B,,0)</f>
        <v>1.266</v>
      </c>
      <c r="D152">
        <f>_xlfn.XLOOKUP(A:A,USDSB3L2Y!A:A,USDSB3L2Y!B:B,,0)</f>
        <v>0.57799999999999996</v>
      </c>
    </row>
    <row r="153" spans="1:4">
      <c r="A153" s="6">
        <v>40910</v>
      </c>
      <c r="B153">
        <v>2.0569999999999999</v>
      </c>
      <c r="C153">
        <f>_xlfn.XLOOKUP(A153,USDSB3L5Y!A:A,USDSB3L5Y!B:B,,0)</f>
        <v>1.1063000000000001</v>
      </c>
      <c r="D153">
        <f>_xlfn.XLOOKUP(A:A,USDSB3L2Y!A:A,USDSB3L2Y!B:B,,0)</f>
        <v>0.54800000000000004</v>
      </c>
    </row>
    <row r="154" spans="1:4">
      <c r="A154" s="6">
        <v>40909</v>
      </c>
      <c r="B154">
        <v>1.9086000000000001</v>
      </c>
      <c r="C154">
        <f>_xlfn.XLOOKUP(A154,USDSB3L5Y!A:A,USDSB3L5Y!B:B,,0)</f>
        <v>0.98</v>
      </c>
      <c r="D154">
        <f>_xlfn.XLOOKUP(A:A,USDSB3L2Y!A:A,USDSB3L2Y!B:B,,0)</f>
        <v>0.50600000000000001</v>
      </c>
    </row>
    <row r="155" spans="1:4">
      <c r="A155" s="6">
        <v>40555</v>
      </c>
      <c r="B155">
        <v>2.028</v>
      </c>
      <c r="C155">
        <f>_xlfn.XLOOKUP(A155,USDSB3L5Y!A:A,USDSB3L5Y!B:B,,0)</f>
        <v>1.2170000000000001</v>
      </c>
      <c r="D155">
        <f>_xlfn.XLOOKUP(A:A,USDSB3L2Y!A:A,USDSB3L2Y!B:B,,0)</f>
        <v>0.71299999999999997</v>
      </c>
    </row>
    <row r="156" spans="1:4">
      <c r="A156" s="6">
        <v>40554</v>
      </c>
      <c r="B156">
        <v>2.222</v>
      </c>
      <c r="C156">
        <f>_xlfn.XLOOKUP(A156,USDSB3L5Y!A:A,USDSB3L5Y!B:B,,0)</f>
        <v>1.3129999999999999</v>
      </c>
      <c r="D156">
        <f>_xlfn.XLOOKUP(A:A,USDSB3L2Y!A:A,USDSB3L2Y!B:B,,0)</f>
        <v>0.66200000000000003</v>
      </c>
    </row>
    <row r="157" spans="1:4">
      <c r="A157" s="6">
        <v>40553</v>
      </c>
      <c r="B157">
        <v>2.2755999999999998</v>
      </c>
      <c r="C157">
        <f>_xlfn.XLOOKUP(A157,USDSB3L5Y!A:A,USDSB3L5Y!B:B,,0)</f>
        <v>1.2763</v>
      </c>
      <c r="D157">
        <f>_xlfn.XLOOKUP(A:A,USDSB3L2Y!A:A,USDSB3L2Y!B:B,,0)</f>
        <v>0.55320000000000003</v>
      </c>
    </row>
    <row r="158" spans="1:4">
      <c r="A158" s="6">
        <v>40552</v>
      </c>
      <c r="B158">
        <v>2.1019999999999999</v>
      </c>
      <c r="C158">
        <f>_xlfn.XLOOKUP(A158,USDSB3L5Y!A:A,USDSB3L5Y!B:B,,0)</f>
        <v>1.2450000000000001</v>
      </c>
      <c r="D158">
        <f>_xlfn.XLOOKUP(A:A,USDSB3L2Y!A:A,USDSB3L2Y!B:B,,0)</f>
        <v>0.56699999999999995</v>
      </c>
    </row>
    <row r="159" spans="1:4">
      <c r="A159" s="6">
        <v>40551</v>
      </c>
      <c r="B159">
        <v>2.399</v>
      </c>
      <c r="C159">
        <f>_xlfn.XLOOKUP(A159,USDSB3L5Y!A:A,USDSB3L5Y!B:B,,0)</f>
        <v>1.2609999999999999</v>
      </c>
      <c r="D159">
        <f>_xlfn.XLOOKUP(A:A,USDSB3L2Y!A:A,USDSB3L2Y!B:B,,0)</f>
        <v>0.48699999999999999</v>
      </c>
    </row>
    <row r="160" spans="1:4">
      <c r="A160" s="6">
        <v>40550</v>
      </c>
      <c r="B160">
        <v>2.9159999999999999</v>
      </c>
      <c r="C160">
        <f>_xlfn.XLOOKUP(A160,USDSB3L5Y!A:A,USDSB3L5Y!B:B,,0)</f>
        <v>1.6180000000000001</v>
      </c>
      <c r="D160">
        <f>_xlfn.XLOOKUP(A:A,USDSB3L2Y!A:A,USDSB3L2Y!B:B,,0)</f>
        <v>0.59199999999999997</v>
      </c>
    </row>
    <row r="161" spans="1:4">
      <c r="A161" s="6">
        <v>40549</v>
      </c>
      <c r="B161">
        <v>3.2770000000000001</v>
      </c>
      <c r="C161">
        <f>_xlfn.XLOOKUP(A161,USDSB3L5Y!A:A,USDSB3L5Y!B:B,,0)</f>
        <v>2.024</v>
      </c>
      <c r="D161">
        <f>_xlfn.XLOOKUP(A:A,USDSB3L2Y!A:A,USDSB3L2Y!B:B,,0)</f>
        <v>0.68300000000000005</v>
      </c>
    </row>
    <row r="162" spans="1:4">
      <c r="A162" s="6">
        <v>40548</v>
      </c>
      <c r="B162">
        <v>3.1539999999999999</v>
      </c>
      <c r="C162">
        <f>_xlfn.XLOOKUP(A162,USDSB3L5Y!A:A,USDSB3L5Y!B:B,,0)</f>
        <v>1.9279999999999999</v>
      </c>
      <c r="D162">
        <f>_xlfn.XLOOKUP(A:A,USDSB3L2Y!A:A,USDSB3L2Y!B:B,,0)</f>
        <v>0.65</v>
      </c>
    </row>
    <row r="163" spans="1:4">
      <c r="A163" s="6">
        <v>40547</v>
      </c>
      <c r="B163">
        <v>3.351</v>
      </c>
      <c r="C163">
        <f>_xlfn.XLOOKUP(A163,USDSB3L5Y!A:A,USDSB3L5Y!B:B,,0)</f>
        <v>2.137</v>
      </c>
      <c r="D163">
        <f>_xlfn.XLOOKUP(A:A,USDSB3L2Y!A:A,USDSB3L2Y!B:B,,0)</f>
        <v>0.76300000000000001</v>
      </c>
    </row>
    <row r="164" spans="1:4">
      <c r="A164" s="6">
        <v>40546</v>
      </c>
      <c r="B164">
        <v>3.5649999999999999</v>
      </c>
      <c r="C164">
        <f>_xlfn.XLOOKUP(A164,USDSB3L5Y!A:A,USDSB3L5Y!B:B,,0)</f>
        <v>2.476</v>
      </c>
      <c r="D164">
        <f>_xlfn.XLOOKUP(A:A,USDSB3L2Y!A:A,USDSB3L2Y!B:B,,0)</f>
        <v>0.999</v>
      </c>
    </row>
    <row r="165" spans="1:4">
      <c r="A165" s="6">
        <v>40545</v>
      </c>
      <c r="B165">
        <v>3.532</v>
      </c>
      <c r="C165">
        <f>_xlfn.XLOOKUP(A165,USDSB3L5Y!A:A,USDSB3L5Y!B:B,,0)</f>
        <v>2.327</v>
      </c>
      <c r="D165">
        <f>_xlfn.XLOOKUP(A:A,USDSB3L2Y!A:A,USDSB3L2Y!B:B,,0)</f>
        <v>0.871</v>
      </c>
    </row>
    <row r="166" spans="1:4">
      <c r="A166" s="6">
        <v>40544</v>
      </c>
      <c r="B166">
        <v>3.4796999999999998</v>
      </c>
      <c r="C166">
        <f>_xlfn.XLOOKUP(A166,USDSB3L5Y!A:A,USDSB3L5Y!B:B,,0)</f>
        <v>2.173</v>
      </c>
      <c r="D166">
        <f>_xlfn.XLOOKUP(A:A,USDSB3L2Y!A:A,USDSB3L2Y!B:B,,0)</f>
        <v>0.79</v>
      </c>
    </row>
    <row r="167" spans="1:4">
      <c r="A167" s="6">
        <v>40190</v>
      </c>
      <c r="B167">
        <v>3.3740000000000001</v>
      </c>
      <c r="C167">
        <f>_xlfn.XLOOKUP(A167,USDSB3L5Y!A:A,USDSB3L5Y!B:B,,0)</f>
        <v>2.1949999999999998</v>
      </c>
      <c r="D167">
        <f>_xlfn.XLOOKUP(A:A,USDSB3L2Y!A:A,USDSB3L2Y!B:B,,0)</f>
        <v>0.79700000000000004</v>
      </c>
    </row>
    <row r="168" spans="1:4">
      <c r="A168" s="6">
        <v>40189</v>
      </c>
      <c r="B168">
        <v>2.9660000000000002</v>
      </c>
      <c r="C168">
        <f>_xlfn.XLOOKUP(A168,USDSB3L5Y!A:A,USDSB3L5Y!B:B,,0)</f>
        <v>1.754</v>
      </c>
      <c r="D168">
        <f>_xlfn.XLOOKUP(A:A,USDSB3L2Y!A:A,USDSB3L2Y!B:B,,0)</f>
        <v>0.75600000000000001</v>
      </c>
    </row>
    <row r="169" spans="1:4">
      <c r="A169" s="6">
        <v>40188</v>
      </c>
      <c r="B169">
        <v>2.68</v>
      </c>
      <c r="C169">
        <f>_xlfn.XLOOKUP(A169,USDSB3L5Y!A:A,USDSB3L5Y!B:B,,0)</f>
        <v>1.4179999999999999</v>
      </c>
      <c r="D169">
        <f>_xlfn.XLOOKUP(A:A,USDSB3L2Y!A:A,USDSB3L2Y!B:B,,0)</f>
        <v>0.49399999999999999</v>
      </c>
    </row>
    <row r="170" spans="1:4">
      <c r="A170" s="6">
        <v>40187</v>
      </c>
      <c r="B170">
        <v>2.5609999999999999</v>
      </c>
      <c r="C170">
        <f>_xlfn.XLOOKUP(A170,USDSB3L5Y!A:A,USDSB3L5Y!B:B,,0)</f>
        <v>1.498</v>
      </c>
      <c r="D170">
        <f>_xlfn.XLOOKUP(A:A,USDSB3L2Y!A:A,USDSB3L2Y!B:B,,0)</f>
        <v>0.59499999999999997</v>
      </c>
    </row>
    <row r="171" spans="1:4">
      <c r="A171" s="6">
        <v>40186</v>
      </c>
      <c r="B171">
        <v>2.4809999999999999</v>
      </c>
      <c r="C171">
        <f>_xlfn.XLOOKUP(A171,USDSB3L5Y!A:A,USDSB3L5Y!B:B,,0)</f>
        <v>1.603</v>
      </c>
      <c r="D171">
        <f>_xlfn.XLOOKUP(A:A,USDSB3L2Y!A:A,USDSB3L2Y!B:B,,0)</f>
        <v>0.64900000000000002</v>
      </c>
    </row>
    <row r="172" spans="1:4">
      <c r="A172" s="6">
        <v>40185</v>
      </c>
      <c r="B172">
        <v>2.8860000000000001</v>
      </c>
      <c r="C172">
        <f>_xlfn.XLOOKUP(A172,USDSB3L5Y!A:A,USDSB3L5Y!B:B,,0)</f>
        <v>1.7749999999999999</v>
      </c>
      <c r="D172">
        <f>_xlfn.XLOOKUP(A:A,USDSB3L2Y!A:A,USDSB3L2Y!B:B,,0)</f>
        <v>0.72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79C2-5053-4627-95B1-0ED8D94C5F2B}">
  <dimension ref="A1:F172"/>
  <sheetViews>
    <sheetView workbookViewId="0">
      <selection activeCell="A172" sqref="A172"/>
    </sheetView>
  </sheetViews>
  <sheetFormatPr defaultColWidth="11.42578125" defaultRowHeight="14.45"/>
  <sheetData>
    <row r="1" spans="1:6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>
      <c r="A2" s="1">
        <v>45300</v>
      </c>
      <c r="B2">
        <v>3.5379</v>
      </c>
      <c r="C2">
        <v>3.6749999999999998</v>
      </c>
      <c r="D2">
        <v>3.6924999999999999</v>
      </c>
      <c r="E2">
        <v>3.3369</v>
      </c>
      <c r="F2" s="3">
        <v>-4.1000000000000002E-2</v>
      </c>
    </row>
    <row r="3" spans="1:6">
      <c r="A3" s="1">
        <v>45299</v>
      </c>
      <c r="B3">
        <v>3.6890000000000001</v>
      </c>
      <c r="C3">
        <v>3.9056999999999999</v>
      </c>
      <c r="D3">
        <v>3.9464000000000001</v>
      </c>
      <c r="E3">
        <v>3.423</v>
      </c>
      <c r="F3" s="3">
        <v>-7.3099999999999998E-2</v>
      </c>
    </row>
    <row r="4" spans="1:6">
      <c r="A4" s="1">
        <v>45298</v>
      </c>
      <c r="B4">
        <v>3.9801000000000002</v>
      </c>
      <c r="C4">
        <v>4.3761000000000001</v>
      </c>
      <c r="D4">
        <v>4.4489999999999998</v>
      </c>
      <c r="E4">
        <v>3.8959999999999999</v>
      </c>
      <c r="F4" s="3">
        <v>-7.3499999999999996E-2</v>
      </c>
    </row>
    <row r="5" spans="1:6">
      <c r="A5" s="1">
        <v>45297</v>
      </c>
      <c r="B5">
        <v>4.2958999999999996</v>
      </c>
      <c r="C5">
        <v>4.5228999999999999</v>
      </c>
      <c r="D5">
        <v>4.5380000000000003</v>
      </c>
      <c r="E5">
        <v>4.1870000000000003</v>
      </c>
      <c r="F5" s="3">
        <v>-6.7100000000000007E-2</v>
      </c>
    </row>
    <row r="6" spans="1:6">
      <c r="A6" s="1">
        <v>45296</v>
      </c>
      <c r="B6">
        <v>4.6050000000000004</v>
      </c>
      <c r="C6">
        <v>4.7549999999999999</v>
      </c>
      <c r="D6">
        <v>4.758</v>
      </c>
      <c r="E6">
        <v>4.3470000000000004</v>
      </c>
      <c r="F6" s="3">
        <v>-3.2399999999999998E-2</v>
      </c>
    </row>
    <row r="7" spans="1:6">
      <c r="A7" s="1">
        <v>45295</v>
      </c>
      <c r="B7">
        <v>4.7590000000000003</v>
      </c>
      <c r="C7">
        <v>4.2291999999999996</v>
      </c>
      <c r="D7">
        <v>4.7859999999999996</v>
      </c>
      <c r="E7">
        <v>4.2222</v>
      </c>
      <c r="F7" s="3">
        <v>0.12039999999999999</v>
      </c>
    </row>
    <row r="8" spans="1:6">
      <c r="A8" s="1">
        <v>45294</v>
      </c>
      <c r="B8">
        <v>4.2476000000000003</v>
      </c>
      <c r="C8">
        <v>4.2645</v>
      </c>
      <c r="D8">
        <v>4.3929999999999998</v>
      </c>
      <c r="E8">
        <v>4.0343999999999998</v>
      </c>
      <c r="F8" s="3">
        <v>-6.1999999999999998E-3</v>
      </c>
    </row>
    <row r="9" spans="1:6">
      <c r="A9" s="1">
        <v>45293</v>
      </c>
      <c r="B9">
        <v>4.274</v>
      </c>
      <c r="C9">
        <v>3.8491</v>
      </c>
      <c r="D9">
        <v>4.3787000000000003</v>
      </c>
      <c r="E9">
        <v>3.76</v>
      </c>
      <c r="F9" s="3">
        <v>9.6100000000000005E-2</v>
      </c>
    </row>
    <row r="10" spans="1:6">
      <c r="A10" s="1">
        <v>45292</v>
      </c>
      <c r="B10">
        <v>3.8994</v>
      </c>
      <c r="C10">
        <v>3.8079999999999998</v>
      </c>
      <c r="D10">
        <v>4.1189999999999998</v>
      </c>
      <c r="E10">
        <v>3.7890000000000001</v>
      </c>
      <c r="F10" s="3">
        <v>2.35E-2</v>
      </c>
    </row>
    <row r="11" spans="1:6">
      <c r="A11" s="1">
        <v>44938</v>
      </c>
      <c r="B11">
        <v>3.8098000000000001</v>
      </c>
      <c r="C11">
        <v>4.266</v>
      </c>
      <c r="D11">
        <v>4.2854999999999999</v>
      </c>
      <c r="E11">
        <v>3.75</v>
      </c>
      <c r="F11" s="3">
        <v>-0.11070000000000001</v>
      </c>
    </row>
    <row r="12" spans="1:6">
      <c r="A12" s="1">
        <v>44937</v>
      </c>
      <c r="B12">
        <v>4.2839</v>
      </c>
      <c r="C12">
        <v>4.8346999999999998</v>
      </c>
      <c r="D12">
        <v>4.8381999999999996</v>
      </c>
      <c r="E12">
        <v>4.181</v>
      </c>
      <c r="F12" s="3">
        <v>-0.1077</v>
      </c>
    </row>
    <row r="13" spans="1:6">
      <c r="A13" s="1">
        <v>44936</v>
      </c>
      <c r="B13">
        <v>4.8010000000000002</v>
      </c>
      <c r="C13">
        <v>4.6879</v>
      </c>
      <c r="D13">
        <v>5.0140000000000002</v>
      </c>
      <c r="E13">
        <v>4.5750000000000002</v>
      </c>
      <c r="F13" s="3">
        <v>2.5000000000000001E-2</v>
      </c>
    </row>
    <row r="14" spans="1:6">
      <c r="A14" s="1">
        <v>44935</v>
      </c>
      <c r="B14">
        <v>4.6840000000000002</v>
      </c>
      <c r="C14">
        <v>4.2969999999999997</v>
      </c>
      <c r="D14">
        <v>4.7850000000000001</v>
      </c>
      <c r="E14">
        <v>4.1970000000000001</v>
      </c>
      <c r="F14" s="3">
        <v>9.0999999999999998E-2</v>
      </c>
    </row>
    <row r="15" spans="1:6">
      <c r="A15" s="1">
        <v>44934</v>
      </c>
      <c r="B15">
        <v>4.2934999999999999</v>
      </c>
      <c r="C15">
        <v>4.2510000000000003</v>
      </c>
      <c r="D15">
        <v>4.5590999999999999</v>
      </c>
      <c r="E15">
        <v>4.1139999999999999</v>
      </c>
      <c r="F15" s="3">
        <v>1.1599999999999999E-2</v>
      </c>
    </row>
    <row r="16" spans="1:6">
      <c r="A16" s="1">
        <v>44933</v>
      </c>
      <c r="B16">
        <v>4.2441000000000004</v>
      </c>
      <c r="C16">
        <v>4.2209000000000003</v>
      </c>
      <c r="D16">
        <v>4.5042999999999997</v>
      </c>
      <c r="E16">
        <v>3.9697</v>
      </c>
      <c r="F16" s="3">
        <v>1.4800000000000001E-2</v>
      </c>
    </row>
    <row r="17" spans="1:6">
      <c r="A17" s="1">
        <v>44932</v>
      </c>
      <c r="B17">
        <v>4.1820000000000004</v>
      </c>
      <c r="C17">
        <v>3.823</v>
      </c>
      <c r="D17">
        <v>4.2455999999999996</v>
      </c>
      <c r="E17">
        <v>3.722</v>
      </c>
      <c r="F17" s="3">
        <v>9.5299999999999996E-2</v>
      </c>
    </row>
    <row r="18" spans="1:6">
      <c r="A18" s="1">
        <v>44931</v>
      </c>
      <c r="B18">
        <v>3.8180000000000001</v>
      </c>
      <c r="C18">
        <v>3.5449999999999999</v>
      </c>
      <c r="D18">
        <v>4.0709999999999997</v>
      </c>
      <c r="E18">
        <v>3.2749999999999999</v>
      </c>
      <c r="F18" s="3">
        <v>4.3200000000000002E-2</v>
      </c>
    </row>
    <row r="19" spans="1:6">
      <c r="A19" s="1">
        <v>44930</v>
      </c>
      <c r="B19">
        <v>3.6598999999999999</v>
      </c>
      <c r="C19">
        <v>3.6030000000000002</v>
      </c>
      <c r="D19">
        <v>3.8239999999999998</v>
      </c>
      <c r="E19">
        <v>3.3050000000000002</v>
      </c>
      <c r="F19" s="3">
        <v>-1.43E-2</v>
      </c>
    </row>
    <row r="20" spans="1:6">
      <c r="A20" s="1">
        <v>44929</v>
      </c>
      <c r="B20">
        <v>3.7130000000000001</v>
      </c>
      <c r="C20">
        <v>4.2549999999999999</v>
      </c>
      <c r="D20">
        <v>4.4269999999999996</v>
      </c>
      <c r="E20">
        <v>3.2909999999999999</v>
      </c>
      <c r="F20" s="3">
        <v>-0.1245</v>
      </c>
    </row>
    <row r="21" spans="1:6">
      <c r="A21" s="1">
        <v>44928</v>
      </c>
      <c r="B21">
        <v>4.2409999999999997</v>
      </c>
      <c r="C21">
        <v>3.6560000000000001</v>
      </c>
      <c r="D21">
        <v>4.319</v>
      </c>
      <c r="E21">
        <v>3.4550000000000001</v>
      </c>
      <c r="F21" s="3">
        <v>0.1515</v>
      </c>
    </row>
    <row r="22" spans="1:6">
      <c r="A22" s="1">
        <v>44927</v>
      </c>
      <c r="B22">
        <v>3.6829999999999998</v>
      </c>
      <c r="C22">
        <v>4.0309999999999997</v>
      </c>
      <c r="D22">
        <v>4.0309999999999997</v>
      </c>
      <c r="E22">
        <v>3.415</v>
      </c>
      <c r="F22" s="3">
        <v>-7.4399999999999994E-2</v>
      </c>
    </row>
    <row r="23" spans="1:6">
      <c r="A23" s="1">
        <v>44573</v>
      </c>
      <c r="B23">
        <v>3.9790000000000001</v>
      </c>
      <c r="C23">
        <v>3.7581000000000002</v>
      </c>
      <c r="D23">
        <v>4.0519999999999996</v>
      </c>
      <c r="E23">
        <v>3.589</v>
      </c>
      <c r="F23" s="3">
        <v>3.32E-2</v>
      </c>
    </row>
    <row r="24" spans="1:6">
      <c r="A24" s="1">
        <v>44572</v>
      </c>
      <c r="B24">
        <v>3.8512</v>
      </c>
      <c r="C24">
        <v>4.2889999999999997</v>
      </c>
      <c r="D24">
        <v>4.5170000000000003</v>
      </c>
      <c r="E24">
        <v>3.7749999999999999</v>
      </c>
      <c r="F24" s="3">
        <v>-0.10639999999999999</v>
      </c>
    </row>
    <row r="25" spans="1:6">
      <c r="A25" s="1">
        <v>44571</v>
      </c>
      <c r="B25">
        <v>4.3098999999999998</v>
      </c>
      <c r="C25">
        <v>4.1079999999999997</v>
      </c>
      <c r="D25">
        <v>4.54</v>
      </c>
      <c r="E25">
        <v>3.7949999999999999</v>
      </c>
      <c r="F25" s="3">
        <v>7.7200000000000005E-2</v>
      </c>
    </row>
    <row r="26" spans="1:6">
      <c r="A26" s="1">
        <v>44570</v>
      </c>
      <c r="B26">
        <v>4.0010000000000003</v>
      </c>
      <c r="C26">
        <v>3.4220000000000002</v>
      </c>
      <c r="D26">
        <v>4.2610000000000001</v>
      </c>
      <c r="E26">
        <v>3.3216000000000001</v>
      </c>
      <c r="F26" s="3">
        <v>0.19489999999999999</v>
      </c>
    </row>
    <row r="27" spans="1:6">
      <c r="A27" s="1">
        <v>44569</v>
      </c>
      <c r="B27">
        <v>3.3483999999999998</v>
      </c>
      <c r="C27">
        <v>2.7170000000000001</v>
      </c>
      <c r="D27">
        <v>3.43</v>
      </c>
      <c r="E27">
        <v>2.5910000000000002</v>
      </c>
      <c r="F27" s="3">
        <v>0.23130000000000001</v>
      </c>
    </row>
    <row r="28" spans="1:6">
      <c r="A28" s="1">
        <v>44568</v>
      </c>
      <c r="B28">
        <v>2.7195</v>
      </c>
      <c r="C28">
        <v>3.0539999999999998</v>
      </c>
      <c r="D28">
        <v>3.1859999999999999</v>
      </c>
      <c r="E28">
        <v>2.6629999999999998</v>
      </c>
      <c r="F28" s="3">
        <v>-9.98E-2</v>
      </c>
    </row>
    <row r="29" spans="1:6">
      <c r="A29" s="1">
        <v>44567</v>
      </c>
      <c r="B29">
        <v>3.0209999999999999</v>
      </c>
      <c r="C29">
        <v>2.8410000000000002</v>
      </c>
      <c r="D29">
        <v>3.653</v>
      </c>
      <c r="E29">
        <v>2.8395000000000001</v>
      </c>
      <c r="F29" s="3">
        <v>6.4100000000000004E-2</v>
      </c>
    </row>
    <row r="30" spans="1:6">
      <c r="A30" s="1">
        <v>44566</v>
      </c>
      <c r="B30">
        <v>2.839</v>
      </c>
      <c r="C30">
        <v>3.0489999999999999</v>
      </c>
      <c r="D30">
        <v>3.4009999999999998</v>
      </c>
      <c r="E30">
        <v>2.6869999999999998</v>
      </c>
      <c r="F30" s="3">
        <v>-5.6800000000000003E-2</v>
      </c>
    </row>
    <row r="31" spans="1:6">
      <c r="A31" s="1">
        <v>44565</v>
      </c>
      <c r="B31">
        <v>3.01</v>
      </c>
      <c r="C31">
        <v>2.5009999999999999</v>
      </c>
      <c r="D31">
        <v>3.1</v>
      </c>
      <c r="E31">
        <v>2.5009999999999999</v>
      </c>
      <c r="F31" s="3">
        <v>0.221</v>
      </c>
    </row>
    <row r="32" spans="1:6">
      <c r="A32" s="1">
        <v>44564</v>
      </c>
      <c r="B32">
        <v>2.4651999999999998</v>
      </c>
      <c r="C32">
        <v>1.8049999999999999</v>
      </c>
      <c r="D32">
        <v>2.7440000000000002</v>
      </c>
      <c r="E32">
        <v>1.5760000000000001</v>
      </c>
      <c r="F32" s="3">
        <v>0.37409999999999999</v>
      </c>
    </row>
    <row r="33" spans="1:6">
      <c r="A33" s="1">
        <v>44563</v>
      </c>
      <c r="B33">
        <v>1.794</v>
      </c>
      <c r="C33">
        <v>1.6659999999999999</v>
      </c>
      <c r="D33">
        <v>2.0539999999999998</v>
      </c>
      <c r="E33">
        <v>1.619</v>
      </c>
      <c r="F33" s="3">
        <v>7.8100000000000003E-2</v>
      </c>
    </row>
    <row r="34" spans="1:6">
      <c r="A34" s="1">
        <v>44562</v>
      </c>
      <c r="B34">
        <v>1.6639999999999999</v>
      </c>
      <c r="C34">
        <v>1.3396999999999999</v>
      </c>
      <c r="D34">
        <v>1.774</v>
      </c>
      <c r="E34">
        <v>1.3396999999999999</v>
      </c>
      <c r="F34" s="3">
        <v>0.2336</v>
      </c>
    </row>
    <row r="35" spans="1:6">
      <c r="A35" s="1">
        <v>44208</v>
      </c>
      <c r="B35">
        <v>1.3489</v>
      </c>
      <c r="C35">
        <v>1.2829999999999999</v>
      </c>
      <c r="D35">
        <v>1.403</v>
      </c>
      <c r="E35">
        <v>1.1869000000000001</v>
      </c>
      <c r="F35" s="3">
        <v>6.9699999999999998E-2</v>
      </c>
    </row>
    <row r="36" spans="1:6">
      <c r="A36" s="1">
        <v>44207</v>
      </c>
      <c r="B36">
        <v>1.2609999999999999</v>
      </c>
      <c r="C36">
        <v>1.2190000000000001</v>
      </c>
      <c r="D36">
        <v>1.47</v>
      </c>
      <c r="E36">
        <v>1.1082000000000001</v>
      </c>
      <c r="F36" s="3">
        <v>3.6999999999999998E-2</v>
      </c>
    </row>
    <row r="37" spans="1:6">
      <c r="A37" s="1">
        <v>44206</v>
      </c>
      <c r="B37">
        <v>1.216</v>
      </c>
      <c r="C37">
        <v>1.042</v>
      </c>
      <c r="D37">
        <v>1.3129999999999999</v>
      </c>
      <c r="E37">
        <v>0.98580000000000001</v>
      </c>
      <c r="F37" s="3">
        <v>0.1515</v>
      </c>
    </row>
    <row r="38" spans="1:6">
      <c r="A38" s="1">
        <v>44205</v>
      </c>
      <c r="B38">
        <v>1.056</v>
      </c>
      <c r="C38">
        <v>0.8508</v>
      </c>
      <c r="D38">
        <v>1.121</v>
      </c>
      <c r="E38">
        <v>0.80830000000000002</v>
      </c>
      <c r="F38" s="3">
        <v>0.2545</v>
      </c>
    </row>
    <row r="39" spans="1:6">
      <c r="A39" s="1">
        <v>44204</v>
      </c>
      <c r="B39">
        <v>0.84179999999999999</v>
      </c>
      <c r="C39">
        <v>0.75700000000000001</v>
      </c>
      <c r="D39">
        <v>0.93200000000000005</v>
      </c>
      <c r="E39">
        <v>0.67120000000000002</v>
      </c>
      <c r="F39" s="3">
        <v>3.9300000000000002E-2</v>
      </c>
    </row>
    <row r="40" spans="1:6">
      <c r="A40" s="1">
        <v>44203</v>
      </c>
      <c r="B40">
        <v>0.81</v>
      </c>
      <c r="C40">
        <v>0.9607</v>
      </c>
      <c r="D40">
        <v>0.99550000000000005</v>
      </c>
      <c r="E40">
        <v>0.67600000000000005</v>
      </c>
      <c r="F40" s="3">
        <v>-0.13</v>
      </c>
    </row>
    <row r="41" spans="1:6">
      <c r="A41" s="1">
        <v>44202</v>
      </c>
      <c r="B41">
        <v>0.93100000000000005</v>
      </c>
      <c r="C41">
        <v>0.84950000000000003</v>
      </c>
      <c r="D41">
        <v>1.0045999999999999</v>
      </c>
      <c r="E41">
        <v>0.75649999999999995</v>
      </c>
      <c r="F41" s="3">
        <v>0.08</v>
      </c>
    </row>
    <row r="42" spans="1:6">
      <c r="A42" s="1">
        <v>44201</v>
      </c>
      <c r="B42">
        <v>0.86199999999999999</v>
      </c>
      <c r="C42">
        <v>0.93</v>
      </c>
      <c r="D42">
        <v>0.96650000000000003</v>
      </c>
      <c r="E42">
        <v>0.79149999999999998</v>
      </c>
      <c r="F42" s="3">
        <v>-8.1000000000000003E-2</v>
      </c>
    </row>
    <row r="43" spans="1:6">
      <c r="A43" s="1">
        <v>44200</v>
      </c>
      <c r="B43">
        <v>0.93799999999999994</v>
      </c>
      <c r="C43">
        <v>1.044</v>
      </c>
      <c r="D43">
        <v>1.1080000000000001</v>
      </c>
      <c r="E43">
        <v>0.84299999999999997</v>
      </c>
      <c r="F43" s="3">
        <v>-0.1002</v>
      </c>
    </row>
    <row r="44" spans="1:6">
      <c r="A44" s="1">
        <v>44199</v>
      </c>
      <c r="B44">
        <v>1.0425</v>
      </c>
      <c r="C44">
        <v>0.80600000000000005</v>
      </c>
      <c r="D44">
        <v>1.0588</v>
      </c>
      <c r="E44">
        <v>0.748</v>
      </c>
      <c r="F44" s="3">
        <v>0.20810000000000001</v>
      </c>
    </row>
    <row r="45" spans="1:6">
      <c r="A45" s="1">
        <v>44198</v>
      </c>
      <c r="B45">
        <v>0.8629</v>
      </c>
      <c r="C45">
        <v>0.49830000000000002</v>
      </c>
      <c r="D45">
        <v>0.94810000000000005</v>
      </c>
      <c r="E45">
        <v>0.49480000000000002</v>
      </c>
      <c r="F45" s="3">
        <v>0.67879999999999996</v>
      </c>
    </row>
    <row r="46" spans="1:6">
      <c r="A46" s="1">
        <v>44197</v>
      </c>
      <c r="B46">
        <v>0.51400000000000001</v>
      </c>
      <c r="C46">
        <v>0.41099999999999998</v>
      </c>
      <c r="D46">
        <v>0.60270000000000001</v>
      </c>
      <c r="E46">
        <v>0.39</v>
      </c>
      <c r="F46" s="3">
        <v>0.20369999999999999</v>
      </c>
    </row>
    <row r="47" spans="1:6">
      <c r="A47" s="1">
        <v>43842</v>
      </c>
      <c r="B47">
        <v>0.42699999999999999</v>
      </c>
      <c r="C47">
        <v>0.40629999999999999</v>
      </c>
      <c r="D47">
        <v>0.49199999999999999</v>
      </c>
      <c r="E47">
        <v>0.38750000000000001</v>
      </c>
      <c r="F47" s="3">
        <v>-4.7000000000000002E-3</v>
      </c>
    </row>
    <row r="48" spans="1:6">
      <c r="A48" s="1">
        <v>43841</v>
      </c>
      <c r="B48">
        <v>0.42899999999999999</v>
      </c>
      <c r="C48">
        <v>0.432</v>
      </c>
      <c r="D48">
        <v>0.51949999999999996</v>
      </c>
      <c r="E48">
        <v>0.34699999999999998</v>
      </c>
      <c r="F48" s="3">
        <v>3.3700000000000001E-2</v>
      </c>
    </row>
    <row r="49" spans="1:6">
      <c r="A49" s="1">
        <v>43840</v>
      </c>
      <c r="B49">
        <v>0.41499999999999998</v>
      </c>
      <c r="C49">
        <v>0.32700000000000001</v>
      </c>
      <c r="D49">
        <v>0.4531</v>
      </c>
      <c r="E49">
        <v>0.311</v>
      </c>
      <c r="F49" s="3">
        <v>0.2462</v>
      </c>
    </row>
    <row r="50" spans="1:6">
      <c r="A50" s="1">
        <v>43839</v>
      </c>
      <c r="B50">
        <v>0.33300000000000002</v>
      </c>
      <c r="C50">
        <v>0.33110000000000001</v>
      </c>
      <c r="D50">
        <v>0.3644</v>
      </c>
      <c r="E50">
        <v>0.27600000000000002</v>
      </c>
      <c r="F50" s="3">
        <v>1.83E-2</v>
      </c>
    </row>
    <row r="51" spans="1:6">
      <c r="A51" s="1">
        <v>43838</v>
      </c>
      <c r="B51">
        <v>0.32700000000000001</v>
      </c>
      <c r="C51">
        <v>0.22900000000000001</v>
      </c>
      <c r="D51">
        <v>0.376</v>
      </c>
      <c r="E51">
        <v>0.21299999999999999</v>
      </c>
      <c r="F51" s="3">
        <v>0.31590000000000001</v>
      </c>
    </row>
    <row r="52" spans="1:6">
      <c r="A52" s="1">
        <v>43837</v>
      </c>
      <c r="B52">
        <v>0.2485</v>
      </c>
      <c r="C52">
        <v>0.32250000000000001</v>
      </c>
      <c r="D52">
        <v>0.36280000000000001</v>
      </c>
      <c r="E52">
        <v>0.22900000000000001</v>
      </c>
      <c r="F52" s="3">
        <v>-0.18260000000000001</v>
      </c>
    </row>
    <row r="53" spans="1:6">
      <c r="A53" s="1">
        <v>43836</v>
      </c>
      <c r="B53">
        <v>0.30399999999999999</v>
      </c>
      <c r="C53">
        <v>0.34350000000000003</v>
      </c>
      <c r="D53">
        <v>0.54420000000000002</v>
      </c>
      <c r="E53">
        <v>0.28000000000000003</v>
      </c>
      <c r="F53" s="3">
        <v>-9.6600000000000005E-2</v>
      </c>
    </row>
    <row r="54" spans="1:6">
      <c r="A54" s="1">
        <v>43835</v>
      </c>
      <c r="B54">
        <v>0.33650000000000002</v>
      </c>
      <c r="C54">
        <v>0.41020000000000001</v>
      </c>
      <c r="D54">
        <v>0.43909999999999999</v>
      </c>
      <c r="E54">
        <v>0.252</v>
      </c>
      <c r="F54" s="3">
        <v>-0.1074</v>
      </c>
    </row>
    <row r="55" spans="1:6">
      <c r="A55" s="1">
        <v>43834</v>
      </c>
      <c r="B55">
        <v>0.377</v>
      </c>
      <c r="C55">
        <v>0.51170000000000004</v>
      </c>
      <c r="D55">
        <v>0.63880000000000003</v>
      </c>
      <c r="E55">
        <v>0.35299999999999998</v>
      </c>
      <c r="F55" s="3">
        <v>-0.27610000000000001</v>
      </c>
    </row>
    <row r="56" spans="1:6">
      <c r="A56" s="1">
        <v>43833</v>
      </c>
      <c r="B56">
        <v>0.52080000000000004</v>
      </c>
      <c r="C56">
        <v>0.89700000000000002</v>
      </c>
      <c r="D56">
        <v>1.0145999999999999</v>
      </c>
      <c r="E56">
        <v>0.433</v>
      </c>
      <c r="F56" s="3">
        <v>-0.52480000000000004</v>
      </c>
    </row>
    <row r="57" spans="1:6">
      <c r="A57" s="1">
        <v>43832</v>
      </c>
      <c r="B57">
        <v>1.0960000000000001</v>
      </c>
      <c r="C57">
        <v>1.2989999999999999</v>
      </c>
      <c r="D57">
        <v>1.498</v>
      </c>
      <c r="E57">
        <v>0.90400000000000003</v>
      </c>
      <c r="F57" s="3">
        <v>-0.19769999999999999</v>
      </c>
    </row>
    <row r="58" spans="1:6">
      <c r="A58" s="1">
        <v>43831</v>
      </c>
      <c r="B58">
        <v>1.3660000000000001</v>
      </c>
      <c r="C58">
        <v>1.7084999999999999</v>
      </c>
      <c r="D58">
        <v>1.73</v>
      </c>
      <c r="E58">
        <v>1.2889999999999999</v>
      </c>
      <c r="F58" s="3">
        <v>-0.20050000000000001</v>
      </c>
    </row>
    <row r="59" spans="1:6">
      <c r="A59" s="1">
        <v>43477</v>
      </c>
      <c r="B59">
        <v>1.7084999999999999</v>
      </c>
      <c r="C59">
        <v>1.571</v>
      </c>
      <c r="D59">
        <v>1.7654000000000001</v>
      </c>
      <c r="E59">
        <v>1.4635</v>
      </c>
      <c r="F59" s="3">
        <v>9.3799999999999994E-2</v>
      </c>
    </row>
    <row r="60" spans="1:6">
      <c r="A60" s="1">
        <v>43476</v>
      </c>
      <c r="B60">
        <v>1.5620000000000001</v>
      </c>
      <c r="C60">
        <v>1.4730000000000001</v>
      </c>
      <c r="D60">
        <v>1.7628999999999999</v>
      </c>
      <c r="E60">
        <v>1.444</v>
      </c>
      <c r="F60" s="3">
        <v>5.8999999999999997E-2</v>
      </c>
    </row>
    <row r="61" spans="1:6">
      <c r="A61" s="1">
        <v>43475</v>
      </c>
      <c r="B61">
        <v>1.4750000000000001</v>
      </c>
      <c r="C61">
        <v>1.4910000000000001</v>
      </c>
      <c r="D61">
        <v>1.6503000000000001</v>
      </c>
      <c r="E61">
        <v>1.28</v>
      </c>
      <c r="F61" s="3">
        <v>-8.6999999999999994E-3</v>
      </c>
    </row>
    <row r="62" spans="1:6">
      <c r="A62" s="1">
        <v>43474</v>
      </c>
      <c r="B62">
        <v>1.488</v>
      </c>
      <c r="C62">
        <v>1.3149</v>
      </c>
      <c r="D62">
        <v>1.6950000000000001</v>
      </c>
      <c r="E62">
        <v>1.2210000000000001</v>
      </c>
      <c r="F62" s="3">
        <v>0.13300000000000001</v>
      </c>
    </row>
    <row r="63" spans="1:6">
      <c r="A63" s="1">
        <v>43473</v>
      </c>
      <c r="B63">
        <v>1.3132999999999999</v>
      </c>
      <c r="C63">
        <v>1.7889999999999999</v>
      </c>
      <c r="D63">
        <v>1.8369</v>
      </c>
      <c r="E63">
        <v>1.256</v>
      </c>
      <c r="F63" s="3">
        <v>-0.27100000000000002</v>
      </c>
    </row>
    <row r="64" spans="1:6">
      <c r="A64" s="1">
        <v>43472</v>
      </c>
      <c r="B64">
        <v>1.8013999999999999</v>
      </c>
      <c r="C64">
        <v>1.7310000000000001</v>
      </c>
      <c r="D64">
        <v>1.8938999999999999</v>
      </c>
      <c r="E64">
        <v>1.68</v>
      </c>
      <c r="F64" s="3">
        <v>2.41E-2</v>
      </c>
    </row>
    <row r="65" spans="1:6">
      <c r="A65" s="1">
        <v>43471</v>
      </c>
      <c r="B65">
        <v>1.7589999999999999</v>
      </c>
      <c r="C65">
        <v>1.9019999999999999</v>
      </c>
      <c r="D65">
        <v>1.9628000000000001</v>
      </c>
      <c r="E65">
        <v>1.6639999999999999</v>
      </c>
      <c r="F65" s="3">
        <v>-8.1500000000000003E-2</v>
      </c>
    </row>
    <row r="66" spans="1:6">
      <c r="A66" s="1">
        <v>43470</v>
      </c>
      <c r="B66">
        <v>1.9151</v>
      </c>
      <c r="C66">
        <v>2.3210000000000002</v>
      </c>
      <c r="D66">
        <v>2.423</v>
      </c>
      <c r="E66">
        <v>1.907</v>
      </c>
      <c r="F66" s="3">
        <v>-0.17449999999999999</v>
      </c>
    </row>
    <row r="67" spans="1:6">
      <c r="A67" s="1">
        <v>43469</v>
      </c>
      <c r="B67">
        <v>2.3199999999999998</v>
      </c>
      <c r="C67">
        <v>2.2846000000000002</v>
      </c>
      <c r="D67">
        <v>2.4630999999999998</v>
      </c>
      <c r="E67">
        <v>2.2749999999999999</v>
      </c>
      <c r="F67" s="3">
        <v>1.5800000000000002E-2</v>
      </c>
    </row>
    <row r="68" spans="1:6">
      <c r="A68" s="1">
        <v>43468</v>
      </c>
      <c r="B68">
        <v>2.2839999999999998</v>
      </c>
      <c r="C68">
        <v>2.5510000000000002</v>
      </c>
      <c r="D68">
        <v>2.6172</v>
      </c>
      <c r="E68">
        <v>2.1480000000000001</v>
      </c>
      <c r="F68" s="3">
        <v>-0.1057</v>
      </c>
    </row>
    <row r="69" spans="1:6">
      <c r="A69" s="1">
        <v>43467</v>
      </c>
      <c r="B69">
        <v>2.5539999999999998</v>
      </c>
      <c r="C69">
        <v>2.5230000000000001</v>
      </c>
      <c r="D69">
        <v>2.6335999999999999</v>
      </c>
      <c r="E69">
        <v>2.4660000000000002</v>
      </c>
      <c r="F69" s="3">
        <v>8.8999999999999999E-3</v>
      </c>
    </row>
    <row r="70" spans="1:6">
      <c r="A70" s="1">
        <v>43466</v>
      </c>
      <c r="B70">
        <v>2.5314999999999999</v>
      </c>
      <c r="C70">
        <v>2.5743999999999998</v>
      </c>
      <c r="D70">
        <v>2.7208000000000001</v>
      </c>
      <c r="E70">
        <v>2.4020000000000001</v>
      </c>
      <c r="F70" s="3">
        <v>-0.01</v>
      </c>
    </row>
    <row r="71" spans="1:6">
      <c r="A71" s="1">
        <v>43112</v>
      </c>
      <c r="B71">
        <v>2.5569999999999999</v>
      </c>
      <c r="C71">
        <v>2.9329999999999998</v>
      </c>
      <c r="D71">
        <v>3.0200999999999998</v>
      </c>
      <c r="E71">
        <v>2.5569999999999999</v>
      </c>
      <c r="F71" s="3">
        <v>-0.13689999999999999</v>
      </c>
    </row>
    <row r="72" spans="1:6">
      <c r="A72" s="1">
        <v>43111</v>
      </c>
      <c r="B72">
        <v>2.9626999999999999</v>
      </c>
      <c r="C72">
        <v>3.1360000000000001</v>
      </c>
      <c r="D72">
        <v>3.2195</v>
      </c>
      <c r="E72">
        <v>2.9239999999999999</v>
      </c>
      <c r="F72" s="3">
        <v>-5.11E-2</v>
      </c>
    </row>
    <row r="73" spans="1:6">
      <c r="A73" s="1">
        <v>43110</v>
      </c>
      <c r="B73">
        <v>3.1223999999999998</v>
      </c>
      <c r="C73">
        <v>3.0510000000000002</v>
      </c>
      <c r="D73">
        <v>3.2101999999999999</v>
      </c>
      <c r="E73">
        <v>3.0259999999999998</v>
      </c>
      <c r="F73" s="3">
        <v>1.83E-2</v>
      </c>
    </row>
    <row r="74" spans="1:6">
      <c r="A74" s="1">
        <v>43109</v>
      </c>
      <c r="B74">
        <v>3.0661999999999998</v>
      </c>
      <c r="C74">
        <v>2.859</v>
      </c>
      <c r="D74">
        <v>3.1133000000000002</v>
      </c>
      <c r="E74">
        <v>2.8479999999999999</v>
      </c>
      <c r="F74" s="3">
        <v>7.2499999999999995E-2</v>
      </c>
    </row>
    <row r="75" spans="1:6">
      <c r="A75" s="1">
        <v>43108</v>
      </c>
      <c r="B75">
        <v>2.859</v>
      </c>
      <c r="C75">
        <v>2.972</v>
      </c>
      <c r="D75">
        <v>3.016</v>
      </c>
      <c r="E75">
        <v>2.8149999999999999</v>
      </c>
      <c r="F75" s="3">
        <v>-3.8300000000000001E-2</v>
      </c>
    </row>
    <row r="76" spans="1:6">
      <c r="A76" s="1">
        <v>43107</v>
      </c>
      <c r="B76">
        <v>2.9729999999999999</v>
      </c>
      <c r="C76">
        <v>2.8839999999999999</v>
      </c>
      <c r="D76">
        <v>2.9923000000000002</v>
      </c>
      <c r="E76">
        <v>2.8330000000000002</v>
      </c>
      <c r="F76" s="3">
        <v>2.9499999999999998E-2</v>
      </c>
    </row>
    <row r="77" spans="1:6">
      <c r="A77" s="1">
        <v>43106</v>
      </c>
      <c r="B77">
        <v>2.8877999999999999</v>
      </c>
      <c r="C77">
        <v>2.8069999999999999</v>
      </c>
      <c r="D77">
        <v>3.0097</v>
      </c>
      <c r="E77">
        <v>2.81</v>
      </c>
      <c r="F77" s="3">
        <v>2.3300000000000001E-2</v>
      </c>
    </row>
    <row r="78" spans="1:6">
      <c r="A78" s="1">
        <v>43105</v>
      </c>
      <c r="B78">
        <v>2.8220000000000001</v>
      </c>
      <c r="C78">
        <v>2.9104999999999999</v>
      </c>
      <c r="D78">
        <v>3.05</v>
      </c>
      <c r="E78">
        <v>2.6560000000000001</v>
      </c>
      <c r="F78" s="3">
        <v>-2.9600000000000001E-2</v>
      </c>
    </row>
    <row r="79" spans="1:6">
      <c r="A79" s="1">
        <v>43104</v>
      </c>
      <c r="B79">
        <v>2.9079999999999999</v>
      </c>
      <c r="C79">
        <v>2.6949999999999998</v>
      </c>
      <c r="D79">
        <v>2.9603000000000002</v>
      </c>
      <c r="E79">
        <v>2.66</v>
      </c>
      <c r="F79" s="3">
        <v>7.1499999999999994E-2</v>
      </c>
    </row>
    <row r="80" spans="1:6">
      <c r="A80" s="1">
        <v>43103</v>
      </c>
      <c r="B80">
        <v>2.714</v>
      </c>
      <c r="C80">
        <v>2.7469999999999999</v>
      </c>
      <c r="D80">
        <v>2.8853</v>
      </c>
      <c r="E80">
        <v>2.645</v>
      </c>
      <c r="F80" s="3">
        <v>-7.7000000000000002E-3</v>
      </c>
    </row>
    <row r="81" spans="1:6">
      <c r="A81" s="1">
        <v>43102</v>
      </c>
      <c r="B81">
        <v>2.7349999999999999</v>
      </c>
      <c r="C81">
        <v>2.5739999999999998</v>
      </c>
      <c r="D81">
        <v>2.8222</v>
      </c>
      <c r="E81">
        <v>2.4369999999999998</v>
      </c>
      <c r="F81" s="3">
        <v>5.3999999999999999E-2</v>
      </c>
    </row>
    <row r="82" spans="1:6">
      <c r="A82" s="1">
        <v>43101</v>
      </c>
      <c r="B82">
        <v>2.5948000000000002</v>
      </c>
      <c r="C82">
        <v>2.2397</v>
      </c>
      <c r="D82">
        <v>2.6217000000000001</v>
      </c>
      <c r="E82">
        <v>2.23</v>
      </c>
      <c r="F82" s="3">
        <v>0.1585</v>
      </c>
    </row>
    <row r="83" spans="1:6">
      <c r="A83" s="1">
        <v>42747</v>
      </c>
      <c r="B83">
        <v>2.2397</v>
      </c>
      <c r="C83">
        <v>2.1960000000000002</v>
      </c>
      <c r="D83">
        <v>2.31</v>
      </c>
      <c r="E83">
        <v>2.1345000000000001</v>
      </c>
      <c r="F83" s="3">
        <v>2.5999999999999999E-2</v>
      </c>
    </row>
    <row r="84" spans="1:6">
      <c r="A84" s="1">
        <v>42746</v>
      </c>
      <c r="B84">
        <v>2.1829999999999998</v>
      </c>
      <c r="C84">
        <v>2.0830000000000002</v>
      </c>
      <c r="D84">
        <v>2.2109999999999999</v>
      </c>
      <c r="E84">
        <v>2.032</v>
      </c>
      <c r="F84" s="3">
        <v>4.7100000000000003E-2</v>
      </c>
    </row>
    <row r="85" spans="1:6">
      <c r="A85" s="1">
        <v>42745</v>
      </c>
      <c r="B85">
        <v>2.0849000000000002</v>
      </c>
      <c r="C85">
        <v>2.0019999999999998</v>
      </c>
      <c r="D85">
        <v>2.1617999999999999</v>
      </c>
      <c r="E85">
        <v>1.9550000000000001</v>
      </c>
      <c r="F85" s="3">
        <v>3.7600000000000001E-2</v>
      </c>
    </row>
    <row r="86" spans="1:6">
      <c r="A86" s="1">
        <v>42744</v>
      </c>
      <c r="B86">
        <v>2.0093000000000001</v>
      </c>
      <c r="C86">
        <v>1.7589999999999999</v>
      </c>
      <c r="D86">
        <v>2.0325000000000002</v>
      </c>
      <c r="E86">
        <v>1.667</v>
      </c>
      <c r="F86" s="3">
        <v>0.14410000000000001</v>
      </c>
    </row>
    <row r="87" spans="1:6">
      <c r="A87" s="1">
        <v>42743</v>
      </c>
      <c r="B87">
        <v>1.7562</v>
      </c>
      <c r="C87">
        <v>1.9019999999999999</v>
      </c>
      <c r="D87">
        <v>1.9201999999999999</v>
      </c>
      <c r="E87">
        <v>1.698</v>
      </c>
      <c r="F87" s="3">
        <v>-7.8100000000000003E-2</v>
      </c>
    </row>
    <row r="88" spans="1:6">
      <c r="A88" s="1">
        <v>42742</v>
      </c>
      <c r="B88">
        <v>1.905</v>
      </c>
      <c r="C88">
        <v>1.9490000000000001</v>
      </c>
      <c r="D88">
        <v>2.0379999999999998</v>
      </c>
      <c r="E88">
        <v>1.851</v>
      </c>
      <c r="F88" s="3">
        <v>-2.52E-2</v>
      </c>
    </row>
    <row r="89" spans="1:6">
      <c r="A89" s="1">
        <v>42741</v>
      </c>
      <c r="B89">
        <v>1.9541999999999999</v>
      </c>
      <c r="C89">
        <v>1.8280000000000001</v>
      </c>
      <c r="D89">
        <v>1.9630000000000001</v>
      </c>
      <c r="E89">
        <v>1.7470000000000001</v>
      </c>
      <c r="F89" s="3">
        <v>6.8900000000000003E-2</v>
      </c>
    </row>
    <row r="90" spans="1:6">
      <c r="A90" s="1">
        <v>42740</v>
      </c>
      <c r="B90">
        <v>1.8283</v>
      </c>
      <c r="C90">
        <v>1.9039999999999999</v>
      </c>
      <c r="D90">
        <v>2.0261999999999998</v>
      </c>
      <c r="E90">
        <v>1.762</v>
      </c>
      <c r="F90" s="3">
        <v>-4.3799999999999999E-2</v>
      </c>
    </row>
    <row r="91" spans="1:6">
      <c r="A91" s="1">
        <v>42739</v>
      </c>
      <c r="B91">
        <v>1.9120999999999999</v>
      </c>
      <c r="C91">
        <v>2.0449999999999999</v>
      </c>
      <c r="D91">
        <v>2.0680000000000001</v>
      </c>
      <c r="E91">
        <v>1.792</v>
      </c>
      <c r="F91" s="3">
        <v>-6.3600000000000004E-2</v>
      </c>
    </row>
    <row r="92" spans="1:6">
      <c r="A92" s="1">
        <v>42738</v>
      </c>
      <c r="B92">
        <v>2.0419999999999998</v>
      </c>
      <c r="C92">
        <v>2.0459999999999998</v>
      </c>
      <c r="D92">
        <v>2.2427999999999999</v>
      </c>
      <c r="E92">
        <v>1.982</v>
      </c>
      <c r="F92" s="3">
        <v>-3.5999999999999999E-3</v>
      </c>
    </row>
    <row r="93" spans="1:6">
      <c r="A93" s="1">
        <v>42737</v>
      </c>
      <c r="B93">
        <v>2.0493000000000001</v>
      </c>
      <c r="C93">
        <v>1.9690000000000001</v>
      </c>
      <c r="D93">
        <v>2.0931000000000002</v>
      </c>
      <c r="E93">
        <v>1.8640000000000001</v>
      </c>
      <c r="F93" s="3">
        <v>3.1899999999999998E-2</v>
      </c>
    </row>
    <row r="94" spans="1:6">
      <c r="A94" s="1">
        <v>42736</v>
      </c>
      <c r="B94">
        <v>1.986</v>
      </c>
      <c r="C94">
        <v>1.9430000000000001</v>
      </c>
      <c r="D94">
        <v>2.0802999999999998</v>
      </c>
      <c r="E94">
        <v>1.8460000000000001</v>
      </c>
      <c r="F94" s="3">
        <v>0.02</v>
      </c>
    </row>
    <row r="95" spans="1:6">
      <c r="A95" s="1">
        <v>42381</v>
      </c>
      <c r="B95">
        <v>1.9470000000000001</v>
      </c>
      <c r="C95">
        <v>1.7949999999999999</v>
      </c>
      <c r="D95">
        <v>2.1339999999999999</v>
      </c>
      <c r="E95">
        <v>1.7609999999999999</v>
      </c>
      <c r="F95" s="3">
        <v>8.2900000000000001E-2</v>
      </c>
    </row>
    <row r="96" spans="1:6">
      <c r="A96" s="1">
        <v>42380</v>
      </c>
      <c r="B96">
        <v>1.798</v>
      </c>
      <c r="C96">
        <v>1.31</v>
      </c>
      <c r="D96">
        <v>1.8705000000000001</v>
      </c>
      <c r="E96">
        <v>1.198</v>
      </c>
      <c r="F96" s="3">
        <v>0.3543</v>
      </c>
    </row>
    <row r="97" spans="1:6">
      <c r="A97" s="1">
        <v>42379</v>
      </c>
      <c r="B97">
        <v>1.3275999999999999</v>
      </c>
      <c r="C97">
        <v>1.1779999999999999</v>
      </c>
      <c r="D97">
        <v>1.3843000000000001</v>
      </c>
      <c r="E97">
        <v>1.1619999999999999</v>
      </c>
      <c r="F97" s="3">
        <v>0.12670000000000001</v>
      </c>
    </row>
    <row r="98" spans="1:6">
      <c r="A98" s="1">
        <v>42378</v>
      </c>
      <c r="B98">
        <v>1.1782999999999999</v>
      </c>
      <c r="C98">
        <v>1.204</v>
      </c>
      <c r="D98">
        <v>1.276</v>
      </c>
      <c r="E98">
        <v>1.0960000000000001</v>
      </c>
      <c r="F98" s="3">
        <v>-3.1099999999999999E-2</v>
      </c>
    </row>
    <row r="99" spans="1:6">
      <c r="A99" s="1">
        <v>42377</v>
      </c>
      <c r="B99">
        <v>1.2161</v>
      </c>
      <c r="C99">
        <v>1.0449999999999999</v>
      </c>
      <c r="D99">
        <v>1.254</v>
      </c>
      <c r="E99">
        <v>1.0389999999999999</v>
      </c>
      <c r="F99" s="3">
        <v>0.16320000000000001</v>
      </c>
    </row>
    <row r="100" spans="1:6">
      <c r="A100" s="1">
        <v>42376</v>
      </c>
      <c r="B100">
        <v>1.0455000000000001</v>
      </c>
      <c r="C100">
        <v>0.95299999999999996</v>
      </c>
      <c r="D100">
        <v>1.2023999999999999</v>
      </c>
      <c r="E100">
        <v>0.879</v>
      </c>
      <c r="F100" s="3">
        <v>6.8900000000000003E-2</v>
      </c>
    </row>
    <row r="101" spans="1:6">
      <c r="A101" s="1">
        <v>42375</v>
      </c>
      <c r="B101">
        <v>0.97809999999999997</v>
      </c>
      <c r="C101">
        <v>1.33</v>
      </c>
      <c r="D101">
        <v>1.3564000000000001</v>
      </c>
      <c r="E101">
        <v>0.88400000000000001</v>
      </c>
      <c r="F101" s="3">
        <v>-0.26740000000000003</v>
      </c>
    </row>
    <row r="102" spans="1:6">
      <c r="A102" s="1">
        <v>42374</v>
      </c>
      <c r="B102">
        <v>1.3351</v>
      </c>
      <c r="C102">
        <v>1.2390000000000001</v>
      </c>
      <c r="D102">
        <v>1.3889</v>
      </c>
      <c r="E102">
        <v>1.121</v>
      </c>
      <c r="F102" s="3">
        <v>5.7599999999999998E-2</v>
      </c>
    </row>
    <row r="103" spans="1:6">
      <c r="A103" s="1">
        <v>42373</v>
      </c>
      <c r="B103">
        <v>1.2624</v>
      </c>
      <c r="C103">
        <v>1.1459999999999999</v>
      </c>
      <c r="D103">
        <v>1.3555999999999999</v>
      </c>
      <c r="E103">
        <v>1.0840000000000001</v>
      </c>
      <c r="F103" s="3">
        <v>7.7700000000000005E-2</v>
      </c>
    </row>
    <row r="104" spans="1:6">
      <c r="A104" s="1">
        <v>42372</v>
      </c>
      <c r="B104">
        <v>1.1714</v>
      </c>
      <c r="C104">
        <v>1.1120000000000001</v>
      </c>
      <c r="D104">
        <v>1.4542999999999999</v>
      </c>
      <c r="E104">
        <v>1.091</v>
      </c>
      <c r="F104" s="3">
        <v>4.5900000000000003E-2</v>
      </c>
    </row>
    <row r="105" spans="1:6">
      <c r="A105" s="1">
        <v>42371</v>
      </c>
      <c r="B105">
        <v>1.1200000000000001</v>
      </c>
      <c r="C105">
        <v>1.3042</v>
      </c>
      <c r="D105">
        <v>1.3373999999999999</v>
      </c>
      <c r="E105">
        <v>0.89800000000000002</v>
      </c>
      <c r="F105" s="3">
        <v>-0.12089999999999999</v>
      </c>
    </row>
    <row r="106" spans="1:6">
      <c r="A106" s="1">
        <v>42370</v>
      </c>
      <c r="B106">
        <v>1.274</v>
      </c>
      <c r="C106">
        <v>1.7010000000000001</v>
      </c>
      <c r="D106">
        <v>1.744</v>
      </c>
      <c r="E106">
        <v>1.256</v>
      </c>
      <c r="F106" s="3">
        <v>-0.25280000000000002</v>
      </c>
    </row>
    <row r="107" spans="1:6">
      <c r="A107" s="1">
        <v>42016</v>
      </c>
      <c r="B107">
        <v>1.7050000000000001</v>
      </c>
      <c r="C107">
        <v>1.5469999999999999</v>
      </c>
      <c r="D107">
        <v>1.796</v>
      </c>
      <c r="E107">
        <v>1.496</v>
      </c>
      <c r="F107" s="3">
        <v>0.1007</v>
      </c>
    </row>
    <row r="108" spans="1:6">
      <c r="A108" s="1">
        <v>42015</v>
      </c>
      <c r="B108">
        <v>1.5489999999999999</v>
      </c>
      <c r="C108">
        <v>1.476</v>
      </c>
      <c r="D108">
        <v>1.7490000000000001</v>
      </c>
      <c r="E108">
        <v>1.468</v>
      </c>
      <c r="F108" s="3">
        <v>3.7199999999999997E-2</v>
      </c>
    </row>
    <row r="109" spans="1:6">
      <c r="A109" s="1">
        <v>42014</v>
      </c>
      <c r="B109">
        <v>1.4935</v>
      </c>
      <c r="C109">
        <v>1.365</v>
      </c>
      <c r="D109">
        <v>1.5469999999999999</v>
      </c>
      <c r="E109">
        <v>1.262</v>
      </c>
      <c r="F109" s="3">
        <v>9.3299999999999994E-2</v>
      </c>
    </row>
    <row r="110" spans="1:6">
      <c r="A110" s="1">
        <v>42013</v>
      </c>
      <c r="B110">
        <v>1.3660000000000001</v>
      </c>
      <c r="C110">
        <v>1.631</v>
      </c>
      <c r="D110">
        <v>1.6659999999999999</v>
      </c>
      <c r="E110">
        <v>1.361</v>
      </c>
      <c r="F110" s="3">
        <v>-0.17019999999999999</v>
      </c>
    </row>
    <row r="111" spans="1:6">
      <c r="A111" s="1">
        <v>42012</v>
      </c>
      <c r="B111">
        <v>1.6462000000000001</v>
      </c>
      <c r="C111">
        <v>1.64</v>
      </c>
      <c r="D111">
        <v>1.804</v>
      </c>
      <c r="E111">
        <v>1.4259999999999999</v>
      </c>
      <c r="F111" s="3">
        <v>-1.15E-2</v>
      </c>
    </row>
    <row r="112" spans="1:6">
      <c r="A112" s="1">
        <v>42011</v>
      </c>
      <c r="B112">
        <v>1.6654</v>
      </c>
      <c r="C112">
        <v>1.7589999999999999</v>
      </c>
      <c r="D112">
        <v>1.881</v>
      </c>
      <c r="E112">
        <v>1.613</v>
      </c>
      <c r="F112" s="3">
        <v>-6.7199999999999996E-2</v>
      </c>
    </row>
    <row r="113" spans="1:6">
      <c r="A113" s="1">
        <v>42010</v>
      </c>
      <c r="B113">
        <v>1.7854000000000001</v>
      </c>
      <c r="C113">
        <v>1.6359999999999999</v>
      </c>
      <c r="D113">
        <v>1.9339999999999999</v>
      </c>
      <c r="E113">
        <v>1.601</v>
      </c>
      <c r="F113" s="3">
        <v>9.2899999999999996E-2</v>
      </c>
    </row>
    <row r="114" spans="1:6">
      <c r="A114" s="1">
        <v>42009</v>
      </c>
      <c r="B114">
        <v>1.6335999999999999</v>
      </c>
      <c r="C114">
        <v>1.5680000000000001</v>
      </c>
      <c r="D114">
        <v>1.823</v>
      </c>
      <c r="E114">
        <v>1.5760000000000001</v>
      </c>
      <c r="F114" s="3">
        <v>3.6900000000000002E-2</v>
      </c>
    </row>
    <row r="115" spans="1:6">
      <c r="A115" s="1">
        <v>42008</v>
      </c>
      <c r="B115">
        <v>1.5753999999999999</v>
      </c>
      <c r="C115">
        <v>1.5301</v>
      </c>
      <c r="D115">
        <v>1.6519999999999999</v>
      </c>
      <c r="E115">
        <v>1.391</v>
      </c>
      <c r="F115" s="3">
        <v>3.0700000000000002E-2</v>
      </c>
    </row>
    <row r="116" spans="1:6">
      <c r="A116" s="1">
        <v>42007</v>
      </c>
      <c r="B116">
        <v>1.5285</v>
      </c>
      <c r="C116">
        <v>1.6447000000000001</v>
      </c>
      <c r="D116">
        <v>1.859</v>
      </c>
      <c r="E116">
        <v>1.484</v>
      </c>
      <c r="F116" s="3">
        <v>-6.2300000000000001E-2</v>
      </c>
    </row>
    <row r="117" spans="1:6">
      <c r="A117" s="1">
        <v>42006</v>
      </c>
      <c r="B117">
        <v>1.63</v>
      </c>
      <c r="C117">
        <v>1.3</v>
      </c>
      <c r="D117">
        <v>1.7989999999999999</v>
      </c>
      <c r="E117">
        <v>1.3165</v>
      </c>
      <c r="F117" s="3">
        <v>0.2155</v>
      </c>
    </row>
    <row r="118" spans="1:6">
      <c r="A118" s="1">
        <v>42005</v>
      </c>
      <c r="B118">
        <v>1.341</v>
      </c>
      <c r="C118">
        <v>1.7410000000000001</v>
      </c>
      <c r="D118">
        <v>1.823</v>
      </c>
      <c r="E118">
        <v>1.2849999999999999</v>
      </c>
      <c r="F118" s="3">
        <v>-0.23330000000000001</v>
      </c>
    </row>
    <row r="119" spans="1:6">
      <c r="A119" s="1">
        <v>41651</v>
      </c>
      <c r="B119">
        <v>1.7490000000000001</v>
      </c>
      <c r="C119">
        <v>1.6180000000000001</v>
      </c>
      <c r="D119">
        <v>1.889</v>
      </c>
      <c r="E119">
        <v>1.59</v>
      </c>
      <c r="F119" s="3">
        <v>9.1800000000000007E-2</v>
      </c>
    </row>
    <row r="120" spans="1:6">
      <c r="A120" s="1">
        <v>41650</v>
      </c>
      <c r="B120">
        <v>1.6020000000000001</v>
      </c>
      <c r="C120">
        <v>1.7350000000000001</v>
      </c>
      <c r="D120">
        <v>1.8399000000000001</v>
      </c>
      <c r="E120">
        <v>1.599</v>
      </c>
      <c r="F120" s="3">
        <v>-8.14E-2</v>
      </c>
    </row>
    <row r="121" spans="1:6">
      <c r="A121" s="1">
        <v>41649</v>
      </c>
      <c r="B121">
        <v>1.744</v>
      </c>
      <c r="C121">
        <v>1.9079999999999999</v>
      </c>
      <c r="D121">
        <v>1.9490000000000001</v>
      </c>
      <c r="E121">
        <v>1.3939999999999999</v>
      </c>
      <c r="F121" s="3">
        <v>-9.4799999999999995E-2</v>
      </c>
    </row>
    <row r="122" spans="1:6">
      <c r="A122" s="1">
        <v>41648</v>
      </c>
      <c r="B122">
        <v>1.9266000000000001</v>
      </c>
      <c r="C122">
        <v>1.744</v>
      </c>
      <c r="D122">
        <v>2.0428000000000002</v>
      </c>
      <c r="E122">
        <v>1.752</v>
      </c>
      <c r="F122" s="3">
        <v>0.1003</v>
      </c>
    </row>
    <row r="123" spans="1:6">
      <c r="A123" s="1">
        <v>41647</v>
      </c>
      <c r="B123">
        <v>1.7509999999999999</v>
      </c>
      <c r="C123">
        <v>1.863</v>
      </c>
      <c r="D123">
        <v>1.9112</v>
      </c>
      <c r="E123">
        <v>1.6539999999999999</v>
      </c>
      <c r="F123" s="3">
        <v>-6.0600000000000001E-2</v>
      </c>
    </row>
    <row r="124" spans="1:6">
      <c r="A124" s="1">
        <v>41646</v>
      </c>
      <c r="B124">
        <v>1.8640000000000001</v>
      </c>
      <c r="C124">
        <v>1.7</v>
      </c>
      <c r="D124">
        <v>1.9350000000000001</v>
      </c>
      <c r="E124">
        <v>1.6759999999999999</v>
      </c>
      <c r="F124" s="3">
        <v>0.11020000000000001</v>
      </c>
    </row>
    <row r="125" spans="1:6">
      <c r="A125" s="1">
        <v>41645</v>
      </c>
      <c r="B125">
        <v>1.679</v>
      </c>
      <c r="C125">
        <v>1.6198999999999999</v>
      </c>
      <c r="D125">
        <v>1.833</v>
      </c>
      <c r="E125">
        <v>1.5980000000000001</v>
      </c>
      <c r="F125" s="3">
        <v>3.8600000000000002E-2</v>
      </c>
    </row>
    <row r="126" spans="1:6">
      <c r="A126" s="1">
        <v>41644</v>
      </c>
      <c r="B126">
        <v>1.6166</v>
      </c>
      <c r="C126">
        <v>1.732</v>
      </c>
      <c r="D126">
        <v>1.8431</v>
      </c>
      <c r="E126">
        <v>1.5349999999999999</v>
      </c>
      <c r="F126" s="3">
        <v>-6.88E-2</v>
      </c>
    </row>
    <row r="127" spans="1:6">
      <c r="A127" s="1">
        <v>41643</v>
      </c>
      <c r="B127">
        <v>1.736</v>
      </c>
      <c r="C127">
        <v>1.7829999999999999</v>
      </c>
      <c r="D127">
        <v>1.897</v>
      </c>
      <c r="E127">
        <v>1.639</v>
      </c>
      <c r="F127" s="3">
        <v>-2.69E-2</v>
      </c>
    </row>
    <row r="128" spans="1:6">
      <c r="A128" s="1">
        <v>41642</v>
      </c>
      <c r="B128">
        <v>1.784</v>
      </c>
      <c r="C128">
        <v>1.5722</v>
      </c>
      <c r="D128">
        <v>1.8599000000000001</v>
      </c>
      <c r="E128">
        <v>1.538</v>
      </c>
      <c r="F128" s="3">
        <v>0.12479999999999999</v>
      </c>
    </row>
    <row r="129" spans="1:6">
      <c r="A129" s="1">
        <v>41641</v>
      </c>
      <c r="B129">
        <v>1.5860000000000001</v>
      </c>
      <c r="C129">
        <v>1.5860000000000001</v>
      </c>
      <c r="D129">
        <v>1.6859999999999999</v>
      </c>
      <c r="E129">
        <v>1.53</v>
      </c>
      <c r="F129" s="3">
        <v>-4.4000000000000003E-3</v>
      </c>
    </row>
    <row r="130" spans="1:6">
      <c r="A130" s="1">
        <v>41640</v>
      </c>
      <c r="B130">
        <v>1.593</v>
      </c>
      <c r="C130">
        <v>1.784</v>
      </c>
      <c r="D130">
        <v>1.8577999999999999</v>
      </c>
      <c r="E130">
        <v>1.5780000000000001</v>
      </c>
      <c r="F130" s="3">
        <v>-0.10349999999999999</v>
      </c>
    </row>
    <row r="131" spans="1:6">
      <c r="A131" s="1">
        <v>41286</v>
      </c>
      <c r="B131">
        <v>1.7769999999999999</v>
      </c>
      <c r="C131">
        <v>1.446</v>
      </c>
      <c r="D131">
        <v>1.798</v>
      </c>
      <c r="E131">
        <v>1.452</v>
      </c>
      <c r="F131" s="3">
        <v>0.2114</v>
      </c>
    </row>
    <row r="132" spans="1:6">
      <c r="A132" s="1">
        <v>41285</v>
      </c>
      <c r="B132">
        <v>1.4669000000000001</v>
      </c>
      <c r="C132">
        <v>1.4628000000000001</v>
      </c>
      <c r="D132">
        <v>1.5845</v>
      </c>
      <c r="E132">
        <v>1.391</v>
      </c>
      <c r="F132" s="3">
        <v>7.3000000000000001E-3</v>
      </c>
    </row>
    <row r="133" spans="1:6">
      <c r="A133" s="1">
        <v>41284</v>
      </c>
      <c r="B133">
        <v>1.4562999999999999</v>
      </c>
      <c r="C133">
        <v>1.5324</v>
      </c>
      <c r="D133">
        <v>1.6240000000000001</v>
      </c>
      <c r="E133">
        <v>1.3680000000000001</v>
      </c>
      <c r="F133" s="3">
        <v>-4.9399999999999999E-2</v>
      </c>
    </row>
    <row r="134" spans="1:6">
      <c r="A134" s="1">
        <v>41283</v>
      </c>
      <c r="B134">
        <v>1.532</v>
      </c>
      <c r="C134">
        <v>1.8207</v>
      </c>
      <c r="D134">
        <v>2.0165000000000002</v>
      </c>
      <c r="E134">
        <v>1.496</v>
      </c>
      <c r="F134" s="3">
        <v>-0.14940000000000001</v>
      </c>
    </row>
    <row r="135" spans="1:6">
      <c r="A135" s="1">
        <v>41282</v>
      </c>
      <c r="B135">
        <v>1.8009999999999999</v>
      </c>
      <c r="C135">
        <v>1.5482</v>
      </c>
      <c r="D135">
        <v>1.9201999999999999</v>
      </c>
      <c r="E135">
        <v>1.502</v>
      </c>
      <c r="F135" s="3">
        <v>0.16569999999999999</v>
      </c>
    </row>
    <row r="136" spans="1:6">
      <c r="A136" s="1">
        <v>41281</v>
      </c>
      <c r="B136">
        <v>1.5449999999999999</v>
      </c>
      <c r="C136">
        <v>1.5329999999999999</v>
      </c>
      <c r="D136">
        <v>1.8351999999999999</v>
      </c>
      <c r="E136">
        <v>1.44</v>
      </c>
      <c r="F136" s="3">
        <v>-6.4000000000000003E-3</v>
      </c>
    </row>
    <row r="137" spans="1:6">
      <c r="A137" s="1">
        <v>41280</v>
      </c>
      <c r="B137">
        <v>1.5549999999999999</v>
      </c>
      <c r="C137">
        <v>1.1879999999999999</v>
      </c>
      <c r="D137">
        <v>1.794</v>
      </c>
      <c r="E137">
        <v>1.153</v>
      </c>
      <c r="F137" s="3">
        <v>0.29120000000000001</v>
      </c>
    </row>
    <row r="138" spans="1:6">
      <c r="A138" s="1">
        <v>41279</v>
      </c>
      <c r="B138">
        <v>1.2042999999999999</v>
      </c>
      <c r="C138">
        <v>0.81599999999999995</v>
      </c>
      <c r="D138">
        <v>1.3052999999999999</v>
      </c>
      <c r="E138">
        <v>0.79300000000000004</v>
      </c>
      <c r="F138" s="3">
        <v>0.44330000000000003</v>
      </c>
    </row>
    <row r="139" spans="1:6">
      <c r="A139" s="1">
        <v>41278</v>
      </c>
      <c r="B139">
        <v>0.83440000000000003</v>
      </c>
      <c r="C139">
        <v>0.93899999999999995</v>
      </c>
      <c r="D139">
        <v>0.98799999999999999</v>
      </c>
      <c r="E139">
        <v>0.79300000000000004</v>
      </c>
      <c r="F139" s="3">
        <v>-0.1114</v>
      </c>
    </row>
    <row r="140" spans="1:6">
      <c r="A140" s="1">
        <v>41277</v>
      </c>
      <c r="B140">
        <v>0.93899999999999995</v>
      </c>
      <c r="C140">
        <v>0.91800000000000004</v>
      </c>
      <c r="D140">
        <v>1.071</v>
      </c>
      <c r="E140">
        <v>0.88100000000000001</v>
      </c>
      <c r="F140" s="3">
        <v>1.6199999999999999E-2</v>
      </c>
    </row>
    <row r="141" spans="1:6">
      <c r="A141" s="1">
        <v>41276</v>
      </c>
      <c r="B141">
        <v>0.92400000000000004</v>
      </c>
      <c r="C141">
        <v>1.0209999999999999</v>
      </c>
      <c r="D141">
        <v>1.0668</v>
      </c>
      <c r="E141">
        <v>0.89300000000000002</v>
      </c>
      <c r="F141" s="3">
        <v>-8.6999999999999994E-2</v>
      </c>
    </row>
    <row r="142" spans="1:6">
      <c r="A142" s="1">
        <v>41275</v>
      </c>
      <c r="B142">
        <v>1.012</v>
      </c>
      <c r="C142">
        <v>0.82499999999999996</v>
      </c>
      <c r="D142">
        <v>1.0527</v>
      </c>
      <c r="E142">
        <v>0.82</v>
      </c>
      <c r="F142" s="3">
        <v>0.21340000000000001</v>
      </c>
    </row>
    <row r="143" spans="1:6">
      <c r="A143" s="1">
        <v>40920</v>
      </c>
      <c r="B143">
        <v>0.83399999999999996</v>
      </c>
      <c r="C143">
        <v>0.74729999999999996</v>
      </c>
      <c r="D143">
        <v>0.90100000000000002</v>
      </c>
      <c r="E143">
        <v>0.70499999999999996</v>
      </c>
      <c r="F143" s="3">
        <v>0.13780000000000001</v>
      </c>
    </row>
    <row r="144" spans="1:6">
      <c r="A144" s="1">
        <v>40919</v>
      </c>
      <c r="B144">
        <v>0.73299999999999998</v>
      </c>
      <c r="C144">
        <v>0.80900000000000005</v>
      </c>
      <c r="D144">
        <v>0.87739999999999996</v>
      </c>
      <c r="E144">
        <v>0.72699999999999998</v>
      </c>
      <c r="F144" s="3">
        <v>-0.1119</v>
      </c>
    </row>
    <row r="145" spans="1:6">
      <c r="A145" s="1">
        <v>40918</v>
      </c>
      <c r="B145">
        <v>0.82540000000000002</v>
      </c>
      <c r="C145">
        <v>0.74099999999999999</v>
      </c>
      <c r="D145">
        <v>0.93220000000000003</v>
      </c>
      <c r="E145">
        <v>0.71599999999999997</v>
      </c>
      <c r="F145" s="3">
        <v>9.0399999999999994E-2</v>
      </c>
    </row>
    <row r="146" spans="1:6">
      <c r="A146" s="1">
        <v>40917</v>
      </c>
      <c r="B146">
        <v>0.75700000000000001</v>
      </c>
      <c r="C146">
        <v>0.752</v>
      </c>
      <c r="D146">
        <v>0.89510000000000001</v>
      </c>
      <c r="E146">
        <v>0.72499999999999998</v>
      </c>
      <c r="F146" s="3">
        <v>-1.2800000000000001E-2</v>
      </c>
    </row>
    <row r="147" spans="1:6">
      <c r="A147" s="1">
        <v>40916</v>
      </c>
      <c r="B147">
        <v>0.76680000000000004</v>
      </c>
      <c r="C147">
        <v>0.77300000000000002</v>
      </c>
      <c r="D147">
        <v>1.046</v>
      </c>
      <c r="E147">
        <v>0.749</v>
      </c>
      <c r="F147" s="3">
        <v>-1.0999999999999999E-2</v>
      </c>
    </row>
    <row r="148" spans="1:6">
      <c r="A148" s="1">
        <v>40915</v>
      </c>
      <c r="B148">
        <v>0.77529999999999999</v>
      </c>
      <c r="C148">
        <v>0.95499999999999996</v>
      </c>
      <c r="D148">
        <v>0.97660000000000002</v>
      </c>
      <c r="E148">
        <v>0.745</v>
      </c>
      <c r="F148" s="3">
        <v>-0.19289999999999999</v>
      </c>
    </row>
    <row r="149" spans="1:6">
      <c r="A149" s="1">
        <v>40914</v>
      </c>
      <c r="B149">
        <v>0.96060000000000001</v>
      </c>
      <c r="C149">
        <v>0.97799999999999998</v>
      </c>
      <c r="D149">
        <v>1.0649</v>
      </c>
      <c r="E149">
        <v>0.90900000000000003</v>
      </c>
      <c r="F149" s="3">
        <v>-3.2599999999999997E-2</v>
      </c>
    </row>
    <row r="150" spans="1:6">
      <c r="A150" s="1">
        <v>40913</v>
      </c>
      <c r="B150">
        <v>0.99299999999999999</v>
      </c>
      <c r="C150">
        <v>1.0740000000000001</v>
      </c>
      <c r="D150">
        <v>1.1420999999999999</v>
      </c>
      <c r="E150">
        <v>0.96399999999999997</v>
      </c>
      <c r="F150" s="3">
        <v>-8.7400000000000005E-2</v>
      </c>
    </row>
    <row r="151" spans="1:6">
      <c r="A151" s="1">
        <v>40912</v>
      </c>
      <c r="B151">
        <v>1.0881000000000001</v>
      </c>
      <c r="C151">
        <v>1.2869999999999999</v>
      </c>
      <c r="D151">
        <v>1.3645</v>
      </c>
      <c r="E151">
        <v>1.0649999999999999</v>
      </c>
      <c r="F151" s="3">
        <v>-0.14050000000000001</v>
      </c>
    </row>
    <row r="152" spans="1:6">
      <c r="A152" s="1">
        <v>40911</v>
      </c>
      <c r="B152">
        <v>1.266</v>
      </c>
      <c r="C152">
        <v>1.1014999999999999</v>
      </c>
      <c r="D152">
        <v>1.4821</v>
      </c>
      <c r="E152">
        <v>1.0629999999999999</v>
      </c>
      <c r="F152" s="3">
        <v>0.1444</v>
      </c>
    </row>
    <row r="153" spans="1:6">
      <c r="A153" s="1">
        <v>40910</v>
      </c>
      <c r="B153">
        <v>1.1063000000000001</v>
      </c>
      <c r="C153">
        <v>0.97199999999999998</v>
      </c>
      <c r="D153">
        <v>1.2128000000000001</v>
      </c>
      <c r="E153">
        <v>0.94199999999999995</v>
      </c>
      <c r="F153" s="3">
        <v>0.12889999999999999</v>
      </c>
    </row>
    <row r="154" spans="1:6">
      <c r="A154" s="1">
        <v>40909</v>
      </c>
      <c r="B154">
        <v>0.98</v>
      </c>
      <c r="C154">
        <v>1.214</v>
      </c>
      <c r="D154">
        <v>1.2926</v>
      </c>
      <c r="E154">
        <v>0.96699999999999997</v>
      </c>
      <c r="F154" s="3">
        <v>-0.19470000000000001</v>
      </c>
    </row>
    <row r="155" spans="1:6">
      <c r="A155" s="1">
        <v>40555</v>
      </c>
      <c r="B155">
        <v>1.2170000000000001</v>
      </c>
      <c r="C155">
        <v>1.3160000000000001</v>
      </c>
      <c r="D155">
        <v>1.3996999999999999</v>
      </c>
      <c r="E155">
        <v>1.18</v>
      </c>
      <c r="F155" s="3">
        <v>-7.3099999999999998E-2</v>
      </c>
    </row>
    <row r="156" spans="1:6">
      <c r="A156" s="1">
        <v>40554</v>
      </c>
      <c r="B156">
        <v>1.3129999999999999</v>
      </c>
      <c r="C156">
        <v>1.228</v>
      </c>
      <c r="D156">
        <v>1.4370000000000001</v>
      </c>
      <c r="E156">
        <v>1.167</v>
      </c>
      <c r="F156" s="3">
        <v>2.8799999999999999E-2</v>
      </c>
    </row>
    <row r="157" spans="1:6">
      <c r="A157" s="1">
        <v>40553</v>
      </c>
      <c r="B157">
        <v>1.2763</v>
      </c>
      <c r="C157">
        <v>1.214</v>
      </c>
      <c r="D157">
        <v>1.5215000000000001</v>
      </c>
      <c r="E157">
        <v>1.171</v>
      </c>
      <c r="F157" s="3">
        <v>2.5100000000000001E-2</v>
      </c>
    </row>
    <row r="158" spans="1:6">
      <c r="A158" s="1">
        <v>40552</v>
      </c>
      <c r="B158">
        <v>1.2450000000000001</v>
      </c>
      <c r="C158">
        <v>1.252</v>
      </c>
      <c r="D158">
        <v>1.2989999999999999</v>
      </c>
      <c r="E158">
        <v>1.04</v>
      </c>
      <c r="F158" s="3">
        <v>-1.2699999999999999E-2</v>
      </c>
    </row>
    <row r="159" spans="1:6">
      <c r="A159" s="1">
        <v>40551</v>
      </c>
      <c r="B159">
        <v>1.2609999999999999</v>
      </c>
      <c r="C159">
        <v>1.6120000000000001</v>
      </c>
      <c r="D159">
        <v>1.6854</v>
      </c>
      <c r="E159">
        <v>1.0858000000000001</v>
      </c>
      <c r="F159" s="3">
        <v>-0.22059999999999999</v>
      </c>
    </row>
    <row r="160" spans="1:6">
      <c r="A160" s="1">
        <v>40550</v>
      </c>
      <c r="B160">
        <v>1.6180000000000001</v>
      </c>
      <c r="C160">
        <v>2.0070000000000001</v>
      </c>
      <c r="D160">
        <v>2.1059999999999999</v>
      </c>
      <c r="E160">
        <v>1.6020000000000001</v>
      </c>
      <c r="F160" s="3">
        <v>-0.2006</v>
      </c>
    </row>
    <row r="161" spans="1:6">
      <c r="A161" s="1">
        <v>40549</v>
      </c>
      <c r="B161">
        <v>2.024</v>
      </c>
      <c r="C161">
        <v>1.927</v>
      </c>
      <c r="D161">
        <v>2.0655000000000001</v>
      </c>
      <c r="E161">
        <v>1.7210000000000001</v>
      </c>
      <c r="F161" s="3">
        <v>4.9799999999999997E-2</v>
      </c>
    </row>
    <row r="162" spans="1:6">
      <c r="A162" s="1">
        <v>40548</v>
      </c>
      <c r="B162">
        <v>1.9279999999999999</v>
      </c>
      <c r="C162">
        <v>2.1280000000000001</v>
      </c>
      <c r="D162">
        <v>2.1857000000000002</v>
      </c>
      <c r="E162">
        <v>1.901</v>
      </c>
      <c r="F162" s="3">
        <v>-9.7799999999999998E-2</v>
      </c>
    </row>
    <row r="163" spans="1:6">
      <c r="A163" s="1">
        <v>40547</v>
      </c>
      <c r="B163">
        <v>2.137</v>
      </c>
      <c r="C163">
        <v>2.4769999999999999</v>
      </c>
      <c r="D163">
        <v>2.5489999999999999</v>
      </c>
      <c r="E163">
        <v>2.1259999999999999</v>
      </c>
      <c r="F163" s="3">
        <v>-0.13689999999999999</v>
      </c>
    </row>
    <row r="164" spans="1:6">
      <c r="A164" s="1">
        <v>40546</v>
      </c>
      <c r="B164">
        <v>2.476</v>
      </c>
      <c r="C164">
        <v>2.339</v>
      </c>
      <c r="D164">
        <v>2.5550000000000002</v>
      </c>
      <c r="E164">
        <v>2.02</v>
      </c>
      <c r="F164" s="3">
        <v>6.4000000000000001E-2</v>
      </c>
    </row>
    <row r="165" spans="1:6">
      <c r="A165" s="1">
        <v>40545</v>
      </c>
      <c r="B165">
        <v>2.327</v>
      </c>
      <c r="C165">
        <v>2.177</v>
      </c>
      <c r="D165">
        <v>2.6356999999999999</v>
      </c>
      <c r="E165">
        <v>2.1579999999999999</v>
      </c>
      <c r="F165" s="3">
        <v>7.0900000000000005E-2</v>
      </c>
    </row>
    <row r="166" spans="1:6">
      <c r="A166" s="1">
        <v>40544</v>
      </c>
      <c r="B166">
        <v>2.173</v>
      </c>
      <c r="C166">
        <v>2.14</v>
      </c>
      <c r="D166">
        <v>2.3439999999999999</v>
      </c>
      <c r="E166">
        <v>2.077</v>
      </c>
      <c r="F166" s="3">
        <v>-0.01</v>
      </c>
    </row>
    <row r="167" spans="1:6">
      <c r="A167" s="1">
        <v>40190</v>
      </c>
      <c r="B167">
        <v>2.1949999999999998</v>
      </c>
      <c r="C167">
        <v>1.7509999999999999</v>
      </c>
      <c r="D167">
        <v>2.4156</v>
      </c>
      <c r="E167">
        <v>1.7330000000000001</v>
      </c>
      <c r="F167" s="3">
        <v>0.25140000000000001</v>
      </c>
    </row>
    <row r="168" spans="1:6">
      <c r="A168" s="1">
        <v>40189</v>
      </c>
      <c r="B168">
        <v>1.754</v>
      </c>
      <c r="C168">
        <v>1.409</v>
      </c>
      <c r="D168">
        <v>1.827</v>
      </c>
      <c r="E168">
        <v>1.274</v>
      </c>
      <c r="F168" s="3">
        <v>0.23699999999999999</v>
      </c>
    </row>
    <row r="169" spans="1:6">
      <c r="A169" s="1">
        <v>40188</v>
      </c>
      <c r="B169">
        <v>1.4179999999999999</v>
      </c>
      <c r="C169">
        <v>1.486</v>
      </c>
      <c r="D169">
        <v>1.58</v>
      </c>
      <c r="E169">
        <v>1.302</v>
      </c>
      <c r="F169" s="3">
        <v>-5.3400000000000003E-2</v>
      </c>
    </row>
    <row r="170" spans="1:6">
      <c r="A170" s="1">
        <v>40187</v>
      </c>
      <c r="B170">
        <v>1.498</v>
      </c>
      <c r="C170">
        <v>1.55</v>
      </c>
      <c r="D170">
        <v>1.8080000000000001</v>
      </c>
      <c r="E170">
        <v>1.4339999999999999</v>
      </c>
      <c r="F170" s="3">
        <v>-6.5500000000000003E-2</v>
      </c>
    </row>
    <row r="171" spans="1:6">
      <c r="A171" s="1">
        <v>40186</v>
      </c>
      <c r="B171">
        <v>1.603</v>
      </c>
      <c r="C171">
        <v>1.758</v>
      </c>
      <c r="D171">
        <v>1.8180000000000001</v>
      </c>
      <c r="E171">
        <v>1.496</v>
      </c>
      <c r="F171" s="3">
        <v>-9.69E-2</v>
      </c>
    </row>
    <row r="172" spans="1:6">
      <c r="A172" s="1">
        <v>40185</v>
      </c>
      <c r="B172">
        <v>1.7749999999999999</v>
      </c>
      <c r="C172">
        <v>2.0350000000000001</v>
      </c>
      <c r="D172">
        <v>2.1539999999999999</v>
      </c>
      <c r="E172">
        <v>1.754</v>
      </c>
      <c r="F172" s="3">
        <v>-0.61970000000000003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CEE9-5B36-4495-AD6E-16C088506365}">
  <dimension ref="A1:F173"/>
  <sheetViews>
    <sheetView workbookViewId="0"/>
  </sheetViews>
  <sheetFormatPr defaultColWidth="11.42578125" defaultRowHeight="14.45"/>
  <sheetData>
    <row r="1" spans="1:6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>
      <c r="A2" s="1">
        <v>45300</v>
      </c>
      <c r="B2">
        <v>3.7170000000000001</v>
      </c>
      <c r="C2">
        <v>3.9942000000000002</v>
      </c>
      <c r="D2">
        <v>4.0183999999999997</v>
      </c>
      <c r="E2">
        <v>3.5626000000000002</v>
      </c>
      <c r="F2" s="3">
        <v>-7.2900000000000006E-2</v>
      </c>
    </row>
    <row r="3" spans="1:6">
      <c r="A3" s="1">
        <v>45299</v>
      </c>
      <c r="B3">
        <v>4.0091999999999999</v>
      </c>
      <c r="C3">
        <v>4.367</v>
      </c>
      <c r="D3">
        <v>4.4130000000000003</v>
      </c>
      <c r="E3">
        <v>3.7309999999999999</v>
      </c>
      <c r="F3" s="3">
        <v>-9.7600000000000006E-2</v>
      </c>
    </row>
    <row r="4" spans="1:6">
      <c r="A4" s="1">
        <v>45298</v>
      </c>
      <c r="B4">
        <v>4.4428999999999998</v>
      </c>
      <c r="C4">
        <v>4.8460000000000001</v>
      </c>
      <c r="D4">
        <v>4.9139999999999997</v>
      </c>
      <c r="E4">
        <v>4.3600000000000003</v>
      </c>
      <c r="F4" s="3">
        <v>-8.3199999999999996E-2</v>
      </c>
    </row>
    <row r="5" spans="1:6">
      <c r="A5" s="1">
        <v>45297</v>
      </c>
      <c r="B5">
        <v>4.8460000000000001</v>
      </c>
      <c r="C5">
        <v>5.0366999999999997</v>
      </c>
      <c r="D5">
        <v>5.0526</v>
      </c>
      <c r="E5">
        <v>4.7460000000000004</v>
      </c>
      <c r="F5" s="3">
        <v>-4.9599999999999998E-2</v>
      </c>
    </row>
    <row r="6" spans="1:6">
      <c r="A6" s="1">
        <v>45296</v>
      </c>
      <c r="B6">
        <v>5.0990000000000002</v>
      </c>
      <c r="C6">
        <v>5.2329999999999997</v>
      </c>
      <c r="D6">
        <v>5.2557999999999998</v>
      </c>
      <c r="E6">
        <v>4.8689999999999998</v>
      </c>
      <c r="F6" s="3">
        <v>-2.4299999999999999E-2</v>
      </c>
    </row>
    <row r="7" spans="1:6">
      <c r="A7" s="1">
        <v>45295</v>
      </c>
      <c r="B7">
        <v>5.226</v>
      </c>
      <c r="C7">
        <v>4.7736999999999998</v>
      </c>
      <c r="D7">
        <v>5.2350000000000003</v>
      </c>
      <c r="E7">
        <v>4.7653999999999996</v>
      </c>
      <c r="F7" s="3">
        <v>8.8499999999999995E-2</v>
      </c>
    </row>
    <row r="8" spans="1:6">
      <c r="A8" s="1">
        <v>45294</v>
      </c>
      <c r="B8">
        <v>4.8010000000000002</v>
      </c>
      <c r="C8">
        <v>4.7910000000000004</v>
      </c>
      <c r="D8">
        <v>4.9189999999999996</v>
      </c>
      <c r="E8">
        <v>4.5789999999999997</v>
      </c>
      <c r="F8" s="3">
        <v>-1.1999999999999999E-3</v>
      </c>
    </row>
    <row r="9" spans="1:6">
      <c r="A9" s="1">
        <v>45293</v>
      </c>
      <c r="B9">
        <v>4.8070000000000004</v>
      </c>
      <c r="C9">
        <v>4.3479999999999999</v>
      </c>
      <c r="D9">
        <v>4.8840000000000003</v>
      </c>
      <c r="E9">
        <v>4.2560000000000002</v>
      </c>
      <c r="F9" s="3">
        <v>0.1041</v>
      </c>
    </row>
    <row r="10" spans="1:6">
      <c r="A10" s="1">
        <v>45292</v>
      </c>
      <c r="B10">
        <v>4.3537999999999997</v>
      </c>
      <c r="C10">
        <v>4.3474000000000004</v>
      </c>
      <c r="D10">
        <v>4.5968</v>
      </c>
      <c r="E10">
        <v>4.2358000000000002</v>
      </c>
      <c r="F10" s="3">
        <v>-4.5999999999999999E-3</v>
      </c>
    </row>
    <row r="11" spans="1:6">
      <c r="A11" s="1">
        <v>44938</v>
      </c>
      <c r="B11">
        <v>4.3739999999999997</v>
      </c>
      <c r="C11">
        <v>4.7884000000000002</v>
      </c>
      <c r="D11">
        <v>4.8470000000000004</v>
      </c>
      <c r="E11">
        <v>4.3179999999999996</v>
      </c>
      <c r="F11" s="3">
        <v>-8.6999999999999994E-2</v>
      </c>
    </row>
    <row r="12" spans="1:6">
      <c r="A12" s="1">
        <v>44937</v>
      </c>
      <c r="B12">
        <v>4.7910000000000004</v>
      </c>
      <c r="C12">
        <v>5.2439999999999998</v>
      </c>
      <c r="D12">
        <v>5.2469999999999999</v>
      </c>
      <c r="E12">
        <v>4.7140000000000004</v>
      </c>
      <c r="F12" s="3">
        <v>-8.3799999999999999E-2</v>
      </c>
    </row>
    <row r="13" spans="1:6">
      <c r="A13" s="1">
        <v>44936</v>
      </c>
      <c r="B13">
        <v>5.2290000000000001</v>
      </c>
      <c r="C13">
        <v>5.2903000000000002</v>
      </c>
      <c r="D13">
        <v>5.4080000000000004</v>
      </c>
      <c r="E13">
        <v>5.101</v>
      </c>
      <c r="F13" s="3">
        <v>-7.0000000000000001E-3</v>
      </c>
    </row>
    <row r="14" spans="1:6">
      <c r="A14" s="1">
        <v>44935</v>
      </c>
      <c r="B14">
        <v>5.266</v>
      </c>
      <c r="C14">
        <v>5.0419999999999998</v>
      </c>
      <c r="D14">
        <v>5.3795999999999999</v>
      </c>
      <c r="E14">
        <v>4.9413</v>
      </c>
      <c r="F14" s="3">
        <v>4.6899999999999997E-2</v>
      </c>
    </row>
    <row r="15" spans="1:6">
      <c r="A15" s="1">
        <v>44934</v>
      </c>
      <c r="B15">
        <v>5.03</v>
      </c>
      <c r="C15">
        <v>5.0419999999999998</v>
      </c>
      <c r="D15">
        <v>5.2404000000000002</v>
      </c>
      <c r="E15">
        <v>4.8929999999999998</v>
      </c>
      <c r="F15" s="3">
        <v>-4.8999999999999998E-3</v>
      </c>
    </row>
    <row r="16" spans="1:6">
      <c r="A16" s="1">
        <v>44933</v>
      </c>
      <c r="B16">
        <v>5.0549999999999997</v>
      </c>
      <c r="C16">
        <v>5.0738000000000003</v>
      </c>
      <c r="D16">
        <v>5.31</v>
      </c>
      <c r="E16">
        <v>4.7830000000000004</v>
      </c>
      <c r="F16" s="3">
        <v>-3.5000000000000001E-3</v>
      </c>
    </row>
    <row r="17" spans="1:6">
      <c r="A17" s="1">
        <v>44932</v>
      </c>
      <c r="B17">
        <v>5.0730000000000004</v>
      </c>
      <c r="C17">
        <v>4.5709999999999997</v>
      </c>
      <c r="D17">
        <v>5.1269999999999998</v>
      </c>
      <c r="E17">
        <v>4.4762000000000004</v>
      </c>
      <c r="F17" s="3">
        <v>0.1069</v>
      </c>
    </row>
    <row r="18" spans="1:6">
      <c r="A18" s="1">
        <v>44931</v>
      </c>
      <c r="B18">
        <v>4.5830000000000002</v>
      </c>
      <c r="C18">
        <v>4.2830000000000004</v>
      </c>
      <c r="D18">
        <v>4.9029999999999996</v>
      </c>
      <c r="E18">
        <v>3.8919999999999999</v>
      </c>
      <c r="F18" s="3">
        <v>4.7500000000000001E-2</v>
      </c>
    </row>
    <row r="19" spans="1:6">
      <c r="A19" s="1">
        <v>44930</v>
      </c>
      <c r="B19">
        <v>4.375</v>
      </c>
      <c r="C19">
        <v>4.3609999999999998</v>
      </c>
      <c r="D19">
        <v>4.5789999999999997</v>
      </c>
      <c r="E19">
        <v>3.95</v>
      </c>
      <c r="F19" s="3">
        <v>-9.2999999999999992E-3</v>
      </c>
    </row>
    <row r="20" spans="1:6">
      <c r="A20" s="1">
        <v>44929</v>
      </c>
      <c r="B20">
        <v>4.4160000000000004</v>
      </c>
      <c r="C20">
        <v>5.1420000000000003</v>
      </c>
      <c r="D20">
        <v>5.3940000000000001</v>
      </c>
      <c r="E20">
        <v>3.831</v>
      </c>
      <c r="F20" s="3">
        <v>-0.14050000000000001</v>
      </c>
    </row>
    <row r="21" spans="1:6">
      <c r="A21" s="1">
        <v>44928</v>
      </c>
      <c r="B21">
        <v>5.1379999999999999</v>
      </c>
      <c r="C21">
        <v>4.4619999999999997</v>
      </c>
      <c r="D21">
        <v>5.1829999999999998</v>
      </c>
      <c r="E21">
        <v>4.2942</v>
      </c>
      <c r="F21" s="3">
        <v>0.1515</v>
      </c>
    </row>
    <row r="22" spans="1:6">
      <c r="A22" s="1">
        <v>44927</v>
      </c>
      <c r="B22">
        <v>4.4619999999999997</v>
      </c>
      <c r="C22">
        <v>4.6859999999999999</v>
      </c>
      <c r="D22">
        <v>4.7779999999999996</v>
      </c>
      <c r="E22">
        <v>4.2667999999999999</v>
      </c>
      <c r="F22" s="3">
        <v>-4.3299999999999998E-2</v>
      </c>
    </row>
    <row r="23" spans="1:6">
      <c r="A23" s="1">
        <v>44573</v>
      </c>
      <c r="B23">
        <v>4.6639999999999997</v>
      </c>
      <c r="C23">
        <v>4.6138000000000003</v>
      </c>
      <c r="D23">
        <v>4.7359999999999998</v>
      </c>
      <c r="E23">
        <v>4.407</v>
      </c>
      <c r="F23" s="3">
        <v>-3.2000000000000002E-3</v>
      </c>
    </row>
    <row r="24" spans="1:6">
      <c r="A24" s="1">
        <v>44572</v>
      </c>
      <c r="B24">
        <v>4.6791999999999998</v>
      </c>
      <c r="C24">
        <v>4.8390000000000004</v>
      </c>
      <c r="D24">
        <v>5.1669</v>
      </c>
      <c r="E24">
        <v>4.6109999999999998</v>
      </c>
      <c r="F24" s="3">
        <v>-2.2499999999999999E-2</v>
      </c>
    </row>
    <row r="25" spans="1:6">
      <c r="A25" s="1">
        <v>44571</v>
      </c>
      <c r="B25">
        <v>4.7869999999999999</v>
      </c>
      <c r="C25">
        <v>4.5220000000000002</v>
      </c>
      <c r="D25">
        <v>5.016</v>
      </c>
      <c r="E25">
        <v>4.2664999999999997</v>
      </c>
      <c r="F25" s="3">
        <v>7.7899999999999997E-2</v>
      </c>
    </row>
    <row r="26" spans="1:6">
      <c r="A26" s="1">
        <v>44570</v>
      </c>
      <c r="B26">
        <v>4.4409999999999998</v>
      </c>
      <c r="C26">
        <v>3.8250000000000002</v>
      </c>
      <c r="D26">
        <v>4.7290000000000001</v>
      </c>
      <c r="E26">
        <v>3.7124999999999999</v>
      </c>
      <c r="F26" s="3">
        <v>0.17330000000000001</v>
      </c>
    </row>
    <row r="27" spans="1:6">
      <c r="A27" s="1">
        <v>44569</v>
      </c>
      <c r="B27">
        <v>3.7850000000000001</v>
      </c>
      <c r="C27">
        <v>3.1375000000000002</v>
      </c>
      <c r="D27">
        <v>3.8490000000000002</v>
      </c>
      <c r="E27">
        <v>3.0510000000000002</v>
      </c>
      <c r="F27" s="3">
        <v>0.214</v>
      </c>
    </row>
    <row r="28" spans="1:6">
      <c r="A28" s="1">
        <v>44568</v>
      </c>
      <c r="B28">
        <v>3.1177999999999999</v>
      </c>
      <c r="C28">
        <v>3.2690000000000001</v>
      </c>
      <c r="D28">
        <v>3.53</v>
      </c>
      <c r="E28">
        <v>2.9990000000000001</v>
      </c>
      <c r="F28" s="3">
        <v>-3.32E-2</v>
      </c>
    </row>
    <row r="29" spans="1:6">
      <c r="A29" s="1">
        <v>44567</v>
      </c>
      <c r="B29">
        <v>3.2248999999999999</v>
      </c>
      <c r="C29">
        <v>2.8839999999999999</v>
      </c>
      <c r="D29">
        <v>3.8188</v>
      </c>
      <c r="E29">
        <v>2.87</v>
      </c>
      <c r="F29" s="3">
        <v>0.1244</v>
      </c>
    </row>
    <row r="30" spans="1:6">
      <c r="A30" s="1">
        <v>44566</v>
      </c>
      <c r="B30">
        <v>2.8679999999999999</v>
      </c>
      <c r="C30">
        <v>3.0369999999999999</v>
      </c>
      <c r="D30">
        <v>3.1779999999999999</v>
      </c>
      <c r="E30">
        <v>2.714</v>
      </c>
      <c r="F30" s="3">
        <v>-4.6699999999999998E-2</v>
      </c>
    </row>
    <row r="31" spans="1:6">
      <c r="A31" s="1">
        <v>44565</v>
      </c>
      <c r="B31">
        <v>3.0084</v>
      </c>
      <c r="C31">
        <v>2.5569999999999999</v>
      </c>
      <c r="D31">
        <v>3.0720000000000001</v>
      </c>
      <c r="E31">
        <v>2.5110000000000001</v>
      </c>
      <c r="F31" s="3">
        <v>0.2087</v>
      </c>
    </row>
    <row r="32" spans="1:6">
      <c r="A32" s="1">
        <v>44564</v>
      </c>
      <c r="B32">
        <v>2.4889999999999999</v>
      </c>
      <c r="C32">
        <v>1.63</v>
      </c>
      <c r="D32">
        <v>2.7069999999999999</v>
      </c>
      <c r="E32">
        <v>1.3520000000000001</v>
      </c>
      <c r="F32" s="3">
        <v>0.52890000000000004</v>
      </c>
    </row>
    <row r="33" spans="1:6">
      <c r="A33" s="1">
        <v>44563</v>
      </c>
      <c r="B33">
        <v>1.6279999999999999</v>
      </c>
      <c r="C33">
        <v>1.3220000000000001</v>
      </c>
      <c r="D33">
        <v>1.8280000000000001</v>
      </c>
      <c r="E33">
        <v>1.258</v>
      </c>
      <c r="F33" s="3">
        <v>0.26300000000000001</v>
      </c>
    </row>
    <row r="34" spans="1:6">
      <c r="A34" s="1">
        <v>44562</v>
      </c>
      <c r="B34">
        <v>1.2889999999999999</v>
      </c>
      <c r="C34">
        <v>0.92400000000000004</v>
      </c>
      <c r="D34">
        <v>1.363</v>
      </c>
      <c r="E34">
        <v>0.89600000000000002</v>
      </c>
      <c r="F34" s="3">
        <v>0.32479999999999998</v>
      </c>
    </row>
    <row r="35" spans="1:6">
      <c r="A35" s="1">
        <v>44208</v>
      </c>
      <c r="B35">
        <v>0.97299999999999998</v>
      </c>
      <c r="C35">
        <v>0.81200000000000006</v>
      </c>
      <c r="D35">
        <v>0.99399999999999999</v>
      </c>
      <c r="E35">
        <v>0.75700000000000001</v>
      </c>
      <c r="F35" s="3">
        <v>0.26860000000000001</v>
      </c>
    </row>
    <row r="36" spans="1:6">
      <c r="A36" s="1">
        <v>44207</v>
      </c>
      <c r="B36">
        <v>0.76700000000000002</v>
      </c>
      <c r="C36">
        <v>0.67720000000000002</v>
      </c>
      <c r="D36">
        <v>0.89300000000000002</v>
      </c>
      <c r="E36">
        <v>0.55500000000000005</v>
      </c>
      <c r="F36" s="3">
        <v>0.1764</v>
      </c>
    </row>
    <row r="37" spans="1:6">
      <c r="A37" s="1">
        <v>44206</v>
      </c>
      <c r="B37">
        <v>0.65200000000000002</v>
      </c>
      <c r="C37">
        <v>0.36199999999999999</v>
      </c>
      <c r="D37">
        <v>0.72099999999999997</v>
      </c>
      <c r="E37">
        <v>0.33500000000000002</v>
      </c>
      <c r="F37" s="3">
        <v>0.76690000000000003</v>
      </c>
    </row>
    <row r="38" spans="1:6">
      <c r="A38" s="1">
        <v>44205</v>
      </c>
      <c r="B38">
        <v>0.36899999999999999</v>
      </c>
      <c r="C38">
        <v>0.27100000000000002</v>
      </c>
      <c r="D38">
        <v>0.40799999999999997</v>
      </c>
      <c r="E38">
        <v>0.26</v>
      </c>
      <c r="F38" s="3">
        <v>0.33700000000000002</v>
      </c>
    </row>
    <row r="39" spans="1:6">
      <c r="A39" s="1">
        <v>44204</v>
      </c>
      <c r="B39">
        <v>0.27600000000000002</v>
      </c>
      <c r="C39">
        <v>0.23400000000000001</v>
      </c>
      <c r="D39">
        <v>0.32900000000000001</v>
      </c>
      <c r="E39">
        <v>0.21149999999999999</v>
      </c>
      <c r="F39" s="3">
        <v>9.0899999999999995E-2</v>
      </c>
    </row>
    <row r="40" spans="1:6">
      <c r="A40" s="1">
        <v>44203</v>
      </c>
      <c r="B40">
        <v>0.253</v>
      </c>
      <c r="C40">
        <v>0.31900000000000001</v>
      </c>
      <c r="D40">
        <v>0.34260000000000002</v>
      </c>
      <c r="E40">
        <v>0.23100000000000001</v>
      </c>
      <c r="F40" s="3">
        <v>-0.22109999999999999</v>
      </c>
    </row>
    <row r="41" spans="1:6">
      <c r="A41" s="1">
        <v>44202</v>
      </c>
      <c r="B41">
        <v>0.32479999999999998</v>
      </c>
      <c r="C41">
        <v>0.20699999999999999</v>
      </c>
      <c r="D41">
        <v>0.3407</v>
      </c>
      <c r="E41">
        <v>0.182</v>
      </c>
      <c r="F41" s="3">
        <v>0.51780000000000004</v>
      </c>
    </row>
    <row r="42" spans="1:6">
      <c r="A42" s="1">
        <v>44201</v>
      </c>
      <c r="B42">
        <v>0.214</v>
      </c>
      <c r="C42">
        <v>0.26119999999999999</v>
      </c>
      <c r="D42">
        <v>0.28849999999999998</v>
      </c>
      <c r="E42">
        <v>0.19</v>
      </c>
      <c r="F42" s="3">
        <v>-0.2341</v>
      </c>
    </row>
    <row r="43" spans="1:6">
      <c r="A43" s="1">
        <v>44200</v>
      </c>
      <c r="B43">
        <v>0.27939999999999998</v>
      </c>
      <c r="C43">
        <v>0.28899999999999998</v>
      </c>
      <c r="D43">
        <v>0.3216</v>
      </c>
      <c r="E43">
        <v>0.23499999999999999</v>
      </c>
      <c r="F43" s="3">
        <v>-4.4499999999999998E-2</v>
      </c>
    </row>
    <row r="44" spans="1:6">
      <c r="A44" s="1">
        <v>44199</v>
      </c>
      <c r="B44">
        <v>0.29239999999999999</v>
      </c>
      <c r="C44">
        <v>0.22</v>
      </c>
      <c r="D44">
        <v>0.29599999999999999</v>
      </c>
      <c r="E44">
        <v>0.183</v>
      </c>
      <c r="F44" s="3">
        <v>0.22040000000000001</v>
      </c>
    </row>
    <row r="45" spans="1:6">
      <c r="A45" s="1">
        <v>44198</v>
      </c>
      <c r="B45">
        <v>0.23960000000000001</v>
      </c>
      <c r="C45">
        <v>0.19</v>
      </c>
      <c r="D45">
        <v>0.26200000000000001</v>
      </c>
      <c r="E45">
        <v>0.155</v>
      </c>
      <c r="F45" s="3">
        <v>0.27450000000000002</v>
      </c>
    </row>
    <row r="46" spans="1:6">
      <c r="A46" s="1">
        <v>44197</v>
      </c>
      <c r="B46">
        <v>0.188</v>
      </c>
      <c r="C46">
        <v>0.19589999999999999</v>
      </c>
      <c r="D46">
        <v>0.22620000000000001</v>
      </c>
      <c r="E46">
        <v>0.15</v>
      </c>
      <c r="F46" s="3">
        <v>-4.5699999999999998E-2</v>
      </c>
    </row>
    <row r="47" spans="1:6">
      <c r="A47" s="1">
        <v>43842</v>
      </c>
      <c r="B47">
        <v>0.19700000000000001</v>
      </c>
      <c r="C47">
        <v>0.22939999999999999</v>
      </c>
      <c r="D47">
        <v>0.245</v>
      </c>
      <c r="E47">
        <v>0.159</v>
      </c>
      <c r="F47" s="3">
        <v>-0.19259999999999999</v>
      </c>
    </row>
    <row r="48" spans="1:6">
      <c r="A48" s="1">
        <v>43841</v>
      </c>
      <c r="B48">
        <v>0.24399999999999999</v>
      </c>
      <c r="C48">
        <v>0.2349</v>
      </c>
      <c r="D48">
        <v>0.26500000000000001</v>
      </c>
      <c r="E48">
        <v>0.193</v>
      </c>
      <c r="F48" s="3">
        <v>4.8599999999999997E-2</v>
      </c>
    </row>
    <row r="49" spans="1:6">
      <c r="A49" s="1">
        <v>43840</v>
      </c>
      <c r="B49">
        <v>0.23269999999999999</v>
      </c>
      <c r="C49">
        <v>0.22600000000000001</v>
      </c>
      <c r="D49">
        <v>0.252</v>
      </c>
      <c r="E49">
        <v>0.183</v>
      </c>
      <c r="F49" s="3">
        <v>7.6799999999999993E-2</v>
      </c>
    </row>
    <row r="50" spans="1:6">
      <c r="A50" s="1">
        <v>43839</v>
      </c>
      <c r="B50">
        <v>0.21609999999999999</v>
      </c>
      <c r="C50">
        <v>0.21709999999999999</v>
      </c>
      <c r="D50">
        <v>0.23799999999999999</v>
      </c>
      <c r="E50">
        <v>0.17100000000000001</v>
      </c>
      <c r="F50" s="3">
        <v>-1.77E-2</v>
      </c>
    </row>
    <row r="51" spans="1:6">
      <c r="A51" s="1">
        <v>43838</v>
      </c>
      <c r="B51">
        <v>0.22</v>
      </c>
      <c r="C51">
        <v>0.16200000000000001</v>
      </c>
      <c r="D51">
        <v>0.252</v>
      </c>
      <c r="E51">
        <v>0.14199999999999999</v>
      </c>
      <c r="F51" s="3">
        <v>0.18340000000000001</v>
      </c>
    </row>
    <row r="52" spans="1:6">
      <c r="A52" s="1">
        <v>43837</v>
      </c>
      <c r="B52">
        <v>0.18590000000000001</v>
      </c>
      <c r="C52">
        <v>0.22370000000000001</v>
      </c>
      <c r="D52">
        <v>0.24099999999999999</v>
      </c>
      <c r="E52">
        <v>0.15</v>
      </c>
      <c r="F52" s="3">
        <v>-7.2800000000000004E-2</v>
      </c>
    </row>
    <row r="53" spans="1:6">
      <c r="A53" s="1">
        <v>43836</v>
      </c>
      <c r="B53">
        <v>0.20050000000000001</v>
      </c>
      <c r="C53">
        <v>0.22900000000000001</v>
      </c>
      <c r="D53">
        <v>0.31259999999999999</v>
      </c>
      <c r="E53">
        <v>0.18099999999999999</v>
      </c>
      <c r="F53" s="3">
        <v>-0.14130000000000001</v>
      </c>
    </row>
    <row r="54" spans="1:6">
      <c r="A54" s="1">
        <v>43835</v>
      </c>
      <c r="B54">
        <v>0.23350000000000001</v>
      </c>
      <c r="C54">
        <v>0.32329999999999998</v>
      </c>
      <c r="D54">
        <v>0.33179999999999998</v>
      </c>
      <c r="E54">
        <v>0.161</v>
      </c>
      <c r="F54" s="3">
        <v>-0.18640000000000001</v>
      </c>
    </row>
    <row r="55" spans="1:6">
      <c r="A55" s="1">
        <v>43834</v>
      </c>
      <c r="B55">
        <v>0.28699999999999998</v>
      </c>
      <c r="C55">
        <v>0.48499999999999999</v>
      </c>
      <c r="D55">
        <v>0.54700000000000004</v>
      </c>
      <c r="E55">
        <v>0.27800000000000002</v>
      </c>
      <c r="F55" s="3">
        <v>-0.40699999999999997</v>
      </c>
    </row>
    <row r="56" spans="1:6">
      <c r="A56" s="1">
        <v>43833</v>
      </c>
      <c r="B56">
        <v>0.48399999999999999</v>
      </c>
      <c r="C56">
        <v>0.98</v>
      </c>
      <c r="D56">
        <v>0.98019999999999996</v>
      </c>
      <c r="E56">
        <v>0.28399999999999997</v>
      </c>
      <c r="F56" s="3">
        <v>-0.5675</v>
      </c>
    </row>
    <row r="57" spans="1:6">
      <c r="A57" s="1">
        <v>43832</v>
      </c>
      <c r="B57">
        <v>1.119</v>
      </c>
      <c r="C57">
        <v>1.3698999999999999</v>
      </c>
      <c r="D57">
        <v>1.5286</v>
      </c>
      <c r="E57">
        <v>0.879</v>
      </c>
      <c r="F57" s="3">
        <v>-0.22420000000000001</v>
      </c>
    </row>
    <row r="58" spans="1:6">
      <c r="A58" s="1">
        <v>43831</v>
      </c>
      <c r="B58">
        <v>1.4422999999999999</v>
      </c>
      <c r="C58">
        <v>1.6938</v>
      </c>
      <c r="D58">
        <v>1.6978</v>
      </c>
      <c r="E58">
        <v>1.355</v>
      </c>
      <c r="F58" s="3">
        <v>-0.14699999999999999</v>
      </c>
    </row>
    <row r="59" spans="1:6">
      <c r="A59" s="1">
        <v>43477</v>
      </c>
      <c r="B59">
        <v>1.6909000000000001</v>
      </c>
      <c r="C59">
        <v>1.6140000000000001</v>
      </c>
      <c r="D59">
        <v>1.7365999999999999</v>
      </c>
      <c r="E59">
        <v>1.4990000000000001</v>
      </c>
      <c r="F59" s="3">
        <v>3.9600000000000003E-2</v>
      </c>
    </row>
    <row r="60" spans="1:6">
      <c r="A60" s="1">
        <v>43476</v>
      </c>
      <c r="B60">
        <v>1.6265000000000001</v>
      </c>
      <c r="C60">
        <v>1.5384</v>
      </c>
      <c r="D60">
        <v>1.7488999999999999</v>
      </c>
      <c r="E60">
        <v>1.508</v>
      </c>
      <c r="F60" s="3">
        <v>4.9200000000000001E-2</v>
      </c>
    </row>
    <row r="61" spans="1:6">
      <c r="A61" s="1">
        <v>43475</v>
      </c>
      <c r="B61">
        <v>1.5502</v>
      </c>
      <c r="C61">
        <v>1.621</v>
      </c>
      <c r="D61">
        <v>1.6921999999999999</v>
      </c>
      <c r="E61">
        <v>1.3879999999999999</v>
      </c>
      <c r="F61" s="3">
        <v>-4.9000000000000002E-2</v>
      </c>
    </row>
    <row r="62" spans="1:6">
      <c r="A62" s="1">
        <v>43474</v>
      </c>
      <c r="B62">
        <v>1.63</v>
      </c>
      <c r="C62">
        <v>1.4930000000000001</v>
      </c>
      <c r="D62">
        <v>1.8</v>
      </c>
      <c r="E62">
        <v>1.393</v>
      </c>
      <c r="F62" s="3">
        <v>8.2000000000000003E-2</v>
      </c>
    </row>
    <row r="63" spans="1:6">
      <c r="A63" s="1">
        <v>43473</v>
      </c>
      <c r="B63">
        <v>1.5065</v>
      </c>
      <c r="C63">
        <v>1.9116</v>
      </c>
      <c r="D63">
        <v>1.9433</v>
      </c>
      <c r="E63">
        <v>1.4239999999999999</v>
      </c>
      <c r="F63" s="3">
        <v>-0.21190000000000001</v>
      </c>
    </row>
    <row r="64" spans="1:6">
      <c r="A64" s="1">
        <v>43472</v>
      </c>
      <c r="B64">
        <v>1.9116</v>
      </c>
      <c r="C64">
        <v>1.7709999999999999</v>
      </c>
      <c r="D64">
        <v>1.9994000000000001</v>
      </c>
      <c r="E64">
        <v>1.754</v>
      </c>
      <c r="F64" s="3">
        <v>6.5299999999999997E-2</v>
      </c>
    </row>
    <row r="65" spans="1:6">
      <c r="A65" s="1">
        <v>43471</v>
      </c>
      <c r="B65">
        <v>1.7944</v>
      </c>
      <c r="C65">
        <v>1.9625999999999999</v>
      </c>
      <c r="D65">
        <v>2.0007000000000001</v>
      </c>
      <c r="E65">
        <v>1.6859999999999999</v>
      </c>
      <c r="F65" s="3">
        <v>-8.9399999999999993E-2</v>
      </c>
    </row>
    <row r="66" spans="1:6">
      <c r="A66" s="1">
        <v>43470</v>
      </c>
      <c r="B66">
        <v>1.9705999999999999</v>
      </c>
      <c r="C66">
        <v>2.375</v>
      </c>
      <c r="D66">
        <v>2.4849999999999999</v>
      </c>
      <c r="E66">
        <v>1.9685999999999999</v>
      </c>
      <c r="F66" s="3">
        <v>-0.17069999999999999</v>
      </c>
    </row>
    <row r="67" spans="1:6">
      <c r="A67" s="1">
        <v>43469</v>
      </c>
      <c r="B67">
        <v>2.3761000000000001</v>
      </c>
      <c r="C67">
        <v>2.3839999999999999</v>
      </c>
      <c r="D67">
        <v>2.5219999999999998</v>
      </c>
      <c r="E67">
        <v>2.347</v>
      </c>
      <c r="F67" s="3">
        <v>-2.3E-3</v>
      </c>
    </row>
    <row r="68" spans="1:6">
      <c r="A68" s="1">
        <v>43468</v>
      </c>
      <c r="B68">
        <v>2.3816000000000002</v>
      </c>
      <c r="C68">
        <v>2.609</v>
      </c>
      <c r="D68">
        <v>2.6598999999999999</v>
      </c>
      <c r="E68">
        <v>2.2559999999999998</v>
      </c>
      <c r="F68" s="3">
        <v>-8.1500000000000003E-2</v>
      </c>
    </row>
    <row r="69" spans="1:6">
      <c r="A69" s="1">
        <v>43467</v>
      </c>
      <c r="B69">
        <v>2.593</v>
      </c>
      <c r="C69">
        <v>2.6030000000000002</v>
      </c>
      <c r="D69">
        <v>2.6865999999999999</v>
      </c>
      <c r="E69">
        <v>2.5339999999999998</v>
      </c>
      <c r="F69" s="3">
        <v>-6.0000000000000001E-3</v>
      </c>
    </row>
    <row r="70" spans="1:6">
      <c r="A70" s="1">
        <v>43466</v>
      </c>
      <c r="B70">
        <v>2.6086999999999998</v>
      </c>
      <c r="C70">
        <v>2.6553</v>
      </c>
      <c r="D70">
        <v>2.7751000000000001</v>
      </c>
      <c r="E70">
        <v>2.5169999999999999</v>
      </c>
      <c r="F70" s="3">
        <v>-1.5599999999999999E-2</v>
      </c>
    </row>
    <row r="71" spans="1:6">
      <c r="A71" s="1">
        <v>43112</v>
      </c>
      <c r="B71">
        <v>2.65</v>
      </c>
      <c r="C71">
        <v>3.0036999999999998</v>
      </c>
      <c r="D71">
        <v>3.0173000000000001</v>
      </c>
      <c r="E71">
        <v>2.645</v>
      </c>
      <c r="F71" s="3">
        <v>-0.1081</v>
      </c>
    </row>
    <row r="72" spans="1:6">
      <c r="A72" s="1">
        <v>43111</v>
      </c>
      <c r="B72">
        <v>2.9710999999999999</v>
      </c>
      <c r="C72">
        <v>3.0579999999999998</v>
      </c>
      <c r="D72">
        <v>3.1560000000000001</v>
      </c>
      <c r="E72">
        <v>2.9289999999999998</v>
      </c>
      <c r="F72" s="3">
        <v>-2.9700000000000001E-2</v>
      </c>
    </row>
    <row r="73" spans="1:6">
      <c r="A73" s="1">
        <v>43110</v>
      </c>
      <c r="B73">
        <v>3.0619999999999998</v>
      </c>
      <c r="C73">
        <v>2.9849999999999999</v>
      </c>
      <c r="D73">
        <v>3.1240000000000001</v>
      </c>
      <c r="E73">
        <v>2.952</v>
      </c>
      <c r="F73" s="3">
        <v>2.6100000000000002E-2</v>
      </c>
    </row>
    <row r="74" spans="1:6">
      <c r="A74" s="1">
        <v>43109</v>
      </c>
      <c r="B74">
        <v>2.984</v>
      </c>
      <c r="C74">
        <v>2.7989999999999999</v>
      </c>
      <c r="D74">
        <v>3.0106999999999999</v>
      </c>
      <c r="E74">
        <v>2.7890000000000001</v>
      </c>
      <c r="F74" s="3">
        <v>6.6100000000000006E-2</v>
      </c>
    </row>
    <row r="75" spans="1:6">
      <c r="A75" s="1">
        <v>43108</v>
      </c>
      <c r="B75">
        <v>2.7989999999999999</v>
      </c>
      <c r="C75">
        <v>2.871</v>
      </c>
      <c r="D75">
        <v>2.9</v>
      </c>
      <c r="E75">
        <v>2.7549999999999999</v>
      </c>
      <c r="F75" s="3">
        <v>-2.7099999999999999E-2</v>
      </c>
    </row>
    <row r="76" spans="1:6">
      <c r="A76" s="1">
        <v>43107</v>
      </c>
      <c r="B76">
        <v>2.8769999999999998</v>
      </c>
      <c r="C76">
        <v>2.786</v>
      </c>
      <c r="D76">
        <v>2.887</v>
      </c>
      <c r="E76">
        <v>2.7469999999999999</v>
      </c>
      <c r="F76" s="3">
        <v>3.9800000000000002E-2</v>
      </c>
    </row>
    <row r="77" spans="1:6">
      <c r="A77" s="1">
        <v>43106</v>
      </c>
      <c r="B77">
        <v>2.7669999999999999</v>
      </c>
      <c r="C77">
        <v>2.67</v>
      </c>
      <c r="D77">
        <v>2.867</v>
      </c>
      <c r="E77">
        <v>2.67</v>
      </c>
      <c r="F77" s="3">
        <v>2.9000000000000001E-2</v>
      </c>
    </row>
    <row r="78" spans="1:6">
      <c r="A78" s="1">
        <v>43105</v>
      </c>
      <c r="B78">
        <v>2.6890000000000001</v>
      </c>
      <c r="C78">
        <v>2.7454000000000001</v>
      </c>
      <c r="D78">
        <v>2.83</v>
      </c>
      <c r="E78">
        <v>2.5249999999999999</v>
      </c>
      <c r="F78" s="3">
        <v>-2.0500000000000001E-2</v>
      </c>
    </row>
    <row r="79" spans="1:6">
      <c r="A79" s="1">
        <v>43104</v>
      </c>
      <c r="B79">
        <v>2.7454000000000001</v>
      </c>
      <c r="C79">
        <v>2.5710999999999999</v>
      </c>
      <c r="D79">
        <v>2.7738999999999998</v>
      </c>
      <c r="E79">
        <v>2.5299999999999998</v>
      </c>
      <c r="F79" s="3">
        <v>7.7899999999999997E-2</v>
      </c>
    </row>
    <row r="80" spans="1:6">
      <c r="A80" s="1">
        <v>43103</v>
      </c>
      <c r="B80">
        <v>2.5470000000000002</v>
      </c>
      <c r="C80">
        <v>2.528</v>
      </c>
      <c r="D80">
        <v>2.677</v>
      </c>
      <c r="E80">
        <v>2.431</v>
      </c>
      <c r="F80" s="3">
        <v>1.3100000000000001E-2</v>
      </c>
    </row>
    <row r="81" spans="1:6">
      <c r="A81" s="1">
        <v>43102</v>
      </c>
      <c r="B81">
        <v>2.5139999999999998</v>
      </c>
      <c r="C81">
        <v>2.3109999999999999</v>
      </c>
      <c r="D81">
        <v>2.5619999999999998</v>
      </c>
      <c r="E81">
        <v>2.1800000000000002</v>
      </c>
      <c r="F81" s="3">
        <v>8.0399999999999999E-2</v>
      </c>
    </row>
    <row r="82" spans="1:6">
      <c r="A82" s="1">
        <v>43101</v>
      </c>
      <c r="B82">
        <v>2.327</v>
      </c>
      <c r="C82">
        <v>2.0430000000000001</v>
      </c>
      <c r="D82">
        <v>2.3481999999999998</v>
      </c>
      <c r="E82">
        <v>2.0430000000000001</v>
      </c>
      <c r="F82" s="3">
        <v>0.12609999999999999</v>
      </c>
    </row>
    <row r="83" spans="1:6">
      <c r="A83" s="1">
        <v>42747</v>
      </c>
      <c r="B83">
        <v>2.0665</v>
      </c>
      <c r="C83">
        <v>1.962</v>
      </c>
      <c r="D83">
        <v>2.1206</v>
      </c>
      <c r="E83">
        <v>1.929</v>
      </c>
      <c r="F83" s="3">
        <v>6.0299999999999999E-2</v>
      </c>
    </row>
    <row r="84" spans="1:6">
      <c r="A84" s="1">
        <v>42746</v>
      </c>
      <c r="B84">
        <v>1.9490000000000001</v>
      </c>
      <c r="C84">
        <v>1.819</v>
      </c>
      <c r="D84">
        <v>1.978</v>
      </c>
      <c r="E84">
        <v>1.7869999999999999</v>
      </c>
      <c r="F84" s="3">
        <v>7.2099999999999997E-2</v>
      </c>
    </row>
    <row r="85" spans="1:6">
      <c r="A85" s="1">
        <v>42745</v>
      </c>
      <c r="B85">
        <v>1.8180000000000001</v>
      </c>
      <c r="C85">
        <v>1.7090000000000001</v>
      </c>
      <c r="D85">
        <v>1.8540000000000001</v>
      </c>
      <c r="E85">
        <v>1.696</v>
      </c>
      <c r="F85" s="3">
        <v>4.7800000000000002E-2</v>
      </c>
    </row>
    <row r="86" spans="1:6">
      <c r="A86" s="1">
        <v>42744</v>
      </c>
      <c r="B86">
        <v>1.7350000000000001</v>
      </c>
      <c r="C86">
        <v>1.538</v>
      </c>
      <c r="D86">
        <v>1.7470000000000001</v>
      </c>
      <c r="E86">
        <v>1.4590000000000001</v>
      </c>
      <c r="F86" s="3">
        <v>0.1318</v>
      </c>
    </row>
    <row r="87" spans="1:6">
      <c r="A87" s="1">
        <v>42743</v>
      </c>
      <c r="B87">
        <v>1.5329999999999999</v>
      </c>
      <c r="C87">
        <v>1.5920000000000001</v>
      </c>
      <c r="D87">
        <v>1.619</v>
      </c>
      <c r="E87">
        <v>1.482</v>
      </c>
      <c r="F87" s="3">
        <v>-3.7999999999999999E-2</v>
      </c>
    </row>
    <row r="88" spans="1:6">
      <c r="A88" s="1">
        <v>42742</v>
      </c>
      <c r="B88">
        <v>1.5935999999999999</v>
      </c>
      <c r="C88">
        <v>1.61</v>
      </c>
      <c r="D88">
        <v>1.6719999999999999</v>
      </c>
      <c r="E88">
        <v>1.552</v>
      </c>
      <c r="F88" s="3">
        <v>-9.5999999999999992E-3</v>
      </c>
    </row>
    <row r="89" spans="1:6">
      <c r="A89" s="1">
        <v>42741</v>
      </c>
      <c r="B89">
        <v>1.609</v>
      </c>
      <c r="C89">
        <v>1.5093000000000001</v>
      </c>
      <c r="D89">
        <v>1.6140000000000001</v>
      </c>
      <c r="E89">
        <v>1.4610000000000001</v>
      </c>
      <c r="F89" s="3">
        <v>6.6100000000000006E-2</v>
      </c>
    </row>
    <row r="90" spans="1:6">
      <c r="A90" s="1">
        <v>42740</v>
      </c>
      <c r="B90">
        <v>1.5093000000000001</v>
      </c>
      <c r="C90">
        <v>1.5680000000000001</v>
      </c>
      <c r="D90">
        <v>1.6271</v>
      </c>
      <c r="E90">
        <v>1.4259999999999999</v>
      </c>
      <c r="F90" s="3">
        <v>-3.0599999999999999E-2</v>
      </c>
    </row>
    <row r="91" spans="1:6">
      <c r="A91" s="1">
        <v>42739</v>
      </c>
      <c r="B91">
        <v>1.5569999999999999</v>
      </c>
      <c r="C91">
        <v>1.6125</v>
      </c>
      <c r="D91">
        <v>1.6404000000000001</v>
      </c>
      <c r="E91">
        <v>1.456</v>
      </c>
      <c r="F91" s="3">
        <v>-2.75E-2</v>
      </c>
    </row>
    <row r="92" spans="1:6">
      <c r="A92" s="1">
        <v>42738</v>
      </c>
      <c r="B92">
        <v>1.601</v>
      </c>
      <c r="C92">
        <v>1.6183000000000001</v>
      </c>
      <c r="D92">
        <v>1.728</v>
      </c>
      <c r="E92">
        <v>1.56</v>
      </c>
      <c r="F92" s="3">
        <v>-9.5999999999999992E-3</v>
      </c>
    </row>
    <row r="93" spans="1:6">
      <c r="A93" s="1">
        <v>42737</v>
      </c>
      <c r="B93">
        <v>1.6165</v>
      </c>
      <c r="C93">
        <v>1.4750000000000001</v>
      </c>
      <c r="D93">
        <v>1.6339999999999999</v>
      </c>
      <c r="E93">
        <v>1.4259999999999999</v>
      </c>
      <c r="F93" s="3">
        <v>7.9899999999999999E-2</v>
      </c>
    </row>
    <row r="94" spans="1:6">
      <c r="A94" s="1">
        <v>42736</v>
      </c>
      <c r="B94">
        <v>1.4968999999999999</v>
      </c>
      <c r="C94">
        <v>1.4350000000000001</v>
      </c>
      <c r="D94">
        <v>1.554</v>
      </c>
      <c r="E94">
        <v>1.397</v>
      </c>
      <c r="F94" s="3">
        <v>3.8100000000000002E-2</v>
      </c>
    </row>
    <row r="95" spans="1:6">
      <c r="A95" s="1">
        <v>42381</v>
      </c>
      <c r="B95">
        <v>1.4419999999999999</v>
      </c>
      <c r="C95">
        <v>1.3220000000000001</v>
      </c>
      <c r="D95">
        <v>1.5629999999999999</v>
      </c>
      <c r="E95">
        <v>1.2669999999999999</v>
      </c>
      <c r="F95" s="3">
        <v>9.2899999999999996E-2</v>
      </c>
    </row>
    <row r="96" spans="1:6">
      <c r="A96" s="1">
        <v>42380</v>
      </c>
      <c r="B96">
        <v>1.3193999999999999</v>
      </c>
      <c r="C96">
        <v>1.0780000000000001</v>
      </c>
      <c r="D96">
        <v>1.3580000000000001</v>
      </c>
      <c r="E96">
        <v>0.95409999999999995</v>
      </c>
      <c r="F96" s="3">
        <v>0.2205</v>
      </c>
    </row>
    <row r="97" spans="1:6">
      <c r="A97" s="1">
        <v>42379</v>
      </c>
      <c r="B97">
        <v>1.081</v>
      </c>
      <c r="C97">
        <v>1.0289999999999999</v>
      </c>
      <c r="D97">
        <v>1.123</v>
      </c>
      <c r="E97">
        <v>0.99199999999999999</v>
      </c>
      <c r="F97" s="3">
        <v>4.65E-2</v>
      </c>
    </row>
    <row r="98" spans="1:6">
      <c r="A98" s="1">
        <v>42378</v>
      </c>
      <c r="B98">
        <v>1.0329999999999999</v>
      </c>
      <c r="C98">
        <v>1.038</v>
      </c>
      <c r="D98">
        <v>1.0693999999999999</v>
      </c>
      <c r="E98">
        <v>0.94799999999999995</v>
      </c>
      <c r="F98" s="3">
        <v>-3.8999999999999998E-3</v>
      </c>
    </row>
    <row r="99" spans="1:6">
      <c r="A99" s="1">
        <v>42377</v>
      </c>
      <c r="B99">
        <v>1.0369999999999999</v>
      </c>
      <c r="C99">
        <v>0.872</v>
      </c>
      <c r="D99">
        <v>1.0726</v>
      </c>
      <c r="E99">
        <v>0.86299999999999999</v>
      </c>
      <c r="F99" s="3">
        <v>0.18790000000000001</v>
      </c>
    </row>
    <row r="100" spans="1:6">
      <c r="A100" s="1">
        <v>42376</v>
      </c>
      <c r="B100">
        <v>0.873</v>
      </c>
      <c r="C100">
        <v>0.70399999999999996</v>
      </c>
      <c r="D100">
        <v>1.0154000000000001</v>
      </c>
      <c r="E100">
        <v>0.68899999999999995</v>
      </c>
      <c r="F100" s="3">
        <v>0.22270000000000001</v>
      </c>
    </row>
    <row r="101" spans="1:6">
      <c r="A101" s="1">
        <v>42375</v>
      </c>
      <c r="B101">
        <v>0.71399999999999997</v>
      </c>
      <c r="C101">
        <v>1.028</v>
      </c>
      <c r="D101">
        <v>1.0542</v>
      </c>
      <c r="E101">
        <v>0.66300000000000003</v>
      </c>
      <c r="F101" s="3">
        <v>-0.30170000000000002</v>
      </c>
    </row>
    <row r="102" spans="1:6">
      <c r="A102" s="1">
        <v>42374</v>
      </c>
      <c r="B102">
        <v>1.0225</v>
      </c>
      <c r="C102">
        <v>0.88500000000000001</v>
      </c>
      <c r="D102">
        <v>1.079</v>
      </c>
      <c r="E102">
        <v>0.82</v>
      </c>
      <c r="F102" s="3">
        <v>0.1172</v>
      </c>
    </row>
    <row r="103" spans="1:6">
      <c r="A103" s="1">
        <v>42373</v>
      </c>
      <c r="B103">
        <v>0.91520000000000001</v>
      </c>
      <c r="C103">
        <v>0.83899999999999997</v>
      </c>
      <c r="D103">
        <v>0.996</v>
      </c>
      <c r="E103">
        <v>0.8</v>
      </c>
      <c r="F103" s="3">
        <v>0.112</v>
      </c>
    </row>
    <row r="104" spans="1:6">
      <c r="A104" s="1">
        <v>42372</v>
      </c>
      <c r="B104">
        <v>0.82299999999999995</v>
      </c>
      <c r="C104">
        <v>0.82699999999999996</v>
      </c>
      <c r="D104">
        <v>1.0620000000000001</v>
      </c>
      <c r="E104">
        <v>0.79200000000000004</v>
      </c>
      <c r="F104" s="3">
        <v>-1.2E-2</v>
      </c>
    </row>
    <row r="105" spans="1:6">
      <c r="A105" s="1">
        <v>42371</v>
      </c>
      <c r="B105">
        <v>0.83299999999999996</v>
      </c>
      <c r="C105">
        <v>0.8347</v>
      </c>
      <c r="D105">
        <v>0.86890000000000001</v>
      </c>
      <c r="E105">
        <v>0.64200000000000002</v>
      </c>
      <c r="F105" s="3">
        <v>-9.4999999999999998E-3</v>
      </c>
    </row>
    <row r="106" spans="1:6">
      <c r="A106" s="1">
        <v>42370</v>
      </c>
      <c r="B106">
        <v>0.84099999999999997</v>
      </c>
      <c r="C106">
        <v>1.147</v>
      </c>
      <c r="D106">
        <v>1.1839999999999999</v>
      </c>
      <c r="E106">
        <v>0.83199999999999996</v>
      </c>
      <c r="F106" s="3">
        <v>-0.26740000000000003</v>
      </c>
    </row>
    <row r="107" spans="1:6">
      <c r="A107" s="1">
        <v>42016</v>
      </c>
      <c r="B107">
        <v>1.1479999999999999</v>
      </c>
      <c r="C107">
        <v>0.97699999999999998</v>
      </c>
      <c r="D107">
        <v>1.198</v>
      </c>
      <c r="E107">
        <v>0.94</v>
      </c>
      <c r="F107" s="3">
        <v>0.1799</v>
      </c>
    </row>
    <row r="108" spans="1:6">
      <c r="A108" s="1">
        <v>42015</v>
      </c>
      <c r="B108">
        <v>0.97299999999999998</v>
      </c>
      <c r="C108">
        <v>0.82499999999999996</v>
      </c>
      <c r="D108">
        <v>1.0236000000000001</v>
      </c>
      <c r="E108">
        <v>0.82099999999999995</v>
      </c>
      <c r="F108" s="3">
        <v>0.1515</v>
      </c>
    </row>
    <row r="109" spans="1:6">
      <c r="A109" s="1">
        <v>42014</v>
      </c>
      <c r="B109">
        <v>0.84499999999999997</v>
      </c>
      <c r="C109">
        <v>0.747</v>
      </c>
      <c r="D109">
        <v>0.86899999999999999</v>
      </c>
      <c r="E109">
        <v>0.63800000000000001</v>
      </c>
      <c r="F109" s="3">
        <v>0.13800000000000001</v>
      </c>
    </row>
    <row r="110" spans="1:6">
      <c r="A110" s="1">
        <v>42013</v>
      </c>
      <c r="B110">
        <v>0.74250000000000005</v>
      </c>
      <c r="C110">
        <v>0.88900000000000001</v>
      </c>
      <c r="D110">
        <v>0.92200000000000004</v>
      </c>
      <c r="E110">
        <v>0.71799999999999997</v>
      </c>
      <c r="F110" s="3">
        <v>-0.15429999999999999</v>
      </c>
    </row>
    <row r="111" spans="1:6">
      <c r="A111" s="1">
        <v>42012</v>
      </c>
      <c r="B111">
        <v>0.878</v>
      </c>
      <c r="C111">
        <v>0.871</v>
      </c>
      <c r="D111">
        <v>0.999</v>
      </c>
      <c r="E111">
        <v>0.76</v>
      </c>
      <c r="F111" s="3">
        <v>-8.9999999999999993E-3</v>
      </c>
    </row>
    <row r="112" spans="1:6">
      <c r="A112" s="1">
        <v>42011</v>
      </c>
      <c r="B112">
        <v>0.88600000000000001</v>
      </c>
      <c r="C112">
        <v>0.90400000000000003</v>
      </c>
      <c r="D112">
        <v>0.97899999999999998</v>
      </c>
      <c r="E112">
        <v>0.77900000000000003</v>
      </c>
      <c r="F112" s="3">
        <v>-8.8999999999999999E-3</v>
      </c>
    </row>
    <row r="113" spans="1:6">
      <c r="A113" s="1">
        <v>42010</v>
      </c>
      <c r="B113">
        <v>0.89400000000000002</v>
      </c>
      <c r="C113">
        <v>0.84099999999999997</v>
      </c>
      <c r="D113">
        <v>1.012</v>
      </c>
      <c r="E113">
        <v>0.81399999999999995</v>
      </c>
      <c r="F113" s="3">
        <v>7.4499999999999997E-2</v>
      </c>
    </row>
    <row r="114" spans="1:6">
      <c r="A114" s="1">
        <v>42009</v>
      </c>
      <c r="B114">
        <v>0.83199999999999996</v>
      </c>
      <c r="C114">
        <v>0.81899999999999995</v>
      </c>
      <c r="D114">
        <v>0.91800000000000004</v>
      </c>
      <c r="E114">
        <v>0.77200000000000002</v>
      </c>
      <c r="F114" s="3">
        <v>1.5900000000000001E-2</v>
      </c>
    </row>
    <row r="115" spans="1:6">
      <c r="A115" s="1">
        <v>42008</v>
      </c>
      <c r="B115">
        <v>0.81899999999999995</v>
      </c>
      <c r="C115">
        <v>0.77500000000000002</v>
      </c>
      <c r="D115">
        <v>0.85799999999999998</v>
      </c>
      <c r="E115">
        <v>0.71</v>
      </c>
      <c r="F115" s="3">
        <v>4.07E-2</v>
      </c>
    </row>
    <row r="116" spans="1:6">
      <c r="A116" s="1">
        <v>42007</v>
      </c>
      <c r="B116">
        <v>0.78700000000000003</v>
      </c>
      <c r="C116">
        <v>0.84299999999999997</v>
      </c>
      <c r="D116">
        <v>0.98899999999999999</v>
      </c>
      <c r="E116">
        <v>0.76800000000000002</v>
      </c>
      <c r="F116" s="3">
        <v>-0.10059999999999999</v>
      </c>
    </row>
    <row r="117" spans="1:6">
      <c r="A117" s="1">
        <v>42006</v>
      </c>
      <c r="B117">
        <v>0.875</v>
      </c>
      <c r="C117">
        <v>0.68799999999999994</v>
      </c>
      <c r="D117">
        <v>0.97899999999999998</v>
      </c>
      <c r="E117">
        <v>0.66500000000000004</v>
      </c>
      <c r="F117" s="3">
        <v>0.25900000000000001</v>
      </c>
    </row>
    <row r="118" spans="1:6">
      <c r="A118" s="1">
        <v>42005</v>
      </c>
      <c r="B118">
        <v>0.69499999999999995</v>
      </c>
      <c r="C118">
        <v>0.85799999999999998</v>
      </c>
      <c r="D118">
        <v>0.93</v>
      </c>
      <c r="E118">
        <v>0.61399999999999999</v>
      </c>
      <c r="F118" s="3">
        <v>-0.21199999999999999</v>
      </c>
    </row>
    <row r="119" spans="1:6">
      <c r="A119" s="1">
        <v>41651</v>
      </c>
      <c r="B119">
        <v>0.88200000000000001</v>
      </c>
      <c r="C119">
        <v>0.65200000000000002</v>
      </c>
      <c r="D119">
        <v>0.92900000000000005</v>
      </c>
      <c r="E119">
        <v>0.64500000000000002</v>
      </c>
      <c r="F119" s="3">
        <v>0.34449999999999997</v>
      </c>
    </row>
    <row r="120" spans="1:6">
      <c r="A120" s="1">
        <v>41650</v>
      </c>
      <c r="B120">
        <v>0.65600000000000003</v>
      </c>
      <c r="C120">
        <v>0.67900000000000005</v>
      </c>
      <c r="D120">
        <v>0.77400000000000002</v>
      </c>
      <c r="E120">
        <v>0.64800000000000002</v>
      </c>
      <c r="F120" s="3">
        <v>-6.6900000000000001E-2</v>
      </c>
    </row>
    <row r="121" spans="1:6">
      <c r="A121" s="1">
        <v>41649</v>
      </c>
      <c r="B121">
        <v>0.70299999999999996</v>
      </c>
      <c r="C121">
        <v>0.79400000000000004</v>
      </c>
      <c r="D121">
        <v>0.84299999999999997</v>
      </c>
      <c r="E121">
        <v>0.50700000000000001</v>
      </c>
      <c r="F121" s="3">
        <v>-0.1179</v>
      </c>
    </row>
    <row r="122" spans="1:6">
      <c r="A122" s="1">
        <v>41648</v>
      </c>
      <c r="B122">
        <v>0.79700000000000004</v>
      </c>
      <c r="C122">
        <v>0.67800000000000005</v>
      </c>
      <c r="D122">
        <v>0.83599999999999997</v>
      </c>
      <c r="E122">
        <v>0.68500000000000005</v>
      </c>
      <c r="F122" s="3">
        <v>0.15340000000000001</v>
      </c>
    </row>
    <row r="123" spans="1:6">
      <c r="A123" s="1">
        <v>41647</v>
      </c>
      <c r="B123">
        <v>0.69099999999999995</v>
      </c>
      <c r="C123">
        <v>0.70499999999999996</v>
      </c>
      <c r="D123">
        <v>0.73799999999999999</v>
      </c>
      <c r="E123">
        <v>0.59</v>
      </c>
      <c r="F123" s="3">
        <v>-2.6800000000000001E-2</v>
      </c>
    </row>
    <row r="124" spans="1:6">
      <c r="A124" s="1">
        <v>41646</v>
      </c>
      <c r="B124">
        <v>0.71</v>
      </c>
      <c r="C124">
        <v>0.57999999999999996</v>
      </c>
      <c r="D124">
        <v>0.76500000000000001</v>
      </c>
      <c r="E124">
        <v>0.55800000000000005</v>
      </c>
      <c r="F124" s="3">
        <v>0.26329999999999998</v>
      </c>
    </row>
    <row r="125" spans="1:6">
      <c r="A125" s="1">
        <v>41645</v>
      </c>
      <c r="B125">
        <v>0.56200000000000006</v>
      </c>
      <c r="C125">
        <v>0.48399999999999999</v>
      </c>
      <c r="D125">
        <v>0.64600000000000002</v>
      </c>
      <c r="E125">
        <v>0.48799999999999999</v>
      </c>
      <c r="F125" s="3">
        <v>0.1195</v>
      </c>
    </row>
    <row r="126" spans="1:6">
      <c r="A126" s="1">
        <v>41644</v>
      </c>
      <c r="B126">
        <v>0.502</v>
      </c>
      <c r="C126">
        <v>0.50700000000000001</v>
      </c>
      <c r="D126">
        <v>0.57999999999999996</v>
      </c>
      <c r="E126">
        <v>0.45500000000000002</v>
      </c>
      <c r="F126" s="3">
        <v>-3.6499999999999998E-2</v>
      </c>
    </row>
    <row r="127" spans="1:6">
      <c r="A127" s="1">
        <v>41643</v>
      </c>
      <c r="B127">
        <v>0.52100000000000002</v>
      </c>
      <c r="C127">
        <v>0.52700000000000002</v>
      </c>
      <c r="D127">
        <v>0.58899999999999997</v>
      </c>
      <c r="E127">
        <v>0.45400000000000001</v>
      </c>
      <c r="F127" s="3">
        <v>-7.6E-3</v>
      </c>
    </row>
    <row r="128" spans="1:6">
      <c r="A128" s="1">
        <v>41642</v>
      </c>
      <c r="B128">
        <v>0.52500000000000002</v>
      </c>
      <c r="C128">
        <v>0.40100000000000002</v>
      </c>
      <c r="D128">
        <v>0.60599999999999998</v>
      </c>
      <c r="E128">
        <v>0.40200000000000002</v>
      </c>
      <c r="F128" s="3">
        <v>0.2266</v>
      </c>
    </row>
    <row r="129" spans="1:6">
      <c r="A129" s="1">
        <v>41641</v>
      </c>
      <c r="B129">
        <v>0.42799999999999999</v>
      </c>
      <c r="C129">
        <v>0.435</v>
      </c>
      <c r="D129">
        <v>0.47099999999999997</v>
      </c>
      <c r="E129">
        <v>0.39400000000000002</v>
      </c>
      <c r="F129" s="3">
        <v>-6.7500000000000004E-2</v>
      </c>
    </row>
    <row r="130" spans="1:6">
      <c r="A130" s="1">
        <v>41640</v>
      </c>
      <c r="B130">
        <v>0.45900000000000002</v>
      </c>
      <c r="C130">
        <v>0.47699999999999998</v>
      </c>
      <c r="D130">
        <v>0.55200000000000005</v>
      </c>
      <c r="E130">
        <v>0.43099999999999999</v>
      </c>
      <c r="F130" s="3">
        <v>-3.9699999999999999E-2</v>
      </c>
    </row>
    <row r="131" spans="1:6">
      <c r="A131" s="1">
        <v>41286</v>
      </c>
      <c r="B131">
        <v>0.47799999999999998</v>
      </c>
      <c r="C131">
        <v>0.35399999999999998</v>
      </c>
      <c r="D131">
        <v>0.503</v>
      </c>
      <c r="E131">
        <v>0.34799999999999998</v>
      </c>
      <c r="F131" s="3">
        <v>0.30249999999999999</v>
      </c>
    </row>
    <row r="132" spans="1:6">
      <c r="A132" s="1">
        <v>41285</v>
      </c>
      <c r="B132">
        <v>0.36699999999999999</v>
      </c>
      <c r="C132">
        <v>0.40600000000000003</v>
      </c>
      <c r="D132">
        <v>0.4405</v>
      </c>
      <c r="E132">
        <v>0.34300000000000003</v>
      </c>
      <c r="F132" s="3">
        <v>-9.3799999999999994E-2</v>
      </c>
    </row>
    <row r="133" spans="1:6">
      <c r="A133" s="1">
        <v>41284</v>
      </c>
      <c r="B133">
        <v>0.40500000000000003</v>
      </c>
      <c r="C133">
        <v>0.435</v>
      </c>
      <c r="D133">
        <v>0.503</v>
      </c>
      <c r="E133">
        <v>0.39200000000000002</v>
      </c>
      <c r="F133" s="3">
        <v>-9.6000000000000002E-2</v>
      </c>
    </row>
    <row r="134" spans="1:6">
      <c r="A134" s="1">
        <v>41283</v>
      </c>
      <c r="B134">
        <v>0.44800000000000001</v>
      </c>
      <c r="C134">
        <v>0.54100000000000004</v>
      </c>
      <c r="D134">
        <v>0.67700000000000005</v>
      </c>
      <c r="E134">
        <v>0.433</v>
      </c>
      <c r="F134" s="3">
        <v>-0.19570000000000001</v>
      </c>
    </row>
    <row r="135" spans="1:6">
      <c r="A135" s="1">
        <v>41282</v>
      </c>
      <c r="B135">
        <v>0.55700000000000005</v>
      </c>
      <c r="C135">
        <v>0.47549999999999998</v>
      </c>
      <c r="D135">
        <v>0.6</v>
      </c>
      <c r="E135">
        <v>0.44400000000000001</v>
      </c>
      <c r="F135" s="3">
        <v>0.19270000000000001</v>
      </c>
    </row>
    <row r="136" spans="1:6">
      <c r="A136" s="1">
        <v>41281</v>
      </c>
      <c r="B136">
        <v>0.46700000000000003</v>
      </c>
      <c r="C136">
        <v>0.46500000000000002</v>
      </c>
      <c r="D136">
        <v>0.59199999999999997</v>
      </c>
      <c r="E136">
        <v>0.439</v>
      </c>
      <c r="F136" s="3">
        <v>-6.6000000000000003E-2</v>
      </c>
    </row>
    <row r="137" spans="1:6">
      <c r="A137" s="1">
        <v>41280</v>
      </c>
      <c r="B137">
        <v>0.5</v>
      </c>
      <c r="C137">
        <v>0.43</v>
      </c>
      <c r="D137">
        <v>0.66600000000000004</v>
      </c>
      <c r="E137">
        <v>0.39400000000000002</v>
      </c>
      <c r="F137" s="3">
        <v>0.1111</v>
      </c>
    </row>
    <row r="138" spans="1:6">
      <c r="A138" s="1">
        <v>41279</v>
      </c>
      <c r="B138">
        <v>0.45</v>
      </c>
      <c r="C138">
        <v>0.33700000000000002</v>
      </c>
      <c r="D138">
        <v>0.48899999999999999</v>
      </c>
      <c r="E138">
        <v>0.316</v>
      </c>
      <c r="F138" s="3">
        <v>0.3196</v>
      </c>
    </row>
    <row r="139" spans="1:6">
      <c r="A139" s="1">
        <v>41278</v>
      </c>
      <c r="B139">
        <v>0.34100000000000003</v>
      </c>
      <c r="C139">
        <v>0.40500000000000003</v>
      </c>
      <c r="D139">
        <v>0.4244</v>
      </c>
      <c r="E139">
        <v>0.32</v>
      </c>
      <c r="F139" s="3">
        <v>-0.158</v>
      </c>
    </row>
    <row r="140" spans="1:6">
      <c r="A140" s="1">
        <v>41277</v>
      </c>
      <c r="B140">
        <v>0.40500000000000003</v>
      </c>
      <c r="C140">
        <v>0.376</v>
      </c>
      <c r="D140">
        <v>0.435</v>
      </c>
      <c r="E140">
        <v>0.34300000000000003</v>
      </c>
      <c r="F140" s="3">
        <v>0.08</v>
      </c>
    </row>
    <row r="141" spans="1:6">
      <c r="A141" s="1">
        <v>41276</v>
      </c>
      <c r="B141">
        <v>0.375</v>
      </c>
      <c r="C141">
        <v>0.42699999999999999</v>
      </c>
      <c r="D141">
        <v>0.436</v>
      </c>
      <c r="E141">
        <v>0.36099999999999999</v>
      </c>
      <c r="F141" s="3">
        <v>-6.4799999999999996E-2</v>
      </c>
    </row>
    <row r="142" spans="1:6">
      <c r="A142" s="1">
        <v>41275</v>
      </c>
      <c r="B142">
        <v>0.40100000000000002</v>
      </c>
      <c r="C142">
        <v>0.37</v>
      </c>
      <c r="D142">
        <v>0.45300000000000001</v>
      </c>
      <c r="E142">
        <v>0.33900000000000002</v>
      </c>
      <c r="F142" s="3">
        <v>6.3700000000000007E-2</v>
      </c>
    </row>
    <row r="143" spans="1:6">
      <c r="A143" s="1">
        <v>40920</v>
      </c>
      <c r="B143">
        <v>0.377</v>
      </c>
      <c r="C143">
        <v>0.34799999999999998</v>
      </c>
      <c r="D143">
        <v>0.41799999999999998</v>
      </c>
      <c r="E143">
        <v>0.32200000000000001</v>
      </c>
      <c r="F143" s="3">
        <v>3.2899999999999999E-2</v>
      </c>
    </row>
    <row r="144" spans="1:6">
      <c r="A144" s="1">
        <v>40919</v>
      </c>
      <c r="B144">
        <v>0.36499999999999999</v>
      </c>
      <c r="C144">
        <v>0.36799999999999999</v>
      </c>
      <c r="D144">
        <v>0.40600000000000003</v>
      </c>
      <c r="E144">
        <v>0.33700000000000002</v>
      </c>
      <c r="F144" s="3">
        <v>5.4999999999999997E-3</v>
      </c>
    </row>
    <row r="145" spans="1:6">
      <c r="A145" s="1">
        <v>40918</v>
      </c>
      <c r="B145">
        <v>0.36299999999999999</v>
      </c>
      <c r="C145">
        <v>0.36749999999999999</v>
      </c>
      <c r="D145">
        <v>0.43440000000000001</v>
      </c>
      <c r="E145">
        <v>0.33400000000000002</v>
      </c>
      <c r="F145" s="3">
        <v>-1.89E-2</v>
      </c>
    </row>
    <row r="146" spans="1:6">
      <c r="A146" s="1">
        <v>40917</v>
      </c>
      <c r="B146">
        <v>0.37</v>
      </c>
      <c r="C146">
        <v>0.377</v>
      </c>
      <c r="D146">
        <v>0.438</v>
      </c>
      <c r="E146">
        <v>0.33900000000000002</v>
      </c>
      <c r="F146" s="3">
        <v>-6.5699999999999995E-2</v>
      </c>
    </row>
    <row r="147" spans="1:6">
      <c r="A147" s="1">
        <v>40916</v>
      </c>
      <c r="B147">
        <v>0.39600000000000002</v>
      </c>
      <c r="C147">
        <v>0.39400000000000002</v>
      </c>
      <c r="D147">
        <v>0.504</v>
      </c>
      <c r="E147">
        <v>0.378</v>
      </c>
      <c r="F147" s="3">
        <v>-2.46E-2</v>
      </c>
    </row>
    <row r="148" spans="1:6">
      <c r="A148" s="1">
        <v>40915</v>
      </c>
      <c r="B148">
        <v>0.40600000000000003</v>
      </c>
      <c r="C148">
        <v>0.52900000000000003</v>
      </c>
      <c r="D148">
        <v>0.55830000000000002</v>
      </c>
      <c r="E148">
        <v>0.38800000000000001</v>
      </c>
      <c r="F148" s="3">
        <v>-0.24249999999999999</v>
      </c>
    </row>
    <row r="149" spans="1:6">
      <c r="A149" s="1">
        <v>40914</v>
      </c>
      <c r="B149">
        <v>0.53600000000000003</v>
      </c>
      <c r="C149">
        <v>0.59899999999999998</v>
      </c>
      <c r="D149">
        <v>0.64800000000000002</v>
      </c>
      <c r="E149">
        <v>0.498</v>
      </c>
      <c r="F149" s="3">
        <v>-0.11550000000000001</v>
      </c>
    </row>
    <row r="150" spans="1:6">
      <c r="A150" s="1">
        <v>40913</v>
      </c>
      <c r="B150">
        <v>0.60599999999999998</v>
      </c>
      <c r="C150">
        <v>0.53200000000000003</v>
      </c>
      <c r="D150">
        <v>0.68500000000000005</v>
      </c>
      <c r="E150">
        <v>0.51</v>
      </c>
      <c r="F150" s="3">
        <v>0.1222</v>
      </c>
    </row>
    <row r="151" spans="1:6">
      <c r="A151" s="1">
        <v>40912</v>
      </c>
      <c r="B151">
        <v>0.54</v>
      </c>
      <c r="C151">
        <v>0.57999999999999996</v>
      </c>
      <c r="D151">
        <v>0.64</v>
      </c>
      <c r="E151">
        <v>0.51900000000000002</v>
      </c>
      <c r="F151" s="3">
        <v>-6.5699999999999995E-2</v>
      </c>
    </row>
    <row r="152" spans="1:6">
      <c r="A152" s="1">
        <v>40911</v>
      </c>
      <c r="B152">
        <v>0.57799999999999996</v>
      </c>
      <c r="C152">
        <v>0.52800000000000002</v>
      </c>
      <c r="D152">
        <v>0.68300000000000005</v>
      </c>
      <c r="E152">
        <v>0.5</v>
      </c>
      <c r="F152" s="3">
        <v>5.4699999999999999E-2</v>
      </c>
    </row>
    <row r="153" spans="1:6">
      <c r="A153" s="1">
        <v>40910</v>
      </c>
      <c r="B153">
        <v>0.54800000000000004</v>
      </c>
      <c r="C153">
        <v>0.505</v>
      </c>
      <c r="D153">
        <v>0.63900000000000001</v>
      </c>
      <c r="E153">
        <v>0.45700000000000002</v>
      </c>
      <c r="F153" s="3">
        <v>8.3000000000000004E-2</v>
      </c>
    </row>
    <row r="154" spans="1:6">
      <c r="A154" s="1">
        <v>40909</v>
      </c>
      <c r="B154">
        <v>0.50600000000000001</v>
      </c>
      <c r="C154">
        <v>0.72799999999999998</v>
      </c>
      <c r="D154">
        <v>0.76600000000000001</v>
      </c>
      <c r="E154">
        <v>0.49299999999999999</v>
      </c>
      <c r="F154" s="3">
        <v>-0.2903</v>
      </c>
    </row>
    <row r="155" spans="1:6">
      <c r="A155" s="1">
        <v>40555</v>
      </c>
      <c r="B155">
        <v>0.71299999999999997</v>
      </c>
      <c r="C155">
        <v>0.67</v>
      </c>
      <c r="D155">
        <v>0.8</v>
      </c>
      <c r="E155">
        <v>0.60499999999999998</v>
      </c>
      <c r="F155" s="3">
        <v>7.6999999999999999E-2</v>
      </c>
    </row>
    <row r="156" spans="1:6">
      <c r="A156" s="1">
        <v>40554</v>
      </c>
      <c r="B156">
        <v>0.66200000000000003</v>
      </c>
      <c r="C156">
        <v>0.54800000000000004</v>
      </c>
      <c r="D156">
        <v>0.82299999999999995</v>
      </c>
      <c r="E156">
        <v>0.53500000000000003</v>
      </c>
      <c r="F156" s="3">
        <v>0.19670000000000001</v>
      </c>
    </row>
    <row r="157" spans="1:6">
      <c r="A157" s="1">
        <v>40553</v>
      </c>
      <c r="B157">
        <v>0.55320000000000003</v>
      </c>
      <c r="C157">
        <v>0.53100000000000003</v>
      </c>
      <c r="D157">
        <v>0.70509999999999995</v>
      </c>
      <c r="E157">
        <v>0.54</v>
      </c>
      <c r="F157" s="3">
        <v>-2.4299999999999999E-2</v>
      </c>
    </row>
    <row r="158" spans="1:6">
      <c r="A158" s="1">
        <v>40552</v>
      </c>
      <c r="B158">
        <v>0.56699999999999995</v>
      </c>
      <c r="C158">
        <v>0.49199999999999999</v>
      </c>
      <c r="D158">
        <v>0.58399999999999996</v>
      </c>
      <c r="E158">
        <v>0.41799999999999998</v>
      </c>
      <c r="F158" s="3">
        <v>0.1643</v>
      </c>
    </row>
    <row r="159" spans="1:6">
      <c r="A159" s="1">
        <v>40551</v>
      </c>
      <c r="B159">
        <v>0.48699999999999999</v>
      </c>
      <c r="C159">
        <v>0.58199999999999996</v>
      </c>
      <c r="D159">
        <v>0.62180000000000002</v>
      </c>
      <c r="E159">
        <v>0.38600000000000001</v>
      </c>
      <c r="F159" s="3">
        <v>-0.1774</v>
      </c>
    </row>
    <row r="160" spans="1:6">
      <c r="A160" s="1">
        <v>40550</v>
      </c>
      <c r="B160">
        <v>0.59199999999999997</v>
      </c>
      <c r="C160">
        <v>0.69299999999999995</v>
      </c>
      <c r="D160">
        <v>0.73499999999999999</v>
      </c>
      <c r="E160">
        <v>0.57299999999999995</v>
      </c>
      <c r="F160" s="3">
        <v>-0.13320000000000001</v>
      </c>
    </row>
    <row r="161" spans="1:6">
      <c r="A161" s="1">
        <v>40549</v>
      </c>
      <c r="B161">
        <v>0.68300000000000005</v>
      </c>
      <c r="C161">
        <v>0.65300000000000002</v>
      </c>
      <c r="D161">
        <v>0.73499999999999999</v>
      </c>
      <c r="E161">
        <v>0.54900000000000004</v>
      </c>
      <c r="F161" s="3">
        <v>5.0799999999999998E-2</v>
      </c>
    </row>
    <row r="162" spans="1:6">
      <c r="A162" s="1">
        <v>40548</v>
      </c>
      <c r="B162">
        <v>0.65</v>
      </c>
      <c r="C162">
        <v>0.76100000000000001</v>
      </c>
      <c r="D162">
        <v>0.80149999999999999</v>
      </c>
      <c r="E162">
        <v>0.63700000000000001</v>
      </c>
      <c r="F162" s="3">
        <v>-0.14810000000000001</v>
      </c>
    </row>
    <row r="163" spans="1:6">
      <c r="A163" s="1">
        <v>40547</v>
      </c>
      <c r="B163">
        <v>0.76300000000000001</v>
      </c>
      <c r="C163">
        <v>0.97</v>
      </c>
      <c r="D163">
        <v>1.0247999999999999</v>
      </c>
      <c r="E163">
        <v>0.751</v>
      </c>
      <c r="F163" s="3">
        <v>-0.23619999999999999</v>
      </c>
    </row>
    <row r="164" spans="1:6">
      <c r="A164" s="1">
        <v>40546</v>
      </c>
      <c r="B164">
        <v>0.999</v>
      </c>
      <c r="C164">
        <v>0.874</v>
      </c>
      <c r="D164">
        <v>1.026</v>
      </c>
      <c r="E164">
        <v>0.69399999999999995</v>
      </c>
      <c r="F164" s="3">
        <v>0.14699999999999999</v>
      </c>
    </row>
    <row r="165" spans="1:6">
      <c r="A165" s="1">
        <v>40545</v>
      </c>
      <c r="B165">
        <v>0.871</v>
      </c>
      <c r="C165">
        <v>0.78300000000000003</v>
      </c>
      <c r="D165">
        <v>1.0925</v>
      </c>
      <c r="E165">
        <v>0.77</v>
      </c>
      <c r="F165" s="3">
        <v>0.10249999999999999</v>
      </c>
    </row>
    <row r="166" spans="1:6">
      <c r="A166" s="1">
        <v>40544</v>
      </c>
      <c r="B166">
        <v>0.79</v>
      </c>
      <c r="C166">
        <v>0.78</v>
      </c>
      <c r="D166">
        <v>0.94599999999999995</v>
      </c>
      <c r="E166">
        <v>0.74099999999999999</v>
      </c>
      <c r="F166" s="3">
        <v>-8.8000000000000005E-3</v>
      </c>
    </row>
    <row r="167" spans="1:6">
      <c r="A167" s="1">
        <v>40190</v>
      </c>
      <c r="B167">
        <v>0.79700000000000004</v>
      </c>
      <c r="C167">
        <v>0.75600000000000001</v>
      </c>
      <c r="D167">
        <v>0.94399999999999995</v>
      </c>
      <c r="E167">
        <v>0.63500000000000001</v>
      </c>
      <c r="F167" s="3">
        <v>5.4199999999999998E-2</v>
      </c>
    </row>
    <row r="168" spans="1:6">
      <c r="A168" s="1">
        <v>40189</v>
      </c>
      <c r="B168">
        <v>0.75600000000000001</v>
      </c>
      <c r="C168">
        <v>0.47899999999999998</v>
      </c>
      <c r="D168">
        <v>0.80700000000000005</v>
      </c>
      <c r="E168">
        <v>0.44800000000000001</v>
      </c>
      <c r="F168" s="3">
        <v>0.53039999999999998</v>
      </c>
    </row>
    <row r="169" spans="1:6">
      <c r="A169" s="1">
        <v>40188</v>
      </c>
      <c r="B169">
        <v>0.49399999999999999</v>
      </c>
      <c r="C169">
        <v>0.59399999999999997</v>
      </c>
      <c r="D169">
        <v>0.63100000000000001</v>
      </c>
      <c r="E169">
        <v>0.47299999999999998</v>
      </c>
      <c r="F169" s="3">
        <v>-0.16969999999999999</v>
      </c>
    </row>
    <row r="170" spans="1:6">
      <c r="A170" s="1">
        <v>40187</v>
      </c>
      <c r="B170">
        <v>0.59499999999999997</v>
      </c>
      <c r="C170">
        <v>0.65200000000000002</v>
      </c>
      <c r="D170">
        <v>0.79</v>
      </c>
      <c r="E170">
        <v>0.56699999999999995</v>
      </c>
      <c r="F170" s="3">
        <v>-8.3199999999999996E-2</v>
      </c>
    </row>
    <row r="171" spans="1:6">
      <c r="A171" s="1">
        <v>40186</v>
      </c>
      <c r="B171">
        <v>0.64900000000000002</v>
      </c>
      <c r="C171">
        <v>0.72399999999999998</v>
      </c>
      <c r="D171">
        <v>0.76600000000000001</v>
      </c>
      <c r="E171">
        <v>0.61099999999999999</v>
      </c>
      <c r="F171" s="3">
        <v>-9.8599999999999993E-2</v>
      </c>
    </row>
    <row r="172" spans="1:6">
      <c r="A172" s="1">
        <v>40185</v>
      </c>
      <c r="B172">
        <v>0.72</v>
      </c>
      <c r="C172">
        <v>0.95699999999999996</v>
      </c>
      <c r="D172">
        <v>1.0129999999999999</v>
      </c>
      <c r="E172">
        <v>0.70199999999999996</v>
      </c>
      <c r="F172" s="3">
        <v>-0.86150000000000004</v>
      </c>
    </row>
    <row r="173" spans="1:6">
      <c r="A17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E7765D2F502F4488CFAC28DC21E477" ma:contentTypeVersion="4" ma:contentTypeDescription="Create a new document." ma:contentTypeScope="" ma:versionID="737f4ceca82c3eff1e12457a33c40e76">
  <xsd:schema xmlns:xsd="http://www.w3.org/2001/XMLSchema" xmlns:xs="http://www.w3.org/2001/XMLSchema" xmlns:p="http://schemas.microsoft.com/office/2006/metadata/properties" xmlns:ns2="8d80dc01-c3a8-4bac-9b6a-2c6efcf2c9c2" targetNamespace="http://schemas.microsoft.com/office/2006/metadata/properties" ma:root="true" ma:fieldsID="ebc2ab22fa85afc96ececdeb7b61c1f3" ns2:_="">
    <xsd:import namespace="8d80dc01-c3a8-4bac-9b6a-2c6efcf2c9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0dc01-c3a8-4bac-9b6a-2c6efcf2c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AB6BF4-DDA7-4390-84DF-24ED8875524E}"/>
</file>

<file path=customXml/itemProps2.xml><?xml version="1.0" encoding="utf-8"?>
<ds:datastoreItem xmlns:ds="http://schemas.openxmlformats.org/officeDocument/2006/customXml" ds:itemID="{5F7EE9E2-0DBB-4902-B3B6-32B66D159517}"/>
</file>

<file path=customXml/itemProps3.xml><?xml version="1.0" encoding="utf-8"?>
<ds:datastoreItem xmlns:ds="http://schemas.openxmlformats.org/officeDocument/2006/customXml" ds:itemID="{31E5B049-3C69-4BF1-9A49-4DB79C35AB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Jivanos GANSOU</dc:creator>
  <cp:keywords/>
  <dc:description/>
  <cp:lastModifiedBy/>
  <cp:revision/>
  <dcterms:created xsi:type="dcterms:W3CDTF">2024-10-01T09:04:18Z</dcterms:created>
  <dcterms:modified xsi:type="dcterms:W3CDTF">2024-10-13T08:06:52Z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0x01010093E7765D2F502F4488CFAC28DC21E477</vt:lpwstr>
  </property>
</Properties>
</file>