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arkg\Desktop\boss_dpm_tracker\"/>
    </mc:Choice>
  </mc:AlternateContent>
  <xr:revisionPtr revIDLastSave="0" documentId="13_ncr:1_{E053AD3B-619A-42BE-BF2D-9F483CB78D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" i="1" l="1"/>
  <c r="L19" i="1"/>
  <c r="P19" i="1" s="1"/>
  <c r="L18" i="1"/>
  <c r="P17" i="1" s="1"/>
  <c r="L17" i="1"/>
  <c r="M17" i="1" s="1"/>
  <c r="L16" i="1"/>
  <c r="P15" i="1" s="1"/>
  <c r="L15" i="1"/>
  <c r="M15" i="1" s="1"/>
  <c r="L14" i="1"/>
  <c r="P13" i="1" s="1"/>
  <c r="L13" i="1"/>
  <c r="M13" i="1" s="1"/>
  <c r="L12" i="1"/>
  <c r="P11" i="1" s="1"/>
  <c r="L11" i="1"/>
  <c r="M11" i="1" s="1"/>
  <c r="L10" i="1"/>
  <c r="P9" i="1" s="1"/>
  <c r="L9" i="1"/>
  <c r="M9" i="1" s="1"/>
  <c r="L8" i="1"/>
  <c r="P7" i="1" s="1"/>
  <c r="L7" i="1"/>
  <c r="M7" i="1" s="1"/>
  <c r="M8" i="1" l="1"/>
  <c r="M10" i="1"/>
  <c r="M12" i="1"/>
  <c r="M14" i="1"/>
  <c r="M16" i="1"/>
  <c r="M18" i="1"/>
  <c r="P8" i="1"/>
  <c r="P10" i="1"/>
  <c r="P12" i="1"/>
  <c r="P14" i="1"/>
  <c r="P16" i="1"/>
  <c r="P18" i="1"/>
  <c r="V8" i="1" s="1"/>
  <c r="M19" i="1"/>
  <c r="D1269" i="1" l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E1263" i="1" s="1"/>
  <c r="F1263" i="1" s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E1257" i="1" s="1"/>
  <c r="F1257" i="1" s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E1236" i="1" s="1"/>
  <c r="F1236" i="1" s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E1230" i="1" s="1"/>
  <c r="F1230" i="1" s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E1224" i="1" s="1"/>
  <c r="F1224" i="1" s="1"/>
  <c r="C1224" i="1"/>
  <c r="D1223" i="1"/>
  <c r="C1223" i="1"/>
  <c r="D1222" i="1"/>
  <c r="C1222" i="1"/>
  <c r="D1221" i="1"/>
  <c r="C1221" i="1"/>
  <c r="D1220" i="1"/>
  <c r="C1220" i="1"/>
  <c r="D1219" i="1"/>
  <c r="C1219" i="1"/>
  <c r="F1218" i="1"/>
  <c r="D1218" i="1"/>
  <c r="E1218" i="1" s="1"/>
  <c r="C1218" i="1"/>
  <c r="D1217" i="1"/>
  <c r="C1217" i="1"/>
  <c r="D1216" i="1"/>
  <c r="C1216" i="1"/>
  <c r="D1215" i="1"/>
  <c r="E1215" i="1" s="1"/>
  <c r="F1215" i="1" s="1"/>
  <c r="C1215" i="1"/>
  <c r="D1214" i="1"/>
  <c r="C1214" i="1"/>
  <c r="D1213" i="1"/>
  <c r="C1213" i="1"/>
  <c r="D1212" i="1"/>
  <c r="E1212" i="1" s="1"/>
  <c r="F1212" i="1" s="1"/>
  <c r="C1212" i="1"/>
  <c r="D1211" i="1"/>
  <c r="C1211" i="1"/>
  <c r="D1210" i="1"/>
  <c r="C1210" i="1"/>
  <c r="D1209" i="1"/>
  <c r="E1209" i="1" s="1"/>
  <c r="F1209" i="1" s="1"/>
  <c r="C1209" i="1"/>
  <c r="D1208" i="1"/>
  <c r="C1208" i="1"/>
  <c r="D1207" i="1"/>
  <c r="C1207" i="1"/>
  <c r="D1206" i="1"/>
  <c r="E1206" i="1" s="1"/>
  <c r="F1206" i="1" s="1"/>
  <c r="C1206" i="1"/>
  <c r="D1205" i="1"/>
  <c r="C1205" i="1"/>
  <c r="D1204" i="1"/>
  <c r="C1204" i="1"/>
  <c r="D1203" i="1"/>
  <c r="E1203" i="1" s="1"/>
  <c r="F1203" i="1" s="1"/>
  <c r="C1203" i="1"/>
  <c r="D1202" i="1"/>
  <c r="C1202" i="1"/>
  <c r="D1201" i="1"/>
  <c r="C1201" i="1"/>
  <c r="D1200" i="1"/>
  <c r="E1200" i="1" s="1"/>
  <c r="F1200" i="1" s="1"/>
  <c r="C1200" i="1"/>
  <c r="D1199" i="1"/>
  <c r="C1199" i="1"/>
  <c r="D1198" i="1"/>
  <c r="C1198" i="1"/>
  <c r="D1197" i="1"/>
  <c r="E1197" i="1" s="1"/>
  <c r="F1197" i="1" s="1"/>
  <c r="C1197" i="1"/>
  <c r="D1196" i="1"/>
  <c r="C1196" i="1"/>
  <c r="D1195" i="1"/>
  <c r="C1195" i="1"/>
  <c r="F1194" i="1"/>
  <c r="D1194" i="1"/>
  <c r="E1194" i="1" s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E1182" i="1" s="1"/>
  <c r="F1182" i="1" s="1"/>
  <c r="C1182" i="1"/>
  <c r="D1181" i="1"/>
  <c r="C1181" i="1"/>
  <c r="D1180" i="1"/>
  <c r="C1180" i="1"/>
  <c r="D1179" i="1"/>
  <c r="C1179" i="1"/>
  <c r="D1178" i="1"/>
  <c r="C1178" i="1"/>
  <c r="D1177" i="1"/>
  <c r="E1177" i="1" s="1"/>
  <c r="F1177" i="1" s="1"/>
  <c r="C1177" i="1"/>
  <c r="F1176" i="1"/>
  <c r="D1176" i="1"/>
  <c r="E1176" i="1" s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E1170" i="1" s="1"/>
  <c r="F1170" i="1" s="1"/>
  <c r="C1170" i="1"/>
  <c r="D1169" i="1"/>
  <c r="C1169" i="1"/>
  <c r="D1168" i="1"/>
  <c r="E1168" i="1" s="1"/>
  <c r="F1168" i="1" s="1"/>
  <c r="C1168" i="1"/>
  <c r="D1167" i="1"/>
  <c r="C1167" i="1"/>
  <c r="D1166" i="1"/>
  <c r="C1166" i="1"/>
  <c r="D1165" i="1"/>
  <c r="C1165" i="1"/>
  <c r="D1164" i="1"/>
  <c r="E1164" i="1" s="1"/>
  <c r="F1164" i="1" s="1"/>
  <c r="C1164" i="1"/>
  <c r="D1163" i="1"/>
  <c r="C1163" i="1"/>
  <c r="D1162" i="1"/>
  <c r="C1162" i="1"/>
  <c r="D1161" i="1"/>
  <c r="C1161" i="1"/>
  <c r="D1160" i="1"/>
  <c r="C1160" i="1"/>
  <c r="D1159" i="1"/>
  <c r="E1159" i="1" s="1"/>
  <c r="F1159" i="1" s="1"/>
  <c r="C1159" i="1"/>
  <c r="F1158" i="1"/>
  <c r="D1158" i="1"/>
  <c r="E1158" i="1" s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E1152" i="1" s="1"/>
  <c r="F1152" i="1" s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E1146" i="1" s="1"/>
  <c r="F1146" i="1" s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E1139" i="1" s="1"/>
  <c r="F1139" i="1" s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E1133" i="1" s="1"/>
  <c r="F1133" i="1" s="1"/>
  <c r="C1133" i="1"/>
  <c r="D1132" i="1"/>
  <c r="C1132" i="1"/>
  <c r="D1131" i="1"/>
  <c r="C1131" i="1"/>
  <c r="D1130" i="1"/>
  <c r="C1130" i="1"/>
  <c r="D1129" i="1"/>
  <c r="E1129" i="1" s="1"/>
  <c r="F1129" i="1" s="1"/>
  <c r="C1129" i="1"/>
  <c r="D1128" i="1"/>
  <c r="C1128" i="1"/>
  <c r="D1127" i="1"/>
  <c r="E1127" i="1" s="1"/>
  <c r="F1127" i="1" s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E1121" i="1" s="1"/>
  <c r="F1121" i="1" s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E1110" i="1" s="1"/>
  <c r="F1110" i="1" s="1"/>
  <c r="C1110" i="1"/>
  <c r="D1109" i="1"/>
  <c r="C1109" i="1"/>
  <c r="D1108" i="1"/>
  <c r="C1108" i="1"/>
  <c r="D1107" i="1"/>
  <c r="E1107" i="1" s="1"/>
  <c r="F1107" i="1" s="1"/>
  <c r="C1107" i="1"/>
  <c r="D1106" i="1"/>
  <c r="E1106" i="1" s="1"/>
  <c r="F1106" i="1" s="1"/>
  <c r="C1106" i="1"/>
  <c r="D1105" i="1"/>
  <c r="C1105" i="1"/>
  <c r="D1104" i="1"/>
  <c r="E1104" i="1" s="1"/>
  <c r="F1104" i="1" s="1"/>
  <c r="C1104" i="1"/>
  <c r="D1103" i="1"/>
  <c r="E1103" i="1" s="1"/>
  <c r="F1103" i="1" s="1"/>
  <c r="C1103" i="1"/>
  <c r="F1102" i="1"/>
  <c r="E1102" i="1"/>
  <c r="D1102" i="1"/>
  <c r="C1102" i="1"/>
  <c r="D1101" i="1"/>
  <c r="C1101" i="1"/>
  <c r="D1100" i="1"/>
  <c r="C1100" i="1"/>
  <c r="D1099" i="1"/>
  <c r="C1099" i="1"/>
  <c r="E1098" i="1"/>
  <c r="F1098" i="1" s="1"/>
  <c r="D1098" i="1"/>
  <c r="C1098" i="1"/>
  <c r="E1097" i="1"/>
  <c r="F1097" i="1" s="1"/>
  <c r="D1097" i="1"/>
  <c r="C1097" i="1"/>
  <c r="D1096" i="1"/>
  <c r="E1096" i="1" s="1"/>
  <c r="F1096" i="1" s="1"/>
  <c r="C1096" i="1"/>
  <c r="D1095" i="1"/>
  <c r="C1095" i="1"/>
  <c r="D1094" i="1"/>
  <c r="E1095" i="1" s="1"/>
  <c r="F1095" i="1" s="1"/>
  <c r="C1094" i="1"/>
  <c r="D1093" i="1"/>
  <c r="E1094" i="1" s="1"/>
  <c r="F1094" i="1" s="1"/>
  <c r="C1093" i="1"/>
  <c r="D1092" i="1"/>
  <c r="C1092" i="1"/>
  <c r="D1091" i="1"/>
  <c r="C1091" i="1"/>
  <c r="D1090" i="1"/>
  <c r="E1091" i="1" s="1"/>
  <c r="F1091" i="1" s="1"/>
  <c r="C1090" i="1"/>
  <c r="D1089" i="1"/>
  <c r="E1089" i="1" s="1"/>
  <c r="F1089" i="1" s="1"/>
  <c r="C1089" i="1"/>
  <c r="D1088" i="1"/>
  <c r="C1088" i="1"/>
  <c r="D1087" i="1"/>
  <c r="C1087" i="1"/>
  <c r="D1086" i="1"/>
  <c r="C1086" i="1"/>
  <c r="D1085" i="1"/>
  <c r="E1086" i="1" s="1"/>
  <c r="F1086" i="1" s="1"/>
  <c r="C1085" i="1"/>
  <c r="D1084" i="1"/>
  <c r="E1084" i="1" s="1"/>
  <c r="F1084" i="1" s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E1079" i="1" s="1"/>
  <c r="F1079" i="1" s="1"/>
  <c r="C1078" i="1"/>
  <c r="D1077" i="1"/>
  <c r="E1077" i="1" s="1"/>
  <c r="F1077" i="1" s="1"/>
  <c r="C1077" i="1"/>
  <c r="D1076" i="1"/>
  <c r="E1076" i="1" s="1"/>
  <c r="F1076" i="1" s="1"/>
  <c r="C1076" i="1"/>
  <c r="D1075" i="1"/>
  <c r="E1075" i="1" s="1"/>
  <c r="F1075" i="1" s="1"/>
  <c r="C1075" i="1"/>
  <c r="D1074" i="1"/>
  <c r="C1074" i="1"/>
  <c r="D1073" i="1"/>
  <c r="E1074" i="1" s="1"/>
  <c r="F1074" i="1" s="1"/>
  <c r="C1073" i="1"/>
  <c r="D1072" i="1"/>
  <c r="C1072" i="1"/>
  <c r="D1071" i="1"/>
  <c r="E1071" i="1" s="1"/>
  <c r="F1071" i="1" s="1"/>
  <c r="C1071" i="1"/>
  <c r="D1070" i="1"/>
  <c r="C1070" i="1"/>
  <c r="D1069" i="1"/>
  <c r="E1070" i="1" s="1"/>
  <c r="F1070" i="1" s="1"/>
  <c r="C1069" i="1"/>
  <c r="D1068" i="1"/>
  <c r="C1068" i="1"/>
  <c r="D1067" i="1"/>
  <c r="E1067" i="1" s="1"/>
  <c r="F1067" i="1" s="1"/>
  <c r="C1067" i="1"/>
  <c r="D1066" i="1"/>
  <c r="C1066" i="1"/>
  <c r="D1065" i="1"/>
  <c r="E1066" i="1" s="1"/>
  <c r="F1066" i="1" s="1"/>
  <c r="C1065" i="1"/>
  <c r="D1064" i="1"/>
  <c r="E1064" i="1" s="1"/>
  <c r="F1064" i="1" s="1"/>
  <c r="C1064" i="1"/>
  <c r="D1063" i="1"/>
  <c r="C1063" i="1"/>
  <c r="E1062" i="1"/>
  <c r="F1062" i="1" s="1"/>
  <c r="D1062" i="1"/>
  <c r="C1062" i="1"/>
  <c r="D1061" i="1"/>
  <c r="C1061" i="1"/>
  <c r="D1060" i="1"/>
  <c r="C1060" i="1"/>
  <c r="D1059" i="1"/>
  <c r="E1060" i="1" s="1"/>
  <c r="F1060" i="1" s="1"/>
  <c r="C1059" i="1"/>
  <c r="D1058" i="1"/>
  <c r="C1058" i="1"/>
  <c r="D1057" i="1"/>
  <c r="E1057" i="1" s="1"/>
  <c r="F1057" i="1" s="1"/>
  <c r="C1057" i="1"/>
  <c r="D1056" i="1"/>
  <c r="C1056" i="1"/>
  <c r="D1055" i="1"/>
  <c r="C1055" i="1"/>
  <c r="D1054" i="1"/>
  <c r="C1054" i="1"/>
  <c r="D1053" i="1"/>
  <c r="E1053" i="1" s="1"/>
  <c r="F1053" i="1" s="1"/>
  <c r="C1053" i="1"/>
  <c r="D1052" i="1"/>
  <c r="E1052" i="1" s="1"/>
  <c r="F1052" i="1" s="1"/>
  <c r="C1052" i="1"/>
  <c r="D1051" i="1"/>
  <c r="E1051" i="1" s="1"/>
  <c r="F1051" i="1" s="1"/>
  <c r="C1051" i="1"/>
  <c r="D1050" i="1"/>
  <c r="C1050" i="1"/>
  <c r="D1049" i="1"/>
  <c r="E1050" i="1" s="1"/>
  <c r="F1050" i="1" s="1"/>
  <c r="C1049" i="1"/>
  <c r="D1048" i="1"/>
  <c r="C1048" i="1"/>
  <c r="D1047" i="1"/>
  <c r="E1047" i="1" s="1"/>
  <c r="F1047" i="1" s="1"/>
  <c r="C1047" i="1"/>
  <c r="D1046" i="1"/>
  <c r="C1046" i="1"/>
  <c r="D1045" i="1"/>
  <c r="E1046" i="1" s="1"/>
  <c r="F1046" i="1" s="1"/>
  <c r="C1045" i="1"/>
  <c r="D1044" i="1"/>
  <c r="C1044" i="1"/>
  <c r="D1043" i="1"/>
  <c r="E1043" i="1" s="1"/>
  <c r="F1043" i="1" s="1"/>
  <c r="C1043" i="1"/>
  <c r="D1042" i="1"/>
  <c r="C1042" i="1"/>
  <c r="D1041" i="1"/>
  <c r="E1042" i="1" s="1"/>
  <c r="F1042" i="1" s="1"/>
  <c r="C1041" i="1"/>
  <c r="D1040" i="1"/>
  <c r="E1040" i="1" s="1"/>
  <c r="F1040" i="1" s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E1035" i="1" s="1"/>
  <c r="F1035" i="1" s="1"/>
  <c r="C1034" i="1"/>
  <c r="D1033" i="1"/>
  <c r="E1034" i="1" s="1"/>
  <c r="F1034" i="1" s="1"/>
  <c r="C1033" i="1"/>
  <c r="D1032" i="1"/>
  <c r="C1032" i="1"/>
  <c r="D1031" i="1"/>
  <c r="C1031" i="1"/>
  <c r="D1030" i="1"/>
  <c r="C1030" i="1"/>
  <c r="D1029" i="1"/>
  <c r="C1029" i="1"/>
  <c r="D1028" i="1"/>
  <c r="E1029" i="1" s="1"/>
  <c r="F1029" i="1" s="1"/>
  <c r="C1028" i="1"/>
  <c r="D1027" i="1"/>
  <c r="C1027" i="1"/>
  <c r="D1026" i="1"/>
  <c r="E1027" i="1" s="1"/>
  <c r="F1027" i="1" s="1"/>
  <c r="C1026" i="1"/>
  <c r="D1025" i="1"/>
  <c r="E1026" i="1" s="1"/>
  <c r="F1026" i="1" s="1"/>
  <c r="C1025" i="1"/>
  <c r="D1024" i="1"/>
  <c r="C1024" i="1"/>
  <c r="D1023" i="1"/>
  <c r="E1024" i="1" s="1"/>
  <c r="F1024" i="1" s="1"/>
  <c r="C1023" i="1"/>
  <c r="D1022" i="1"/>
  <c r="C1022" i="1"/>
  <c r="D1021" i="1"/>
  <c r="E1022" i="1" s="1"/>
  <c r="F1022" i="1" s="1"/>
  <c r="C1021" i="1"/>
  <c r="D1020" i="1"/>
  <c r="C1020" i="1"/>
  <c r="D1019" i="1"/>
  <c r="C1019" i="1"/>
  <c r="D1018" i="1"/>
  <c r="E1019" i="1" s="1"/>
  <c r="F1019" i="1" s="1"/>
  <c r="C1018" i="1"/>
  <c r="D1017" i="1"/>
  <c r="C1017" i="1"/>
  <c r="D1016" i="1"/>
  <c r="E1017" i="1" s="1"/>
  <c r="F1017" i="1" s="1"/>
  <c r="C1016" i="1"/>
  <c r="D1015" i="1"/>
  <c r="C1015" i="1"/>
  <c r="D1014" i="1"/>
  <c r="E1015" i="1" s="1"/>
  <c r="F1015" i="1" s="1"/>
  <c r="C1014" i="1"/>
  <c r="D1013" i="1"/>
  <c r="C1013" i="1"/>
  <c r="D1012" i="1"/>
  <c r="C1012" i="1"/>
  <c r="D1011" i="1"/>
  <c r="E1012" i="1" s="1"/>
  <c r="F1012" i="1" s="1"/>
  <c r="C1011" i="1"/>
  <c r="D1010" i="1"/>
  <c r="C1010" i="1"/>
  <c r="D1009" i="1"/>
  <c r="C1009" i="1"/>
  <c r="D1008" i="1"/>
  <c r="C1008" i="1"/>
  <c r="D1007" i="1"/>
  <c r="E1008" i="1" s="1"/>
  <c r="F1008" i="1" s="1"/>
  <c r="C1007" i="1"/>
  <c r="E1006" i="1"/>
  <c r="F1006" i="1" s="1"/>
  <c r="D1006" i="1"/>
  <c r="C1006" i="1"/>
  <c r="D1005" i="1"/>
  <c r="C1005" i="1"/>
  <c r="E1004" i="1"/>
  <c r="F1004" i="1" s="1"/>
  <c r="D1004" i="1"/>
  <c r="C1004" i="1"/>
  <c r="D1003" i="1"/>
  <c r="C1003" i="1"/>
  <c r="D1002" i="1"/>
  <c r="C1002" i="1"/>
  <c r="D1001" i="1"/>
  <c r="E1002" i="1" s="1"/>
  <c r="F1002" i="1" s="1"/>
  <c r="C1001" i="1"/>
  <c r="D1000" i="1"/>
  <c r="C1000" i="1"/>
  <c r="D999" i="1"/>
  <c r="C999" i="1"/>
  <c r="E998" i="1"/>
  <c r="F998" i="1" s="1"/>
  <c r="D998" i="1"/>
  <c r="C998" i="1"/>
  <c r="D997" i="1"/>
  <c r="C997" i="1"/>
  <c r="D996" i="1"/>
  <c r="E997" i="1" s="1"/>
  <c r="F997" i="1" s="1"/>
  <c r="C996" i="1"/>
  <c r="D995" i="1"/>
  <c r="C995" i="1"/>
  <c r="D994" i="1"/>
  <c r="C994" i="1"/>
  <c r="D993" i="1"/>
  <c r="C993" i="1"/>
  <c r="D992" i="1"/>
  <c r="C992" i="1"/>
  <c r="D991" i="1"/>
  <c r="C991" i="1"/>
  <c r="D990" i="1"/>
  <c r="E991" i="1" s="1"/>
  <c r="F991" i="1" s="1"/>
  <c r="C990" i="1"/>
  <c r="D989" i="1"/>
  <c r="C989" i="1"/>
  <c r="D988" i="1"/>
  <c r="E989" i="1" s="1"/>
  <c r="F989" i="1" s="1"/>
  <c r="C988" i="1"/>
  <c r="D987" i="1"/>
  <c r="C987" i="1"/>
  <c r="D986" i="1"/>
  <c r="C986" i="1"/>
  <c r="D985" i="1"/>
  <c r="C985" i="1"/>
  <c r="D984" i="1"/>
  <c r="E985" i="1" s="1"/>
  <c r="F985" i="1" s="1"/>
  <c r="C984" i="1"/>
  <c r="D983" i="1"/>
  <c r="E983" i="1" s="1"/>
  <c r="F983" i="1" s="1"/>
  <c r="C983" i="1"/>
  <c r="D982" i="1"/>
  <c r="E982" i="1" s="1"/>
  <c r="F982" i="1" s="1"/>
  <c r="C982" i="1"/>
  <c r="D981" i="1"/>
  <c r="C981" i="1"/>
  <c r="D980" i="1"/>
  <c r="C980" i="1"/>
  <c r="D979" i="1"/>
  <c r="E980" i="1" s="1"/>
  <c r="F980" i="1" s="1"/>
  <c r="C979" i="1"/>
  <c r="D978" i="1"/>
  <c r="E978" i="1" s="1"/>
  <c r="F978" i="1" s="1"/>
  <c r="C978" i="1"/>
  <c r="D977" i="1"/>
  <c r="E977" i="1" s="1"/>
  <c r="F977" i="1" s="1"/>
  <c r="C977" i="1"/>
  <c r="D976" i="1"/>
  <c r="C976" i="1"/>
  <c r="D975" i="1"/>
  <c r="C975" i="1"/>
  <c r="D974" i="1"/>
  <c r="C974" i="1"/>
  <c r="D973" i="1"/>
  <c r="C973" i="1"/>
  <c r="E972" i="1"/>
  <c r="F972" i="1" s="1"/>
  <c r="D972" i="1"/>
  <c r="C972" i="1"/>
  <c r="D971" i="1"/>
  <c r="E971" i="1" s="1"/>
  <c r="F971" i="1" s="1"/>
  <c r="C971" i="1"/>
  <c r="D970" i="1"/>
  <c r="E970" i="1" s="1"/>
  <c r="F970" i="1" s="1"/>
  <c r="C970" i="1"/>
  <c r="D969" i="1"/>
  <c r="C969" i="1"/>
  <c r="D968" i="1"/>
  <c r="E968" i="1" s="1"/>
  <c r="F968" i="1" s="1"/>
  <c r="C968" i="1"/>
  <c r="D967" i="1"/>
  <c r="C967" i="1"/>
  <c r="D966" i="1"/>
  <c r="E966" i="1" s="1"/>
  <c r="F966" i="1" s="1"/>
  <c r="C966" i="1"/>
  <c r="D965" i="1"/>
  <c r="E965" i="1" s="1"/>
  <c r="F965" i="1" s="1"/>
  <c r="C965" i="1"/>
  <c r="D964" i="1"/>
  <c r="C964" i="1"/>
  <c r="D963" i="1"/>
  <c r="C963" i="1"/>
  <c r="D962" i="1"/>
  <c r="E962" i="1" s="1"/>
  <c r="F962" i="1" s="1"/>
  <c r="C962" i="1"/>
  <c r="D961" i="1"/>
  <c r="C961" i="1"/>
  <c r="E960" i="1"/>
  <c r="F960" i="1" s="1"/>
  <c r="D960" i="1"/>
  <c r="C960" i="1"/>
  <c r="D959" i="1"/>
  <c r="E959" i="1" s="1"/>
  <c r="F959" i="1" s="1"/>
  <c r="C959" i="1"/>
  <c r="D958" i="1"/>
  <c r="C958" i="1"/>
  <c r="D957" i="1"/>
  <c r="C957" i="1"/>
  <c r="D956" i="1"/>
  <c r="E956" i="1" s="1"/>
  <c r="F956" i="1" s="1"/>
  <c r="C956" i="1"/>
  <c r="D955" i="1"/>
  <c r="C955" i="1"/>
  <c r="D954" i="1"/>
  <c r="E954" i="1" s="1"/>
  <c r="F954" i="1" s="1"/>
  <c r="C954" i="1"/>
  <c r="D953" i="1"/>
  <c r="C953" i="1"/>
  <c r="D952" i="1"/>
  <c r="E952" i="1" s="1"/>
  <c r="F952" i="1" s="1"/>
  <c r="C952" i="1"/>
  <c r="D951" i="1"/>
  <c r="C951" i="1"/>
  <c r="D950" i="1"/>
  <c r="E950" i="1" s="1"/>
  <c r="F950" i="1" s="1"/>
  <c r="C950" i="1"/>
  <c r="D949" i="1"/>
  <c r="C949" i="1"/>
  <c r="D948" i="1"/>
  <c r="C948" i="1"/>
  <c r="D947" i="1"/>
  <c r="C947" i="1"/>
  <c r="D946" i="1"/>
  <c r="E946" i="1" s="1"/>
  <c r="F946" i="1" s="1"/>
  <c r="C946" i="1"/>
  <c r="D945" i="1"/>
  <c r="C945" i="1"/>
  <c r="D944" i="1"/>
  <c r="E944" i="1" s="1"/>
  <c r="F944" i="1" s="1"/>
  <c r="C944" i="1"/>
  <c r="D943" i="1"/>
  <c r="C943" i="1"/>
  <c r="D942" i="1"/>
  <c r="E942" i="1" s="1"/>
  <c r="F942" i="1" s="1"/>
  <c r="C942" i="1"/>
  <c r="D941" i="1"/>
  <c r="C941" i="1"/>
  <c r="D940" i="1"/>
  <c r="E940" i="1" s="1"/>
  <c r="F940" i="1" s="1"/>
  <c r="C940" i="1"/>
  <c r="D939" i="1"/>
  <c r="C939" i="1"/>
  <c r="E938" i="1"/>
  <c r="F938" i="1" s="1"/>
  <c r="D938" i="1"/>
  <c r="C938" i="1"/>
  <c r="D937" i="1"/>
  <c r="C937" i="1"/>
  <c r="D936" i="1"/>
  <c r="E936" i="1" s="1"/>
  <c r="F936" i="1" s="1"/>
  <c r="C936" i="1"/>
  <c r="D935" i="1"/>
  <c r="C935" i="1"/>
  <c r="D934" i="1"/>
  <c r="E934" i="1" s="1"/>
  <c r="F934" i="1" s="1"/>
  <c r="C934" i="1"/>
  <c r="D933" i="1"/>
  <c r="C933" i="1"/>
  <c r="D932" i="1"/>
  <c r="E932" i="1" s="1"/>
  <c r="F932" i="1" s="1"/>
  <c r="C932" i="1"/>
  <c r="D931" i="1"/>
  <c r="C931" i="1"/>
  <c r="D930" i="1"/>
  <c r="E930" i="1" s="1"/>
  <c r="F930" i="1" s="1"/>
  <c r="C930" i="1"/>
  <c r="D929" i="1"/>
  <c r="C929" i="1"/>
  <c r="D928" i="1"/>
  <c r="E928" i="1" s="1"/>
  <c r="F928" i="1" s="1"/>
  <c r="C928" i="1"/>
  <c r="D927" i="1"/>
  <c r="C927" i="1"/>
  <c r="E926" i="1"/>
  <c r="F926" i="1" s="1"/>
  <c r="D926" i="1"/>
  <c r="C926" i="1"/>
  <c r="D925" i="1"/>
  <c r="C925" i="1"/>
  <c r="D924" i="1"/>
  <c r="E924" i="1" s="1"/>
  <c r="F924" i="1" s="1"/>
  <c r="C924" i="1"/>
  <c r="E923" i="1"/>
  <c r="F923" i="1" s="1"/>
  <c r="D923" i="1"/>
  <c r="C923" i="1"/>
  <c r="D922" i="1"/>
  <c r="E922" i="1" s="1"/>
  <c r="F922" i="1" s="1"/>
  <c r="C922" i="1"/>
  <c r="D921" i="1"/>
  <c r="C921" i="1"/>
  <c r="D920" i="1"/>
  <c r="C920" i="1"/>
  <c r="D919" i="1"/>
  <c r="E920" i="1" s="1"/>
  <c r="F920" i="1" s="1"/>
  <c r="C919" i="1"/>
  <c r="D918" i="1"/>
  <c r="E918" i="1" s="1"/>
  <c r="F918" i="1" s="1"/>
  <c r="C918" i="1"/>
  <c r="D917" i="1"/>
  <c r="C917" i="1"/>
  <c r="E916" i="1"/>
  <c r="F916" i="1" s="1"/>
  <c r="D916" i="1"/>
  <c r="C916" i="1"/>
  <c r="D915" i="1"/>
  <c r="C915" i="1"/>
  <c r="D914" i="1"/>
  <c r="C914" i="1"/>
  <c r="D913" i="1"/>
  <c r="E913" i="1" s="1"/>
  <c r="F913" i="1" s="1"/>
  <c r="C913" i="1"/>
  <c r="D912" i="1"/>
  <c r="E912" i="1" s="1"/>
  <c r="F912" i="1" s="1"/>
  <c r="C912" i="1"/>
  <c r="E911" i="1"/>
  <c r="F911" i="1" s="1"/>
  <c r="D911" i="1"/>
  <c r="C911" i="1"/>
  <c r="D910" i="1"/>
  <c r="C910" i="1"/>
  <c r="D909" i="1"/>
  <c r="C909" i="1"/>
  <c r="D908" i="1"/>
  <c r="C908" i="1"/>
  <c r="D907" i="1"/>
  <c r="C907" i="1"/>
  <c r="D906" i="1"/>
  <c r="E906" i="1" s="1"/>
  <c r="F906" i="1" s="1"/>
  <c r="C906" i="1"/>
  <c r="D905" i="1"/>
  <c r="C905" i="1"/>
  <c r="D904" i="1"/>
  <c r="E904" i="1" s="1"/>
  <c r="F904" i="1" s="1"/>
  <c r="C904" i="1"/>
  <c r="D903" i="1"/>
  <c r="C903" i="1"/>
  <c r="D902" i="1"/>
  <c r="C902" i="1"/>
  <c r="D901" i="1"/>
  <c r="C901" i="1"/>
  <c r="D900" i="1"/>
  <c r="E900" i="1" s="1"/>
  <c r="F900" i="1" s="1"/>
  <c r="C900" i="1"/>
  <c r="D899" i="1"/>
  <c r="E899" i="1" s="1"/>
  <c r="F899" i="1" s="1"/>
  <c r="C899" i="1"/>
  <c r="D898" i="1"/>
  <c r="C898" i="1"/>
  <c r="D897" i="1"/>
  <c r="C897" i="1"/>
  <c r="D896" i="1"/>
  <c r="C896" i="1"/>
  <c r="D895" i="1"/>
  <c r="E896" i="1" s="1"/>
  <c r="F896" i="1" s="1"/>
  <c r="C895" i="1"/>
  <c r="D894" i="1"/>
  <c r="E894" i="1" s="1"/>
  <c r="F894" i="1" s="1"/>
  <c r="C894" i="1"/>
  <c r="D893" i="1"/>
  <c r="C893" i="1"/>
  <c r="E892" i="1"/>
  <c r="F892" i="1" s="1"/>
  <c r="D892" i="1"/>
  <c r="C892" i="1"/>
  <c r="D891" i="1"/>
  <c r="C891" i="1"/>
  <c r="D890" i="1"/>
  <c r="C890" i="1"/>
  <c r="D889" i="1"/>
  <c r="C889" i="1"/>
  <c r="D888" i="1"/>
  <c r="E888" i="1" s="1"/>
  <c r="F888" i="1" s="1"/>
  <c r="C888" i="1"/>
  <c r="D887" i="1"/>
  <c r="C887" i="1"/>
  <c r="D886" i="1"/>
  <c r="C886" i="1"/>
  <c r="D885" i="1"/>
  <c r="E885" i="1" s="1"/>
  <c r="F885" i="1" s="1"/>
  <c r="C885" i="1"/>
  <c r="D884" i="1"/>
  <c r="C884" i="1"/>
  <c r="D883" i="1"/>
  <c r="E883" i="1" s="1"/>
  <c r="F883" i="1" s="1"/>
  <c r="C883" i="1"/>
  <c r="D882" i="1"/>
  <c r="E882" i="1" s="1"/>
  <c r="F882" i="1" s="1"/>
  <c r="C882" i="1"/>
  <c r="D881" i="1"/>
  <c r="E881" i="1" s="1"/>
  <c r="F881" i="1" s="1"/>
  <c r="C881" i="1"/>
  <c r="D880" i="1"/>
  <c r="C880" i="1"/>
  <c r="D879" i="1"/>
  <c r="E880" i="1" s="1"/>
  <c r="F880" i="1" s="1"/>
  <c r="C879" i="1"/>
  <c r="D878" i="1"/>
  <c r="E878" i="1" s="1"/>
  <c r="F878" i="1" s="1"/>
  <c r="C878" i="1"/>
  <c r="D877" i="1"/>
  <c r="E877" i="1" s="1"/>
  <c r="F877" i="1" s="1"/>
  <c r="C877" i="1"/>
  <c r="D876" i="1"/>
  <c r="E876" i="1" s="1"/>
  <c r="F876" i="1" s="1"/>
  <c r="C876" i="1"/>
  <c r="D875" i="1"/>
  <c r="C875" i="1"/>
  <c r="D874" i="1"/>
  <c r="C874" i="1"/>
  <c r="D873" i="1"/>
  <c r="C873" i="1"/>
  <c r="D872" i="1"/>
  <c r="E872" i="1" s="1"/>
  <c r="F872" i="1" s="1"/>
  <c r="C872" i="1"/>
  <c r="D871" i="1"/>
  <c r="E871" i="1" s="1"/>
  <c r="F871" i="1" s="1"/>
  <c r="C871" i="1"/>
  <c r="D870" i="1"/>
  <c r="C870" i="1"/>
  <c r="D869" i="1"/>
  <c r="E869" i="1" s="1"/>
  <c r="F869" i="1" s="1"/>
  <c r="C869" i="1"/>
  <c r="D868" i="1"/>
  <c r="E868" i="1" s="1"/>
  <c r="F868" i="1" s="1"/>
  <c r="C868" i="1"/>
  <c r="D867" i="1"/>
  <c r="E867" i="1" s="1"/>
  <c r="F867" i="1" s="1"/>
  <c r="C867" i="1"/>
  <c r="D866" i="1"/>
  <c r="E866" i="1" s="1"/>
  <c r="F866" i="1" s="1"/>
  <c r="C866" i="1"/>
  <c r="D865" i="1"/>
  <c r="C865" i="1"/>
  <c r="D864" i="1"/>
  <c r="E864" i="1" s="1"/>
  <c r="F864" i="1" s="1"/>
  <c r="C864" i="1"/>
  <c r="D863" i="1"/>
  <c r="C863" i="1"/>
  <c r="E862" i="1"/>
  <c r="F862" i="1" s="1"/>
  <c r="D862" i="1"/>
  <c r="C862" i="1"/>
  <c r="D861" i="1"/>
  <c r="C861" i="1"/>
  <c r="D860" i="1"/>
  <c r="E860" i="1" s="1"/>
  <c r="F860" i="1" s="1"/>
  <c r="C860" i="1"/>
  <c r="D859" i="1"/>
  <c r="C859" i="1"/>
  <c r="E858" i="1"/>
  <c r="F858" i="1" s="1"/>
  <c r="D858" i="1"/>
  <c r="C858" i="1"/>
  <c r="D857" i="1"/>
  <c r="C857" i="1"/>
  <c r="D856" i="1"/>
  <c r="E856" i="1" s="1"/>
  <c r="F856" i="1" s="1"/>
  <c r="C856" i="1"/>
  <c r="D855" i="1"/>
  <c r="C855" i="1"/>
  <c r="D854" i="1"/>
  <c r="E854" i="1" s="1"/>
  <c r="F854" i="1" s="1"/>
  <c r="C854" i="1"/>
  <c r="D853" i="1"/>
  <c r="C853" i="1"/>
  <c r="D852" i="1"/>
  <c r="E852" i="1" s="1"/>
  <c r="F852" i="1" s="1"/>
  <c r="C852" i="1"/>
  <c r="D851" i="1"/>
  <c r="C851" i="1"/>
  <c r="D850" i="1"/>
  <c r="E850" i="1" s="1"/>
  <c r="F850" i="1" s="1"/>
  <c r="C850" i="1"/>
  <c r="D849" i="1"/>
  <c r="C849" i="1"/>
  <c r="D848" i="1"/>
  <c r="E848" i="1" s="1"/>
  <c r="F848" i="1" s="1"/>
  <c r="C848" i="1"/>
  <c r="D847" i="1"/>
  <c r="C847" i="1"/>
  <c r="D846" i="1"/>
  <c r="E846" i="1" s="1"/>
  <c r="F846" i="1" s="1"/>
  <c r="C846" i="1"/>
  <c r="D845" i="1"/>
  <c r="E845" i="1" s="1"/>
  <c r="F845" i="1" s="1"/>
  <c r="C845" i="1"/>
  <c r="E844" i="1"/>
  <c r="F844" i="1" s="1"/>
  <c r="D844" i="1"/>
  <c r="C844" i="1"/>
  <c r="D843" i="1"/>
  <c r="E843" i="1" s="1"/>
  <c r="F843" i="1" s="1"/>
  <c r="C843" i="1"/>
  <c r="D842" i="1"/>
  <c r="E842" i="1" s="1"/>
  <c r="F842" i="1" s="1"/>
  <c r="C842" i="1"/>
  <c r="D841" i="1"/>
  <c r="C841" i="1"/>
  <c r="D840" i="1"/>
  <c r="E840" i="1" s="1"/>
  <c r="F840" i="1" s="1"/>
  <c r="C840" i="1"/>
  <c r="D839" i="1"/>
  <c r="E839" i="1" s="1"/>
  <c r="F839" i="1" s="1"/>
  <c r="C839" i="1"/>
  <c r="E838" i="1"/>
  <c r="F838" i="1" s="1"/>
  <c r="D838" i="1"/>
  <c r="C838" i="1"/>
  <c r="D837" i="1"/>
  <c r="C837" i="1"/>
  <c r="D836" i="1"/>
  <c r="C836" i="1"/>
  <c r="D835" i="1"/>
  <c r="E835" i="1" s="1"/>
  <c r="F835" i="1" s="1"/>
  <c r="C835" i="1"/>
  <c r="E834" i="1"/>
  <c r="F834" i="1" s="1"/>
  <c r="D834" i="1"/>
  <c r="C834" i="1"/>
  <c r="D833" i="1"/>
  <c r="E833" i="1" s="1"/>
  <c r="F833" i="1" s="1"/>
  <c r="C833" i="1"/>
  <c r="E832" i="1"/>
  <c r="F832" i="1" s="1"/>
  <c r="D832" i="1"/>
  <c r="C832" i="1"/>
  <c r="D831" i="1"/>
  <c r="C831" i="1"/>
  <c r="D830" i="1"/>
  <c r="E830" i="1" s="1"/>
  <c r="F830" i="1" s="1"/>
  <c r="C830" i="1"/>
  <c r="D829" i="1"/>
  <c r="C829" i="1"/>
  <c r="D828" i="1"/>
  <c r="E828" i="1" s="1"/>
  <c r="F828" i="1" s="1"/>
  <c r="C828" i="1"/>
  <c r="D827" i="1"/>
  <c r="E827" i="1" s="1"/>
  <c r="F827" i="1" s="1"/>
  <c r="C827" i="1"/>
  <c r="E826" i="1"/>
  <c r="F826" i="1" s="1"/>
  <c r="D826" i="1"/>
  <c r="C826" i="1"/>
  <c r="D825" i="1"/>
  <c r="E825" i="1" s="1"/>
  <c r="F825" i="1" s="1"/>
  <c r="C825" i="1"/>
  <c r="D824" i="1"/>
  <c r="E824" i="1" s="1"/>
  <c r="F824" i="1" s="1"/>
  <c r="C824" i="1"/>
  <c r="D823" i="1"/>
  <c r="C823" i="1"/>
  <c r="D822" i="1"/>
  <c r="C822" i="1"/>
  <c r="D821" i="1"/>
  <c r="C821" i="1"/>
  <c r="D820" i="1"/>
  <c r="C820" i="1"/>
  <c r="D819" i="1"/>
  <c r="E819" i="1" s="1"/>
  <c r="F819" i="1" s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E811" i="1" s="1"/>
  <c r="F811" i="1" s="1"/>
  <c r="C811" i="1"/>
  <c r="D810" i="1"/>
  <c r="C810" i="1"/>
  <c r="D809" i="1"/>
  <c r="C809" i="1"/>
  <c r="D808" i="1"/>
  <c r="C808" i="1"/>
  <c r="D807" i="1"/>
  <c r="E807" i="1" s="1"/>
  <c r="F807" i="1" s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E797" i="1" s="1"/>
  <c r="F797" i="1" s="1"/>
  <c r="C797" i="1"/>
  <c r="E796" i="1"/>
  <c r="F796" i="1" s="1"/>
  <c r="D796" i="1"/>
  <c r="C796" i="1"/>
  <c r="D795" i="1"/>
  <c r="C795" i="1"/>
  <c r="D794" i="1"/>
  <c r="E794" i="1" s="1"/>
  <c r="F794" i="1" s="1"/>
  <c r="C794" i="1"/>
  <c r="D793" i="1"/>
  <c r="C793" i="1"/>
  <c r="D792" i="1"/>
  <c r="E792" i="1" s="1"/>
  <c r="F792" i="1" s="1"/>
  <c r="C792" i="1"/>
  <c r="D791" i="1"/>
  <c r="E791" i="1" s="1"/>
  <c r="F791" i="1" s="1"/>
  <c r="C791" i="1"/>
  <c r="D790" i="1"/>
  <c r="C790" i="1"/>
  <c r="D789" i="1"/>
  <c r="C789" i="1"/>
  <c r="D788" i="1"/>
  <c r="C788" i="1"/>
  <c r="D787" i="1"/>
  <c r="C787" i="1"/>
  <c r="D786" i="1"/>
  <c r="E786" i="1" s="1"/>
  <c r="F786" i="1" s="1"/>
  <c r="C786" i="1"/>
  <c r="D785" i="1"/>
  <c r="C785" i="1"/>
  <c r="D784" i="1"/>
  <c r="E784" i="1" s="1"/>
  <c r="F784" i="1" s="1"/>
  <c r="C784" i="1"/>
  <c r="D783" i="1"/>
  <c r="C783" i="1"/>
  <c r="D782" i="1"/>
  <c r="C782" i="1"/>
  <c r="D781" i="1"/>
  <c r="E781" i="1" s="1"/>
  <c r="F781" i="1" s="1"/>
  <c r="C781" i="1"/>
  <c r="D780" i="1"/>
  <c r="E780" i="1" s="1"/>
  <c r="F780" i="1" s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E773" i="1" s="1"/>
  <c r="F773" i="1" s="1"/>
  <c r="C773" i="1"/>
  <c r="E772" i="1"/>
  <c r="F772" i="1" s="1"/>
  <c r="D772" i="1"/>
  <c r="C772" i="1"/>
  <c r="D771" i="1"/>
  <c r="C771" i="1"/>
  <c r="D770" i="1"/>
  <c r="E770" i="1" s="1"/>
  <c r="F770" i="1" s="1"/>
  <c r="C770" i="1"/>
  <c r="D769" i="1"/>
  <c r="C769" i="1"/>
  <c r="D768" i="1"/>
  <c r="E768" i="1" s="1"/>
  <c r="F768" i="1" s="1"/>
  <c r="C768" i="1"/>
  <c r="D767" i="1"/>
  <c r="E767" i="1" s="1"/>
  <c r="F767" i="1" s="1"/>
  <c r="C767" i="1"/>
  <c r="D766" i="1"/>
  <c r="C766" i="1"/>
  <c r="D765" i="1"/>
  <c r="E765" i="1" s="1"/>
  <c r="F765" i="1" s="1"/>
  <c r="C765" i="1"/>
  <c r="D764" i="1"/>
  <c r="C764" i="1"/>
  <c r="D763" i="1"/>
  <c r="C763" i="1"/>
  <c r="D762" i="1"/>
  <c r="E762" i="1" s="1"/>
  <c r="F762" i="1" s="1"/>
  <c r="C762" i="1"/>
  <c r="D761" i="1"/>
  <c r="E761" i="1" s="1"/>
  <c r="F761" i="1" s="1"/>
  <c r="C761" i="1"/>
  <c r="E760" i="1"/>
  <c r="F760" i="1" s="1"/>
  <c r="D760" i="1"/>
  <c r="C760" i="1"/>
  <c r="D759" i="1"/>
  <c r="C759" i="1"/>
  <c r="D758" i="1"/>
  <c r="E758" i="1" s="1"/>
  <c r="F758" i="1" s="1"/>
  <c r="C758" i="1"/>
  <c r="D757" i="1"/>
  <c r="E757" i="1" s="1"/>
  <c r="F757" i="1" s="1"/>
  <c r="C757" i="1"/>
  <c r="D756" i="1"/>
  <c r="C756" i="1"/>
  <c r="D755" i="1"/>
  <c r="E755" i="1" s="1"/>
  <c r="F755" i="1" s="1"/>
  <c r="C755" i="1"/>
  <c r="D754" i="1"/>
  <c r="C754" i="1"/>
  <c r="D753" i="1"/>
  <c r="C753" i="1"/>
  <c r="D752" i="1"/>
  <c r="E752" i="1" s="1"/>
  <c r="F752" i="1" s="1"/>
  <c r="C752" i="1"/>
  <c r="D751" i="1"/>
  <c r="C751" i="1"/>
  <c r="D750" i="1"/>
  <c r="E750" i="1" s="1"/>
  <c r="F750" i="1" s="1"/>
  <c r="C750" i="1"/>
  <c r="D749" i="1"/>
  <c r="C749" i="1"/>
  <c r="D748" i="1"/>
  <c r="C748" i="1"/>
  <c r="D747" i="1"/>
  <c r="C747" i="1"/>
  <c r="D746" i="1"/>
  <c r="C746" i="1"/>
  <c r="D745" i="1"/>
  <c r="C745" i="1"/>
  <c r="E744" i="1"/>
  <c r="F744" i="1" s="1"/>
  <c r="D744" i="1"/>
  <c r="C744" i="1"/>
  <c r="D743" i="1"/>
  <c r="C743" i="1"/>
  <c r="D742" i="1"/>
  <c r="E742" i="1" s="1"/>
  <c r="F742" i="1" s="1"/>
  <c r="C742" i="1"/>
  <c r="D741" i="1"/>
  <c r="E741" i="1" s="1"/>
  <c r="F741" i="1" s="1"/>
  <c r="C741" i="1"/>
  <c r="D740" i="1"/>
  <c r="C740" i="1"/>
  <c r="D739" i="1"/>
  <c r="C739" i="1"/>
  <c r="D738" i="1"/>
  <c r="C738" i="1"/>
  <c r="D737" i="1"/>
  <c r="C737" i="1"/>
  <c r="D736" i="1"/>
  <c r="C736" i="1"/>
  <c r="D735" i="1"/>
  <c r="E736" i="1" s="1"/>
  <c r="F736" i="1" s="1"/>
  <c r="C735" i="1"/>
  <c r="D734" i="1"/>
  <c r="C734" i="1"/>
  <c r="D733" i="1"/>
  <c r="E733" i="1" s="1"/>
  <c r="F733" i="1" s="1"/>
  <c r="C733" i="1"/>
  <c r="D732" i="1"/>
  <c r="C732" i="1"/>
  <c r="D731" i="1"/>
  <c r="E731" i="1" s="1"/>
  <c r="F731" i="1" s="1"/>
  <c r="C731" i="1"/>
  <c r="D730" i="1"/>
  <c r="E730" i="1" s="1"/>
  <c r="F730" i="1" s="1"/>
  <c r="C730" i="1"/>
  <c r="D729" i="1"/>
  <c r="C729" i="1"/>
  <c r="E728" i="1"/>
  <c r="F728" i="1" s="1"/>
  <c r="D728" i="1"/>
  <c r="C728" i="1"/>
  <c r="D727" i="1"/>
  <c r="C727" i="1"/>
  <c r="D726" i="1"/>
  <c r="E726" i="1" s="1"/>
  <c r="F726" i="1" s="1"/>
  <c r="C726" i="1"/>
  <c r="D725" i="1"/>
  <c r="E725" i="1" s="1"/>
  <c r="F725" i="1" s="1"/>
  <c r="C725" i="1"/>
  <c r="D724" i="1"/>
  <c r="C724" i="1"/>
  <c r="D723" i="1"/>
  <c r="E723" i="1" s="1"/>
  <c r="F723" i="1" s="1"/>
  <c r="C723" i="1"/>
  <c r="D722" i="1"/>
  <c r="E722" i="1" s="1"/>
  <c r="F722" i="1" s="1"/>
  <c r="C722" i="1"/>
  <c r="D721" i="1"/>
  <c r="C721" i="1"/>
  <c r="E720" i="1"/>
  <c r="F720" i="1" s="1"/>
  <c r="D720" i="1"/>
  <c r="C720" i="1"/>
  <c r="D719" i="1"/>
  <c r="C719" i="1"/>
  <c r="D718" i="1"/>
  <c r="C718" i="1"/>
  <c r="D717" i="1"/>
  <c r="E717" i="1" s="1"/>
  <c r="F717" i="1" s="1"/>
  <c r="C717" i="1"/>
  <c r="D716" i="1"/>
  <c r="C716" i="1"/>
  <c r="D715" i="1"/>
  <c r="C715" i="1"/>
  <c r="D714" i="1"/>
  <c r="E714" i="1" s="1"/>
  <c r="F714" i="1" s="1"/>
  <c r="C714" i="1"/>
  <c r="D713" i="1"/>
  <c r="C713" i="1"/>
  <c r="D712" i="1"/>
  <c r="E712" i="1" s="1"/>
  <c r="F712" i="1" s="1"/>
  <c r="C712" i="1"/>
  <c r="D711" i="1"/>
  <c r="C711" i="1"/>
  <c r="D710" i="1"/>
  <c r="C710" i="1"/>
  <c r="D709" i="1"/>
  <c r="E709" i="1" s="1"/>
  <c r="F709" i="1" s="1"/>
  <c r="C709" i="1"/>
  <c r="D708" i="1"/>
  <c r="C708" i="1"/>
  <c r="D707" i="1"/>
  <c r="C707" i="1"/>
  <c r="D706" i="1"/>
  <c r="E706" i="1" s="1"/>
  <c r="F706" i="1" s="1"/>
  <c r="C706" i="1"/>
  <c r="D705" i="1"/>
  <c r="C705" i="1"/>
  <c r="D704" i="1"/>
  <c r="E704" i="1" s="1"/>
  <c r="F704" i="1" s="1"/>
  <c r="C704" i="1"/>
  <c r="D703" i="1"/>
  <c r="C703" i="1"/>
  <c r="D702" i="1"/>
  <c r="E702" i="1" s="1"/>
  <c r="F702" i="1" s="1"/>
  <c r="C702" i="1"/>
  <c r="D701" i="1"/>
  <c r="E701" i="1" s="1"/>
  <c r="F701" i="1" s="1"/>
  <c r="C701" i="1"/>
  <c r="D700" i="1"/>
  <c r="C700" i="1"/>
  <c r="D699" i="1"/>
  <c r="E699" i="1" s="1"/>
  <c r="F699" i="1" s="1"/>
  <c r="C699" i="1"/>
  <c r="D698" i="1"/>
  <c r="E698" i="1" s="1"/>
  <c r="F698" i="1" s="1"/>
  <c r="C698" i="1"/>
  <c r="D697" i="1"/>
  <c r="C697" i="1"/>
  <c r="E696" i="1"/>
  <c r="F696" i="1" s="1"/>
  <c r="D696" i="1"/>
  <c r="C696" i="1"/>
  <c r="D695" i="1"/>
  <c r="C695" i="1"/>
  <c r="D694" i="1"/>
  <c r="E694" i="1" s="1"/>
  <c r="F694" i="1" s="1"/>
  <c r="C694" i="1"/>
  <c r="D693" i="1"/>
  <c r="E693" i="1" s="1"/>
  <c r="F693" i="1" s="1"/>
  <c r="C693" i="1"/>
  <c r="D692" i="1"/>
  <c r="C692" i="1"/>
  <c r="D691" i="1"/>
  <c r="E691" i="1" s="1"/>
  <c r="F691" i="1" s="1"/>
  <c r="C691" i="1"/>
  <c r="D690" i="1"/>
  <c r="C690" i="1"/>
  <c r="D689" i="1"/>
  <c r="C689" i="1"/>
  <c r="E688" i="1"/>
  <c r="F688" i="1" s="1"/>
  <c r="D688" i="1"/>
  <c r="C688" i="1"/>
  <c r="D687" i="1"/>
  <c r="C687" i="1"/>
  <c r="D686" i="1"/>
  <c r="C686" i="1"/>
  <c r="D685" i="1"/>
  <c r="E685" i="1" s="1"/>
  <c r="F685" i="1" s="1"/>
  <c r="C685" i="1"/>
  <c r="D684" i="1"/>
  <c r="C684" i="1"/>
  <c r="D683" i="1"/>
  <c r="E683" i="1" s="1"/>
  <c r="F683" i="1" s="1"/>
  <c r="C683" i="1"/>
  <c r="D682" i="1"/>
  <c r="E682" i="1" s="1"/>
  <c r="F682" i="1" s="1"/>
  <c r="C682" i="1"/>
  <c r="D681" i="1"/>
  <c r="C681" i="1"/>
  <c r="D680" i="1"/>
  <c r="C680" i="1"/>
  <c r="D679" i="1"/>
  <c r="C679" i="1"/>
  <c r="D678" i="1"/>
  <c r="C678" i="1"/>
  <c r="D677" i="1"/>
  <c r="E677" i="1" s="1"/>
  <c r="F677" i="1" s="1"/>
  <c r="C677" i="1"/>
  <c r="D676" i="1"/>
  <c r="E676" i="1" s="1"/>
  <c r="F676" i="1" s="1"/>
  <c r="C676" i="1"/>
  <c r="D675" i="1"/>
  <c r="C675" i="1"/>
  <c r="D674" i="1"/>
  <c r="C674" i="1"/>
  <c r="D673" i="1"/>
  <c r="C673" i="1"/>
  <c r="D672" i="1"/>
  <c r="C672" i="1"/>
  <c r="D671" i="1"/>
  <c r="C671" i="1"/>
  <c r="D670" i="1"/>
  <c r="E670" i="1" s="1"/>
  <c r="F670" i="1" s="1"/>
  <c r="C670" i="1"/>
  <c r="D669" i="1"/>
  <c r="C669" i="1"/>
  <c r="D668" i="1"/>
  <c r="C668" i="1"/>
  <c r="D667" i="1"/>
  <c r="E667" i="1" s="1"/>
  <c r="F667" i="1" s="1"/>
  <c r="C667" i="1"/>
  <c r="D666" i="1"/>
  <c r="C666" i="1"/>
  <c r="D665" i="1"/>
  <c r="C665" i="1"/>
  <c r="D664" i="1"/>
  <c r="E664" i="1" s="1"/>
  <c r="F664" i="1" s="1"/>
  <c r="C664" i="1"/>
  <c r="D663" i="1"/>
  <c r="C663" i="1"/>
  <c r="D662" i="1"/>
  <c r="C662" i="1"/>
  <c r="D661" i="1"/>
  <c r="E661" i="1" s="1"/>
  <c r="F661" i="1" s="1"/>
  <c r="C661" i="1"/>
  <c r="D660" i="1"/>
  <c r="C660" i="1"/>
  <c r="D659" i="1"/>
  <c r="C659" i="1"/>
  <c r="D658" i="1"/>
  <c r="E658" i="1" s="1"/>
  <c r="F658" i="1" s="1"/>
  <c r="C658" i="1"/>
  <c r="D657" i="1"/>
  <c r="C657" i="1"/>
  <c r="D656" i="1"/>
  <c r="C656" i="1"/>
  <c r="D655" i="1"/>
  <c r="C655" i="1"/>
  <c r="E654" i="1"/>
  <c r="F654" i="1" s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E648" i="1" s="1"/>
  <c r="F648" i="1" s="1"/>
  <c r="C648" i="1"/>
  <c r="D647" i="1"/>
  <c r="E647" i="1" s="1"/>
  <c r="F647" i="1" s="1"/>
  <c r="C647" i="1"/>
  <c r="D646" i="1"/>
  <c r="C646" i="1"/>
  <c r="D645" i="1"/>
  <c r="C645" i="1"/>
  <c r="D644" i="1"/>
  <c r="E644" i="1" s="1"/>
  <c r="F644" i="1" s="1"/>
  <c r="C644" i="1"/>
  <c r="D643" i="1"/>
  <c r="C643" i="1"/>
  <c r="D642" i="1"/>
  <c r="C642" i="1"/>
  <c r="D641" i="1"/>
  <c r="E641" i="1" s="1"/>
  <c r="F641" i="1" s="1"/>
  <c r="C641" i="1"/>
  <c r="D640" i="1"/>
  <c r="E640" i="1" s="1"/>
  <c r="F640" i="1" s="1"/>
  <c r="C640" i="1"/>
  <c r="D639" i="1"/>
  <c r="C639" i="1"/>
  <c r="D638" i="1"/>
  <c r="E639" i="1" s="1"/>
  <c r="F639" i="1" s="1"/>
  <c r="C638" i="1"/>
  <c r="D637" i="1"/>
  <c r="C637" i="1"/>
  <c r="D636" i="1"/>
  <c r="E637" i="1" s="1"/>
  <c r="F637" i="1" s="1"/>
  <c r="C636" i="1"/>
  <c r="E635" i="1"/>
  <c r="F635" i="1" s="1"/>
  <c r="D635" i="1"/>
  <c r="C635" i="1"/>
  <c r="D634" i="1"/>
  <c r="E634" i="1" s="1"/>
  <c r="F634" i="1" s="1"/>
  <c r="C634" i="1"/>
  <c r="D633" i="1"/>
  <c r="C633" i="1"/>
  <c r="D632" i="1"/>
  <c r="E633" i="1" s="1"/>
  <c r="F633" i="1" s="1"/>
  <c r="C632" i="1"/>
  <c r="D631" i="1"/>
  <c r="C631" i="1"/>
  <c r="D630" i="1"/>
  <c r="E631" i="1" s="1"/>
  <c r="F631" i="1" s="1"/>
  <c r="C630" i="1"/>
  <c r="D629" i="1"/>
  <c r="E629" i="1" s="1"/>
  <c r="F629" i="1" s="1"/>
  <c r="C629" i="1"/>
  <c r="D628" i="1"/>
  <c r="E628" i="1" s="1"/>
  <c r="F628" i="1" s="1"/>
  <c r="C628" i="1"/>
  <c r="D627" i="1"/>
  <c r="C627" i="1"/>
  <c r="D626" i="1"/>
  <c r="E627" i="1" s="1"/>
  <c r="F627" i="1" s="1"/>
  <c r="C626" i="1"/>
  <c r="D625" i="1"/>
  <c r="C625" i="1"/>
  <c r="D624" i="1"/>
  <c r="E625" i="1" s="1"/>
  <c r="F625" i="1" s="1"/>
  <c r="C624" i="1"/>
  <c r="E623" i="1"/>
  <c r="F623" i="1" s="1"/>
  <c r="D623" i="1"/>
  <c r="C623" i="1"/>
  <c r="D622" i="1"/>
  <c r="C622" i="1"/>
  <c r="D621" i="1"/>
  <c r="C621" i="1"/>
  <c r="D620" i="1"/>
  <c r="E621" i="1" s="1"/>
  <c r="F621" i="1" s="1"/>
  <c r="C620" i="1"/>
  <c r="D619" i="1"/>
  <c r="C619" i="1"/>
  <c r="D618" i="1"/>
  <c r="C618" i="1"/>
  <c r="D617" i="1"/>
  <c r="E617" i="1" s="1"/>
  <c r="F617" i="1" s="1"/>
  <c r="C617" i="1"/>
  <c r="D616" i="1"/>
  <c r="E616" i="1" s="1"/>
  <c r="F616" i="1" s="1"/>
  <c r="C616" i="1"/>
  <c r="D615" i="1"/>
  <c r="C615" i="1"/>
  <c r="D614" i="1"/>
  <c r="E615" i="1" s="1"/>
  <c r="F615" i="1" s="1"/>
  <c r="C614" i="1"/>
  <c r="D613" i="1"/>
  <c r="C613" i="1"/>
  <c r="D612" i="1"/>
  <c r="E613" i="1" s="1"/>
  <c r="F613" i="1" s="1"/>
  <c r="C612" i="1"/>
  <c r="D611" i="1"/>
  <c r="C611" i="1"/>
  <c r="D610" i="1"/>
  <c r="C610" i="1"/>
  <c r="D609" i="1"/>
  <c r="C609" i="1"/>
  <c r="D608" i="1"/>
  <c r="E609" i="1" s="1"/>
  <c r="F609" i="1" s="1"/>
  <c r="C608" i="1"/>
  <c r="D607" i="1"/>
  <c r="C607" i="1"/>
  <c r="D606" i="1"/>
  <c r="E607" i="1" s="1"/>
  <c r="F607" i="1" s="1"/>
  <c r="C606" i="1"/>
  <c r="E605" i="1"/>
  <c r="F605" i="1" s="1"/>
  <c r="D605" i="1"/>
  <c r="C605" i="1"/>
  <c r="D604" i="1"/>
  <c r="C604" i="1"/>
  <c r="D603" i="1"/>
  <c r="C603" i="1"/>
  <c r="D602" i="1"/>
  <c r="E602" i="1" s="1"/>
  <c r="F602" i="1" s="1"/>
  <c r="C602" i="1"/>
  <c r="D601" i="1"/>
  <c r="C601" i="1"/>
  <c r="D600" i="1"/>
  <c r="C600" i="1"/>
  <c r="D599" i="1"/>
  <c r="E599" i="1" s="1"/>
  <c r="F599" i="1" s="1"/>
  <c r="C599" i="1"/>
  <c r="D598" i="1"/>
  <c r="E598" i="1" s="1"/>
  <c r="F598" i="1" s="1"/>
  <c r="C598" i="1"/>
  <c r="D597" i="1"/>
  <c r="C597" i="1"/>
  <c r="E596" i="1"/>
  <c r="F596" i="1" s="1"/>
  <c r="D596" i="1"/>
  <c r="C596" i="1"/>
  <c r="D595" i="1"/>
  <c r="C595" i="1"/>
  <c r="D594" i="1"/>
  <c r="C594" i="1"/>
  <c r="D593" i="1"/>
  <c r="C593" i="1"/>
  <c r="D592" i="1"/>
  <c r="E593" i="1" s="1"/>
  <c r="F593" i="1" s="1"/>
  <c r="C592" i="1"/>
  <c r="D591" i="1"/>
  <c r="E591" i="1" s="1"/>
  <c r="F591" i="1" s="1"/>
  <c r="C591" i="1"/>
  <c r="D590" i="1"/>
  <c r="C590" i="1"/>
  <c r="D589" i="1"/>
  <c r="E589" i="1" s="1"/>
  <c r="F589" i="1" s="1"/>
  <c r="C589" i="1"/>
  <c r="D588" i="1"/>
  <c r="E588" i="1" s="1"/>
  <c r="F588" i="1" s="1"/>
  <c r="C588" i="1"/>
  <c r="D587" i="1"/>
  <c r="E587" i="1" s="1"/>
  <c r="F587" i="1" s="1"/>
  <c r="C587" i="1"/>
  <c r="D586" i="1"/>
  <c r="E586" i="1" s="1"/>
  <c r="F586" i="1" s="1"/>
  <c r="C586" i="1"/>
  <c r="D585" i="1"/>
  <c r="C585" i="1"/>
  <c r="D584" i="1"/>
  <c r="E585" i="1" s="1"/>
  <c r="F585" i="1" s="1"/>
  <c r="C584" i="1"/>
  <c r="D583" i="1"/>
  <c r="E583" i="1" s="1"/>
  <c r="F583" i="1" s="1"/>
  <c r="C583" i="1"/>
  <c r="D582" i="1"/>
  <c r="C582" i="1"/>
  <c r="D581" i="1"/>
  <c r="E581" i="1" s="1"/>
  <c r="F581" i="1" s="1"/>
  <c r="C581" i="1"/>
  <c r="E580" i="1"/>
  <c r="F580" i="1" s="1"/>
  <c r="D580" i="1"/>
  <c r="C580" i="1"/>
  <c r="D579" i="1"/>
  <c r="E579" i="1" s="1"/>
  <c r="F579" i="1" s="1"/>
  <c r="C579" i="1"/>
  <c r="D578" i="1"/>
  <c r="C578" i="1"/>
  <c r="D577" i="1"/>
  <c r="C577" i="1"/>
  <c r="D576" i="1"/>
  <c r="E577" i="1" s="1"/>
  <c r="F577" i="1" s="1"/>
  <c r="C576" i="1"/>
  <c r="D575" i="1"/>
  <c r="E575" i="1" s="1"/>
  <c r="F575" i="1" s="1"/>
  <c r="C575" i="1"/>
  <c r="D574" i="1"/>
  <c r="C574" i="1"/>
  <c r="D573" i="1"/>
  <c r="E573" i="1" s="1"/>
  <c r="F573" i="1" s="1"/>
  <c r="C573" i="1"/>
  <c r="D572" i="1"/>
  <c r="E572" i="1" s="1"/>
  <c r="F572" i="1" s="1"/>
  <c r="C572" i="1"/>
  <c r="D571" i="1"/>
  <c r="C571" i="1"/>
  <c r="D570" i="1"/>
  <c r="E570" i="1" s="1"/>
  <c r="F570" i="1" s="1"/>
  <c r="C570" i="1"/>
  <c r="D569" i="1"/>
  <c r="C569" i="1"/>
  <c r="D568" i="1"/>
  <c r="C568" i="1"/>
  <c r="D567" i="1"/>
  <c r="E567" i="1" s="1"/>
  <c r="F567" i="1" s="1"/>
  <c r="C567" i="1"/>
  <c r="D566" i="1"/>
  <c r="C566" i="1"/>
  <c r="D565" i="1"/>
  <c r="C565" i="1"/>
  <c r="E564" i="1"/>
  <c r="F564" i="1" s="1"/>
  <c r="D564" i="1"/>
  <c r="C564" i="1"/>
  <c r="D563" i="1"/>
  <c r="C563" i="1"/>
  <c r="D562" i="1"/>
  <c r="E562" i="1" s="1"/>
  <c r="F562" i="1" s="1"/>
  <c r="C562" i="1"/>
  <c r="D561" i="1"/>
  <c r="C561" i="1"/>
  <c r="D560" i="1"/>
  <c r="E561" i="1" s="1"/>
  <c r="F561" i="1" s="1"/>
  <c r="C560" i="1"/>
  <c r="D559" i="1"/>
  <c r="C559" i="1"/>
  <c r="D558" i="1"/>
  <c r="E558" i="1" s="1"/>
  <c r="F558" i="1" s="1"/>
  <c r="C558" i="1"/>
  <c r="D557" i="1"/>
  <c r="E557" i="1" s="1"/>
  <c r="F557" i="1" s="1"/>
  <c r="C557" i="1"/>
  <c r="D556" i="1"/>
  <c r="C556" i="1"/>
  <c r="D555" i="1"/>
  <c r="E555" i="1" s="1"/>
  <c r="F555" i="1" s="1"/>
  <c r="C555" i="1"/>
  <c r="D554" i="1"/>
  <c r="C554" i="1"/>
  <c r="D553" i="1"/>
  <c r="C553" i="1"/>
  <c r="D552" i="1"/>
  <c r="E553" i="1" s="1"/>
  <c r="F553" i="1" s="1"/>
  <c r="C552" i="1"/>
  <c r="D551" i="1"/>
  <c r="E551" i="1" s="1"/>
  <c r="F551" i="1" s="1"/>
  <c r="C551" i="1"/>
  <c r="D550" i="1"/>
  <c r="C550" i="1"/>
  <c r="D549" i="1"/>
  <c r="E549" i="1" s="1"/>
  <c r="F549" i="1" s="1"/>
  <c r="C549" i="1"/>
  <c r="E548" i="1"/>
  <c r="F548" i="1" s="1"/>
  <c r="D548" i="1"/>
  <c r="C548" i="1"/>
  <c r="D547" i="1"/>
  <c r="C547" i="1"/>
  <c r="D546" i="1"/>
  <c r="C546" i="1"/>
  <c r="D545" i="1"/>
  <c r="C545" i="1"/>
  <c r="D544" i="1"/>
  <c r="E545" i="1" s="1"/>
  <c r="F545" i="1" s="1"/>
  <c r="C544" i="1"/>
  <c r="D543" i="1"/>
  <c r="C543" i="1"/>
  <c r="D542" i="1"/>
  <c r="E542" i="1" s="1"/>
  <c r="F542" i="1" s="1"/>
  <c r="C542" i="1"/>
  <c r="D541" i="1"/>
  <c r="E541" i="1" s="1"/>
  <c r="F541" i="1" s="1"/>
  <c r="C541" i="1"/>
  <c r="D540" i="1"/>
  <c r="C540" i="1"/>
  <c r="D539" i="1"/>
  <c r="E539" i="1" s="1"/>
  <c r="F539" i="1" s="1"/>
  <c r="C539" i="1"/>
  <c r="D538" i="1"/>
  <c r="C538" i="1"/>
  <c r="D537" i="1"/>
  <c r="C537" i="1"/>
  <c r="D536" i="1"/>
  <c r="C536" i="1"/>
  <c r="D535" i="1"/>
  <c r="E535" i="1" s="1"/>
  <c r="F535" i="1" s="1"/>
  <c r="C535" i="1"/>
  <c r="D534" i="1"/>
  <c r="C534" i="1"/>
  <c r="D533" i="1"/>
  <c r="E533" i="1" s="1"/>
  <c r="F533" i="1" s="1"/>
  <c r="C533" i="1"/>
  <c r="D532" i="1"/>
  <c r="E532" i="1" s="1"/>
  <c r="F532" i="1" s="1"/>
  <c r="C532" i="1"/>
  <c r="D531" i="1"/>
  <c r="C531" i="1"/>
  <c r="D530" i="1"/>
  <c r="E530" i="1" s="1"/>
  <c r="F530" i="1" s="1"/>
  <c r="C530" i="1"/>
  <c r="D529" i="1"/>
  <c r="C529" i="1"/>
  <c r="D528" i="1"/>
  <c r="E529" i="1" s="1"/>
  <c r="F529" i="1" s="1"/>
  <c r="C528" i="1"/>
  <c r="D527" i="1"/>
  <c r="E527" i="1" s="1"/>
  <c r="F527" i="1" s="1"/>
  <c r="C527" i="1"/>
  <c r="D526" i="1"/>
  <c r="E526" i="1" s="1"/>
  <c r="F526" i="1" s="1"/>
  <c r="C526" i="1"/>
  <c r="E525" i="1"/>
  <c r="F525" i="1" s="1"/>
  <c r="D525" i="1"/>
  <c r="C525" i="1"/>
  <c r="D524" i="1"/>
  <c r="E524" i="1" s="1"/>
  <c r="F524" i="1" s="1"/>
  <c r="C524" i="1"/>
  <c r="D523" i="1"/>
  <c r="E523" i="1" s="1"/>
  <c r="F523" i="1" s="1"/>
  <c r="C523" i="1"/>
  <c r="D522" i="1"/>
  <c r="E522" i="1" s="1"/>
  <c r="F522" i="1" s="1"/>
  <c r="C522" i="1"/>
  <c r="D521" i="1"/>
  <c r="C521" i="1"/>
  <c r="D520" i="1"/>
  <c r="E521" i="1" s="1"/>
  <c r="F521" i="1" s="1"/>
  <c r="C520" i="1"/>
  <c r="D519" i="1"/>
  <c r="E519" i="1" s="1"/>
  <c r="F519" i="1" s="1"/>
  <c r="C519" i="1"/>
  <c r="D518" i="1"/>
  <c r="E518" i="1" s="1"/>
  <c r="F518" i="1" s="1"/>
  <c r="C518" i="1"/>
  <c r="E517" i="1"/>
  <c r="F517" i="1" s="1"/>
  <c r="D517" i="1"/>
  <c r="C517" i="1"/>
  <c r="E516" i="1"/>
  <c r="F516" i="1" s="1"/>
  <c r="D516" i="1"/>
  <c r="C516" i="1"/>
  <c r="D515" i="1"/>
  <c r="E515" i="1" s="1"/>
  <c r="F515" i="1" s="1"/>
  <c r="C515" i="1"/>
  <c r="D514" i="1"/>
  <c r="E514" i="1" s="1"/>
  <c r="F514" i="1" s="1"/>
  <c r="C514" i="1"/>
  <c r="D513" i="1"/>
  <c r="C513" i="1"/>
  <c r="D512" i="1"/>
  <c r="E513" i="1" s="1"/>
  <c r="F513" i="1" s="1"/>
  <c r="C512" i="1"/>
  <c r="D511" i="1"/>
  <c r="E511" i="1" s="1"/>
  <c r="F511" i="1" s="1"/>
  <c r="C511" i="1"/>
  <c r="D510" i="1"/>
  <c r="C510" i="1"/>
  <c r="D509" i="1"/>
  <c r="E509" i="1" s="1"/>
  <c r="F509" i="1" s="1"/>
  <c r="C509" i="1"/>
  <c r="D508" i="1"/>
  <c r="C508" i="1"/>
  <c r="D507" i="1"/>
  <c r="E507" i="1" s="1"/>
  <c r="F507" i="1" s="1"/>
  <c r="C507" i="1"/>
  <c r="D506" i="1"/>
  <c r="E506" i="1" s="1"/>
  <c r="F506" i="1" s="1"/>
  <c r="C506" i="1"/>
  <c r="D505" i="1"/>
  <c r="C505" i="1"/>
  <c r="D504" i="1"/>
  <c r="E505" i="1" s="1"/>
  <c r="F505" i="1" s="1"/>
  <c r="C504" i="1"/>
  <c r="D503" i="1"/>
  <c r="E503" i="1" s="1"/>
  <c r="F503" i="1" s="1"/>
  <c r="C503" i="1"/>
  <c r="D502" i="1"/>
  <c r="C502" i="1"/>
  <c r="E501" i="1"/>
  <c r="F501" i="1" s="1"/>
  <c r="D501" i="1"/>
  <c r="C501" i="1"/>
  <c r="D500" i="1"/>
  <c r="C500" i="1"/>
  <c r="D499" i="1"/>
  <c r="E499" i="1" s="1"/>
  <c r="F499" i="1" s="1"/>
  <c r="C499" i="1"/>
  <c r="D498" i="1"/>
  <c r="E498" i="1" s="1"/>
  <c r="F498" i="1" s="1"/>
  <c r="C498" i="1"/>
  <c r="D497" i="1"/>
  <c r="C497" i="1"/>
  <c r="D496" i="1"/>
  <c r="E497" i="1" s="1"/>
  <c r="F497" i="1" s="1"/>
  <c r="C496" i="1"/>
  <c r="D495" i="1"/>
  <c r="E495" i="1" s="1"/>
  <c r="F495" i="1" s="1"/>
  <c r="C495" i="1"/>
  <c r="D494" i="1"/>
  <c r="C494" i="1"/>
  <c r="E493" i="1"/>
  <c r="F493" i="1" s="1"/>
  <c r="D493" i="1"/>
  <c r="C493" i="1"/>
  <c r="D492" i="1"/>
  <c r="E492" i="1" s="1"/>
  <c r="F492" i="1" s="1"/>
  <c r="C492" i="1"/>
  <c r="D491" i="1"/>
  <c r="C491" i="1"/>
  <c r="D490" i="1"/>
  <c r="C490" i="1"/>
  <c r="D489" i="1"/>
  <c r="C489" i="1"/>
  <c r="D488" i="1"/>
  <c r="C488" i="1"/>
  <c r="D487" i="1"/>
  <c r="E487" i="1" s="1"/>
  <c r="F487" i="1" s="1"/>
  <c r="C487" i="1"/>
  <c r="D486" i="1"/>
  <c r="C486" i="1"/>
  <c r="D485" i="1"/>
  <c r="E485" i="1" s="1"/>
  <c r="F485" i="1" s="1"/>
  <c r="C485" i="1"/>
  <c r="D484" i="1"/>
  <c r="C484" i="1"/>
  <c r="D483" i="1"/>
  <c r="E484" i="1" s="1"/>
  <c r="F484" i="1" s="1"/>
  <c r="C483" i="1"/>
  <c r="D482" i="1"/>
  <c r="E482" i="1" s="1"/>
  <c r="F482" i="1" s="1"/>
  <c r="C482" i="1"/>
  <c r="D481" i="1"/>
  <c r="E481" i="1" s="1"/>
  <c r="F481" i="1" s="1"/>
  <c r="C481" i="1"/>
  <c r="E480" i="1"/>
  <c r="F480" i="1" s="1"/>
  <c r="D480" i="1"/>
  <c r="C480" i="1"/>
  <c r="D479" i="1"/>
  <c r="E479" i="1" s="1"/>
  <c r="F479" i="1" s="1"/>
  <c r="C479" i="1"/>
  <c r="D478" i="1"/>
  <c r="E478" i="1" s="1"/>
  <c r="F478" i="1" s="1"/>
  <c r="C478" i="1"/>
  <c r="D477" i="1"/>
  <c r="E477" i="1" s="1"/>
  <c r="F477" i="1" s="1"/>
  <c r="C477" i="1"/>
  <c r="D476" i="1"/>
  <c r="C476" i="1"/>
  <c r="D475" i="1"/>
  <c r="E475" i="1" s="1"/>
  <c r="F475" i="1" s="1"/>
  <c r="C475" i="1"/>
  <c r="D474" i="1"/>
  <c r="E474" i="1" s="1"/>
  <c r="F474" i="1" s="1"/>
  <c r="C474" i="1"/>
  <c r="D473" i="1"/>
  <c r="C473" i="1"/>
  <c r="D472" i="1"/>
  <c r="E472" i="1" s="1"/>
  <c r="F472" i="1" s="1"/>
  <c r="C472" i="1"/>
  <c r="D471" i="1"/>
  <c r="E471" i="1" s="1"/>
  <c r="F471" i="1" s="1"/>
  <c r="C471" i="1"/>
  <c r="D470" i="1"/>
  <c r="C470" i="1"/>
  <c r="D469" i="1"/>
  <c r="E469" i="1" s="1"/>
  <c r="F469" i="1" s="1"/>
  <c r="C469" i="1"/>
  <c r="D468" i="1"/>
  <c r="E468" i="1" s="1"/>
  <c r="F468" i="1" s="1"/>
  <c r="C468" i="1"/>
  <c r="D467" i="1"/>
  <c r="C467" i="1"/>
  <c r="D466" i="1"/>
  <c r="E466" i="1" s="1"/>
  <c r="F466" i="1" s="1"/>
  <c r="C466" i="1"/>
  <c r="D465" i="1"/>
  <c r="C465" i="1"/>
  <c r="D464" i="1"/>
  <c r="E464" i="1" s="1"/>
  <c r="F464" i="1" s="1"/>
  <c r="C464" i="1"/>
  <c r="E463" i="1"/>
  <c r="F463" i="1" s="1"/>
  <c r="D463" i="1"/>
  <c r="C463" i="1"/>
  <c r="D462" i="1"/>
  <c r="C462" i="1"/>
  <c r="D461" i="1"/>
  <c r="E461" i="1" s="1"/>
  <c r="F461" i="1" s="1"/>
  <c r="C461" i="1"/>
  <c r="D460" i="1"/>
  <c r="E460" i="1" s="1"/>
  <c r="F460" i="1" s="1"/>
  <c r="C460" i="1"/>
  <c r="D459" i="1"/>
  <c r="E459" i="1" s="1"/>
  <c r="F459" i="1" s="1"/>
  <c r="C459" i="1"/>
  <c r="D458" i="1"/>
  <c r="C458" i="1"/>
  <c r="D457" i="1"/>
  <c r="C457" i="1"/>
  <c r="D456" i="1"/>
  <c r="E456" i="1" s="1"/>
  <c r="F456" i="1" s="1"/>
  <c r="C456" i="1"/>
  <c r="D455" i="1"/>
  <c r="E455" i="1" s="1"/>
  <c r="F455" i="1" s="1"/>
  <c r="C455" i="1"/>
  <c r="D454" i="1"/>
  <c r="C454" i="1"/>
  <c r="D453" i="1"/>
  <c r="E453" i="1" s="1"/>
  <c r="F453" i="1" s="1"/>
  <c r="C453" i="1"/>
  <c r="D452" i="1"/>
  <c r="E452" i="1" s="1"/>
  <c r="F452" i="1" s="1"/>
  <c r="C452" i="1"/>
  <c r="D451" i="1"/>
  <c r="E451" i="1" s="1"/>
  <c r="F451" i="1" s="1"/>
  <c r="C451" i="1"/>
  <c r="D450" i="1"/>
  <c r="E450" i="1" s="1"/>
  <c r="F450" i="1" s="1"/>
  <c r="C450" i="1"/>
  <c r="D449" i="1"/>
  <c r="E449" i="1" s="1"/>
  <c r="F449" i="1" s="1"/>
  <c r="C449" i="1"/>
  <c r="D448" i="1"/>
  <c r="E448" i="1" s="1"/>
  <c r="F448" i="1" s="1"/>
  <c r="C448" i="1"/>
  <c r="D447" i="1"/>
  <c r="E447" i="1" s="1"/>
  <c r="F447" i="1" s="1"/>
  <c r="C447" i="1"/>
  <c r="D446" i="1"/>
  <c r="E446" i="1" s="1"/>
  <c r="F446" i="1" s="1"/>
  <c r="C446" i="1"/>
  <c r="D445" i="1"/>
  <c r="C445" i="1"/>
  <c r="D444" i="1"/>
  <c r="E444" i="1" s="1"/>
  <c r="F444" i="1" s="1"/>
  <c r="C444" i="1"/>
  <c r="D443" i="1"/>
  <c r="C443" i="1"/>
  <c r="D442" i="1"/>
  <c r="E442" i="1" s="1"/>
  <c r="F442" i="1" s="1"/>
  <c r="C442" i="1"/>
  <c r="D441" i="1"/>
  <c r="E441" i="1" s="1"/>
  <c r="F441" i="1" s="1"/>
  <c r="C441" i="1"/>
  <c r="D440" i="1"/>
  <c r="E440" i="1" s="1"/>
  <c r="F440" i="1" s="1"/>
  <c r="C440" i="1"/>
  <c r="D439" i="1"/>
  <c r="C439" i="1"/>
  <c r="E438" i="1"/>
  <c r="F438" i="1" s="1"/>
  <c r="D438" i="1"/>
  <c r="C438" i="1"/>
  <c r="E437" i="1"/>
  <c r="F437" i="1" s="1"/>
  <c r="D437" i="1"/>
  <c r="C437" i="1"/>
  <c r="D436" i="1"/>
  <c r="C436" i="1"/>
  <c r="D435" i="1"/>
  <c r="E435" i="1" s="1"/>
  <c r="F435" i="1" s="1"/>
  <c r="C435" i="1"/>
  <c r="D434" i="1"/>
  <c r="C434" i="1"/>
  <c r="D433" i="1"/>
  <c r="C433" i="1"/>
  <c r="D432" i="1"/>
  <c r="E432" i="1" s="1"/>
  <c r="F432" i="1" s="1"/>
  <c r="C432" i="1"/>
  <c r="D431" i="1"/>
  <c r="E431" i="1" s="1"/>
  <c r="F431" i="1" s="1"/>
  <c r="C431" i="1"/>
  <c r="D430" i="1"/>
  <c r="E430" i="1" s="1"/>
  <c r="F430" i="1" s="1"/>
  <c r="C430" i="1"/>
  <c r="D429" i="1"/>
  <c r="C429" i="1"/>
  <c r="D428" i="1"/>
  <c r="E428" i="1" s="1"/>
  <c r="F428" i="1" s="1"/>
  <c r="C428" i="1"/>
  <c r="D427" i="1"/>
  <c r="E427" i="1" s="1"/>
  <c r="F427" i="1" s="1"/>
  <c r="C427" i="1"/>
  <c r="D426" i="1"/>
  <c r="C426" i="1"/>
  <c r="D425" i="1"/>
  <c r="E426" i="1" s="1"/>
  <c r="F426" i="1" s="1"/>
  <c r="C425" i="1"/>
  <c r="D424" i="1"/>
  <c r="E424" i="1" s="1"/>
  <c r="F424" i="1" s="1"/>
  <c r="C424" i="1"/>
  <c r="D423" i="1"/>
  <c r="C423" i="1"/>
  <c r="D422" i="1"/>
  <c r="C422" i="1"/>
  <c r="D421" i="1"/>
  <c r="C421" i="1"/>
  <c r="D420" i="1"/>
  <c r="E420" i="1" s="1"/>
  <c r="F420" i="1" s="1"/>
  <c r="C420" i="1"/>
  <c r="D419" i="1"/>
  <c r="E419" i="1" s="1"/>
  <c r="F419" i="1" s="1"/>
  <c r="C419" i="1"/>
  <c r="D418" i="1"/>
  <c r="E418" i="1" s="1"/>
  <c r="F418" i="1" s="1"/>
  <c r="C418" i="1"/>
  <c r="D417" i="1"/>
  <c r="E417" i="1" s="1"/>
  <c r="F417" i="1" s="1"/>
  <c r="C417" i="1"/>
  <c r="D416" i="1"/>
  <c r="E416" i="1" s="1"/>
  <c r="F416" i="1" s="1"/>
  <c r="C416" i="1"/>
  <c r="D415" i="1"/>
  <c r="C415" i="1"/>
  <c r="D414" i="1"/>
  <c r="E415" i="1" s="1"/>
  <c r="F415" i="1" s="1"/>
  <c r="C414" i="1"/>
  <c r="D413" i="1"/>
  <c r="E413" i="1" s="1"/>
  <c r="F413" i="1" s="1"/>
  <c r="C413" i="1"/>
  <c r="D412" i="1"/>
  <c r="C412" i="1"/>
  <c r="D411" i="1"/>
  <c r="E411" i="1" s="1"/>
  <c r="F411" i="1" s="1"/>
  <c r="C411" i="1"/>
  <c r="D410" i="1"/>
  <c r="C410" i="1"/>
  <c r="D409" i="1"/>
  <c r="E410" i="1" s="1"/>
  <c r="F410" i="1" s="1"/>
  <c r="C409" i="1"/>
  <c r="D408" i="1"/>
  <c r="C408" i="1"/>
  <c r="D407" i="1"/>
  <c r="E408" i="1" s="1"/>
  <c r="F408" i="1" s="1"/>
  <c r="C407" i="1"/>
  <c r="D406" i="1"/>
  <c r="C406" i="1"/>
  <c r="D405" i="1"/>
  <c r="E406" i="1" s="1"/>
  <c r="F406" i="1" s="1"/>
  <c r="C405" i="1"/>
  <c r="D404" i="1"/>
  <c r="E405" i="1" s="1"/>
  <c r="F405" i="1" s="1"/>
  <c r="C404" i="1"/>
  <c r="D403" i="1"/>
  <c r="E404" i="1" s="1"/>
  <c r="F404" i="1" s="1"/>
  <c r="C403" i="1"/>
  <c r="D402" i="1"/>
  <c r="C402" i="1"/>
  <c r="D401" i="1"/>
  <c r="C401" i="1"/>
  <c r="D400" i="1"/>
  <c r="C400" i="1"/>
  <c r="D399" i="1"/>
  <c r="E400" i="1" s="1"/>
  <c r="F400" i="1" s="1"/>
  <c r="C399" i="1"/>
  <c r="D398" i="1"/>
  <c r="C398" i="1"/>
  <c r="D397" i="1"/>
  <c r="E398" i="1" s="1"/>
  <c r="F398" i="1" s="1"/>
  <c r="C397" i="1"/>
  <c r="D396" i="1"/>
  <c r="C396" i="1"/>
  <c r="D395" i="1"/>
  <c r="C395" i="1"/>
  <c r="D394" i="1"/>
  <c r="C394" i="1"/>
  <c r="D393" i="1"/>
  <c r="E394" i="1" s="1"/>
  <c r="F394" i="1" s="1"/>
  <c r="C393" i="1"/>
  <c r="D392" i="1"/>
  <c r="C392" i="1"/>
  <c r="D391" i="1"/>
  <c r="E392" i="1" s="1"/>
  <c r="F392" i="1" s="1"/>
  <c r="C391" i="1"/>
  <c r="D390" i="1"/>
  <c r="C390" i="1"/>
  <c r="D389" i="1"/>
  <c r="E390" i="1" s="1"/>
  <c r="F390" i="1" s="1"/>
  <c r="C389" i="1"/>
  <c r="D388" i="1"/>
  <c r="C388" i="1"/>
  <c r="D387" i="1"/>
  <c r="C387" i="1"/>
  <c r="D386" i="1"/>
  <c r="C386" i="1"/>
  <c r="D385" i="1"/>
  <c r="C385" i="1"/>
  <c r="D384" i="1"/>
  <c r="C384" i="1"/>
  <c r="D383" i="1"/>
  <c r="E384" i="1" s="1"/>
  <c r="F384" i="1" s="1"/>
  <c r="C383" i="1"/>
  <c r="D382" i="1"/>
  <c r="C382" i="1"/>
  <c r="E381" i="1"/>
  <c r="F381" i="1" s="1"/>
  <c r="D381" i="1"/>
  <c r="E382" i="1" s="1"/>
  <c r="F382" i="1" s="1"/>
  <c r="C381" i="1"/>
  <c r="D380" i="1"/>
  <c r="C380" i="1"/>
  <c r="D379" i="1"/>
  <c r="E380" i="1" s="1"/>
  <c r="F380" i="1" s="1"/>
  <c r="C379" i="1"/>
  <c r="D378" i="1"/>
  <c r="C378" i="1"/>
  <c r="D377" i="1"/>
  <c r="E378" i="1" s="1"/>
  <c r="F378" i="1" s="1"/>
  <c r="C377" i="1"/>
  <c r="D376" i="1"/>
  <c r="C376" i="1"/>
  <c r="D375" i="1"/>
  <c r="C375" i="1"/>
  <c r="D374" i="1"/>
  <c r="C374" i="1"/>
  <c r="D373" i="1"/>
  <c r="C373" i="1"/>
  <c r="D372" i="1"/>
  <c r="C372" i="1"/>
  <c r="D371" i="1"/>
  <c r="E372" i="1" s="1"/>
  <c r="F372" i="1" s="1"/>
  <c r="C371" i="1"/>
  <c r="D370" i="1"/>
  <c r="C370" i="1"/>
  <c r="D369" i="1"/>
  <c r="E370" i="1" s="1"/>
  <c r="F370" i="1" s="1"/>
  <c r="C369" i="1"/>
  <c r="D368" i="1"/>
  <c r="C368" i="1"/>
  <c r="D367" i="1"/>
  <c r="E368" i="1" s="1"/>
  <c r="F368" i="1" s="1"/>
  <c r="C367" i="1"/>
  <c r="D366" i="1"/>
  <c r="C366" i="1"/>
  <c r="D365" i="1"/>
  <c r="E366" i="1" s="1"/>
  <c r="F366" i="1" s="1"/>
  <c r="C365" i="1"/>
  <c r="D364" i="1"/>
  <c r="C364" i="1"/>
  <c r="D363" i="1"/>
  <c r="E364" i="1" s="1"/>
  <c r="F364" i="1" s="1"/>
  <c r="C363" i="1"/>
  <c r="D362" i="1"/>
  <c r="C362" i="1"/>
  <c r="D361" i="1"/>
  <c r="E362" i="1" s="1"/>
  <c r="F362" i="1" s="1"/>
  <c r="C361" i="1"/>
  <c r="D360" i="1"/>
  <c r="C360" i="1"/>
  <c r="D359" i="1"/>
  <c r="E360" i="1" s="1"/>
  <c r="F360" i="1" s="1"/>
  <c r="C359" i="1"/>
  <c r="D358" i="1"/>
  <c r="C358" i="1"/>
  <c r="D357" i="1"/>
  <c r="E358" i="1" s="1"/>
  <c r="F358" i="1" s="1"/>
  <c r="C357" i="1"/>
  <c r="D356" i="1"/>
  <c r="C356" i="1"/>
  <c r="D355" i="1"/>
  <c r="E356" i="1" s="1"/>
  <c r="F356" i="1" s="1"/>
  <c r="C355" i="1"/>
  <c r="D354" i="1"/>
  <c r="C354" i="1"/>
  <c r="D353" i="1"/>
  <c r="E353" i="1" s="1"/>
  <c r="F353" i="1" s="1"/>
  <c r="C353" i="1"/>
  <c r="D352" i="1"/>
  <c r="E352" i="1" s="1"/>
  <c r="F352" i="1" s="1"/>
  <c r="C352" i="1"/>
  <c r="E351" i="1"/>
  <c r="F351" i="1" s="1"/>
  <c r="D351" i="1"/>
  <c r="C351" i="1"/>
  <c r="D350" i="1"/>
  <c r="C350" i="1"/>
  <c r="D349" i="1"/>
  <c r="E349" i="1" s="1"/>
  <c r="F349" i="1" s="1"/>
  <c r="C349" i="1"/>
  <c r="D348" i="1"/>
  <c r="C348" i="1"/>
  <c r="D347" i="1"/>
  <c r="E347" i="1" s="1"/>
  <c r="F347" i="1" s="1"/>
  <c r="C347" i="1"/>
  <c r="D346" i="1"/>
  <c r="C346" i="1"/>
  <c r="D345" i="1"/>
  <c r="E345" i="1" s="1"/>
  <c r="F345" i="1" s="1"/>
  <c r="C345" i="1"/>
  <c r="D344" i="1"/>
  <c r="C344" i="1"/>
  <c r="D343" i="1"/>
  <c r="E343" i="1" s="1"/>
  <c r="F343" i="1" s="1"/>
  <c r="C343" i="1"/>
  <c r="D342" i="1"/>
  <c r="C342" i="1"/>
  <c r="D341" i="1"/>
  <c r="E341" i="1" s="1"/>
  <c r="F341" i="1" s="1"/>
  <c r="C341" i="1"/>
  <c r="D340" i="1"/>
  <c r="C340" i="1"/>
  <c r="D339" i="1"/>
  <c r="E339" i="1" s="1"/>
  <c r="F339" i="1" s="1"/>
  <c r="C339" i="1"/>
  <c r="D338" i="1"/>
  <c r="C338" i="1"/>
  <c r="D337" i="1"/>
  <c r="E337" i="1" s="1"/>
  <c r="F337" i="1" s="1"/>
  <c r="C337" i="1"/>
  <c r="D336" i="1"/>
  <c r="E336" i="1" s="1"/>
  <c r="F336" i="1" s="1"/>
  <c r="C336" i="1"/>
  <c r="D335" i="1"/>
  <c r="E335" i="1" s="1"/>
  <c r="F335" i="1" s="1"/>
  <c r="C335" i="1"/>
  <c r="D334" i="1"/>
  <c r="C334" i="1"/>
  <c r="D333" i="1"/>
  <c r="C333" i="1"/>
  <c r="D332" i="1"/>
  <c r="E332" i="1" s="1"/>
  <c r="F332" i="1" s="1"/>
  <c r="C332" i="1"/>
  <c r="D331" i="1"/>
  <c r="C331" i="1"/>
  <c r="D330" i="1"/>
  <c r="C330" i="1"/>
  <c r="D329" i="1"/>
  <c r="C329" i="1"/>
  <c r="D328" i="1"/>
  <c r="C328" i="1"/>
  <c r="D327" i="1"/>
  <c r="C327" i="1"/>
  <c r="D326" i="1"/>
  <c r="E326" i="1" s="1"/>
  <c r="F326" i="1" s="1"/>
  <c r="C326" i="1"/>
  <c r="D325" i="1"/>
  <c r="C325" i="1"/>
  <c r="D324" i="1"/>
  <c r="C324" i="1"/>
  <c r="E323" i="1"/>
  <c r="F323" i="1" s="1"/>
  <c r="D323" i="1"/>
  <c r="C323" i="1"/>
  <c r="D322" i="1"/>
  <c r="C322" i="1"/>
  <c r="D321" i="1"/>
  <c r="E321" i="1" s="1"/>
  <c r="F321" i="1" s="1"/>
  <c r="C321" i="1"/>
  <c r="D320" i="1"/>
  <c r="E320" i="1" s="1"/>
  <c r="F320" i="1" s="1"/>
  <c r="C320" i="1"/>
  <c r="D319" i="1"/>
  <c r="C319" i="1"/>
  <c r="D318" i="1"/>
  <c r="C318" i="1"/>
  <c r="D317" i="1"/>
  <c r="E317" i="1" s="1"/>
  <c r="F317" i="1" s="1"/>
  <c r="C317" i="1"/>
  <c r="D316" i="1"/>
  <c r="C316" i="1"/>
  <c r="D315" i="1"/>
  <c r="E315" i="1" s="1"/>
  <c r="F315" i="1" s="1"/>
  <c r="C315" i="1"/>
  <c r="D314" i="1"/>
  <c r="C314" i="1"/>
  <c r="D313" i="1"/>
  <c r="E313" i="1" s="1"/>
  <c r="F313" i="1" s="1"/>
  <c r="C313" i="1"/>
  <c r="D312" i="1"/>
  <c r="C312" i="1"/>
  <c r="D311" i="1"/>
  <c r="E311" i="1" s="1"/>
  <c r="F311" i="1" s="1"/>
  <c r="C311" i="1"/>
  <c r="D310" i="1"/>
  <c r="C310" i="1"/>
  <c r="D309" i="1"/>
  <c r="E309" i="1" s="1"/>
  <c r="F309" i="1" s="1"/>
  <c r="C309" i="1"/>
  <c r="D308" i="1"/>
  <c r="C308" i="1"/>
  <c r="D307" i="1"/>
  <c r="E307" i="1" s="1"/>
  <c r="F307" i="1" s="1"/>
  <c r="C307" i="1"/>
  <c r="D306" i="1"/>
  <c r="C306" i="1"/>
  <c r="E305" i="1"/>
  <c r="F305" i="1" s="1"/>
  <c r="D305" i="1"/>
  <c r="C305" i="1"/>
  <c r="D304" i="1"/>
  <c r="C304" i="1"/>
  <c r="D303" i="1"/>
  <c r="E303" i="1" s="1"/>
  <c r="F303" i="1" s="1"/>
  <c r="C303" i="1"/>
  <c r="D302" i="1"/>
  <c r="E302" i="1" s="1"/>
  <c r="F302" i="1" s="1"/>
  <c r="C302" i="1"/>
  <c r="D301" i="1"/>
  <c r="C301" i="1"/>
  <c r="D300" i="1"/>
  <c r="C300" i="1"/>
  <c r="D299" i="1"/>
  <c r="E299" i="1" s="1"/>
  <c r="F299" i="1" s="1"/>
  <c r="C299" i="1"/>
  <c r="D298" i="1"/>
  <c r="C298" i="1"/>
  <c r="D297" i="1"/>
  <c r="E297" i="1" s="1"/>
  <c r="F297" i="1" s="1"/>
  <c r="C297" i="1"/>
  <c r="D296" i="1"/>
  <c r="E296" i="1" s="1"/>
  <c r="F296" i="1" s="1"/>
  <c r="C296" i="1"/>
  <c r="D295" i="1"/>
  <c r="E295" i="1" s="1"/>
  <c r="F295" i="1" s="1"/>
  <c r="C295" i="1"/>
  <c r="D294" i="1"/>
  <c r="C294" i="1"/>
  <c r="D293" i="1"/>
  <c r="E293" i="1" s="1"/>
  <c r="F293" i="1" s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E287" i="1" s="1"/>
  <c r="F287" i="1" s="1"/>
  <c r="C286" i="1"/>
  <c r="D285" i="1"/>
  <c r="C285" i="1"/>
  <c r="D284" i="1"/>
  <c r="C284" i="1"/>
  <c r="D283" i="1"/>
  <c r="C283" i="1"/>
  <c r="D282" i="1"/>
  <c r="C282" i="1"/>
  <c r="D281" i="1"/>
  <c r="E281" i="1" s="1"/>
  <c r="F281" i="1" s="1"/>
  <c r="C281" i="1"/>
  <c r="D280" i="1"/>
  <c r="C280" i="1"/>
  <c r="D279" i="1"/>
  <c r="E279" i="1" s="1"/>
  <c r="F279" i="1" s="1"/>
  <c r="C279" i="1"/>
  <c r="D278" i="1"/>
  <c r="C278" i="1"/>
  <c r="D277" i="1"/>
  <c r="E277" i="1" s="1"/>
  <c r="F277" i="1" s="1"/>
  <c r="C277" i="1"/>
  <c r="D276" i="1"/>
  <c r="C276" i="1"/>
  <c r="D275" i="1"/>
  <c r="E275" i="1" s="1"/>
  <c r="F275" i="1" s="1"/>
  <c r="C275" i="1"/>
  <c r="D274" i="1"/>
  <c r="C274" i="1"/>
  <c r="D273" i="1"/>
  <c r="E273" i="1" s="1"/>
  <c r="F273" i="1" s="1"/>
  <c r="C273" i="1"/>
  <c r="D272" i="1"/>
  <c r="C272" i="1"/>
  <c r="D271" i="1"/>
  <c r="E271" i="1" s="1"/>
  <c r="F271" i="1" s="1"/>
  <c r="C271" i="1"/>
  <c r="D270" i="1"/>
  <c r="C270" i="1"/>
  <c r="D269" i="1"/>
  <c r="E269" i="1" s="1"/>
  <c r="F269" i="1" s="1"/>
  <c r="C269" i="1"/>
  <c r="D268" i="1"/>
  <c r="C268" i="1"/>
  <c r="D267" i="1"/>
  <c r="C267" i="1"/>
  <c r="D266" i="1"/>
  <c r="C266" i="1"/>
  <c r="D265" i="1"/>
  <c r="E265" i="1" s="1"/>
  <c r="F265" i="1" s="1"/>
  <c r="C265" i="1"/>
  <c r="D264" i="1"/>
  <c r="C264" i="1"/>
  <c r="D263" i="1"/>
  <c r="E263" i="1" s="1"/>
  <c r="F263" i="1" s="1"/>
  <c r="C263" i="1"/>
  <c r="D262" i="1"/>
  <c r="C262" i="1"/>
  <c r="D261" i="1"/>
  <c r="C261" i="1"/>
  <c r="D260" i="1"/>
  <c r="C260" i="1"/>
  <c r="D259" i="1"/>
  <c r="E259" i="1" s="1"/>
  <c r="F259" i="1" s="1"/>
  <c r="C259" i="1"/>
  <c r="D258" i="1"/>
  <c r="C258" i="1"/>
  <c r="D257" i="1"/>
  <c r="E257" i="1" s="1"/>
  <c r="F257" i="1" s="1"/>
  <c r="C257" i="1"/>
  <c r="D256" i="1"/>
  <c r="C256" i="1"/>
  <c r="D255" i="1"/>
  <c r="C255" i="1"/>
  <c r="D254" i="1"/>
  <c r="E254" i="1" s="1"/>
  <c r="F254" i="1" s="1"/>
  <c r="C254" i="1"/>
  <c r="F253" i="1"/>
  <c r="D253" i="1"/>
  <c r="E253" i="1" s="1"/>
  <c r="C253" i="1"/>
  <c r="D252" i="1"/>
  <c r="E252" i="1" s="1"/>
  <c r="F252" i="1" s="1"/>
  <c r="C252" i="1"/>
  <c r="D251" i="1"/>
  <c r="C251" i="1"/>
  <c r="D250" i="1"/>
  <c r="C250" i="1"/>
  <c r="D249" i="1"/>
  <c r="E249" i="1" s="1"/>
  <c r="F249" i="1" s="1"/>
  <c r="C249" i="1"/>
  <c r="D248" i="1"/>
  <c r="C248" i="1"/>
  <c r="D247" i="1"/>
  <c r="C247" i="1"/>
  <c r="D246" i="1"/>
  <c r="E246" i="1" s="1"/>
  <c r="F246" i="1" s="1"/>
  <c r="C246" i="1"/>
  <c r="D245" i="1"/>
  <c r="E245" i="1" s="1"/>
  <c r="F245" i="1" s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E233" i="1" s="1"/>
  <c r="F233" i="1" s="1"/>
  <c r="C233" i="1"/>
  <c r="D232" i="1"/>
  <c r="C232" i="1"/>
  <c r="D231" i="1"/>
  <c r="E231" i="1" s="1"/>
  <c r="F231" i="1" s="1"/>
  <c r="C231" i="1"/>
  <c r="D230" i="1"/>
  <c r="C230" i="1"/>
  <c r="D229" i="1"/>
  <c r="E230" i="1" s="1"/>
  <c r="F230" i="1" s="1"/>
  <c r="C229" i="1"/>
  <c r="E228" i="1"/>
  <c r="F228" i="1" s="1"/>
  <c r="D228" i="1"/>
  <c r="C228" i="1"/>
  <c r="D227" i="1"/>
  <c r="E227" i="1" s="1"/>
  <c r="F227" i="1" s="1"/>
  <c r="C227" i="1"/>
  <c r="D226" i="1"/>
  <c r="C226" i="1"/>
  <c r="D225" i="1"/>
  <c r="E226" i="1" s="1"/>
  <c r="F226" i="1" s="1"/>
  <c r="C225" i="1"/>
  <c r="D224" i="1"/>
  <c r="C224" i="1"/>
  <c r="D223" i="1"/>
  <c r="E224" i="1" s="1"/>
  <c r="F224" i="1" s="1"/>
  <c r="C223" i="1"/>
  <c r="D222" i="1"/>
  <c r="E222" i="1" s="1"/>
  <c r="F222" i="1" s="1"/>
  <c r="C222" i="1"/>
  <c r="D221" i="1"/>
  <c r="C221" i="1"/>
  <c r="D220" i="1"/>
  <c r="C220" i="1"/>
  <c r="D219" i="1"/>
  <c r="C219" i="1"/>
  <c r="D218" i="1"/>
  <c r="C218" i="1"/>
  <c r="D217" i="1"/>
  <c r="E218" i="1" s="1"/>
  <c r="F218" i="1" s="1"/>
  <c r="C217" i="1"/>
  <c r="D216" i="1"/>
  <c r="C216" i="1"/>
  <c r="D215" i="1"/>
  <c r="E215" i="1" s="1"/>
  <c r="F215" i="1" s="1"/>
  <c r="C215" i="1"/>
  <c r="D214" i="1"/>
  <c r="E214" i="1" s="1"/>
  <c r="F214" i="1" s="1"/>
  <c r="C214" i="1"/>
  <c r="D213" i="1"/>
  <c r="E213" i="1" s="1"/>
  <c r="F213" i="1" s="1"/>
  <c r="C213" i="1"/>
  <c r="D212" i="1"/>
  <c r="C212" i="1"/>
  <c r="D211" i="1"/>
  <c r="C211" i="1"/>
  <c r="D210" i="1"/>
  <c r="E210" i="1" s="1"/>
  <c r="F210" i="1" s="1"/>
  <c r="C210" i="1"/>
  <c r="D209" i="1"/>
  <c r="N18" i="1" s="1"/>
  <c r="C209" i="1"/>
  <c r="D208" i="1"/>
  <c r="C208" i="1"/>
  <c r="D207" i="1"/>
  <c r="C207" i="1"/>
  <c r="D206" i="1"/>
  <c r="C206" i="1"/>
  <c r="D205" i="1"/>
  <c r="E205" i="1" s="1"/>
  <c r="F205" i="1" s="1"/>
  <c r="C205" i="1"/>
  <c r="E204" i="1"/>
  <c r="F204" i="1" s="1"/>
  <c r="D204" i="1"/>
  <c r="C204" i="1"/>
  <c r="D203" i="1"/>
  <c r="C203" i="1"/>
  <c r="D202" i="1"/>
  <c r="C202" i="1"/>
  <c r="D201" i="1"/>
  <c r="E201" i="1" s="1"/>
  <c r="F201" i="1" s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E192" i="1" s="1"/>
  <c r="F192" i="1" s="1"/>
  <c r="C192" i="1"/>
  <c r="D191" i="1"/>
  <c r="C191" i="1"/>
  <c r="D190" i="1"/>
  <c r="C190" i="1"/>
  <c r="D189" i="1"/>
  <c r="C189" i="1"/>
  <c r="D188" i="1"/>
  <c r="C188" i="1"/>
  <c r="D187" i="1"/>
  <c r="C187" i="1"/>
  <c r="D186" i="1"/>
  <c r="E186" i="1" s="1"/>
  <c r="F186" i="1" s="1"/>
  <c r="C186" i="1"/>
  <c r="D185" i="1"/>
  <c r="C185" i="1"/>
  <c r="D184" i="1"/>
  <c r="E185" i="1" s="1"/>
  <c r="F185" i="1" s="1"/>
  <c r="C184" i="1"/>
  <c r="D183" i="1"/>
  <c r="C183" i="1"/>
  <c r="D182" i="1"/>
  <c r="E183" i="1" s="1"/>
  <c r="F183" i="1" s="1"/>
  <c r="C182" i="1"/>
  <c r="D181" i="1"/>
  <c r="E181" i="1" s="1"/>
  <c r="F181" i="1" s="1"/>
  <c r="C181" i="1"/>
  <c r="E180" i="1"/>
  <c r="F180" i="1" s="1"/>
  <c r="D180" i="1"/>
  <c r="C180" i="1"/>
  <c r="D179" i="1"/>
  <c r="E179" i="1" s="1"/>
  <c r="F179" i="1" s="1"/>
  <c r="C179" i="1"/>
  <c r="D178" i="1"/>
  <c r="E178" i="1" s="1"/>
  <c r="F178" i="1" s="1"/>
  <c r="C178" i="1"/>
  <c r="D177" i="1"/>
  <c r="E177" i="1" s="1"/>
  <c r="F177" i="1" s="1"/>
  <c r="C177" i="1"/>
  <c r="D176" i="1"/>
  <c r="C176" i="1"/>
  <c r="D175" i="1"/>
  <c r="C175" i="1"/>
  <c r="D174" i="1"/>
  <c r="C174" i="1"/>
  <c r="D173" i="1"/>
  <c r="C173" i="1"/>
  <c r="D172" i="1"/>
  <c r="E173" i="1" s="1"/>
  <c r="F173" i="1" s="1"/>
  <c r="C172" i="1"/>
  <c r="D171" i="1"/>
  <c r="E171" i="1" s="1"/>
  <c r="F171" i="1" s="1"/>
  <c r="C171" i="1"/>
  <c r="D170" i="1"/>
  <c r="C170" i="1"/>
  <c r="D169" i="1"/>
  <c r="E169" i="1" s="1"/>
  <c r="F169" i="1" s="1"/>
  <c r="C169" i="1"/>
  <c r="D168" i="1"/>
  <c r="N16" i="1" s="1"/>
  <c r="C168" i="1"/>
  <c r="D167" i="1"/>
  <c r="E167" i="1" s="1"/>
  <c r="F167" i="1" s="1"/>
  <c r="C167" i="1"/>
  <c r="D166" i="1"/>
  <c r="E166" i="1" s="1"/>
  <c r="F166" i="1" s="1"/>
  <c r="C166" i="1"/>
  <c r="D165" i="1"/>
  <c r="C165" i="1"/>
  <c r="D164" i="1"/>
  <c r="C164" i="1"/>
  <c r="D163" i="1"/>
  <c r="E163" i="1" s="1"/>
  <c r="F163" i="1" s="1"/>
  <c r="C163" i="1"/>
  <c r="D162" i="1"/>
  <c r="E162" i="1" s="1"/>
  <c r="F162" i="1" s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E155" i="1" s="1"/>
  <c r="F155" i="1" s="1"/>
  <c r="C155" i="1"/>
  <c r="D154" i="1"/>
  <c r="E154" i="1" s="1"/>
  <c r="F154" i="1" s="1"/>
  <c r="C154" i="1"/>
  <c r="D153" i="1"/>
  <c r="E153" i="1" s="1"/>
  <c r="F153" i="1" s="1"/>
  <c r="C153" i="1"/>
  <c r="E152" i="1"/>
  <c r="F152" i="1" s="1"/>
  <c r="D152" i="1"/>
  <c r="C152" i="1"/>
  <c r="D151" i="1"/>
  <c r="C151" i="1"/>
  <c r="D150" i="1"/>
  <c r="C150" i="1"/>
  <c r="D149" i="1"/>
  <c r="E149" i="1" s="1"/>
  <c r="F149" i="1" s="1"/>
  <c r="C149" i="1"/>
  <c r="D148" i="1"/>
  <c r="E148" i="1" s="1"/>
  <c r="F148" i="1" s="1"/>
  <c r="C148" i="1"/>
  <c r="D147" i="1"/>
  <c r="C147" i="1"/>
  <c r="D146" i="1"/>
  <c r="C146" i="1"/>
  <c r="D145" i="1"/>
  <c r="C145" i="1"/>
  <c r="D144" i="1"/>
  <c r="C144" i="1"/>
  <c r="D143" i="1"/>
  <c r="C143" i="1"/>
  <c r="D142" i="1"/>
  <c r="E142" i="1" s="1"/>
  <c r="F142" i="1" s="1"/>
  <c r="C142" i="1"/>
  <c r="D141" i="1"/>
  <c r="C141" i="1"/>
  <c r="D140" i="1"/>
  <c r="E140" i="1" s="1"/>
  <c r="F140" i="1" s="1"/>
  <c r="C140" i="1"/>
  <c r="E139" i="1"/>
  <c r="F139" i="1" s="1"/>
  <c r="D139" i="1"/>
  <c r="C139" i="1"/>
  <c r="D138" i="1"/>
  <c r="E138" i="1" s="1"/>
  <c r="F138" i="1" s="1"/>
  <c r="C138" i="1"/>
  <c r="D137" i="1"/>
  <c r="E137" i="1" s="1"/>
  <c r="F137" i="1" s="1"/>
  <c r="C137" i="1"/>
  <c r="D136" i="1"/>
  <c r="C136" i="1"/>
  <c r="D135" i="1"/>
  <c r="E135" i="1" s="1"/>
  <c r="F135" i="1" s="1"/>
  <c r="C135" i="1"/>
  <c r="D134" i="1"/>
  <c r="E134" i="1" s="1"/>
  <c r="F134" i="1" s="1"/>
  <c r="C134" i="1"/>
  <c r="D133" i="1"/>
  <c r="C133" i="1"/>
  <c r="D132" i="1"/>
  <c r="E133" i="1" s="1"/>
  <c r="F133" i="1" s="1"/>
  <c r="C132" i="1"/>
  <c r="D131" i="1"/>
  <c r="E131" i="1" s="1"/>
  <c r="F131" i="1" s="1"/>
  <c r="C131" i="1"/>
  <c r="D130" i="1"/>
  <c r="C130" i="1"/>
  <c r="D129" i="1"/>
  <c r="E129" i="1" s="1"/>
  <c r="F129" i="1" s="1"/>
  <c r="C129" i="1"/>
  <c r="E128" i="1"/>
  <c r="F128" i="1" s="1"/>
  <c r="D128" i="1"/>
  <c r="C128" i="1"/>
  <c r="D127" i="1"/>
  <c r="E127" i="1" s="1"/>
  <c r="F127" i="1" s="1"/>
  <c r="C127" i="1"/>
  <c r="D126" i="1"/>
  <c r="C126" i="1"/>
  <c r="D125" i="1"/>
  <c r="E125" i="1" s="1"/>
  <c r="F125" i="1" s="1"/>
  <c r="C125" i="1"/>
  <c r="D124" i="1"/>
  <c r="E124" i="1" s="1"/>
  <c r="F124" i="1" s="1"/>
  <c r="C124" i="1"/>
  <c r="D123" i="1"/>
  <c r="E123" i="1" s="1"/>
  <c r="F123" i="1" s="1"/>
  <c r="C123" i="1"/>
  <c r="D122" i="1"/>
  <c r="C122" i="1"/>
  <c r="D121" i="1"/>
  <c r="C121" i="1"/>
  <c r="D120" i="1"/>
  <c r="E120" i="1" s="1"/>
  <c r="F120" i="1" s="1"/>
  <c r="C120" i="1"/>
  <c r="D119" i="1"/>
  <c r="C119" i="1"/>
  <c r="D118" i="1"/>
  <c r="E118" i="1" s="1"/>
  <c r="F118" i="1" s="1"/>
  <c r="C118" i="1"/>
  <c r="D117" i="1"/>
  <c r="E117" i="1" s="1"/>
  <c r="F117" i="1" s="1"/>
  <c r="C117" i="1"/>
  <c r="D116" i="1"/>
  <c r="E116" i="1" s="1"/>
  <c r="F116" i="1" s="1"/>
  <c r="C116" i="1"/>
  <c r="D115" i="1"/>
  <c r="C115" i="1"/>
  <c r="D114" i="1"/>
  <c r="E115" i="1" s="1"/>
  <c r="F115" i="1" s="1"/>
  <c r="C114" i="1"/>
  <c r="D113" i="1"/>
  <c r="E113" i="1" s="1"/>
  <c r="F113" i="1" s="1"/>
  <c r="C113" i="1"/>
  <c r="D112" i="1"/>
  <c r="E112" i="1" s="1"/>
  <c r="F112" i="1" s="1"/>
  <c r="C112" i="1"/>
  <c r="D111" i="1"/>
  <c r="C111" i="1"/>
  <c r="D110" i="1"/>
  <c r="C110" i="1"/>
  <c r="D109" i="1"/>
  <c r="C109" i="1"/>
  <c r="D108" i="1"/>
  <c r="C108" i="1"/>
  <c r="D107" i="1"/>
  <c r="E107" i="1" s="1"/>
  <c r="F107" i="1" s="1"/>
  <c r="C107" i="1"/>
  <c r="D106" i="1"/>
  <c r="E106" i="1" s="1"/>
  <c r="F106" i="1" s="1"/>
  <c r="C106" i="1"/>
  <c r="D105" i="1"/>
  <c r="E105" i="1" s="1"/>
  <c r="F105" i="1" s="1"/>
  <c r="C105" i="1"/>
  <c r="E104" i="1"/>
  <c r="F104" i="1" s="1"/>
  <c r="D104" i="1"/>
  <c r="C104" i="1"/>
  <c r="D103" i="1"/>
  <c r="E103" i="1" s="1"/>
  <c r="F103" i="1" s="1"/>
  <c r="C103" i="1"/>
  <c r="D102" i="1"/>
  <c r="C102" i="1"/>
  <c r="D101" i="1"/>
  <c r="E101" i="1" s="1"/>
  <c r="F101" i="1" s="1"/>
  <c r="C101" i="1"/>
  <c r="D100" i="1"/>
  <c r="C100" i="1"/>
  <c r="D99" i="1"/>
  <c r="E99" i="1" s="1"/>
  <c r="F99" i="1" s="1"/>
  <c r="C99" i="1"/>
  <c r="D98" i="1"/>
  <c r="C98" i="1"/>
  <c r="D97" i="1"/>
  <c r="C97" i="1"/>
  <c r="D96" i="1"/>
  <c r="E96" i="1" s="1"/>
  <c r="F96" i="1" s="1"/>
  <c r="C96" i="1"/>
  <c r="D95" i="1"/>
  <c r="E95" i="1" s="1"/>
  <c r="F95" i="1" s="1"/>
  <c r="C95" i="1"/>
  <c r="D94" i="1"/>
  <c r="C94" i="1"/>
  <c r="D93" i="1"/>
  <c r="E93" i="1" s="1"/>
  <c r="F93" i="1" s="1"/>
  <c r="C93" i="1"/>
  <c r="D92" i="1"/>
  <c r="E92" i="1" s="1"/>
  <c r="F92" i="1" s="1"/>
  <c r="C92" i="1"/>
  <c r="D91" i="1"/>
  <c r="C91" i="1"/>
  <c r="D90" i="1"/>
  <c r="E91" i="1" s="1"/>
  <c r="F91" i="1" s="1"/>
  <c r="C90" i="1"/>
  <c r="D89" i="1"/>
  <c r="C89" i="1"/>
  <c r="D88" i="1"/>
  <c r="E88" i="1" s="1"/>
  <c r="F88" i="1" s="1"/>
  <c r="C88" i="1"/>
  <c r="D87" i="1"/>
  <c r="E87" i="1" s="1"/>
  <c r="F87" i="1" s="1"/>
  <c r="C87" i="1"/>
  <c r="D86" i="1"/>
  <c r="C86" i="1"/>
  <c r="D85" i="1"/>
  <c r="C85" i="1"/>
  <c r="D84" i="1"/>
  <c r="C84" i="1"/>
  <c r="D83" i="1"/>
  <c r="C83" i="1"/>
  <c r="D82" i="1"/>
  <c r="E82" i="1" s="1"/>
  <c r="F82" i="1" s="1"/>
  <c r="C82" i="1"/>
  <c r="D81" i="1"/>
  <c r="E81" i="1" s="1"/>
  <c r="F81" i="1" s="1"/>
  <c r="C81" i="1"/>
  <c r="E80" i="1"/>
  <c r="F80" i="1" s="1"/>
  <c r="D80" i="1"/>
  <c r="N11" i="1" s="1"/>
  <c r="C80" i="1"/>
  <c r="D79" i="1"/>
  <c r="E79" i="1" s="1"/>
  <c r="F79" i="1" s="1"/>
  <c r="C79" i="1"/>
  <c r="D78" i="1"/>
  <c r="C78" i="1"/>
  <c r="D77" i="1"/>
  <c r="E77" i="1" s="1"/>
  <c r="F77" i="1" s="1"/>
  <c r="C77" i="1"/>
  <c r="D76" i="1"/>
  <c r="E76" i="1" s="1"/>
  <c r="F76" i="1" s="1"/>
  <c r="C76" i="1"/>
  <c r="D75" i="1"/>
  <c r="C75" i="1"/>
  <c r="D74" i="1"/>
  <c r="C74" i="1"/>
  <c r="D73" i="1"/>
  <c r="C73" i="1"/>
  <c r="D72" i="1"/>
  <c r="C72" i="1"/>
  <c r="D71" i="1"/>
  <c r="E71" i="1" s="1"/>
  <c r="F71" i="1" s="1"/>
  <c r="C71" i="1"/>
  <c r="D70" i="1"/>
  <c r="E70" i="1" s="1"/>
  <c r="F70" i="1" s="1"/>
  <c r="C70" i="1"/>
  <c r="D69" i="1"/>
  <c r="C69" i="1"/>
  <c r="D68" i="1"/>
  <c r="E68" i="1" s="1"/>
  <c r="F68" i="1" s="1"/>
  <c r="C68" i="1"/>
  <c r="E67" i="1"/>
  <c r="F67" i="1" s="1"/>
  <c r="D67" i="1"/>
  <c r="C67" i="1"/>
  <c r="D66" i="1"/>
  <c r="E66" i="1" s="1"/>
  <c r="F66" i="1" s="1"/>
  <c r="C66" i="1"/>
  <c r="D65" i="1"/>
  <c r="E65" i="1" s="1"/>
  <c r="F65" i="1" s="1"/>
  <c r="C65" i="1"/>
  <c r="D64" i="1"/>
  <c r="C64" i="1"/>
  <c r="D63" i="1"/>
  <c r="E63" i="1" s="1"/>
  <c r="F63" i="1" s="1"/>
  <c r="C63" i="1"/>
  <c r="D62" i="1"/>
  <c r="E62" i="1" s="1"/>
  <c r="F62" i="1" s="1"/>
  <c r="C62" i="1"/>
  <c r="D61" i="1"/>
  <c r="C61" i="1"/>
  <c r="D60" i="1"/>
  <c r="E61" i="1" s="1"/>
  <c r="F61" i="1" s="1"/>
  <c r="C60" i="1"/>
  <c r="D59" i="1"/>
  <c r="E59" i="1" s="1"/>
  <c r="F59" i="1" s="1"/>
  <c r="C59" i="1"/>
  <c r="D58" i="1"/>
  <c r="C58" i="1"/>
  <c r="D57" i="1"/>
  <c r="E57" i="1" s="1"/>
  <c r="F57" i="1" s="1"/>
  <c r="C57" i="1"/>
  <c r="E56" i="1"/>
  <c r="F56" i="1" s="1"/>
  <c r="D56" i="1"/>
  <c r="C56" i="1"/>
  <c r="D55" i="1"/>
  <c r="C55" i="1"/>
  <c r="D54" i="1"/>
  <c r="C54" i="1"/>
  <c r="D53" i="1"/>
  <c r="E53" i="1" s="1"/>
  <c r="F53" i="1" s="1"/>
  <c r="C53" i="1"/>
  <c r="D52" i="1"/>
  <c r="C52" i="1"/>
  <c r="D51" i="1"/>
  <c r="C51" i="1"/>
  <c r="D50" i="1"/>
  <c r="N10" i="1" s="1"/>
  <c r="C50" i="1"/>
  <c r="D49" i="1"/>
  <c r="E50" i="1" s="1"/>
  <c r="F50" i="1" s="1"/>
  <c r="C49" i="1"/>
  <c r="D48" i="1"/>
  <c r="C48" i="1"/>
  <c r="D47" i="1"/>
  <c r="C47" i="1"/>
  <c r="D46" i="1"/>
  <c r="E46" i="1" s="1"/>
  <c r="F46" i="1" s="1"/>
  <c r="C46" i="1"/>
  <c r="D45" i="1"/>
  <c r="E45" i="1" s="1"/>
  <c r="F45" i="1" s="1"/>
  <c r="C45" i="1"/>
  <c r="D44" i="1"/>
  <c r="E44" i="1" s="1"/>
  <c r="F44" i="1" s="1"/>
  <c r="C44" i="1"/>
  <c r="D43" i="1"/>
  <c r="C43" i="1"/>
  <c r="D42" i="1"/>
  <c r="E43" i="1" s="1"/>
  <c r="F43" i="1" s="1"/>
  <c r="C42" i="1"/>
  <c r="D41" i="1"/>
  <c r="E41" i="1" s="1"/>
  <c r="F41" i="1" s="1"/>
  <c r="C41" i="1"/>
  <c r="E40" i="1"/>
  <c r="F40" i="1" s="1"/>
  <c r="D40" i="1"/>
  <c r="C40" i="1"/>
  <c r="D39" i="1"/>
  <c r="C39" i="1"/>
  <c r="D38" i="1"/>
  <c r="E38" i="1" s="1"/>
  <c r="F38" i="1" s="1"/>
  <c r="C38" i="1"/>
  <c r="D37" i="1"/>
  <c r="E37" i="1" s="1"/>
  <c r="F37" i="1" s="1"/>
  <c r="C37" i="1"/>
  <c r="E36" i="1"/>
  <c r="F36" i="1" s="1"/>
  <c r="D36" i="1"/>
  <c r="C36" i="1"/>
  <c r="D35" i="1"/>
  <c r="C35" i="1"/>
  <c r="S34" i="1"/>
  <c r="R34" i="1"/>
  <c r="D34" i="1"/>
  <c r="C34" i="1"/>
  <c r="S33" i="1"/>
  <c r="R33" i="1"/>
  <c r="D33" i="1"/>
  <c r="C33" i="1"/>
  <c r="S32" i="1"/>
  <c r="R32" i="1"/>
  <c r="M32" i="1"/>
  <c r="D32" i="1"/>
  <c r="E32" i="1" s="1"/>
  <c r="F32" i="1" s="1"/>
  <c r="C32" i="1"/>
  <c r="S31" i="1"/>
  <c r="R31" i="1"/>
  <c r="E31" i="1"/>
  <c r="F31" i="1" s="1"/>
  <c r="D31" i="1"/>
  <c r="C31" i="1"/>
  <c r="S30" i="1"/>
  <c r="R30" i="1"/>
  <c r="D30" i="1"/>
  <c r="E30" i="1" s="1"/>
  <c r="F30" i="1" s="1"/>
  <c r="C30" i="1"/>
  <c r="S29" i="1"/>
  <c r="R29" i="1"/>
  <c r="D29" i="1"/>
  <c r="C29" i="1"/>
  <c r="S28" i="1"/>
  <c r="R28" i="1"/>
  <c r="D28" i="1"/>
  <c r="E28" i="1" s="1"/>
  <c r="F28" i="1" s="1"/>
  <c r="C28" i="1"/>
  <c r="S27" i="1"/>
  <c r="R27" i="1"/>
  <c r="D27" i="1"/>
  <c r="C27" i="1"/>
  <c r="S26" i="1"/>
  <c r="R26" i="1"/>
  <c r="D26" i="1"/>
  <c r="E26" i="1" s="1"/>
  <c r="F26" i="1" s="1"/>
  <c r="C26" i="1"/>
  <c r="S25" i="1"/>
  <c r="R25" i="1"/>
  <c r="D25" i="1"/>
  <c r="C25" i="1"/>
  <c r="S24" i="1"/>
  <c r="R24" i="1"/>
  <c r="D24" i="1"/>
  <c r="E24" i="1" s="1"/>
  <c r="F24" i="1" s="1"/>
  <c r="C24" i="1"/>
  <c r="S23" i="1"/>
  <c r="R23" i="1"/>
  <c r="D23" i="1"/>
  <c r="E23" i="1" s="1"/>
  <c r="F23" i="1" s="1"/>
  <c r="C23" i="1"/>
  <c r="D22" i="1"/>
  <c r="C22" i="1"/>
  <c r="D21" i="1"/>
  <c r="E22" i="1" s="1"/>
  <c r="F22" i="1" s="1"/>
  <c r="C21" i="1"/>
  <c r="D20" i="1"/>
  <c r="C20" i="1"/>
  <c r="D19" i="1"/>
  <c r="C19" i="1"/>
  <c r="T34" i="1"/>
  <c r="D18" i="1"/>
  <c r="C18" i="1"/>
  <c r="T32" i="1"/>
  <c r="D17" i="1"/>
  <c r="E17" i="1" s="1"/>
  <c r="F17" i="1" s="1"/>
  <c r="C17" i="1"/>
  <c r="T31" i="1"/>
  <c r="D16" i="1"/>
  <c r="C16" i="1"/>
  <c r="T30" i="1"/>
  <c r="D15" i="1"/>
  <c r="E15" i="1" s="1"/>
  <c r="F15" i="1" s="1"/>
  <c r="C15" i="1"/>
  <c r="T29" i="1"/>
  <c r="D14" i="1"/>
  <c r="E14" i="1" s="1"/>
  <c r="F14" i="1" s="1"/>
  <c r="C14" i="1"/>
  <c r="D13" i="1"/>
  <c r="C13" i="1"/>
  <c r="T28" i="1"/>
  <c r="D12" i="1"/>
  <c r="C12" i="1"/>
  <c r="D11" i="1"/>
  <c r="C11" i="1"/>
  <c r="T26" i="1"/>
  <c r="D10" i="1"/>
  <c r="C10" i="1"/>
  <c r="D9" i="1"/>
  <c r="C9" i="1"/>
  <c r="T24" i="1"/>
  <c r="D8" i="1"/>
  <c r="E8" i="1" s="1"/>
  <c r="F8" i="1" s="1"/>
  <c r="C8" i="1"/>
  <c r="T23" i="1"/>
  <c r="D7" i="1"/>
  <c r="E7" i="1" s="1"/>
  <c r="F7" i="1" s="1"/>
  <c r="C7" i="1"/>
  <c r="D6" i="1"/>
  <c r="E6" i="1" s="1"/>
  <c r="F6" i="1" s="1"/>
  <c r="C6" i="1"/>
  <c r="E5" i="1"/>
  <c r="F5" i="1" s="1"/>
  <c r="D5" i="1"/>
  <c r="C5" i="1"/>
  <c r="D4" i="1"/>
  <c r="C4" i="1"/>
  <c r="D3" i="1"/>
  <c r="C3" i="1"/>
  <c r="L3" i="1" s="1"/>
  <c r="E2" i="1"/>
  <c r="F2" i="1" s="1"/>
  <c r="D2" i="1"/>
  <c r="N7" i="1" s="1"/>
  <c r="C2" i="1"/>
  <c r="E10" i="1" l="1"/>
  <c r="F10" i="1" s="1"/>
  <c r="E35" i="1"/>
  <c r="F35" i="1" s="1"/>
  <c r="E78" i="1"/>
  <c r="F78" i="1" s="1"/>
  <c r="E150" i="1"/>
  <c r="F150" i="1" s="1"/>
  <c r="E196" i="1"/>
  <c r="F196" i="1" s="1"/>
  <c r="E223" i="1"/>
  <c r="F223" i="1" s="1"/>
  <c r="E327" i="1"/>
  <c r="F327" i="1" s="1"/>
  <c r="E333" i="1"/>
  <c r="F333" i="1" s="1"/>
  <c r="E338" i="1"/>
  <c r="F338" i="1" s="1"/>
  <c r="E414" i="1"/>
  <c r="F414" i="1" s="1"/>
  <c r="E436" i="1"/>
  <c r="F436" i="1" s="1"/>
  <c r="E473" i="1"/>
  <c r="F473" i="1" s="1"/>
  <c r="E494" i="1"/>
  <c r="F494" i="1" s="1"/>
  <c r="E510" i="1"/>
  <c r="F510" i="1" s="1"/>
  <c r="E597" i="1"/>
  <c r="F597" i="1" s="1"/>
  <c r="E710" i="1"/>
  <c r="F710" i="1" s="1"/>
  <c r="E738" i="1"/>
  <c r="F738" i="1" s="1"/>
  <c r="E74" i="1"/>
  <c r="F74" i="1" s="1"/>
  <c r="E85" i="1"/>
  <c r="F85" i="1" s="1"/>
  <c r="E146" i="1"/>
  <c r="F146" i="1" s="1"/>
  <c r="E157" i="1"/>
  <c r="F157" i="1" s="1"/>
  <c r="E191" i="1"/>
  <c r="F191" i="1" s="1"/>
  <c r="E208" i="1"/>
  <c r="F208" i="1" s="1"/>
  <c r="E241" i="1"/>
  <c r="F241" i="1" s="1"/>
  <c r="E344" i="1"/>
  <c r="F344" i="1" s="1"/>
  <c r="E399" i="1"/>
  <c r="F399" i="1" s="1"/>
  <c r="E457" i="1"/>
  <c r="F457" i="1" s="1"/>
  <c r="E500" i="1"/>
  <c r="F500" i="1" s="1"/>
  <c r="E554" i="1"/>
  <c r="F554" i="1" s="1"/>
  <c r="E559" i="1"/>
  <c r="F559" i="1" s="1"/>
  <c r="E789" i="1"/>
  <c r="F789" i="1" s="1"/>
  <c r="E841" i="1"/>
  <c r="F841" i="1" s="1"/>
  <c r="E863" i="1"/>
  <c r="F863" i="1" s="1"/>
  <c r="E984" i="1"/>
  <c r="F984" i="1" s="1"/>
  <c r="E1014" i="1"/>
  <c r="F1014" i="1" s="1"/>
  <c r="E1028" i="1"/>
  <c r="F1028" i="1" s="1"/>
  <c r="E20" i="1"/>
  <c r="F20" i="1" s="1"/>
  <c r="E52" i="1"/>
  <c r="F52" i="1" s="1"/>
  <c r="E90" i="1"/>
  <c r="F90" i="1" s="1"/>
  <c r="E151" i="1"/>
  <c r="F151" i="1" s="1"/>
  <c r="E168" i="1"/>
  <c r="F168" i="1" s="1"/>
  <c r="E174" i="1"/>
  <c r="F174" i="1" s="1"/>
  <c r="E203" i="1"/>
  <c r="F203" i="1" s="1"/>
  <c r="E220" i="1"/>
  <c r="F220" i="1" s="1"/>
  <c r="E374" i="1"/>
  <c r="F374" i="1" s="1"/>
  <c r="E538" i="1"/>
  <c r="F538" i="1" s="1"/>
  <c r="E543" i="1"/>
  <c r="F543" i="1" s="1"/>
  <c r="E565" i="1"/>
  <c r="F565" i="1" s="1"/>
  <c r="E571" i="1"/>
  <c r="F571" i="1" s="1"/>
  <c r="E582" i="1"/>
  <c r="F582" i="1" s="1"/>
  <c r="E739" i="1"/>
  <c r="F739" i="1" s="1"/>
  <c r="E795" i="1"/>
  <c r="F795" i="1" s="1"/>
  <c r="E837" i="1"/>
  <c r="F837" i="1" s="1"/>
  <c r="E859" i="1"/>
  <c r="F859" i="1" s="1"/>
  <c r="E893" i="1"/>
  <c r="F893" i="1" s="1"/>
  <c r="E929" i="1"/>
  <c r="F929" i="1" s="1"/>
  <c r="E935" i="1"/>
  <c r="F935" i="1" s="1"/>
  <c r="E974" i="1"/>
  <c r="F974" i="1" s="1"/>
  <c r="E990" i="1"/>
  <c r="F990" i="1" s="1"/>
  <c r="E1001" i="1"/>
  <c r="F1001" i="1" s="1"/>
  <c r="E1011" i="1"/>
  <c r="F1011" i="1" s="1"/>
  <c r="E1025" i="1"/>
  <c r="F1025" i="1" s="1"/>
  <c r="E1039" i="1"/>
  <c r="F1039" i="1" s="1"/>
  <c r="E1068" i="1"/>
  <c r="F1068" i="1" s="1"/>
  <c r="E1242" i="1"/>
  <c r="F1242" i="1" s="1"/>
  <c r="E1248" i="1"/>
  <c r="F1248" i="1" s="1"/>
  <c r="E1254" i="1"/>
  <c r="F1254" i="1" s="1"/>
  <c r="E236" i="1"/>
  <c r="F236" i="1" s="1"/>
  <c r="E283" i="1"/>
  <c r="F283" i="1" s="1"/>
  <c r="E389" i="1"/>
  <c r="F389" i="1" s="1"/>
  <c r="E458" i="1"/>
  <c r="F458" i="1" s="1"/>
  <c r="E659" i="1"/>
  <c r="F659" i="1" s="1"/>
  <c r="E734" i="1"/>
  <c r="F734" i="1" s="1"/>
  <c r="E855" i="1"/>
  <c r="F855" i="1" s="1"/>
  <c r="E909" i="1"/>
  <c r="F909" i="1" s="1"/>
  <c r="E919" i="1"/>
  <c r="F919" i="1" s="1"/>
  <c r="E941" i="1"/>
  <c r="F941" i="1" s="1"/>
  <c r="E947" i="1"/>
  <c r="F947" i="1" s="1"/>
  <c r="E953" i="1"/>
  <c r="F953" i="1" s="1"/>
  <c r="E958" i="1"/>
  <c r="F958" i="1" s="1"/>
  <c r="E996" i="1"/>
  <c r="F996" i="1" s="1"/>
  <c r="E1010" i="1"/>
  <c r="F1010" i="1" s="1"/>
  <c r="E1038" i="1"/>
  <c r="F1038" i="1" s="1"/>
  <c r="E1108" i="1"/>
  <c r="F1108" i="1" s="1"/>
  <c r="E1113" i="1"/>
  <c r="F1113" i="1" s="1"/>
  <c r="E1125" i="1"/>
  <c r="F1125" i="1" s="1"/>
  <c r="E1137" i="1"/>
  <c r="F1137" i="1" s="1"/>
  <c r="E1149" i="1"/>
  <c r="F1149" i="1" s="1"/>
  <c r="E1155" i="1"/>
  <c r="F1155" i="1" s="1"/>
  <c r="E1260" i="1"/>
  <c r="F1260" i="1" s="1"/>
  <c r="E1266" i="1"/>
  <c r="F1266" i="1" s="1"/>
  <c r="E3" i="1"/>
  <c r="F3" i="1" s="1"/>
  <c r="E16" i="1"/>
  <c r="F16" i="1" s="1"/>
  <c r="E33" i="1"/>
  <c r="F33" i="1" s="1"/>
  <c r="O10" i="1"/>
  <c r="Q10" i="1" s="1"/>
  <c r="E102" i="1"/>
  <c r="F102" i="1" s="1"/>
  <c r="E175" i="1"/>
  <c r="F175" i="1" s="1"/>
  <c r="E198" i="1"/>
  <c r="F198" i="1" s="1"/>
  <c r="E266" i="1"/>
  <c r="F266" i="1" s="1"/>
  <c r="E289" i="1"/>
  <c r="F289" i="1" s="1"/>
  <c r="E329" i="1"/>
  <c r="F329" i="1" s="1"/>
  <c r="E423" i="1"/>
  <c r="F423" i="1" s="1"/>
  <c r="E566" i="1"/>
  <c r="F566" i="1" s="1"/>
  <c r="E594" i="1"/>
  <c r="F594" i="1" s="1"/>
  <c r="E604" i="1"/>
  <c r="F604" i="1" s="1"/>
  <c r="E642" i="1"/>
  <c r="F642" i="1" s="1"/>
  <c r="E829" i="1"/>
  <c r="F829" i="1" s="1"/>
  <c r="E851" i="1"/>
  <c r="F851" i="1" s="1"/>
  <c r="E964" i="1"/>
  <c r="F964" i="1" s="1"/>
  <c r="E1007" i="1"/>
  <c r="F1007" i="1" s="1"/>
  <c r="E1021" i="1"/>
  <c r="F1021" i="1" s="1"/>
  <c r="E1161" i="1"/>
  <c r="F1161" i="1" s="1"/>
  <c r="E1167" i="1"/>
  <c r="F1167" i="1" s="1"/>
  <c r="E1173" i="1"/>
  <c r="F1173" i="1" s="1"/>
  <c r="E58" i="1"/>
  <c r="F58" i="1" s="1"/>
  <c r="E64" i="1"/>
  <c r="F64" i="1" s="1"/>
  <c r="E69" i="1"/>
  <c r="F69" i="1" s="1"/>
  <c r="E75" i="1"/>
  <c r="F75" i="1" s="1"/>
  <c r="E86" i="1"/>
  <c r="F86" i="1" s="1"/>
  <c r="E98" i="1"/>
  <c r="F98" i="1" s="1"/>
  <c r="E109" i="1"/>
  <c r="F109" i="1" s="1"/>
  <c r="E119" i="1"/>
  <c r="F119" i="1" s="1"/>
  <c r="E130" i="1"/>
  <c r="F130" i="1" s="1"/>
  <c r="N14" i="1"/>
  <c r="O13" i="1" s="1"/>
  <c r="Q13" i="1" s="1"/>
  <c r="U29" i="1" s="1"/>
  <c r="E136" i="1"/>
  <c r="F136" i="1" s="1"/>
  <c r="E141" i="1"/>
  <c r="F141" i="1" s="1"/>
  <c r="E147" i="1"/>
  <c r="F147" i="1" s="1"/>
  <c r="E158" i="1"/>
  <c r="F158" i="1" s="1"/>
  <c r="E164" i="1"/>
  <c r="F164" i="1" s="1"/>
  <c r="E187" i="1"/>
  <c r="F187" i="1" s="1"/>
  <c r="E237" i="1"/>
  <c r="F237" i="1" s="1"/>
  <c r="N19" i="1"/>
  <c r="E301" i="1"/>
  <c r="F301" i="1" s="1"/>
  <c r="E386" i="1"/>
  <c r="F386" i="1" s="1"/>
  <c r="E402" i="1"/>
  <c r="F402" i="1" s="1"/>
  <c r="E422" i="1"/>
  <c r="F422" i="1" s="1"/>
  <c r="E550" i="1"/>
  <c r="F550" i="1" s="1"/>
  <c r="E578" i="1"/>
  <c r="F578" i="1" s="1"/>
  <c r="E610" i="1"/>
  <c r="F610" i="1" s="1"/>
  <c r="E666" i="1"/>
  <c r="F666" i="1" s="1"/>
  <c r="E672" i="1"/>
  <c r="F672" i="1" s="1"/>
  <c r="E718" i="1"/>
  <c r="F718" i="1" s="1"/>
  <c r="E746" i="1"/>
  <c r="F746" i="1" s="1"/>
  <c r="E763" i="1"/>
  <c r="F763" i="1" s="1"/>
  <c r="E774" i="1"/>
  <c r="F774" i="1" s="1"/>
  <c r="E847" i="1"/>
  <c r="F847" i="1" s="1"/>
  <c r="E873" i="1"/>
  <c r="F873" i="1" s="1"/>
  <c r="E889" i="1"/>
  <c r="F889" i="1" s="1"/>
  <c r="E948" i="1"/>
  <c r="F948" i="1" s="1"/>
  <c r="E1020" i="1"/>
  <c r="F1020" i="1" s="1"/>
  <c r="E1031" i="1"/>
  <c r="F1031" i="1" s="1"/>
  <c r="E1114" i="1"/>
  <c r="F1114" i="1" s="1"/>
  <c r="E1150" i="1"/>
  <c r="F1150" i="1" s="1"/>
  <c r="E1179" i="1"/>
  <c r="F1179" i="1" s="1"/>
  <c r="E1185" i="1"/>
  <c r="F1185" i="1" s="1"/>
  <c r="E1191" i="1"/>
  <c r="F1191" i="1" s="1"/>
  <c r="E12" i="1"/>
  <c r="F12" i="1" s="1"/>
  <c r="E25" i="1"/>
  <c r="F25" i="1" s="1"/>
  <c r="E47" i="1"/>
  <c r="F47" i="1" s="1"/>
  <c r="E4" i="1"/>
  <c r="F4" i="1" s="1"/>
  <c r="E42" i="1"/>
  <c r="F42" i="1" s="1"/>
  <c r="E114" i="1"/>
  <c r="F114" i="1" s="1"/>
  <c r="E170" i="1"/>
  <c r="F170" i="1" s="1"/>
  <c r="E176" i="1"/>
  <c r="F176" i="1" s="1"/>
  <c r="E193" i="1"/>
  <c r="F193" i="1" s="1"/>
  <c r="E199" i="1"/>
  <c r="F199" i="1" s="1"/>
  <c r="E221" i="1"/>
  <c r="F221" i="1" s="1"/>
  <c r="E376" i="1"/>
  <c r="F376" i="1" s="1"/>
  <c r="E439" i="1"/>
  <c r="F439" i="1" s="1"/>
  <c r="E454" i="1"/>
  <c r="F454" i="1" s="1"/>
  <c r="E465" i="1"/>
  <c r="F465" i="1" s="1"/>
  <c r="E470" i="1"/>
  <c r="F470" i="1" s="1"/>
  <c r="E502" i="1"/>
  <c r="F502" i="1" s="1"/>
  <c r="E534" i="1"/>
  <c r="F534" i="1" s="1"/>
  <c r="E556" i="1"/>
  <c r="F556" i="1" s="1"/>
  <c r="E595" i="1"/>
  <c r="F595" i="1" s="1"/>
  <c r="E632" i="1"/>
  <c r="F632" i="1" s="1"/>
  <c r="E690" i="1"/>
  <c r="F690" i="1" s="1"/>
  <c r="E707" i="1"/>
  <c r="F707" i="1" s="1"/>
  <c r="E905" i="1"/>
  <c r="F905" i="1" s="1"/>
  <c r="E976" i="1"/>
  <c r="F976" i="1" s="1"/>
  <c r="E993" i="1"/>
  <c r="F993" i="1" s="1"/>
  <c r="E1003" i="1"/>
  <c r="F1003" i="1" s="1"/>
  <c r="E1016" i="1"/>
  <c r="F1016" i="1" s="1"/>
  <c r="E1030" i="1"/>
  <c r="F1030" i="1" s="1"/>
  <c r="E1044" i="1"/>
  <c r="F1044" i="1" s="1"/>
  <c r="E1055" i="1"/>
  <c r="F1055" i="1" s="1"/>
  <c r="E48" i="1"/>
  <c r="F48" i="1" s="1"/>
  <c r="E159" i="1"/>
  <c r="F159" i="1" s="1"/>
  <c r="N15" i="1"/>
  <c r="O14" i="1" s="1"/>
  <c r="Q14" i="1" s="1"/>
  <c r="E165" i="1"/>
  <c r="F165" i="1" s="1"/>
  <c r="E188" i="1"/>
  <c r="F188" i="1" s="1"/>
  <c r="E212" i="1"/>
  <c r="F212" i="1" s="1"/>
  <c r="E238" i="1"/>
  <c r="F238" i="1" s="1"/>
  <c r="E244" i="1"/>
  <c r="F244" i="1" s="1"/>
  <c r="E319" i="1"/>
  <c r="F319" i="1" s="1"/>
  <c r="E346" i="1"/>
  <c r="F346" i="1" s="1"/>
  <c r="E476" i="1"/>
  <c r="F476" i="1" s="1"/>
  <c r="E508" i="1"/>
  <c r="F508" i="1" s="1"/>
  <c r="E540" i="1"/>
  <c r="F540" i="1" s="1"/>
  <c r="E601" i="1"/>
  <c r="F601" i="1" s="1"/>
  <c r="E622" i="1"/>
  <c r="F622" i="1" s="1"/>
  <c r="E747" i="1"/>
  <c r="F747" i="1" s="1"/>
  <c r="E803" i="1"/>
  <c r="F803" i="1" s="1"/>
  <c r="E815" i="1"/>
  <c r="F815" i="1" s="1"/>
  <c r="E865" i="1"/>
  <c r="F865" i="1" s="1"/>
  <c r="E895" i="1"/>
  <c r="F895" i="1" s="1"/>
  <c r="E921" i="1"/>
  <c r="F921" i="1" s="1"/>
  <c r="E1013" i="1"/>
  <c r="F1013" i="1" s="1"/>
  <c r="E1145" i="1"/>
  <c r="F1145" i="1" s="1"/>
  <c r="E1221" i="1"/>
  <c r="F1221" i="1" s="1"/>
  <c r="E1227" i="1"/>
  <c r="F1227" i="1" s="1"/>
  <c r="E1233" i="1"/>
  <c r="F1233" i="1" s="1"/>
  <c r="E11" i="1"/>
  <c r="F11" i="1" s="1"/>
  <c r="N8" i="1"/>
  <c r="O7" i="1" s="1"/>
  <c r="E13" i="1"/>
  <c r="F13" i="1" s="1"/>
  <c r="E54" i="1"/>
  <c r="F54" i="1" s="1"/>
  <c r="E126" i="1"/>
  <c r="F126" i="1" s="1"/>
  <c r="E195" i="1"/>
  <c r="F195" i="1" s="1"/>
  <c r="E200" i="1"/>
  <c r="F200" i="1" s="1"/>
  <c r="N17" i="1"/>
  <c r="O16" i="1" s="1"/>
  <c r="Q16" i="1" s="1"/>
  <c r="U32" i="1" s="1"/>
  <c r="E216" i="1"/>
  <c r="F216" i="1" s="1"/>
  <c r="E291" i="1"/>
  <c r="F291" i="1" s="1"/>
  <c r="E308" i="1"/>
  <c r="F308" i="1" s="1"/>
  <c r="E314" i="1"/>
  <c r="F314" i="1" s="1"/>
  <c r="E325" i="1"/>
  <c r="F325" i="1" s="1"/>
  <c r="E331" i="1"/>
  <c r="F331" i="1" s="1"/>
  <c r="E342" i="1"/>
  <c r="F342" i="1" s="1"/>
  <c r="E391" i="1"/>
  <c r="F391" i="1" s="1"/>
  <c r="E546" i="1"/>
  <c r="F546" i="1" s="1"/>
  <c r="E569" i="1"/>
  <c r="F569" i="1" s="1"/>
  <c r="E590" i="1"/>
  <c r="F590" i="1" s="1"/>
  <c r="E611" i="1"/>
  <c r="F611" i="1" s="1"/>
  <c r="E861" i="1"/>
  <c r="F861" i="1" s="1"/>
  <c r="E999" i="1"/>
  <c r="F999" i="1" s="1"/>
  <c r="E1239" i="1"/>
  <c r="F1239" i="1" s="1"/>
  <c r="E1245" i="1"/>
  <c r="F1245" i="1" s="1"/>
  <c r="E1251" i="1"/>
  <c r="F1251" i="1" s="1"/>
  <c r="E110" i="1"/>
  <c r="F110" i="1" s="1"/>
  <c r="E122" i="1"/>
  <c r="F122" i="1" s="1"/>
  <c r="N13" i="1"/>
  <c r="E143" i="1"/>
  <c r="F143" i="1" s="1"/>
  <c r="E161" i="1"/>
  <c r="F161" i="1" s="1"/>
  <c r="E190" i="1"/>
  <c r="F190" i="1" s="1"/>
  <c r="E207" i="1"/>
  <c r="F207" i="1" s="1"/>
  <c r="E388" i="1"/>
  <c r="F388" i="1" s="1"/>
  <c r="E429" i="1"/>
  <c r="F429" i="1" s="1"/>
  <c r="E488" i="1"/>
  <c r="F488" i="1" s="1"/>
  <c r="E563" i="1"/>
  <c r="F563" i="1" s="1"/>
  <c r="E574" i="1"/>
  <c r="F574" i="1" s="1"/>
  <c r="E662" i="1"/>
  <c r="F662" i="1" s="1"/>
  <c r="E674" i="1"/>
  <c r="F674" i="1" s="1"/>
  <c r="E680" i="1"/>
  <c r="F680" i="1" s="1"/>
  <c r="E686" i="1"/>
  <c r="F686" i="1" s="1"/>
  <c r="E787" i="1"/>
  <c r="F787" i="1" s="1"/>
  <c r="E798" i="1"/>
  <c r="F798" i="1" s="1"/>
  <c r="E831" i="1"/>
  <c r="F831" i="1" s="1"/>
  <c r="E857" i="1"/>
  <c r="F857" i="1" s="1"/>
  <c r="E870" i="1"/>
  <c r="F870" i="1" s="1"/>
  <c r="E875" i="1"/>
  <c r="F875" i="1" s="1"/>
  <c r="E901" i="1"/>
  <c r="F901" i="1" s="1"/>
  <c r="E1009" i="1"/>
  <c r="F1009" i="1" s="1"/>
  <c r="E1023" i="1"/>
  <c r="F1023" i="1" s="1"/>
  <c r="E1037" i="1"/>
  <c r="F1037" i="1" s="1"/>
  <c r="E1061" i="1"/>
  <c r="F1061" i="1" s="1"/>
  <c r="E1083" i="1"/>
  <c r="F1083" i="1" s="1"/>
  <c r="E1269" i="1"/>
  <c r="F1269" i="1" s="1"/>
  <c r="E9" i="1"/>
  <c r="F9" i="1" s="1"/>
  <c r="E18" i="1"/>
  <c r="F18" i="1" s="1"/>
  <c r="E29" i="1"/>
  <c r="F29" i="1" s="1"/>
  <c r="E39" i="1"/>
  <c r="F39" i="1" s="1"/>
  <c r="N9" i="1"/>
  <c r="E55" i="1"/>
  <c r="F55" i="1" s="1"/>
  <c r="E387" i="1"/>
  <c r="F387" i="1" s="1"/>
  <c r="E403" i="1"/>
  <c r="F403" i="1" s="1"/>
  <c r="E537" i="1"/>
  <c r="F537" i="1" s="1"/>
  <c r="E547" i="1"/>
  <c r="F547" i="1" s="1"/>
  <c r="E771" i="1"/>
  <c r="F771" i="1" s="1"/>
  <c r="E853" i="1"/>
  <c r="F853" i="1" s="1"/>
  <c r="E886" i="1"/>
  <c r="F886" i="1" s="1"/>
  <c r="E908" i="1"/>
  <c r="F908" i="1" s="1"/>
  <c r="E917" i="1"/>
  <c r="F917" i="1" s="1"/>
  <c r="E995" i="1"/>
  <c r="F995" i="1" s="1"/>
  <c r="E1033" i="1"/>
  <c r="F1033" i="1" s="1"/>
  <c r="E1036" i="1"/>
  <c r="F1036" i="1" s="1"/>
  <c r="E1056" i="1"/>
  <c r="F1056" i="1" s="1"/>
  <c r="E1082" i="1"/>
  <c r="F1082" i="1" s="1"/>
  <c r="E72" i="1"/>
  <c r="F72" i="1" s="1"/>
  <c r="E83" i="1"/>
  <c r="F83" i="1" s="1"/>
  <c r="E89" i="1"/>
  <c r="F89" i="1" s="1"/>
  <c r="N12" i="1"/>
  <c r="O11" i="1" s="1"/>
  <c r="Q11" i="1" s="1"/>
  <c r="E94" i="1"/>
  <c r="F94" i="1" s="1"/>
  <c r="E100" i="1"/>
  <c r="F100" i="1" s="1"/>
  <c r="E111" i="1"/>
  <c r="F111" i="1" s="1"/>
  <c r="E144" i="1"/>
  <c r="F144" i="1" s="1"/>
  <c r="E377" i="1"/>
  <c r="F377" i="1" s="1"/>
  <c r="E445" i="1"/>
  <c r="F445" i="1" s="1"/>
  <c r="E489" i="1"/>
  <c r="F489" i="1" s="1"/>
  <c r="E531" i="1"/>
  <c r="F531" i="1" s="1"/>
  <c r="E603" i="1"/>
  <c r="F603" i="1" s="1"/>
  <c r="E619" i="1"/>
  <c r="F619" i="1" s="1"/>
  <c r="E669" i="1"/>
  <c r="F669" i="1" s="1"/>
  <c r="E675" i="1"/>
  <c r="F675" i="1" s="1"/>
  <c r="E715" i="1"/>
  <c r="F715" i="1" s="1"/>
  <c r="E749" i="1"/>
  <c r="F749" i="1" s="1"/>
  <c r="E823" i="1"/>
  <c r="F823" i="1" s="1"/>
  <c r="E836" i="1"/>
  <c r="F836" i="1" s="1"/>
  <c r="E849" i="1"/>
  <c r="F849" i="1" s="1"/>
  <c r="E897" i="1"/>
  <c r="F897" i="1" s="1"/>
  <c r="E907" i="1"/>
  <c r="F907" i="1" s="1"/>
  <c r="E1005" i="1"/>
  <c r="F1005" i="1" s="1"/>
  <c r="E1018" i="1"/>
  <c r="F1018" i="1" s="1"/>
  <c r="E1032" i="1"/>
  <c r="F1032" i="1" s="1"/>
  <c r="E1063" i="1"/>
  <c r="F1063" i="1" s="1"/>
  <c r="E1111" i="1"/>
  <c r="F1111" i="1" s="1"/>
  <c r="E1117" i="1"/>
  <c r="F1117" i="1" s="1"/>
  <c r="E1141" i="1"/>
  <c r="F1141" i="1" s="1"/>
  <c r="E1188" i="1"/>
  <c r="F1188" i="1" s="1"/>
  <c r="H2" i="1"/>
  <c r="E49" i="1"/>
  <c r="F49" i="1" s="1"/>
  <c r="E73" i="1"/>
  <c r="F73" i="1" s="1"/>
  <c r="E97" i="1"/>
  <c r="F97" i="1" s="1"/>
  <c r="E121" i="1"/>
  <c r="F121" i="1" s="1"/>
  <c r="E145" i="1"/>
  <c r="F145" i="1" s="1"/>
  <c r="E385" i="1"/>
  <c r="F385" i="1" s="1"/>
  <c r="E60" i="1"/>
  <c r="F60" i="1" s="1"/>
  <c r="E84" i="1"/>
  <c r="F84" i="1" s="1"/>
  <c r="E108" i="1"/>
  <c r="F108" i="1" s="1"/>
  <c r="E132" i="1"/>
  <c r="F132" i="1" s="1"/>
  <c r="E156" i="1"/>
  <c r="F156" i="1" s="1"/>
  <c r="E182" i="1"/>
  <c r="F182" i="1" s="1"/>
  <c r="E194" i="1"/>
  <c r="F194" i="1" s="1"/>
  <c r="E206" i="1"/>
  <c r="F206" i="1" s="1"/>
  <c r="E211" i="1"/>
  <c r="F211" i="1" s="1"/>
  <c r="E219" i="1"/>
  <c r="F219" i="1" s="1"/>
  <c r="E225" i="1"/>
  <c r="F225" i="1" s="1"/>
  <c r="E267" i="1"/>
  <c r="F267" i="1" s="1"/>
  <c r="E19" i="1"/>
  <c r="F19" i="1" s="1"/>
  <c r="E51" i="1"/>
  <c r="F51" i="1" s="1"/>
  <c r="E189" i="1"/>
  <c r="F189" i="1" s="1"/>
  <c r="E239" i="1"/>
  <c r="F239" i="1" s="1"/>
  <c r="E284" i="1"/>
  <c r="F284" i="1" s="1"/>
  <c r="E160" i="1"/>
  <c r="F160" i="1" s="1"/>
  <c r="E172" i="1"/>
  <c r="F172" i="1" s="1"/>
  <c r="E184" i="1"/>
  <c r="F184" i="1" s="1"/>
  <c r="E197" i="1"/>
  <c r="F197" i="1" s="1"/>
  <c r="E209" i="1"/>
  <c r="F209" i="1" s="1"/>
  <c r="E247" i="1"/>
  <c r="F247" i="1" s="1"/>
  <c r="E217" i="1"/>
  <c r="F217" i="1" s="1"/>
  <c r="E229" i="1"/>
  <c r="F229" i="1" s="1"/>
  <c r="E255" i="1"/>
  <c r="F255" i="1" s="1"/>
  <c r="E272" i="1"/>
  <c r="F272" i="1" s="1"/>
  <c r="E285" i="1"/>
  <c r="F285" i="1" s="1"/>
  <c r="E21" i="1"/>
  <c r="F21" i="1" s="1"/>
  <c r="T27" i="1"/>
  <c r="E27" i="1"/>
  <c r="F27" i="1" s="1"/>
  <c r="E202" i="1"/>
  <c r="F202" i="1" s="1"/>
  <c r="E34" i="1"/>
  <c r="F34" i="1" s="1"/>
  <c r="E260" i="1"/>
  <c r="F260" i="1" s="1"/>
  <c r="E638" i="1"/>
  <c r="F638" i="1" s="1"/>
  <c r="T33" i="1"/>
  <c r="E290" i="1"/>
  <c r="F290" i="1" s="1"/>
  <c r="E409" i="1"/>
  <c r="F409" i="1" s="1"/>
  <c r="E261" i="1"/>
  <c r="F261" i="1" s="1"/>
  <c r="E396" i="1"/>
  <c r="F396" i="1" s="1"/>
  <c r="E395" i="1"/>
  <c r="F395" i="1" s="1"/>
  <c r="E278" i="1"/>
  <c r="F278" i="1" s="1"/>
  <c r="E357" i="1"/>
  <c r="F357" i="1" s="1"/>
  <c r="E361" i="1"/>
  <c r="F361" i="1" s="1"/>
  <c r="E365" i="1"/>
  <c r="F365" i="1" s="1"/>
  <c r="E369" i="1"/>
  <c r="F369" i="1" s="1"/>
  <c r="E373" i="1"/>
  <c r="F373" i="1" s="1"/>
  <c r="E608" i="1"/>
  <c r="F608" i="1" s="1"/>
  <c r="E801" i="1"/>
  <c r="F801" i="1" s="1"/>
  <c r="E802" i="1"/>
  <c r="F802" i="1" s="1"/>
  <c r="E813" i="1"/>
  <c r="F813" i="1" s="1"/>
  <c r="E814" i="1"/>
  <c r="F814" i="1" s="1"/>
  <c r="E350" i="1"/>
  <c r="F350" i="1" s="1"/>
  <c r="E401" i="1"/>
  <c r="F401" i="1" s="1"/>
  <c r="E434" i="1"/>
  <c r="F434" i="1" s="1"/>
  <c r="E433" i="1"/>
  <c r="F433" i="1" s="1"/>
  <c r="E491" i="1"/>
  <c r="F491" i="1" s="1"/>
  <c r="E490" i="1"/>
  <c r="F490" i="1" s="1"/>
  <c r="E614" i="1"/>
  <c r="F614" i="1" s="1"/>
  <c r="E651" i="1"/>
  <c r="F651" i="1" s="1"/>
  <c r="E652" i="1"/>
  <c r="F652" i="1" s="1"/>
  <c r="E234" i="1"/>
  <c r="F234" i="1" s="1"/>
  <c r="E242" i="1"/>
  <c r="F242" i="1" s="1"/>
  <c r="E250" i="1"/>
  <c r="F250" i="1" s="1"/>
  <c r="E258" i="1"/>
  <c r="F258" i="1" s="1"/>
  <c r="E264" i="1"/>
  <c r="F264" i="1" s="1"/>
  <c r="E270" i="1"/>
  <c r="F270" i="1" s="1"/>
  <c r="E276" i="1"/>
  <c r="F276" i="1" s="1"/>
  <c r="E282" i="1"/>
  <c r="F282" i="1" s="1"/>
  <c r="E288" i="1"/>
  <c r="F288" i="1" s="1"/>
  <c r="E294" i="1"/>
  <c r="F294" i="1" s="1"/>
  <c r="E300" i="1"/>
  <c r="F300" i="1" s="1"/>
  <c r="E306" i="1"/>
  <c r="F306" i="1" s="1"/>
  <c r="E312" i="1"/>
  <c r="F312" i="1" s="1"/>
  <c r="E318" i="1"/>
  <c r="F318" i="1" s="1"/>
  <c r="E324" i="1"/>
  <c r="F324" i="1" s="1"/>
  <c r="E330" i="1"/>
  <c r="F330" i="1" s="1"/>
  <c r="E340" i="1"/>
  <c r="F340" i="1" s="1"/>
  <c r="E354" i="1"/>
  <c r="F354" i="1" s="1"/>
  <c r="E232" i="1"/>
  <c r="F232" i="1" s="1"/>
  <c r="E397" i="1"/>
  <c r="F397" i="1" s="1"/>
  <c r="E443" i="1"/>
  <c r="F443" i="1" s="1"/>
  <c r="E462" i="1"/>
  <c r="F462" i="1" s="1"/>
  <c r="E467" i="1"/>
  <c r="F467" i="1" s="1"/>
  <c r="E486" i="1"/>
  <c r="F486" i="1" s="1"/>
  <c r="E620" i="1"/>
  <c r="F620" i="1" s="1"/>
  <c r="E383" i="1"/>
  <c r="F383" i="1" s="1"/>
  <c r="E407" i="1"/>
  <c r="F407" i="1" s="1"/>
  <c r="E412" i="1"/>
  <c r="F412" i="1" s="1"/>
  <c r="E421" i="1"/>
  <c r="F421" i="1" s="1"/>
  <c r="E240" i="1"/>
  <c r="F240" i="1" s="1"/>
  <c r="E248" i="1"/>
  <c r="F248" i="1" s="1"/>
  <c r="E256" i="1"/>
  <c r="F256" i="1" s="1"/>
  <c r="E334" i="1"/>
  <c r="F334" i="1" s="1"/>
  <c r="E355" i="1"/>
  <c r="F355" i="1" s="1"/>
  <c r="E359" i="1"/>
  <c r="F359" i="1" s="1"/>
  <c r="E363" i="1"/>
  <c r="F363" i="1" s="1"/>
  <c r="E367" i="1"/>
  <c r="F367" i="1" s="1"/>
  <c r="E371" i="1"/>
  <c r="F371" i="1" s="1"/>
  <c r="E375" i="1"/>
  <c r="F375" i="1" s="1"/>
  <c r="E379" i="1"/>
  <c r="F379" i="1" s="1"/>
  <c r="E393" i="1"/>
  <c r="F393" i="1" s="1"/>
  <c r="E626" i="1"/>
  <c r="F626" i="1" s="1"/>
  <c r="E235" i="1"/>
  <c r="F235" i="1" s="1"/>
  <c r="E243" i="1"/>
  <c r="F243" i="1" s="1"/>
  <c r="E251" i="1"/>
  <c r="F251" i="1" s="1"/>
  <c r="E262" i="1"/>
  <c r="F262" i="1" s="1"/>
  <c r="E268" i="1"/>
  <c r="F268" i="1" s="1"/>
  <c r="E274" i="1"/>
  <c r="F274" i="1" s="1"/>
  <c r="E280" i="1"/>
  <c r="F280" i="1" s="1"/>
  <c r="E286" i="1"/>
  <c r="F286" i="1" s="1"/>
  <c r="E292" i="1"/>
  <c r="F292" i="1" s="1"/>
  <c r="E298" i="1"/>
  <c r="F298" i="1" s="1"/>
  <c r="E304" i="1"/>
  <c r="F304" i="1" s="1"/>
  <c r="E310" i="1"/>
  <c r="F310" i="1" s="1"/>
  <c r="E316" i="1"/>
  <c r="F316" i="1" s="1"/>
  <c r="E322" i="1"/>
  <c r="F322" i="1" s="1"/>
  <c r="E328" i="1"/>
  <c r="F328" i="1" s="1"/>
  <c r="E348" i="1"/>
  <c r="F348" i="1" s="1"/>
  <c r="E483" i="1"/>
  <c r="F483" i="1" s="1"/>
  <c r="E655" i="1"/>
  <c r="F655" i="1" s="1"/>
  <c r="E777" i="1"/>
  <c r="F777" i="1" s="1"/>
  <c r="E778" i="1"/>
  <c r="F778" i="1" s="1"/>
  <c r="E809" i="1"/>
  <c r="F809" i="1" s="1"/>
  <c r="E810" i="1"/>
  <c r="F810" i="1" s="1"/>
  <c r="E821" i="1"/>
  <c r="F821" i="1" s="1"/>
  <c r="E822" i="1"/>
  <c r="F822" i="1" s="1"/>
  <c r="E600" i="1"/>
  <c r="F600" i="1" s="1"/>
  <c r="E606" i="1"/>
  <c r="F606" i="1" s="1"/>
  <c r="E612" i="1"/>
  <c r="F612" i="1" s="1"/>
  <c r="E618" i="1"/>
  <c r="F618" i="1" s="1"/>
  <c r="E624" i="1"/>
  <c r="F624" i="1" s="1"/>
  <c r="E630" i="1"/>
  <c r="F630" i="1" s="1"/>
  <c r="E636" i="1"/>
  <c r="F636" i="1" s="1"/>
  <c r="E425" i="1"/>
  <c r="F425" i="1" s="1"/>
  <c r="E496" i="1"/>
  <c r="F496" i="1" s="1"/>
  <c r="E504" i="1"/>
  <c r="F504" i="1" s="1"/>
  <c r="E512" i="1"/>
  <c r="F512" i="1" s="1"/>
  <c r="E520" i="1"/>
  <c r="F520" i="1" s="1"/>
  <c r="E528" i="1"/>
  <c r="F528" i="1" s="1"/>
  <c r="E536" i="1"/>
  <c r="F536" i="1" s="1"/>
  <c r="E544" i="1"/>
  <c r="F544" i="1" s="1"/>
  <c r="E552" i="1"/>
  <c r="F552" i="1" s="1"/>
  <c r="E560" i="1"/>
  <c r="F560" i="1" s="1"/>
  <c r="E568" i="1"/>
  <c r="F568" i="1" s="1"/>
  <c r="E576" i="1"/>
  <c r="F576" i="1" s="1"/>
  <c r="E584" i="1"/>
  <c r="F584" i="1" s="1"/>
  <c r="E592" i="1"/>
  <c r="F592" i="1" s="1"/>
  <c r="E668" i="1"/>
  <c r="F668" i="1" s="1"/>
  <c r="E788" i="1"/>
  <c r="F788" i="1" s="1"/>
  <c r="E987" i="1"/>
  <c r="F987" i="1" s="1"/>
  <c r="E986" i="1"/>
  <c r="F986" i="1" s="1"/>
  <c r="E649" i="1"/>
  <c r="F649" i="1" s="1"/>
  <c r="E656" i="1"/>
  <c r="F656" i="1" s="1"/>
  <c r="E660" i="1"/>
  <c r="F660" i="1" s="1"/>
  <c r="E805" i="1"/>
  <c r="F805" i="1" s="1"/>
  <c r="E806" i="1"/>
  <c r="F806" i="1" s="1"/>
  <c r="E817" i="1"/>
  <c r="F817" i="1" s="1"/>
  <c r="E818" i="1"/>
  <c r="F818" i="1" s="1"/>
  <c r="E650" i="1"/>
  <c r="F650" i="1" s="1"/>
  <c r="E764" i="1"/>
  <c r="F764" i="1" s="1"/>
  <c r="E678" i="1"/>
  <c r="F678" i="1" s="1"/>
  <c r="E891" i="1"/>
  <c r="F891" i="1" s="1"/>
  <c r="E890" i="1"/>
  <c r="F890" i="1" s="1"/>
  <c r="E915" i="1"/>
  <c r="F915" i="1" s="1"/>
  <c r="E914" i="1"/>
  <c r="F914" i="1" s="1"/>
  <c r="E910" i="1"/>
  <c r="F910" i="1" s="1"/>
  <c r="E645" i="1"/>
  <c r="F645" i="1" s="1"/>
  <c r="E657" i="1"/>
  <c r="F657" i="1" s="1"/>
  <c r="E665" i="1"/>
  <c r="F665" i="1" s="1"/>
  <c r="E673" i="1"/>
  <c r="F673" i="1" s="1"/>
  <c r="E681" i="1"/>
  <c r="F681" i="1" s="1"/>
  <c r="E689" i="1"/>
  <c r="F689" i="1" s="1"/>
  <c r="E697" i="1"/>
  <c r="F697" i="1" s="1"/>
  <c r="E705" i="1"/>
  <c r="F705" i="1" s="1"/>
  <c r="E713" i="1"/>
  <c r="F713" i="1" s="1"/>
  <c r="E721" i="1"/>
  <c r="F721" i="1" s="1"/>
  <c r="E729" i="1"/>
  <c r="F729" i="1" s="1"/>
  <c r="E737" i="1"/>
  <c r="F737" i="1" s="1"/>
  <c r="E745" i="1"/>
  <c r="F745" i="1" s="1"/>
  <c r="E753" i="1"/>
  <c r="F753" i="1" s="1"/>
  <c r="E785" i="1"/>
  <c r="F785" i="1" s="1"/>
  <c r="E992" i="1"/>
  <c r="F992" i="1" s="1"/>
  <c r="E643" i="1"/>
  <c r="F643" i="1" s="1"/>
  <c r="E684" i="1"/>
  <c r="F684" i="1" s="1"/>
  <c r="E692" i="1"/>
  <c r="F692" i="1" s="1"/>
  <c r="E700" i="1"/>
  <c r="F700" i="1" s="1"/>
  <c r="E708" i="1"/>
  <c r="F708" i="1" s="1"/>
  <c r="E716" i="1"/>
  <c r="F716" i="1" s="1"/>
  <c r="E724" i="1"/>
  <c r="F724" i="1" s="1"/>
  <c r="E732" i="1"/>
  <c r="F732" i="1" s="1"/>
  <c r="E740" i="1"/>
  <c r="F740" i="1" s="1"/>
  <c r="E748" i="1"/>
  <c r="F748" i="1" s="1"/>
  <c r="E756" i="1"/>
  <c r="F756" i="1" s="1"/>
  <c r="E775" i="1"/>
  <c r="F775" i="1" s="1"/>
  <c r="E782" i="1"/>
  <c r="F782" i="1" s="1"/>
  <c r="E799" i="1"/>
  <c r="F799" i="1" s="1"/>
  <c r="E884" i="1"/>
  <c r="F884" i="1" s="1"/>
  <c r="E903" i="1"/>
  <c r="F903" i="1" s="1"/>
  <c r="E902" i="1"/>
  <c r="F902" i="1" s="1"/>
  <c r="E663" i="1"/>
  <c r="F663" i="1" s="1"/>
  <c r="E671" i="1"/>
  <c r="F671" i="1" s="1"/>
  <c r="E679" i="1"/>
  <c r="F679" i="1" s="1"/>
  <c r="E687" i="1"/>
  <c r="F687" i="1" s="1"/>
  <c r="E695" i="1"/>
  <c r="F695" i="1" s="1"/>
  <c r="E703" i="1"/>
  <c r="F703" i="1" s="1"/>
  <c r="E711" i="1"/>
  <c r="F711" i="1" s="1"/>
  <c r="E719" i="1"/>
  <c r="F719" i="1" s="1"/>
  <c r="E727" i="1"/>
  <c r="F727" i="1" s="1"/>
  <c r="E735" i="1"/>
  <c r="F735" i="1" s="1"/>
  <c r="E743" i="1"/>
  <c r="F743" i="1" s="1"/>
  <c r="E751" i="1"/>
  <c r="F751" i="1" s="1"/>
  <c r="E759" i="1"/>
  <c r="F759" i="1" s="1"/>
  <c r="E779" i="1"/>
  <c r="F779" i="1" s="1"/>
  <c r="E898" i="1"/>
  <c r="F898" i="1" s="1"/>
  <c r="E1093" i="1"/>
  <c r="F1093" i="1" s="1"/>
  <c r="E1092" i="1"/>
  <c r="F1092" i="1" s="1"/>
  <c r="E653" i="1"/>
  <c r="F653" i="1" s="1"/>
  <c r="E754" i="1"/>
  <c r="F754" i="1" s="1"/>
  <c r="E769" i="1"/>
  <c r="F769" i="1" s="1"/>
  <c r="E776" i="1"/>
  <c r="F776" i="1" s="1"/>
  <c r="E793" i="1"/>
  <c r="F793" i="1" s="1"/>
  <c r="E800" i="1"/>
  <c r="F800" i="1" s="1"/>
  <c r="E1088" i="1"/>
  <c r="F1088" i="1" s="1"/>
  <c r="E1087" i="1"/>
  <c r="F1087" i="1" s="1"/>
  <c r="E646" i="1"/>
  <c r="F646" i="1" s="1"/>
  <c r="E766" i="1"/>
  <c r="F766" i="1" s="1"/>
  <c r="E783" i="1"/>
  <c r="F783" i="1" s="1"/>
  <c r="E790" i="1"/>
  <c r="F790" i="1" s="1"/>
  <c r="E804" i="1"/>
  <c r="F804" i="1" s="1"/>
  <c r="E808" i="1"/>
  <c r="F808" i="1" s="1"/>
  <c r="E812" i="1"/>
  <c r="F812" i="1" s="1"/>
  <c r="E816" i="1"/>
  <c r="F816" i="1" s="1"/>
  <c r="E820" i="1"/>
  <c r="F820" i="1" s="1"/>
  <c r="E874" i="1"/>
  <c r="F874" i="1" s="1"/>
  <c r="E887" i="1"/>
  <c r="F887" i="1" s="1"/>
  <c r="E1100" i="1"/>
  <c r="F1100" i="1" s="1"/>
  <c r="E1099" i="1"/>
  <c r="F1099" i="1" s="1"/>
  <c r="E879" i="1"/>
  <c r="F879" i="1" s="1"/>
  <c r="E1048" i="1"/>
  <c r="F1048" i="1" s="1"/>
  <c r="E1081" i="1"/>
  <c r="F1081" i="1" s="1"/>
  <c r="E1080" i="1"/>
  <c r="F1080" i="1" s="1"/>
  <c r="E927" i="1"/>
  <c r="F927" i="1" s="1"/>
  <c r="E933" i="1"/>
  <c r="F933" i="1" s="1"/>
  <c r="E939" i="1"/>
  <c r="F939" i="1" s="1"/>
  <c r="E945" i="1"/>
  <c r="F945" i="1" s="1"/>
  <c r="E951" i="1"/>
  <c r="F951" i="1" s="1"/>
  <c r="E957" i="1"/>
  <c r="F957" i="1" s="1"/>
  <c r="E963" i="1"/>
  <c r="F963" i="1" s="1"/>
  <c r="E969" i="1"/>
  <c r="F969" i="1" s="1"/>
  <c r="E975" i="1"/>
  <c r="F975" i="1" s="1"/>
  <c r="E981" i="1"/>
  <c r="F981" i="1" s="1"/>
  <c r="E1000" i="1"/>
  <c r="F1000" i="1" s="1"/>
  <c r="E1049" i="1"/>
  <c r="F1049" i="1" s="1"/>
  <c r="E1059" i="1"/>
  <c r="F1059" i="1" s="1"/>
  <c r="E1058" i="1"/>
  <c r="F1058" i="1" s="1"/>
  <c r="E1072" i="1"/>
  <c r="F1072" i="1" s="1"/>
  <c r="E925" i="1"/>
  <c r="F925" i="1" s="1"/>
  <c r="E988" i="1"/>
  <c r="F988" i="1" s="1"/>
  <c r="E994" i="1"/>
  <c r="F994" i="1" s="1"/>
  <c r="E931" i="1"/>
  <c r="F931" i="1" s="1"/>
  <c r="E937" i="1"/>
  <c r="F937" i="1" s="1"/>
  <c r="E943" i="1"/>
  <c r="F943" i="1" s="1"/>
  <c r="E949" i="1"/>
  <c r="F949" i="1" s="1"/>
  <c r="E955" i="1"/>
  <c r="F955" i="1" s="1"/>
  <c r="E961" i="1"/>
  <c r="F961" i="1" s="1"/>
  <c r="E967" i="1"/>
  <c r="F967" i="1" s="1"/>
  <c r="E973" i="1"/>
  <c r="F973" i="1" s="1"/>
  <c r="E979" i="1"/>
  <c r="F979" i="1" s="1"/>
  <c r="E1073" i="1"/>
  <c r="F1073" i="1" s="1"/>
  <c r="E1122" i="1"/>
  <c r="F1122" i="1" s="1"/>
  <c r="E1134" i="1"/>
  <c r="F1134" i="1" s="1"/>
  <c r="E1045" i="1"/>
  <c r="F1045" i="1" s="1"/>
  <c r="E1069" i="1"/>
  <c r="F1069" i="1" s="1"/>
  <c r="E1105" i="1"/>
  <c r="F1105" i="1" s="1"/>
  <c r="E1118" i="1"/>
  <c r="F1118" i="1" s="1"/>
  <c r="E1126" i="1"/>
  <c r="F1126" i="1" s="1"/>
  <c r="E1130" i="1"/>
  <c r="F1130" i="1" s="1"/>
  <c r="E1138" i="1"/>
  <c r="F1138" i="1" s="1"/>
  <c r="E1142" i="1"/>
  <c r="F1142" i="1" s="1"/>
  <c r="E1054" i="1"/>
  <c r="F1054" i="1" s="1"/>
  <c r="E1078" i="1"/>
  <c r="F1078" i="1" s="1"/>
  <c r="E1085" i="1"/>
  <c r="F1085" i="1" s="1"/>
  <c r="E1090" i="1"/>
  <c r="F1090" i="1" s="1"/>
  <c r="E1041" i="1"/>
  <c r="F1041" i="1" s="1"/>
  <c r="E1065" i="1"/>
  <c r="F1065" i="1" s="1"/>
  <c r="E1119" i="1"/>
  <c r="F1119" i="1" s="1"/>
  <c r="E1131" i="1"/>
  <c r="F1131" i="1" s="1"/>
  <c r="E1143" i="1"/>
  <c r="F1143" i="1" s="1"/>
  <c r="E1115" i="1"/>
  <c r="F1115" i="1" s="1"/>
  <c r="E1123" i="1"/>
  <c r="F1123" i="1" s="1"/>
  <c r="E1135" i="1"/>
  <c r="F1135" i="1" s="1"/>
  <c r="E1147" i="1"/>
  <c r="F1147" i="1" s="1"/>
  <c r="E1156" i="1"/>
  <c r="F1156" i="1" s="1"/>
  <c r="E1165" i="1"/>
  <c r="F1165" i="1" s="1"/>
  <c r="E1174" i="1"/>
  <c r="F1174" i="1" s="1"/>
  <c r="E1112" i="1"/>
  <c r="F1112" i="1" s="1"/>
  <c r="E1116" i="1"/>
  <c r="F1116" i="1" s="1"/>
  <c r="E1128" i="1"/>
  <c r="F1128" i="1" s="1"/>
  <c r="E1140" i="1"/>
  <c r="F1140" i="1" s="1"/>
  <c r="E1120" i="1"/>
  <c r="F1120" i="1" s="1"/>
  <c r="E1124" i="1"/>
  <c r="F1124" i="1" s="1"/>
  <c r="E1132" i="1"/>
  <c r="F1132" i="1" s="1"/>
  <c r="E1136" i="1"/>
  <c r="F1136" i="1" s="1"/>
  <c r="E1144" i="1"/>
  <c r="F1144" i="1" s="1"/>
  <c r="E1153" i="1"/>
  <c r="F1153" i="1" s="1"/>
  <c r="E1162" i="1"/>
  <c r="F1162" i="1" s="1"/>
  <c r="E1171" i="1"/>
  <c r="F1171" i="1" s="1"/>
  <c r="E1180" i="1"/>
  <c r="F1180" i="1" s="1"/>
  <c r="E1183" i="1"/>
  <c r="F1183" i="1" s="1"/>
  <c r="E1186" i="1"/>
  <c r="F1186" i="1" s="1"/>
  <c r="E1189" i="1"/>
  <c r="F1189" i="1" s="1"/>
  <c r="E1192" i="1"/>
  <c r="F1192" i="1" s="1"/>
  <c r="E1195" i="1"/>
  <c r="F1195" i="1" s="1"/>
  <c r="E1198" i="1"/>
  <c r="F1198" i="1" s="1"/>
  <c r="E1201" i="1"/>
  <c r="F1201" i="1" s="1"/>
  <c r="E1204" i="1"/>
  <c r="F1204" i="1" s="1"/>
  <c r="E1207" i="1"/>
  <c r="F1207" i="1" s="1"/>
  <c r="E1210" i="1"/>
  <c r="F1210" i="1" s="1"/>
  <c r="E1213" i="1"/>
  <c r="F1213" i="1" s="1"/>
  <c r="E1216" i="1"/>
  <c r="F1216" i="1" s="1"/>
  <c r="E1219" i="1"/>
  <c r="F1219" i="1" s="1"/>
  <c r="E1222" i="1"/>
  <c r="F1222" i="1" s="1"/>
  <c r="E1225" i="1"/>
  <c r="F1225" i="1" s="1"/>
  <c r="E1228" i="1"/>
  <c r="F1228" i="1" s="1"/>
  <c r="E1231" i="1"/>
  <c r="F1231" i="1" s="1"/>
  <c r="E1234" i="1"/>
  <c r="F1234" i="1" s="1"/>
  <c r="E1237" i="1"/>
  <c r="F1237" i="1" s="1"/>
  <c r="E1240" i="1"/>
  <c r="F1240" i="1" s="1"/>
  <c r="E1243" i="1"/>
  <c r="F1243" i="1" s="1"/>
  <c r="E1246" i="1"/>
  <c r="F1246" i="1" s="1"/>
  <c r="E1249" i="1"/>
  <c r="F1249" i="1" s="1"/>
  <c r="E1252" i="1"/>
  <c r="F1252" i="1" s="1"/>
  <c r="E1255" i="1"/>
  <c r="F1255" i="1" s="1"/>
  <c r="E1258" i="1"/>
  <c r="F1258" i="1" s="1"/>
  <c r="E1261" i="1"/>
  <c r="F1261" i="1" s="1"/>
  <c r="E1264" i="1"/>
  <c r="F1264" i="1" s="1"/>
  <c r="E1267" i="1"/>
  <c r="F1267" i="1" s="1"/>
  <c r="E1101" i="1"/>
  <c r="F1101" i="1" s="1"/>
  <c r="E1109" i="1"/>
  <c r="F1109" i="1" s="1"/>
  <c r="E1148" i="1"/>
  <c r="F1148" i="1" s="1"/>
  <c r="E1151" i="1"/>
  <c r="F1151" i="1" s="1"/>
  <c r="E1154" i="1"/>
  <c r="F1154" i="1" s="1"/>
  <c r="E1157" i="1"/>
  <c r="F1157" i="1" s="1"/>
  <c r="E1160" i="1"/>
  <c r="F1160" i="1" s="1"/>
  <c r="E1163" i="1"/>
  <c r="F1163" i="1" s="1"/>
  <c r="E1166" i="1"/>
  <c r="F1166" i="1" s="1"/>
  <c r="E1169" i="1"/>
  <c r="F1169" i="1" s="1"/>
  <c r="E1172" i="1"/>
  <c r="F1172" i="1" s="1"/>
  <c r="E1175" i="1"/>
  <c r="F1175" i="1" s="1"/>
  <c r="E1178" i="1"/>
  <c r="F1178" i="1" s="1"/>
  <c r="E1181" i="1"/>
  <c r="F1181" i="1" s="1"/>
  <c r="E1184" i="1"/>
  <c r="F1184" i="1" s="1"/>
  <c r="E1187" i="1"/>
  <c r="F1187" i="1" s="1"/>
  <c r="E1190" i="1"/>
  <c r="F1190" i="1" s="1"/>
  <c r="E1193" i="1"/>
  <c r="F1193" i="1" s="1"/>
  <c r="E1196" i="1"/>
  <c r="F1196" i="1" s="1"/>
  <c r="E1199" i="1"/>
  <c r="F1199" i="1" s="1"/>
  <c r="E1202" i="1"/>
  <c r="F1202" i="1" s="1"/>
  <c r="E1205" i="1"/>
  <c r="F1205" i="1" s="1"/>
  <c r="E1208" i="1"/>
  <c r="F1208" i="1" s="1"/>
  <c r="E1211" i="1"/>
  <c r="F1211" i="1" s="1"/>
  <c r="E1214" i="1"/>
  <c r="F1214" i="1" s="1"/>
  <c r="E1217" i="1"/>
  <c r="F1217" i="1" s="1"/>
  <c r="E1220" i="1"/>
  <c r="F1220" i="1" s="1"/>
  <c r="E1223" i="1"/>
  <c r="F1223" i="1" s="1"/>
  <c r="E1226" i="1"/>
  <c r="F1226" i="1" s="1"/>
  <c r="E1229" i="1"/>
  <c r="F1229" i="1" s="1"/>
  <c r="E1232" i="1"/>
  <c r="F1232" i="1" s="1"/>
  <c r="E1235" i="1"/>
  <c r="F1235" i="1" s="1"/>
  <c r="E1238" i="1"/>
  <c r="F1238" i="1" s="1"/>
  <c r="E1241" i="1"/>
  <c r="F1241" i="1" s="1"/>
  <c r="E1244" i="1"/>
  <c r="F1244" i="1" s="1"/>
  <c r="E1247" i="1"/>
  <c r="F1247" i="1" s="1"/>
  <c r="E1250" i="1"/>
  <c r="F1250" i="1" s="1"/>
  <c r="E1253" i="1"/>
  <c r="F1253" i="1" s="1"/>
  <c r="E1256" i="1"/>
  <c r="F1256" i="1" s="1"/>
  <c r="E1259" i="1"/>
  <c r="F1259" i="1" s="1"/>
  <c r="E1262" i="1"/>
  <c r="F1262" i="1" s="1"/>
  <c r="E1265" i="1"/>
  <c r="F1265" i="1" s="1"/>
  <c r="E1268" i="1"/>
  <c r="F1268" i="1" s="1"/>
  <c r="O8" i="1" l="1"/>
  <c r="Q8" i="1" s="1"/>
  <c r="O15" i="1"/>
  <c r="Q15" i="1" s="1"/>
  <c r="U31" i="1" s="1"/>
  <c r="O17" i="1"/>
  <c r="Q17" i="1" s="1"/>
  <c r="U33" i="1" s="1"/>
  <c r="O12" i="1"/>
  <c r="Q12" i="1" s="1"/>
  <c r="O9" i="1"/>
  <c r="Q9" i="1" s="1"/>
  <c r="O19" i="1"/>
  <c r="Q19" i="1" s="1"/>
  <c r="O33" i="1" s="1"/>
  <c r="O18" i="1"/>
  <c r="Q18" i="1" s="1"/>
  <c r="U34" i="1" s="1"/>
  <c r="T9" i="1"/>
  <c r="T8" i="1" s="1"/>
  <c r="Q7" i="1"/>
  <c r="U23" i="1" s="1"/>
  <c r="H3" i="1"/>
  <c r="U30" i="1"/>
  <c r="H4" i="1"/>
  <c r="H5" i="1" s="1"/>
  <c r="H6" i="1" s="1"/>
  <c r="U27" i="1"/>
  <c r="U24" i="1"/>
  <c r="H39" i="1"/>
  <c r="V10" i="1"/>
  <c r="T25" i="1"/>
  <c r="G2" i="1" l="1"/>
  <c r="G39" i="1"/>
  <c r="H40" i="1"/>
  <c r="V11" i="1"/>
  <c r="O24" i="1" s="1"/>
  <c r="G6" i="1"/>
  <c r="H7" i="1"/>
  <c r="G5" i="1"/>
  <c r="U28" i="1"/>
  <c r="G4" i="1"/>
  <c r="U26" i="1"/>
  <c r="G3" i="1"/>
  <c r="G40" i="1" l="1"/>
  <c r="H41" i="1"/>
  <c r="G7" i="1"/>
  <c r="H8" i="1"/>
  <c r="T10" i="1" l="1"/>
  <c r="G8" i="1"/>
  <c r="H9" i="1"/>
  <c r="G41" i="1"/>
  <c r="H42" i="1"/>
  <c r="U25" i="1"/>
  <c r="T11" i="1" l="1"/>
  <c r="M24" i="1" s="1"/>
  <c r="L28" i="1"/>
  <c r="G42" i="1"/>
  <c r="H43" i="1"/>
  <c r="G9" i="1"/>
  <c r="H10" i="1"/>
  <c r="G10" i="1" l="1"/>
  <c r="H11" i="1"/>
  <c r="G43" i="1"/>
  <c r="H44" i="1"/>
  <c r="G11" i="1" l="1"/>
  <c r="H12" i="1"/>
  <c r="G44" i="1"/>
  <c r="H45" i="1"/>
  <c r="H13" i="1" l="1"/>
  <c r="G12" i="1"/>
  <c r="G45" i="1"/>
  <c r="H46" i="1"/>
  <c r="H14" i="1" l="1"/>
  <c r="G13" i="1"/>
  <c r="G46" i="1"/>
  <c r="H47" i="1"/>
  <c r="H15" i="1" l="1"/>
  <c r="G14" i="1"/>
  <c r="G47" i="1"/>
  <c r="H48" i="1"/>
  <c r="H16" i="1" l="1"/>
  <c r="G15" i="1"/>
  <c r="G48" i="1"/>
  <c r="H49" i="1"/>
  <c r="H17" i="1" l="1"/>
  <c r="G16" i="1"/>
  <c r="G49" i="1"/>
  <c r="H50" i="1"/>
  <c r="G17" i="1" l="1"/>
  <c r="H18" i="1"/>
  <c r="G50" i="1"/>
  <c r="H51" i="1"/>
  <c r="G18" i="1" l="1"/>
  <c r="H19" i="1"/>
  <c r="G51" i="1"/>
  <c r="H52" i="1"/>
  <c r="H20" i="1" l="1"/>
  <c r="G19" i="1"/>
  <c r="G52" i="1"/>
  <c r="H53" i="1"/>
  <c r="H21" i="1" l="1"/>
  <c r="G20" i="1"/>
  <c r="G53" i="1"/>
  <c r="H54" i="1"/>
  <c r="G21" i="1" l="1"/>
  <c r="H22" i="1"/>
  <c r="G54" i="1"/>
  <c r="H55" i="1"/>
  <c r="G22" i="1" l="1"/>
  <c r="H23" i="1"/>
  <c r="G55" i="1"/>
  <c r="H56" i="1"/>
  <c r="G23" i="1" l="1"/>
  <c r="H24" i="1"/>
  <c r="G56" i="1"/>
  <c r="H57" i="1"/>
  <c r="G24" i="1" l="1"/>
  <c r="H25" i="1"/>
  <c r="G57" i="1"/>
  <c r="H58" i="1"/>
  <c r="H26" i="1" l="1"/>
  <c r="G25" i="1"/>
  <c r="G58" i="1"/>
  <c r="H59" i="1"/>
  <c r="H27" i="1" l="1"/>
  <c r="G26" i="1"/>
  <c r="G59" i="1"/>
  <c r="H60" i="1"/>
  <c r="G27" i="1" l="1"/>
  <c r="H28" i="1"/>
  <c r="G60" i="1"/>
  <c r="H61" i="1"/>
  <c r="G28" i="1" l="1"/>
  <c r="H29" i="1"/>
  <c r="G61" i="1"/>
  <c r="H62" i="1"/>
  <c r="H30" i="1" l="1"/>
  <c r="G29" i="1"/>
  <c r="G62" i="1"/>
  <c r="H63" i="1"/>
  <c r="G30" i="1" l="1"/>
  <c r="H31" i="1"/>
  <c r="G63" i="1"/>
  <c r="H64" i="1"/>
  <c r="G31" i="1" l="1"/>
  <c r="H32" i="1"/>
  <c r="G64" i="1"/>
  <c r="H65" i="1"/>
  <c r="G32" i="1" l="1"/>
  <c r="H33" i="1"/>
  <c r="G65" i="1"/>
  <c r="H66" i="1"/>
  <c r="G33" i="1" l="1"/>
  <c r="H34" i="1"/>
  <c r="G66" i="1"/>
  <c r="H67" i="1"/>
  <c r="H35" i="1" l="1"/>
  <c r="G34" i="1"/>
  <c r="G67" i="1"/>
  <c r="H68" i="1"/>
  <c r="G35" i="1" l="1"/>
  <c r="H36" i="1"/>
  <c r="G68" i="1"/>
  <c r="H69" i="1"/>
  <c r="H37" i="1" l="1"/>
  <c r="G36" i="1"/>
  <c r="G69" i="1"/>
  <c r="H70" i="1"/>
  <c r="G37" i="1" l="1"/>
  <c r="H38" i="1"/>
  <c r="G38" i="1" s="1"/>
  <c r="G70" i="1"/>
  <c r="H71" i="1"/>
  <c r="G71" i="1" l="1"/>
  <c r="H72" i="1"/>
  <c r="G72" i="1" l="1"/>
  <c r="H73" i="1"/>
  <c r="G73" i="1" l="1"/>
  <c r="H74" i="1"/>
  <c r="G74" i="1" l="1"/>
  <c r="H75" i="1"/>
  <c r="G75" i="1" l="1"/>
  <c r="H76" i="1"/>
  <c r="G76" i="1" l="1"/>
  <c r="H77" i="1"/>
  <c r="G77" i="1" l="1"/>
  <c r="H78" i="1"/>
  <c r="G78" i="1" l="1"/>
  <c r="H79" i="1"/>
  <c r="G79" i="1" l="1"/>
  <c r="H80" i="1"/>
  <c r="G80" i="1" l="1"/>
  <c r="H81" i="1"/>
  <c r="G81" i="1" l="1"/>
  <c r="H82" i="1"/>
  <c r="G82" i="1" l="1"/>
  <c r="H83" i="1"/>
  <c r="G83" i="1" l="1"/>
  <c r="H84" i="1"/>
  <c r="G84" i="1" l="1"/>
  <c r="H85" i="1"/>
  <c r="G85" i="1" l="1"/>
  <c r="H86" i="1"/>
  <c r="G86" i="1" l="1"/>
  <c r="H87" i="1"/>
  <c r="G87" i="1" l="1"/>
  <c r="H88" i="1"/>
  <c r="G88" i="1" l="1"/>
  <c r="H89" i="1"/>
  <c r="G89" i="1" l="1"/>
  <c r="H90" i="1"/>
  <c r="G90" i="1" l="1"/>
  <c r="H91" i="1"/>
  <c r="G91" i="1" l="1"/>
  <c r="H92" i="1"/>
  <c r="G92" i="1" l="1"/>
  <c r="H93" i="1"/>
  <c r="G93" i="1" l="1"/>
  <c r="H94" i="1"/>
  <c r="G94" i="1" l="1"/>
  <c r="H95" i="1"/>
  <c r="G95" i="1" l="1"/>
  <c r="H96" i="1"/>
  <c r="G96" i="1" l="1"/>
  <c r="H97" i="1"/>
  <c r="G97" i="1" l="1"/>
  <c r="H98" i="1"/>
  <c r="G98" i="1" l="1"/>
  <c r="H99" i="1"/>
  <c r="G99" i="1" l="1"/>
  <c r="H100" i="1"/>
  <c r="G100" i="1" l="1"/>
  <c r="H101" i="1"/>
  <c r="G101" i="1" l="1"/>
  <c r="H102" i="1"/>
  <c r="G102" i="1" l="1"/>
  <c r="H103" i="1"/>
  <c r="G103" i="1" l="1"/>
  <c r="H104" i="1"/>
  <c r="G104" i="1" l="1"/>
  <c r="H105" i="1"/>
  <c r="G105" i="1" l="1"/>
  <c r="H106" i="1"/>
  <c r="G106" i="1" l="1"/>
  <c r="H107" i="1"/>
  <c r="G107" i="1" l="1"/>
  <c r="H108" i="1"/>
  <c r="G108" i="1" l="1"/>
  <c r="H109" i="1"/>
  <c r="G109" i="1" l="1"/>
  <c r="H110" i="1"/>
  <c r="G110" i="1" l="1"/>
  <c r="H111" i="1"/>
  <c r="G111" i="1" l="1"/>
  <c r="H112" i="1"/>
  <c r="G112" i="1" l="1"/>
  <c r="H113" i="1"/>
  <c r="G113" i="1" l="1"/>
  <c r="H114" i="1"/>
  <c r="G114" i="1" l="1"/>
  <c r="H115" i="1"/>
  <c r="G115" i="1" l="1"/>
  <c r="H116" i="1"/>
  <c r="G116" i="1" l="1"/>
  <c r="H117" i="1"/>
  <c r="G117" i="1" l="1"/>
  <c r="H118" i="1"/>
  <c r="G118" i="1" l="1"/>
  <c r="H119" i="1"/>
  <c r="G119" i="1" l="1"/>
  <c r="H120" i="1"/>
  <c r="G120" i="1" l="1"/>
  <c r="H121" i="1"/>
  <c r="G121" i="1" l="1"/>
  <c r="H122" i="1"/>
  <c r="G122" i="1" l="1"/>
  <c r="H123" i="1"/>
  <c r="G123" i="1" l="1"/>
  <c r="H124" i="1"/>
  <c r="G124" i="1" l="1"/>
  <c r="H125" i="1"/>
  <c r="G125" i="1" l="1"/>
  <c r="H126" i="1"/>
  <c r="G126" i="1" l="1"/>
  <c r="H127" i="1"/>
  <c r="G127" i="1" l="1"/>
  <c r="H128" i="1"/>
  <c r="G128" i="1" l="1"/>
  <c r="H129" i="1"/>
  <c r="G129" i="1" l="1"/>
  <c r="H130" i="1"/>
  <c r="G130" i="1" l="1"/>
  <c r="H131" i="1"/>
  <c r="G131" i="1" l="1"/>
  <c r="H132" i="1"/>
  <c r="G132" i="1" l="1"/>
  <c r="H133" i="1"/>
  <c r="G133" i="1" l="1"/>
  <c r="H134" i="1"/>
  <c r="G134" i="1" l="1"/>
  <c r="H135" i="1"/>
  <c r="G135" i="1" l="1"/>
  <c r="H136" i="1"/>
  <c r="G136" i="1" l="1"/>
  <c r="H137" i="1"/>
  <c r="G137" i="1" l="1"/>
  <c r="H138" i="1"/>
  <c r="G138" i="1" l="1"/>
  <c r="H139" i="1"/>
  <c r="G139" i="1" l="1"/>
  <c r="H140" i="1"/>
  <c r="G140" i="1" l="1"/>
  <c r="H141" i="1"/>
  <c r="G141" i="1" l="1"/>
  <c r="H142" i="1"/>
  <c r="G142" i="1" l="1"/>
  <c r="H143" i="1"/>
  <c r="G143" i="1" l="1"/>
  <c r="H144" i="1"/>
  <c r="G144" i="1" l="1"/>
  <c r="H145" i="1"/>
  <c r="G145" i="1" l="1"/>
  <c r="H146" i="1"/>
  <c r="G146" i="1" l="1"/>
  <c r="H147" i="1"/>
  <c r="G147" i="1" l="1"/>
  <c r="H148" i="1"/>
  <c r="G148" i="1" l="1"/>
  <c r="H149" i="1"/>
  <c r="G149" i="1" l="1"/>
  <c r="H150" i="1"/>
  <c r="G150" i="1" l="1"/>
  <c r="H151" i="1"/>
  <c r="G151" i="1" l="1"/>
  <c r="H152" i="1"/>
  <c r="G152" i="1" l="1"/>
  <c r="H153" i="1"/>
  <c r="G153" i="1" l="1"/>
  <c r="H154" i="1"/>
  <c r="G154" i="1" l="1"/>
  <c r="H155" i="1"/>
  <c r="G155" i="1" l="1"/>
  <c r="H156" i="1"/>
  <c r="G156" i="1" l="1"/>
  <c r="H157" i="1"/>
  <c r="G157" i="1" l="1"/>
  <c r="H158" i="1"/>
  <c r="G158" i="1" l="1"/>
  <c r="H159" i="1"/>
  <c r="G159" i="1" l="1"/>
  <c r="H160" i="1"/>
  <c r="G160" i="1" l="1"/>
  <c r="H161" i="1"/>
  <c r="G161" i="1" l="1"/>
  <c r="H162" i="1"/>
  <c r="G162" i="1" l="1"/>
  <c r="H163" i="1"/>
  <c r="G163" i="1" l="1"/>
  <c r="H164" i="1"/>
  <c r="G164" i="1" l="1"/>
  <c r="H165" i="1"/>
  <c r="G165" i="1" l="1"/>
  <c r="H166" i="1"/>
  <c r="G166" i="1" l="1"/>
  <c r="H167" i="1"/>
  <c r="G167" i="1" l="1"/>
  <c r="H168" i="1"/>
  <c r="G168" i="1" l="1"/>
  <c r="H169" i="1"/>
  <c r="G169" i="1" l="1"/>
  <c r="H170" i="1"/>
  <c r="G170" i="1" l="1"/>
  <c r="H171" i="1"/>
  <c r="G171" i="1" l="1"/>
  <c r="H172" i="1"/>
  <c r="G172" i="1" l="1"/>
  <c r="H173" i="1"/>
  <c r="G173" i="1" l="1"/>
  <c r="H174" i="1"/>
  <c r="G174" i="1" l="1"/>
  <c r="H175" i="1"/>
  <c r="G175" i="1" l="1"/>
  <c r="H176" i="1"/>
  <c r="G176" i="1" l="1"/>
  <c r="H177" i="1"/>
  <c r="G177" i="1" l="1"/>
  <c r="H178" i="1"/>
  <c r="G178" i="1" l="1"/>
  <c r="H179" i="1"/>
  <c r="G179" i="1" l="1"/>
  <c r="H180" i="1"/>
  <c r="G180" i="1" l="1"/>
  <c r="H181" i="1"/>
  <c r="G181" i="1" l="1"/>
  <c r="H182" i="1"/>
  <c r="G182" i="1" l="1"/>
  <c r="H183" i="1"/>
  <c r="G183" i="1" l="1"/>
  <c r="H184" i="1"/>
  <c r="G184" i="1" l="1"/>
  <c r="H185" i="1"/>
  <c r="G185" i="1" l="1"/>
  <c r="H186" i="1"/>
  <c r="G186" i="1" l="1"/>
  <c r="H187" i="1"/>
  <c r="G187" i="1" l="1"/>
  <c r="H188" i="1"/>
  <c r="G188" i="1" l="1"/>
  <c r="H189" i="1"/>
  <c r="G189" i="1" l="1"/>
  <c r="H190" i="1"/>
  <c r="G190" i="1" l="1"/>
  <c r="H191" i="1"/>
  <c r="G191" i="1" l="1"/>
  <c r="H192" i="1"/>
  <c r="G192" i="1" l="1"/>
  <c r="H193" i="1"/>
  <c r="G193" i="1" l="1"/>
  <c r="H194" i="1"/>
  <c r="G194" i="1" l="1"/>
  <c r="H195" i="1"/>
  <c r="G195" i="1" l="1"/>
  <c r="H196" i="1"/>
  <c r="G196" i="1" l="1"/>
  <c r="H197" i="1"/>
  <c r="G197" i="1" l="1"/>
  <c r="H198" i="1"/>
  <c r="G198" i="1" l="1"/>
  <c r="H199" i="1"/>
  <c r="G199" i="1" l="1"/>
  <c r="H200" i="1"/>
  <c r="G200" i="1" l="1"/>
  <c r="H201" i="1"/>
  <c r="G201" i="1" l="1"/>
  <c r="H202" i="1"/>
  <c r="G202" i="1" l="1"/>
  <c r="H203" i="1"/>
  <c r="G203" i="1" l="1"/>
  <c r="H204" i="1"/>
  <c r="G204" i="1" l="1"/>
  <c r="H205" i="1"/>
  <c r="G205" i="1" l="1"/>
  <c r="H206" i="1"/>
  <c r="G206" i="1" l="1"/>
  <c r="H207" i="1"/>
  <c r="G207" i="1" l="1"/>
  <c r="H208" i="1"/>
  <c r="G208" i="1" l="1"/>
  <c r="H209" i="1"/>
  <c r="G209" i="1" l="1"/>
  <c r="H210" i="1"/>
  <c r="G210" i="1" l="1"/>
  <c r="H211" i="1"/>
  <c r="G211" i="1" l="1"/>
  <c r="H212" i="1"/>
  <c r="G212" i="1" l="1"/>
  <c r="H213" i="1"/>
  <c r="G213" i="1" l="1"/>
  <c r="H214" i="1"/>
  <c r="G214" i="1" l="1"/>
  <c r="H215" i="1"/>
  <c r="G215" i="1" l="1"/>
  <c r="H216" i="1"/>
  <c r="G216" i="1" l="1"/>
  <c r="H217" i="1"/>
  <c r="G217" i="1" l="1"/>
  <c r="H218" i="1"/>
  <c r="G218" i="1" l="1"/>
  <c r="H219" i="1"/>
  <c r="G219" i="1" l="1"/>
  <c r="H220" i="1"/>
  <c r="G220" i="1" l="1"/>
  <c r="H221" i="1"/>
  <c r="G221" i="1" l="1"/>
  <c r="H222" i="1"/>
  <c r="G222" i="1" l="1"/>
  <c r="H223" i="1"/>
  <c r="G223" i="1" l="1"/>
  <c r="H224" i="1"/>
  <c r="G224" i="1" l="1"/>
  <c r="H225" i="1"/>
  <c r="G225" i="1" l="1"/>
  <c r="H226" i="1"/>
  <c r="G226" i="1" l="1"/>
  <c r="H227" i="1"/>
  <c r="G227" i="1" l="1"/>
  <c r="H228" i="1"/>
  <c r="G228" i="1" l="1"/>
  <c r="H229" i="1"/>
  <c r="G229" i="1" l="1"/>
  <c r="H230" i="1"/>
  <c r="G230" i="1" l="1"/>
  <c r="H231" i="1"/>
  <c r="G231" i="1" l="1"/>
  <c r="H232" i="1"/>
  <c r="G232" i="1" l="1"/>
  <c r="H233" i="1"/>
  <c r="G233" i="1" l="1"/>
  <c r="H234" i="1"/>
  <c r="G234" i="1" l="1"/>
  <c r="H235" i="1"/>
  <c r="G235" i="1" l="1"/>
  <c r="H236" i="1"/>
  <c r="G236" i="1" l="1"/>
  <c r="H237" i="1"/>
  <c r="G237" i="1" l="1"/>
  <c r="H238" i="1"/>
  <c r="G238" i="1" l="1"/>
  <c r="H239" i="1"/>
  <c r="G239" i="1" l="1"/>
  <c r="H240" i="1"/>
  <c r="G240" i="1" l="1"/>
  <c r="H241" i="1"/>
  <c r="G241" i="1" l="1"/>
  <c r="H242" i="1"/>
  <c r="G242" i="1" l="1"/>
  <c r="H243" i="1"/>
  <c r="G243" i="1" l="1"/>
  <c r="H244" i="1"/>
  <c r="G244" i="1" l="1"/>
  <c r="H245" i="1"/>
  <c r="G245" i="1" l="1"/>
  <c r="H246" i="1"/>
  <c r="G246" i="1" l="1"/>
  <c r="H247" i="1"/>
  <c r="G247" i="1" l="1"/>
  <c r="H248" i="1"/>
  <c r="G248" i="1" l="1"/>
  <c r="H249" i="1"/>
  <c r="G249" i="1" l="1"/>
  <c r="H250" i="1"/>
  <c r="G250" i="1" l="1"/>
  <c r="H251" i="1"/>
  <c r="G251" i="1" l="1"/>
  <c r="H252" i="1"/>
  <c r="G252" i="1" l="1"/>
  <c r="H253" i="1"/>
  <c r="G253" i="1" l="1"/>
  <c r="H254" i="1"/>
  <c r="G254" i="1" l="1"/>
  <c r="H255" i="1"/>
  <c r="G255" i="1" l="1"/>
  <c r="H256" i="1"/>
  <c r="G256" i="1" l="1"/>
  <c r="H257" i="1"/>
  <c r="G257" i="1" l="1"/>
  <c r="H258" i="1"/>
  <c r="G258" i="1" l="1"/>
  <c r="H259" i="1"/>
  <c r="G259" i="1" l="1"/>
  <c r="H260" i="1"/>
  <c r="G260" i="1" l="1"/>
  <c r="H261" i="1"/>
  <c r="G261" i="1" l="1"/>
  <c r="H262" i="1"/>
  <c r="G262" i="1" l="1"/>
  <c r="H263" i="1"/>
  <c r="G263" i="1" l="1"/>
  <c r="H264" i="1"/>
  <c r="G264" i="1" l="1"/>
  <c r="H265" i="1"/>
  <c r="G265" i="1" l="1"/>
  <c r="H266" i="1"/>
  <c r="G266" i="1" l="1"/>
  <c r="H267" i="1"/>
  <c r="G267" i="1" l="1"/>
  <c r="H268" i="1"/>
  <c r="G268" i="1" l="1"/>
  <c r="H269" i="1"/>
  <c r="G269" i="1" l="1"/>
  <c r="H270" i="1"/>
  <c r="G270" i="1" l="1"/>
  <c r="H271" i="1"/>
  <c r="G271" i="1" l="1"/>
  <c r="H272" i="1"/>
  <c r="G272" i="1" l="1"/>
  <c r="H273" i="1"/>
  <c r="G273" i="1" l="1"/>
  <c r="H274" i="1"/>
  <c r="G274" i="1" l="1"/>
  <c r="H275" i="1"/>
  <c r="G275" i="1" l="1"/>
  <c r="H276" i="1"/>
  <c r="G276" i="1" l="1"/>
  <c r="H277" i="1"/>
  <c r="G277" i="1" l="1"/>
  <c r="H278" i="1"/>
  <c r="G278" i="1" l="1"/>
  <c r="H279" i="1"/>
  <c r="G279" i="1" l="1"/>
  <c r="H280" i="1"/>
  <c r="G280" i="1" l="1"/>
  <c r="H281" i="1"/>
  <c r="G281" i="1" l="1"/>
  <c r="H282" i="1"/>
  <c r="G282" i="1" l="1"/>
  <c r="H283" i="1"/>
  <c r="G283" i="1" l="1"/>
  <c r="H284" i="1"/>
  <c r="G284" i="1" l="1"/>
  <c r="H285" i="1"/>
  <c r="G285" i="1" l="1"/>
  <c r="H286" i="1"/>
  <c r="G286" i="1" l="1"/>
  <c r="H287" i="1"/>
  <c r="G287" i="1" l="1"/>
  <c r="H288" i="1"/>
  <c r="G288" i="1" l="1"/>
  <c r="H289" i="1"/>
  <c r="G289" i="1" l="1"/>
  <c r="H290" i="1"/>
  <c r="G290" i="1" l="1"/>
  <c r="H291" i="1"/>
  <c r="G291" i="1" l="1"/>
  <c r="H292" i="1"/>
  <c r="G292" i="1" l="1"/>
  <c r="H293" i="1"/>
  <c r="G293" i="1" l="1"/>
  <c r="H294" i="1"/>
  <c r="G294" i="1" l="1"/>
  <c r="H295" i="1"/>
  <c r="G295" i="1" l="1"/>
  <c r="H296" i="1"/>
  <c r="G296" i="1" l="1"/>
  <c r="H297" i="1"/>
  <c r="G297" i="1" l="1"/>
  <c r="H298" i="1"/>
  <c r="G298" i="1" l="1"/>
  <c r="H299" i="1"/>
  <c r="G299" i="1" l="1"/>
  <c r="H300" i="1"/>
  <c r="G300" i="1" l="1"/>
  <c r="H301" i="1"/>
  <c r="G301" i="1" l="1"/>
  <c r="H302" i="1"/>
  <c r="G302" i="1" l="1"/>
  <c r="H303" i="1"/>
  <c r="G303" i="1" l="1"/>
  <c r="H304" i="1"/>
  <c r="G304" i="1" l="1"/>
  <c r="H305" i="1"/>
  <c r="G305" i="1" l="1"/>
  <c r="H306" i="1"/>
  <c r="G306" i="1" l="1"/>
  <c r="H307" i="1"/>
  <c r="G307" i="1" l="1"/>
  <c r="H308" i="1"/>
  <c r="G308" i="1" l="1"/>
  <c r="H309" i="1"/>
  <c r="G309" i="1" l="1"/>
  <c r="H310" i="1"/>
  <c r="G310" i="1" l="1"/>
  <c r="H311" i="1"/>
  <c r="G311" i="1" l="1"/>
  <c r="H312" i="1"/>
  <c r="G312" i="1" l="1"/>
  <c r="H313" i="1"/>
  <c r="G313" i="1" l="1"/>
  <c r="H314" i="1"/>
  <c r="G314" i="1" l="1"/>
  <c r="H315" i="1"/>
  <c r="G315" i="1" l="1"/>
  <c r="H316" i="1"/>
  <c r="G316" i="1" l="1"/>
  <c r="H317" i="1"/>
  <c r="G317" i="1" l="1"/>
  <c r="H318" i="1"/>
  <c r="G318" i="1" l="1"/>
  <c r="H319" i="1"/>
  <c r="G319" i="1" l="1"/>
  <c r="H320" i="1"/>
  <c r="G320" i="1" l="1"/>
  <c r="H321" i="1"/>
  <c r="G321" i="1" l="1"/>
  <c r="H322" i="1"/>
  <c r="G322" i="1" l="1"/>
  <c r="H323" i="1"/>
  <c r="G323" i="1" l="1"/>
  <c r="H324" i="1"/>
  <c r="G324" i="1" l="1"/>
  <c r="H325" i="1"/>
  <c r="G325" i="1" l="1"/>
  <c r="H326" i="1"/>
  <c r="G326" i="1" l="1"/>
  <c r="H327" i="1"/>
  <c r="G327" i="1" l="1"/>
  <c r="H328" i="1"/>
  <c r="G328" i="1" l="1"/>
  <c r="H329" i="1"/>
  <c r="G329" i="1" l="1"/>
  <c r="H330" i="1"/>
  <c r="G330" i="1" l="1"/>
  <c r="H331" i="1"/>
  <c r="G331" i="1" l="1"/>
  <c r="H332" i="1"/>
  <c r="G332" i="1" l="1"/>
  <c r="H333" i="1"/>
  <c r="G333" i="1" l="1"/>
  <c r="H334" i="1"/>
  <c r="G334" i="1" l="1"/>
  <c r="H335" i="1"/>
  <c r="G335" i="1" l="1"/>
  <c r="H336" i="1"/>
  <c r="G336" i="1" l="1"/>
  <c r="H337" i="1"/>
  <c r="G337" i="1" l="1"/>
  <c r="H338" i="1"/>
  <c r="G338" i="1" l="1"/>
  <c r="H339" i="1"/>
  <c r="G339" i="1" l="1"/>
  <c r="H340" i="1"/>
  <c r="G340" i="1" l="1"/>
  <c r="H341" i="1"/>
  <c r="G341" i="1" l="1"/>
  <c r="H342" i="1"/>
  <c r="G342" i="1" l="1"/>
  <c r="H343" i="1"/>
  <c r="G343" i="1" l="1"/>
  <c r="H344" i="1"/>
  <c r="G344" i="1" l="1"/>
  <c r="H345" i="1"/>
  <c r="G345" i="1" l="1"/>
  <c r="H346" i="1"/>
  <c r="G346" i="1" l="1"/>
  <c r="H347" i="1"/>
  <c r="G347" i="1" l="1"/>
  <c r="H348" i="1"/>
  <c r="G348" i="1" l="1"/>
  <c r="H349" i="1"/>
  <c r="G349" i="1" l="1"/>
  <c r="H350" i="1"/>
  <c r="G350" i="1" l="1"/>
  <c r="H351" i="1"/>
  <c r="G351" i="1" l="1"/>
  <c r="H352" i="1"/>
  <c r="G352" i="1" l="1"/>
  <c r="H353" i="1"/>
  <c r="G353" i="1" l="1"/>
  <c r="H354" i="1"/>
  <c r="G354" i="1" l="1"/>
  <c r="H355" i="1"/>
  <c r="G355" i="1" l="1"/>
  <c r="H356" i="1"/>
  <c r="G356" i="1" l="1"/>
  <c r="H357" i="1"/>
  <c r="G357" i="1" l="1"/>
  <c r="H358" i="1"/>
  <c r="G358" i="1" l="1"/>
  <c r="H359" i="1"/>
  <c r="G359" i="1" l="1"/>
  <c r="H360" i="1"/>
  <c r="G360" i="1" l="1"/>
  <c r="H361" i="1"/>
  <c r="G361" i="1" l="1"/>
  <c r="H362" i="1"/>
  <c r="G362" i="1" l="1"/>
  <c r="H363" i="1"/>
  <c r="G363" i="1" l="1"/>
  <c r="H364" i="1"/>
  <c r="G364" i="1" l="1"/>
  <c r="H365" i="1"/>
  <c r="G365" i="1" l="1"/>
  <c r="H366" i="1"/>
  <c r="G366" i="1" l="1"/>
  <c r="H367" i="1"/>
  <c r="G367" i="1" l="1"/>
  <c r="H368" i="1"/>
  <c r="G368" i="1" l="1"/>
  <c r="H369" i="1"/>
  <c r="G369" i="1" l="1"/>
  <c r="H370" i="1"/>
  <c r="G370" i="1" l="1"/>
  <c r="H371" i="1"/>
  <c r="G371" i="1" l="1"/>
  <c r="H372" i="1"/>
  <c r="G372" i="1" l="1"/>
  <c r="H373" i="1"/>
  <c r="G373" i="1" l="1"/>
  <c r="H374" i="1"/>
  <c r="G374" i="1" l="1"/>
  <c r="H375" i="1"/>
  <c r="G375" i="1" l="1"/>
  <c r="H376" i="1"/>
  <c r="G376" i="1" l="1"/>
  <c r="H377" i="1"/>
  <c r="G377" i="1" l="1"/>
  <c r="H378" i="1"/>
  <c r="G378" i="1" l="1"/>
  <c r="H379" i="1"/>
  <c r="G379" i="1" l="1"/>
  <c r="H380" i="1"/>
  <c r="G380" i="1" l="1"/>
  <c r="H381" i="1"/>
  <c r="G381" i="1" l="1"/>
  <c r="H382" i="1"/>
  <c r="G382" i="1" l="1"/>
  <c r="H383" i="1"/>
  <c r="G383" i="1" l="1"/>
  <c r="H384" i="1"/>
  <c r="G384" i="1" l="1"/>
  <c r="H385" i="1"/>
  <c r="G385" i="1" l="1"/>
  <c r="H386" i="1"/>
  <c r="G386" i="1" l="1"/>
  <c r="H387" i="1"/>
  <c r="G387" i="1" l="1"/>
  <c r="H388" i="1"/>
  <c r="G388" i="1" l="1"/>
  <c r="H389" i="1"/>
  <c r="G389" i="1" l="1"/>
  <c r="H390" i="1"/>
  <c r="G390" i="1" l="1"/>
  <c r="H391" i="1"/>
  <c r="G391" i="1" l="1"/>
  <c r="H392" i="1"/>
  <c r="G392" i="1" l="1"/>
  <c r="H393" i="1"/>
  <c r="G393" i="1" l="1"/>
  <c r="H394" i="1"/>
  <c r="G394" i="1" l="1"/>
  <c r="H395" i="1"/>
  <c r="G395" i="1" l="1"/>
  <c r="H396" i="1"/>
  <c r="G396" i="1" l="1"/>
  <c r="H397" i="1"/>
  <c r="G397" i="1" l="1"/>
  <c r="H398" i="1"/>
  <c r="G398" i="1" l="1"/>
  <c r="H399" i="1"/>
  <c r="G399" i="1" l="1"/>
  <c r="H400" i="1"/>
  <c r="G400" i="1" l="1"/>
  <c r="H401" i="1"/>
  <c r="G401" i="1" l="1"/>
  <c r="H402" i="1"/>
  <c r="G402" i="1" l="1"/>
  <c r="H403" i="1"/>
  <c r="G403" i="1" l="1"/>
  <c r="H404" i="1"/>
  <c r="G404" i="1" l="1"/>
  <c r="H405" i="1"/>
  <c r="G405" i="1" l="1"/>
  <c r="H406" i="1"/>
  <c r="G406" i="1" l="1"/>
  <c r="H407" i="1"/>
  <c r="G407" i="1" l="1"/>
  <c r="H408" i="1"/>
  <c r="G408" i="1" l="1"/>
  <c r="H409" i="1"/>
  <c r="G409" i="1" l="1"/>
  <c r="H410" i="1"/>
  <c r="G410" i="1" l="1"/>
  <c r="H411" i="1"/>
  <c r="G411" i="1" l="1"/>
  <c r="H412" i="1"/>
  <c r="G412" i="1" l="1"/>
  <c r="H413" i="1"/>
  <c r="G413" i="1" l="1"/>
  <c r="H414" i="1"/>
  <c r="G414" i="1" l="1"/>
  <c r="H415" i="1"/>
  <c r="G415" i="1" l="1"/>
  <c r="H416" i="1"/>
  <c r="G416" i="1" l="1"/>
  <c r="H417" i="1"/>
  <c r="G417" i="1" l="1"/>
  <c r="H418" i="1"/>
  <c r="G418" i="1" l="1"/>
  <c r="H419" i="1"/>
  <c r="G419" i="1" l="1"/>
  <c r="H420" i="1"/>
  <c r="G420" i="1" l="1"/>
  <c r="H421" i="1"/>
  <c r="G421" i="1" l="1"/>
  <c r="H422" i="1"/>
  <c r="G422" i="1" l="1"/>
  <c r="H423" i="1"/>
  <c r="G423" i="1" l="1"/>
  <c r="H424" i="1"/>
  <c r="G424" i="1" l="1"/>
  <c r="H425" i="1"/>
  <c r="G425" i="1" l="1"/>
  <c r="H426" i="1"/>
  <c r="G426" i="1" l="1"/>
  <c r="H427" i="1"/>
  <c r="G427" i="1" l="1"/>
  <c r="H428" i="1"/>
  <c r="G428" i="1" l="1"/>
  <c r="H429" i="1"/>
  <c r="G429" i="1" l="1"/>
  <c r="H430" i="1"/>
  <c r="G430" i="1" l="1"/>
  <c r="H431" i="1"/>
  <c r="G431" i="1" l="1"/>
  <c r="H432" i="1"/>
  <c r="G432" i="1" l="1"/>
  <c r="H433" i="1"/>
  <c r="G433" i="1" l="1"/>
  <c r="H434" i="1"/>
  <c r="G434" i="1" l="1"/>
  <c r="H435" i="1"/>
  <c r="G435" i="1" l="1"/>
  <c r="H436" i="1"/>
  <c r="G436" i="1" l="1"/>
  <c r="H437" i="1"/>
  <c r="G437" i="1" l="1"/>
  <c r="H438" i="1"/>
  <c r="G438" i="1" l="1"/>
  <c r="H439" i="1"/>
  <c r="G439" i="1" l="1"/>
  <c r="H440" i="1"/>
  <c r="G440" i="1" l="1"/>
  <c r="H441" i="1"/>
  <c r="G441" i="1" l="1"/>
  <c r="H442" i="1"/>
  <c r="G442" i="1" l="1"/>
  <c r="H443" i="1"/>
  <c r="G443" i="1" l="1"/>
  <c r="H444" i="1"/>
  <c r="G444" i="1" l="1"/>
  <c r="H445" i="1"/>
  <c r="G445" i="1" l="1"/>
  <c r="H446" i="1"/>
  <c r="G446" i="1" l="1"/>
  <c r="H447" i="1"/>
  <c r="G447" i="1" l="1"/>
  <c r="H448" i="1"/>
  <c r="G448" i="1" l="1"/>
  <c r="H449" i="1"/>
  <c r="G449" i="1" l="1"/>
  <c r="H450" i="1"/>
  <c r="G450" i="1" l="1"/>
  <c r="H451" i="1"/>
  <c r="G451" i="1" l="1"/>
  <c r="H452" i="1"/>
  <c r="G452" i="1" l="1"/>
  <c r="H453" i="1"/>
  <c r="G453" i="1" l="1"/>
  <c r="H454" i="1"/>
  <c r="G454" i="1" l="1"/>
  <c r="H455" i="1"/>
  <c r="G455" i="1" l="1"/>
  <c r="H456" i="1"/>
  <c r="G456" i="1" l="1"/>
  <c r="H457" i="1"/>
  <c r="G457" i="1" l="1"/>
  <c r="H458" i="1"/>
  <c r="G458" i="1" l="1"/>
  <c r="H459" i="1"/>
  <c r="G459" i="1" l="1"/>
  <c r="H460" i="1"/>
  <c r="G460" i="1" l="1"/>
  <c r="H461" i="1"/>
  <c r="G461" i="1" l="1"/>
  <c r="H462" i="1"/>
  <c r="G462" i="1" l="1"/>
  <c r="H463" i="1"/>
  <c r="G463" i="1" l="1"/>
  <c r="H464" i="1"/>
  <c r="G464" i="1" l="1"/>
  <c r="H465" i="1"/>
  <c r="G465" i="1" l="1"/>
  <c r="H466" i="1"/>
  <c r="G466" i="1" l="1"/>
  <c r="H467" i="1"/>
  <c r="G467" i="1" l="1"/>
  <c r="H468" i="1"/>
  <c r="G468" i="1" l="1"/>
  <c r="H469" i="1"/>
  <c r="G469" i="1" l="1"/>
  <c r="H470" i="1"/>
  <c r="G470" i="1" l="1"/>
  <c r="H471" i="1"/>
  <c r="G471" i="1" l="1"/>
  <c r="H472" i="1"/>
  <c r="G472" i="1" l="1"/>
  <c r="H473" i="1"/>
  <c r="G473" i="1" l="1"/>
  <c r="H474" i="1"/>
  <c r="G474" i="1" l="1"/>
  <c r="H475" i="1"/>
  <c r="G475" i="1" l="1"/>
  <c r="H476" i="1"/>
  <c r="G476" i="1" l="1"/>
  <c r="H477" i="1"/>
  <c r="G477" i="1" l="1"/>
  <c r="H478" i="1"/>
  <c r="G478" i="1" l="1"/>
  <c r="H479" i="1"/>
  <c r="G479" i="1" l="1"/>
  <c r="H480" i="1"/>
  <c r="G480" i="1" l="1"/>
  <c r="H481" i="1"/>
  <c r="G481" i="1" l="1"/>
  <c r="H482" i="1"/>
  <c r="G482" i="1" l="1"/>
  <c r="H483" i="1"/>
  <c r="G483" i="1" l="1"/>
  <c r="H484" i="1"/>
  <c r="G484" i="1" l="1"/>
  <c r="H485" i="1"/>
  <c r="G485" i="1" l="1"/>
  <c r="H486" i="1"/>
  <c r="G486" i="1" l="1"/>
  <c r="H487" i="1"/>
  <c r="G487" i="1" l="1"/>
  <c r="H488" i="1"/>
  <c r="G488" i="1" l="1"/>
  <c r="H489" i="1"/>
  <c r="G489" i="1" l="1"/>
  <c r="H490" i="1"/>
  <c r="G490" i="1" l="1"/>
  <c r="H491" i="1"/>
  <c r="G491" i="1" l="1"/>
  <c r="H492" i="1"/>
  <c r="G492" i="1" l="1"/>
  <c r="H493" i="1"/>
  <c r="G493" i="1" l="1"/>
  <c r="H494" i="1"/>
  <c r="G494" i="1" l="1"/>
  <c r="H495" i="1"/>
  <c r="G495" i="1" l="1"/>
  <c r="H496" i="1"/>
  <c r="G496" i="1" l="1"/>
  <c r="H497" i="1"/>
  <c r="G497" i="1" l="1"/>
  <c r="H498" i="1"/>
  <c r="G498" i="1" l="1"/>
  <c r="H499" i="1"/>
  <c r="G499" i="1" l="1"/>
  <c r="H500" i="1"/>
  <c r="G500" i="1" l="1"/>
  <c r="H501" i="1"/>
  <c r="G501" i="1" l="1"/>
  <c r="H502" i="1"/>
  <c r="G502" i="1" l="1"/>
  <c r="H503" i="1"/>
  <c r="G503" i="1" l="1"/>
  <c r="H504" i="1"/>
  <c r="G504" i="1" l="1"/>
  <c r="H505" i="1"/>
  <c r="G505" i="1" l="1"/>
  <c r="H506" i="1"/>
  <c r="G506" i="1" l="1"/>
  <c r="H507" i="1"/>
  <c r="G507" i="1" l="1"/>
  <c r="H508" i="1"/>
  <c r="G508" i="1" l="1"/>
  <c r="H509" i="1"/>
  <c r="G509" i="1" l="1"/>
  <c r="H510" i="1"/>
  <c r="G510" i="1" l="1"/>
  <c r="H511" i="1"/>
  <c r="G511" i="1" l="1"/>
  <c r="H512" i="1"/>
  <c r="G512" i="1" l="1"/>
  <c r="H513" i="1"/>
  <c r="G513" i="1" l="1"/>
  <c r="H514" i="1"/>
  <c r="G514" i="1" l="1"/>
  <c r="H515" i="1"/>
  <c r="G515" i="1" l="1"/>
  <c r="H516" i="1"/>
  <c r="G516" i="1" l="1"/>
  <c r="H517" i="1"/>
  <c r="G517" i="1" l="1"/>
  <c r="H518" i="1"/>
  <c r="G518" i="1" l="1"/>
  <c r="H519" i="1"/>
  <c r="G519" i="1" l="1"/>
  <c r="H520" i="1"/>
  <c r="G520" i="1" l="1"/>
  <c r="H521" i="1"/>
  <c r="G521" i="1" l="1"/>
  <c r="H522" i="1"/>
  <c r="G522" i="1" l="1"/>
  <c r="H523" i="1"/>
  <c r="G523" i="1" l="1"/>
  <c r="H524" i="1"/>
  <c r="G524" i="1" l="1"/>
  <c r="H525" i="1"/>
  <c r="G525" i="1" l="1"/>
  <c r="H526" i="1"/>
  <c r="G526" i="1" l="1"/>
  <c r="H527" i="1"/>
  <c r="G527" i="1" l="1"/>
  <c r="H528" i="1"/>
  <c r="G528" i="1" l="1"/>
  <c r="H529" i="1"/>
  <c r="G529" i="1" l="1"/>
  <c r="H530" i="1"/>
  <c r="G530" i="1" l="1"/>
  <c r="H531" i="1"/>
  <c r="G531" i="1" l="1"/>
  <c r="H532" i="1"/>
  <c r="G532" i="1" l="1"/>
  <c r="H533" i="1"/>
  <c r="G533" i="1" l="1"/>
  <c r="H534" i="1"/>
  <c r="G534" i="1" l="1"/>
  <c r="H535" i="1"/>
  <c r="G535" i="1" l="1"/>
  <c r="H536" i="1"/>
  <c r="G536" i="1" l="1"/>
  <c r="H537" i="1"/>
  <c r="G537" i="1" l="1"/>
  <c r="H538" i="1"/>
  <c r="G538" i="1" l="1"/>
  <c r="H539" i="1"/>
  <c r="G539" i="1" l="1"/>
  <c r="H540" i="1"/>
  <c r="G540" i="1" l="1"/>
  <c r="H541" i="1"/>
  <c r="G541" i="1" l="1"/>
  <c r="H542" i="1"/>
  <c r="G542" i="1" l="1"/>
  <c r="H543" i="1"/>
  <c r="G543" i="1" l="1"/>
  <c r="H544" i="1"/>
  <c r="G544" i="1" l="1"/>
  <c r="H545" i="1"/>
  <c r="G545" i="1" l="1"/>
  <c r="H546" i="1"/>
  <c r="G546" i="1" l="1"/>
  <c r="H547" i="1"/>
  <c r="G547" i="1" l="1"/>
  <c r="H548" i="1"/>
  <c r="G548" i="1" l="1"/>
  <c r="H549" i="1"/>
  <c r="G549" i="1" l="1"/>
  <c r="H550" i="1"/>
  <c r="G550" i="1" l="1"/>
  <c r="H551" i="1"/>
  <c r="G551" i="1" l="1"/>
  <c r="H552" i="1"/>
  <c r="G552" i="1" l="1"/>
  <c r="H553" i="1"/>
  <c r="G553" i="1" l="1"/>
  <c r="H554" i="1"/>
  <c r="G554" i="1" l="1"/>
  <c r="H555" i="1"/>
  <c r="G555" i="1" l="1"/>
  <c r="H556" i="1"/>
  <c r="G556" i="1" l="1"/>
  <c r="H557" i="1"/>
  <c r="G557" i="1" l="1"/>
  <c r="H558" i="1"/>
  <c r="G558" i="1" l="1"/>
  <c r="H559" i="1"/>
  <c r="G559" i="1" l="1"/>
  <c r="H560" i="1"/>
  <c r="G560" i="1" l="1"/>
  <c r="H561" i="1"/>
  <c r="G561" i="1" l="1"/>
  <c r="H562" i="1"/>
  <c r="G562" i="1" l="1"/>
  <c r="H563" i="1"/>
  <c r="G563" i="1" l="1"/>
  <c r="H564" i="1"/>
  <c r="G564" i="1" l="1"/>
  <c r="H565" i="1"/>
  <c r="G565" i="1" l="1"/>
  <c r="H566" i="1"/>
  <c r="G566" i="1" l="1"/>
  <c r="H567" i="1"/>
  <c r="G567" i="1" l="1"/>
  <c r="H568" i="1"/>
  <c r="G568" i="1" l="1"/>
  <c r="H569" i="1"/>
  <c r="G569" i="1" l="1"/>
  <c r="H570" i="1"/>
  <c r="G570" i="1" l="1"/>
  <c r="H571" i="1"/>
  <c r="G571" i="1" l="1"/>
  <c r="H572" i="1"/>
  <c r="G572" i="1" l="1"/>
  <c r="H573" i="1"/>
  <c r="G573" i="1" l="1"/>
  <c r="H574" i="1"/>
  <c r="G574" i="1" l="1"/>
  <c r="H575" i="1"/>
  <c r="G575" i="1" l="1"/>
  <c r="H576" i="1"/>
  <c r="G576" i="1" l="1"/>
  <c r="H577" i="1"/>
  <c r="G577" i="1" l="1"/>
  <c r="H578" i="1"/>
  <c r="G578" i="1" l="1"/>
  <c r="H579" i="1"/>
  <c r="G579" i="1" l="1"/>
  <c r="H580" i="1"/>
  <c r="G580" i="1" l="1"/>
  <c r="H581" i="1"/>
  <c r="G581" i="1" l="1"/>
  <c r="H582" i="1"/>
  <c r="G582" i="1" l="1"/>
  <c r="H583" i="1"/>
  <c r="G583" i="1" l="1"/>
  <c r="H584" i="1"/>
  <c r="G584" i="1" l="1"/>
  <c r="H585" i="1"/>
  <c r="G585" i="1" l="1"/>
  <c r="H586" i="1"/>
  <c r="G586" i="1" l="1"/>
  <c r="H587" i="1"/>
  <c r="G587" i="1" l="1"/>
  <c r="H588" i="1"/>
  <c r="G588" i="1" l="1"/>
  <c r="H589" i="1"/>
  <c r="G589" i="1" l="1"/>
  <c r="H590" i="1"/>
  <c r="G590" i="1" l="1"/>
  <c r="H591" i="1"/>
  <c r="G591" i="1" l="1"/>
  <c r="H592" i="1"/>
  <c r="G592" i="1" l="1"/>
  <c r="H593" i="1"/>
  <c r="G593" i="1" l="1"/>
  <c r="H594" i="1"/>
  <c r="G594" i="1" l="1"/>
  <c r="H595" i="1"/>
  <c r="G595" i="1" l="1"/>
  <c r="H596" i="1"/>
  <c r="G596" i="1" l="1"/>
  <c r="H597" i="1"/>
  <c r="G597" i="1" l="1"/>
  <c r="H598" i="1"/>
  <c r="G598" i="1" l="1"/>
  <c r="H599" i="1"/>
  <c r="G599" i="1" l="1"/>
  <c r="H600" i="1"/>
  <c r="G600" i="1" l="1"/>
  <c r="H601" i="1"/>
  <c r="G601" i="1" l="1"/>
  <c r="H602" i="1"/>
  <c r="G602" i="1" l="1"/>
  <c r="H603" i="1"/>
  <c r="G603" i="1" l="1"/>
  <c r="H604" i="1"/>
  <c r="G604" i="1" l="1"/>
  <c r="H605" i="1"/>
  <c r="G605" i="1" l="1"/>
  <c r="H606" i="1"/>
  <c r="G606" i="1" l="1"/>
  <c r="H607" i="1"/>
  <c r="G607" i="1" l="1"/>
  <c r="H608" i="1"/>
  <c r="G608" i="1" l="1"/>
  <c r="H609" i="1"/>
  <c r="G609" i="1" l="1"/>
  <c r="H610" i="1"/>
  <c r="G610" i="1" l="1"/>
  <c r="H611" i="1"/>
  <c r="G611" i="1" l="1"/>
  <c r="H612" i="1"/>
  <c r="G612" i="1" l="1"/>
  <c r="H613" i="1"/>
  <c r="G613" i="1" l="1"/>
  <c r="H614" i="1"/>
  <c r="G614" i="1" l="1"/>
  <c r="H615" i="1"/>
  <c r="G615" i="1" l="1"/>
  <c r="H616" i="1"/>
  <c r="G616" i="1" l="1"/>
  <c r="H617" i="1"/>
  <c r="G617" i="1" l="1"/>
  <c r="H618" i="1"/>
  <c r="G618" i="1" l="1"/>
  <c r="H619" i="1"/>
  <c r="G619" i="1" l="1"/>
  <c r="H620" i="1"/>
  <c r="G620" i="1" l="1"/>
  <c r="H621" i="1"/>
  <c r="G621" i="1" l="1"/>
  <c r="H622" i="1"/>
  <c r="G622" i="1" l="1"/>
  <c r="H623" i="1"/>
  <c r="G623" i="1" l="1"/>
  <c r="H624" i="1"/>
  <c r="G624" i="1" l="1"/>
  <c r="H625" i="1"/>
  <c r="G625" i="1" l="1"/>
  <c r="H626" i="1"/>
  <c r="G626" i="1" l="1"/>
  <c r="H627" i="1"/>
  <c r="G627" i="1" l="1"/>
  <c r="H628" i="1"/>
  <c r="G628" i="1" l="1"/>
  <c r="H629" i="1"/>
  <c r="G629" i="1" l="1"/>
  <c r="H630" i="1"/>
  <c r="G630" i="1" l="1"/>
  <c r="H631" i="1"/>
  <c r="G631" i="1" l="1"/>
  <c r="H632" i="1"/>
  <c r="G632" i="1" l="1"/>
  <c r="H633" i="1"/>
  <c r="G633" i="1" l="1"/>
  <c r="H634" i="1"/>
  <c r="G634" i="1" l="1"/>
  <c r="H635" i="1"/>
  <c r="G635" i="1" l="1"/>
  <c r="H636" i="1"/>
  <c r="G636" i="1" l="1"/>
  <c r="H637" i="1"/>
  <c r="G637" i="1" l="1"/>
  <c r="H638" i="1"/>
  <c r="G638" i="1" l="1"/>
  <c r="H639" i="1"/>
  <c r="G639" i="1" l="1"/>
  <c r="H640" i="1"/>
  <c r="G640" i="1" l="1"/>
  <c r="H641" i="1"/>
  <c r="G641" i="1" l="1"/>
  <c r="H642" i="1"/>
  <c r="G642" i="1" l="1"/>
  <c r="H643" i="1"/>
  <c r="G643" i="1" l="1"/>
  <c r="H644" i="1"/>
  <c r="G644" i="1" l="1"/>
  <c r="H645" i="1"/>
  <c r="G645" i="1" l="1"/>
  <c r="H646" i="1"/>
  <c r="G646" i="1" l="1"/>
  <c r="H647" i="1"/>
  <c r="G647" i="1" l="1"/>
  <c r="H648" i="1"/>
  <c r="G648" i="1" l="1"/>
  <c r="H649" i="1"/>
  <c r="G649" i="1" l="1"/>
  <c r="H650" i="1"/>
  <c r="G650" i="1" l="1"/>
  <c r="H651" i="1"/>
  <c r="G651" i="1" l="1"/>
  <c r="H652" i="1"/>
  <c r="G652" i="1" l="1"/>
  <c r="H653" i="1"/>
  <c r="G653" i="1" l="1"/>
  <c r="H654" i="1"/>
  <c r="G654" i="1" l="1"/>
  <c r="H655" i="1"/>
  <c r="G655" i="1" l="1"/>
  <c r="H656" i="1"/>
  <c r="G656" i="1" l="1"/>
  <c r="H657" i="1"/>
  <c r="G657" i="1" l="1"/>
  <c r="H658" i="1"/>
  <c r="G658" i="1" l="1"/>
  <c r="H659" i="1"/>
  <c r="G659" i="1" l="1"/>
  <c r="H660" i="1"/>
  <c r="G660" i="1" l="1"/>
  <c r="H661" i="1"/>
  <c r="G661" i="1" l="1"/>
  <c r="H662" i="1"/>
  <c r="G662" i="1" l="1"/>
  <c r="H663" i="1"/>
  <c r="G663" i="1" l="1"/>
  <c r="H664" i="1"/>
  <c r="G664" i="1" l="1"/>
  <c r="H665" i="1"/>
  <c r="G665" i="1" l="1"/>
  <c r="H666" i="1"/>
  <c r="G666" i="1" l="1"/>
  <c r="H667" i="1"/>
  <c r="G667" i="1" l="1"/>
  <c r="H668" i="1"/>
  <c r="G668" i="1" l="1"/>
  <c r="H669" i="1"/>
  <c r="G669" i="1" l="1"/>
  <c r="H670" i="1"/>
  <c r="G670" i="1" l="1"/>
  <c r="H671" i="1"/>
  <c r="G671" i="1" l="1"/>
  <c r="H672" i="1"/>
  <c r="G672" i="1" l="1"/>
  <c r="H673" i="1"/>
  <c r="G673" i="1" l="1"/>
  <c r="H674" i="1"/>
  <c r="G674" i="1" l="1"/>
  <c r="H675" i="1"/>
  <c r="G675" i="1" l="1"/>
  <c r="H676" i="1"/>
  <c r="G676" i="1" l="1"/>
  <c r="H677" i="1"/>
  <c r="G677" i="1" l="1"/>
  <c r="H678" i="1"/>
  <c r="G678" i="1" l="1"/>
  <c r="H679" i="1"/>
  <c r="G679" i="1" l="1"/>
  <c r="H680" i="1"/>
  <c r="G680" i="1" l="1"/>
  <c r="H681" i="1"/>
  <c r="G681" i="1" l="1"/>
  <c r="H682" i="1"/>
  <c r="G682" i="1" l="1"/>
  <c r="H683" i="1"/>
  <c r="G683" i="1" l="1"/>
  <c r="H684" i="1"/>
  <c r="G684" i="1" l="1"/>
  <c r="H685" i="1"/>
  <c r="G685" i="1" l="1"/>
  <c r="H686" i="1"/>
  <c r="G686" i="1" l="1"/>
  <c r="H687" i="1"/>
  <c r="G687" i="1" l="1"/>
  <c r="H688" i="1"/>
  <c r="G688" i="1" l="1"/>
  <c r="H689" i="1"/>
  <c r="G689" i="1" l="1"/>
  <c r="H690" i="1"/>
  <c r="G690" i="1" l="1"/>
  <c r="H691" i="1"/>
  <c r="G691" i="1" l="1"/>
  <c r="H692" i="1"/>
  <c r="G692" i="1" l="1"/>
  <c r="H693" i="1"/>
  <c r="G693" i="1" l="1"/>
  <c r="H694" i="1"/>
  <c r="G694" i="1" l="1"/>
  <c r="H695" i="1"/>
  <c r="G695" i="1" l="1"/>
  <c r="H696" i="1"/>
  <c r="G696" i="1" l="1"/>
  <c r="H697" i="1"/>
  <c r="G697" i="1" l="1"/>
  <c r="H698" i="1"/>
  <c r="G698" i="1" l="1"/>
  <c r="H699" i="1"/>
  <c r="G699" i="1" l="1"/>
  <c r="H700" i="1"/>
  <c r="G700" i="1" l="1"/>
  <c r="H701" i="1"/>
  <c r="G701" i="1" l="1"/>
  <c r="H702" i="1"/>
  <c r="G702" i="1" l="1"/>
  <c r="H703" i="1"/>
  <c r="G703" i="1" l="1"/>
  <c r="H704" i="1"/>
  <c r="G704" i="1" l="1"/>
  <c r="H705" i="1"/>
  <c r="G705" i="1" l="1"/>
  <c r="H706" i="1"/>
  <c r="G706" i="1" l="1"/>
  <c r="H707" i="1"/>
  <c r="G707" i="1" l="1"/>
  <c r="H708" i="1"/>
  <c r="G708" i="1" l="1"/>
  <c r="H709" i="1"/>
  <c r="G709" i="1" l="1"/>
  <c r="H710" i="1"/>
  <c r="G710" i="1" l="1"/>
  <c r="H711" i="1"/>
  <c r="G711" i="1" l="1"/>
  <c r="H712" i="1"/>
  <c r="G712" i="1" l="1"/>
  <c r="H713" i="1"/>
  <c r="G713" i="1" l="1"/>
  <c r="H714" i="1"/>
  <c r="G714" i="1" l="1"/>
  <c r="H715" i="1"/>
  <c r="G715" i="1" l="1"/>
  <c r="H716" i="1"/>
  <c r="G716" i="1" l="1"/>
  <c r="H717" i="1"/>
  <c r="G717" i="1" l="1"/>
  <c r="H718" i="1"/>
  <c r="G718" i="1" l="1"/>
  <c r="H719" i="1"/>
  <c r="G719" i="1" l="1"/>
  <c r="H720" i="1"/>
  <c r="G720" i="1" l="1"/>
  <c r="H721" i="1"/>
  <c r="G721" i="1" l="1"/>
  <c r="H722" i="1"/>
  <c r="G722" i="1" l="1"/>
  <c r="H723" i="1"/>
  <c r="G723" i="1" l="1"/>
  <c r="H724" i="1"/>
  <c r="G724" i="1" l="1"/>
  <c r="H725" i="1"/>
  <c r="G725" i="1" l="1"/>
  <c r="H726" i="1"/>
  <c r="G726" i="1" l="1"/>
  <c r="H727" i="1"/>
  <c r="G727" i="1" l="1"/>
  <c r="H728" i="1"/>
  <c r="G728" i="1" l="1"/>
  <c r="H729" i="1"/>
  <c r="G729" i="1" l="1"/>
  <c r="H730" i="1"/>
  <c r="G730" i="1" l="1"/>
  <c r="H731" i="1"/>
  <c r="G731" i="1" l="1"/>
  <c r="H732" i="1"/>
  <c r="G732" i="1" l="1"/>
  <c r="H733" i="1"/>
  <c r="G733" i="1" l="1"/>
  <c r="H734" i="1"/>
  <c r="G734" i="1" l="1"/>
  <c r="H735" i="1"/>
  <c r="G735" i="1" l="1"/>
  <c r="H736" i="1"/>
  <c r="G736" i="1" l="1"/>
  <c r="H737" i="1"/>
  <c r="G737" i="1" l="1"/>
  <c r="H738" i="1"/>
  <c r="G738" i="1" l="1"/>
  <c r="H739" i="1"/>
  <c r="G739" i="1" l="1"/>
  <c r="H740" i="1"/>
  <c r="G740" i="1" l="1"/>
  <c r="H741" i="1"/>
  <c r="G741" i="1" l="1"/>
  <c r="H742" i="1"/>
  <c r="G742" i="1" l="1"/>
  <c r="H743" i="1"/>
  <c r="G743" i="1" l="1"/>
  <c r="H744" i="1"/>
  <c r="G744" i="1" l="1"/>
  <c r="H745" i="1"/>
  <c r="G745" i="1" l="1"/>
  <c r="H746" i="1"/>
  <c r="G746" i="1" l="1"/>
  <c r="H747" i="1"/>
  <c r="G747" i="1" l="1"/>
  <c r="H748" i="1"/>
  <c r="G748" i="1" l="1"/>
  <c r="H749" i="1"/>
  <c r="G749" i="1" l="1"/>
  <c r="H750" i="1"/>
  <c r="G750" i="1" l="1"/>
  <c r="H751" i="1"/>
  <c r="G751" i="1" l="1"/>
  <c r="H752" i="1"/>
  <c r="G752" i="1" l="1"/>
  <c r="H753" i="1"/>
  <c r="G753" i="1" l="1"/>
  <c r="H754" i="1"/>
  <c r="G754" i="1" l="1"/>
  <c r="H755" i="1"/>
  <c r="G755" i="1" l="1"/>
  <c r="H756" i="1"/>
  <c r="G756" i="1" l="1"/>
  <c r="H757" i="1"/>
  <c r="G757" i="1" l="1"/>
  <c r="H758" i="1"/>
  <c r="G758" i="1" l="1"/>
  <c r="H759" i="1"/>
  <c r="G759" i="1" l="1"/>
  <c r="H760" i="1"/>
  <c r="G760" i="1" l="1"/>
  <c r="H761" i="1"/>
  <c r="G761" i="1" l="1"/>
  <c r="H762" i="1"/>
  <c r="G762" i="1" l="1"/>
  <c r="H763" i="1"/>
  <c r="G763" i="1" l="1"/>
  <c r="H764" i="1"/>
  <c r="G764" i="1" l="1"/>
  <c r="H765" i="1"/>
  <c r="G765" i="1" l="1"/>
  <c r="H766" i="1"/>
  <c r="G766" i="1" l="1"/>
  <c r="H767" i="1"/>
  <c r="G767" i="1" l="1"/>
  <c r="H768" i="1"/>
  <c r="G768" i="1" l="1"/>
  <c r="H769" i="1"/>
  <c r="G769" i="1" l="1"/>
  <c r="H770" i="1"/>
  <c r="G770" i="1" l="1"/>
  <c r="H771" i="1"/>
  <c r="G771" i="1" l="1"/>
  <c r="H772" i="1"/>
  <c r="G772" i="1" l="1"/>
  <c r="H773" i="1"/>
  <c r="G773" i="1" l="1"/>
  <c r="H774" i="1"/>
  <c r="G774" i="1" l="1"/>
  <c r="H775" i="1"/>
  <c r="G775" i="1" l="1"/>
  <c r="H776" i="1"/>
  <c r="G776" i="1" l="1"/>
  <c r="H777" i="1"/>
  <c r="G777" i="1" l="1"/>
  <c r="H778" i="1"/>
  <c r="G778" i="1" l="1"/>
  <c r="H779" i="1"/>
  <c r="G779" i="1" l="1"/>
  <c r="H780" i="1"/>
  <c r="G780" i="1" l="1"/>
  <c r="H781" i="1"/>
  <c r="G781" i="1" l="1"/>
  <c r="H782" i="1"/>
  <c r="G782" i="1" l="1"/>
  <c r="H783" i="1"/>
  <c r="G783" i="1" l="1"/>
  <c r="H784" i="1"/>
  <c r="G784" i="1" l="1"/>
  <c r="H785" i="1"/>
  <c r="G785" i="1" l="1"/>
  <c r="H786" i="1"/>
  <c r="G786" i="1" l="1"/>
  <c r="H787" i="1"/>
  <c r="G787" i="1" l="1"/>
  <c r="H788" i="1"/>
  <c r="G788" i="1" l="1"/>
  <c r="H789" i="1"/>
  <c r="G789" i="1" l="1"/>
  <c r="H790" i="1"/>
  <c r="G790" i="1" l="1"/>
  <c r="H791" i="1"/>
  <c r="G791" i="1" l="1"/>
  <c r="H792" i="1"/>
  <c r="G792" i="1" l="1"/>
  <c r="H793" i="1"/>
  <c r="G793" i="1" l="1"/>
  <c r="H794" i="1"/>
  <c r="G794" i="1" l="1"/>
  <c r="H795" i="1"/>
  <c r="G795" i="1" l="1"/>
  <c r="H796" i="1"/>
  <c r="G796" i="1" l="1"/>
  <c r="H797" i="1"/>
  <c r="G797" i="1" l="1"/>
  <c r="H798" i="1"/>
  <c r="G798" i="1" l="1"/>
  <c r="H799" i="1"/>
  <c r="G799" i="1" l="1"/>
  <c r="H800" i="1"/>
  <c r="G800" i="1" l="1"/>
  <c r="H801" i="1"/>
  <c r="G801" i="1" l="1"/>
  <c r="H802" i="1"/>
  <c r="G802" i="1" l="1"/>
  <c r="H803" i="1"/>
  <c r="G803" i="1" l="1"/>
  <c r="H804" i="1"/>
  <c r="G804" i="1" l="1"/>
  <c r="H805" i="1"/>
  <c r="G805" i="1" l="1"/>
  <c r="H806" i="1"/>
  <c r="G806" i="1" l="1"/>
  <c r="H807" i="1"/>
  <c r="G807" i="1" l="1"/>
  <c r="H808" i="1"/>
  <c r="G808" i="1" l="1"/>
  <c r="H809" i="1"/>
  <c r="G809" i="1" l="1"/>
  <c r="H810" i="1"/>
  <c r="G810" i="1" l="1"/>
  <c r="H811" i="1"/>
  <c r="G811" i="1" l="1"/>
  <c r="H812" i="1"/>
  <c r="G812" i="1" l="1"/>
  <c r="H813" i="1"/>
  <c r="G813" i="1" l="1"/>
  <c r="H814" i="1"/>
  <c r="G814" i="1" l="1"/>
  <c r="H815" i="1"/>
  <c r="G815" i="1" l="1"/>
  <c r="H816" i="1"/>
  <c r="G816" i="1" l="1"/>
  <c r="H817" i="1"/>
  <c r="G817" i="1" l="1"/>
  <c r="H818" i="1"/>
  <c r="G818" i="1" l="1"/>
  <c r="H819" i="1"/>
  <c r="G819" i="1" l="1"/>
  <c r="H820" i="1"/>
  <c r="G820" i="1" l="1"/>
  <c r="H821" i="1"/>
  <c r="G821" i="1" l="1"/>
  <c r="H822" i="1"/>
  <c r="G822" i="1" l="1"/>
  <c r="H823" i="1"/>
  <c r="G823" i="1" l="1"/>
  <c r="H824" i="1"/>
  <c r="G824" i="1" l="1"/>
  <c r="H825" i="1"/>
  <c r="G825" i="1" l="1"/>
  <c r="H826" i="1"/>
  <c r="G826" i="1" l="1"/>
  <c r="H827" i="1"/>
  <c r="G827" i="1" l="1"/>
  <c r="H828" i="1"/>
  <c r="G828" i="1" l="1"/>
  <c r="H829" i="1"/>
  <c r="G829" i="1" l="1"/>
  <c r="H830" i="1"/>
  <c r="G830" i="1" l="1"/>
  <c r="H831" i="1"/>
  <c r="G831" i="1" l="1"/>
  <c r="H832" i="1"/>
  <c r="G832" i="1" l="1"/>
  <c r="H833" i="1"/>
  <c r="G833" i="1" l="1"/>
  <c r="H834" i="1"/>
  <c r="G834" i="1" l="1"/>
  <c r="H835" i="1"/>
  <c r="G835" i="1" l="1"/>
  <c r="H836" i="1"/>
  <c r="G836" i="1" l="1"/>
  <c r="H837" i="1"/>
  <c r="G837" i="1" l="1"/>
  <c r="H838" i="1"/>
  <c r="G838" i="1" l="1"/>
  <c r="H839" i="1"/>
  <c r="G839" i="1" l="1"/>
  <c r="H840" i="1"/>
  <c r="G840" i="1" l="1"/>
  <c r="H841" i="1"/>
  <c r="G841" i="1" l="1"/>
  <c r="H842" i="1"/>
  <c r="G842" i="1" l="1"/>
  <c r="H843" i="1"/>
  <c r="G843" i="1" l="1"/>
  <c r="H844" i="1"/>
  <c r="G844" i="1" l="1"/>
  <c r="H845" i="1"/>
  <c r="G845" i="1" l="1"/>
  <c r="H846" i="1"/>
  <c r="G846" i="1" l="1"/>
  <c r="H847" i="1"/>
  <c r="G847" i="1" l="1"/>
  <c r="H848" i="1"/>
  <c r="G848" i="1" l="1"/>
  <c r="H849" i="1"/>
  <c r="G849" i="1" l="1"/>
  <c r="H850" i="1"/>
  <c r="G850" i="1" l="1"/>
  <c r="H851" i="1"/>
  <c r="G851" i="1" l="1"/>
  <c r="H852" i="1"/>
  <c r="G852" i="1" l="1"/>
  <c r="H853" i="1"/>
  <c r="G853" i="1" l="1"/>
  <c r="H854" i="1"/>
  <c r="G854" i="1" l="1"/>
  <c r="H855" i="1"/>
  <c r="G855" i="1" l="1"/>
  <c r="H856" i="1"/>
  <c r="G856" i="1" l="1"/>
  <c r="H857" i="1"/>
  <c r="G857" i="1" l="1"/>
  <c r="H858" i="1"/>
  <c r="G858" i="1" l="1"/>
  <c r="H859" i="1"/>
  <c r="G859" i="1" l="1"/>
  <c r="H860" i="1"/>
  <c r="G860" i="1" l="1"/>
  <c r="H861" i="1"/>
  <c r="G861" i="1" l="1"/>
  <c r="H862" i="1"/>
  <c r="G862" i="1" l="1"/>
  <c r="H863" i="1"/>
  <c r="G863" i="1" l="1"/>
  <c r="H864" i="1"/>
  <c r="G864" i="1" l="1"/>
  <c r="H865" i="1"/>
  <c r="G865" i="1" l="1"/>
  <c r="H866" i="1"/>
  <c r="G866" i="1" l="1"/>
  <c r="H867" i="1"/>
  <c r="G867" i="1" l="1"/>
  <c r="H868" i="1"/>
  <c r="G868" i="1" l="1"/>
  <c r="H869" i="1"/>
  <c r="G869" i="1" l="1"/>
  <c r="H870" i="1"/>
  <c r="G870" i="1" l="1"/>
  <c r="H871" i="1"/>
  <c r="G871" i="1" l="1"/>
  <c r="H872" i="1"/>
  <c r="G872" i="1" l="1"/>
  <c r="H873" i="1"/>
  <c r="G873" i="1" l="1"/>
  <c r="H874" i="1"/>
  <c r="G874" i="1" l="1"/>
  <c r="H875" i="1"/>
  <c r="G875" i="1" l="1"/>
  <c r="H876" i="1"/>
  <c r="G876" i="1" l="1"/>
  <c r="H877" i="1"/>
  <c r="G877" i="1" l="1"/>
  <c r="H878" i="1"/>
  <c r="G878" i="1" l="1"/>
  <c r="H879" i="1"/>
  <c r="G879" i="1" l="1"/>
  <c r="H880" i="1"/>
  <c r="G880" i="1" l="1"/>
  <c r="H881" i="1"/>
  <c r="G881" i="1" l="1"/>
  <c r="H882" i="1"/>
  <c r="G882" i="1" l="1"/>
  <c r="H883" i="1"/>
  <c r="G883" i="1" l="1"/>
  <c r="H884" i="1"/>
  <c r="G884" i="1" l="1"/>
  <c r="H885" i="1"/>
  <c r="G885" i="1" l="1"/>
  <c r="H886" i="1"/>
  <c r="G886" i="1" l="1"/>
  <c r="H887" i="1"/>
  <c r="G887" i="1" l="1"/>
  <c r="H888" i="1"/>
  <c r="G888" i="1" l="1"/>
  <c r="H889" i="1"/>
  <c r="G889" i="1" l="1"/>
  <c r="H890" i="1"/>
  <c r="G890" i="1" l="1"/>
  <c r="H891" i="1"/>
  <c r="G891" i="1" l="1"/>
  <c r="H892" i="1"/>
  <c r="G892" i="1" l="1"/>
  <c r="H893" i="1"/>
  <c r="G893" i="1" l="1"/>
  <c r="H894" i="1"/>
  <c r="G894" i="1" l="1"/>
  <c r="H895" i="1"/>
  <c r="G895" i="1" l="1"/>
  <c r="H896" i="1"/>
  <c r="G896" i="1" l="1"/>
  <c r="H897" i="1"/>
  <c r="G897" i="1" l="1"/>
  <c r="H898" i="1"/>
  <c r="G898" i="1" l="1"/>
  <c r="H899" i="1"/>
  <c r="G899" i="1" l="1"/>
  <c r="H900" i="1"/>
  <c r="G900" i="1" l="1"/>
  <c r="H901" i="1"/>
  <c r="G901" i="1" l="1"/>
  <c r="H902" i="1"/>
  <c r="G902" i="1" l="1"/>
  <c r="H903" i="1"/>
  <c r="G903" i="1" l="1"/>
  <c r="H904" i="1"/>
  <c r="G904" i="1" l="1"/>
  <c r="H905" i="1"/>
  <c r="G905" i="1" l="1"/>
  <c r="H906" i="1"/>
  <c r="G906" i="1" l="1"/>
  <c r="H907" i="1"/>
  <c r="G907" i="1" l="1"/>
  <c r="H908" i="1"/>
  <c r="G908" i="1" l="1"/>
  <c r="H909" i="1"/>
  <c r="G909" i="1" l="1"/>
  <c r="H910" i="1"/>
  <c r="G910" i="1" l="1"/>
  <c r="H911" i="1"/>
  <c r="G911" i="1" l="1"/>
  <c r="H912" i="1"/>
  <c r="G912" i="1" l="1"/>
  <c r="H913" i="1"/>
  <c r="G913" i="1" l="1"/>
  <c r="H914" i="1"/>
  <c r="G914" i="1" l="1"/>
  <c r="H915" i="1"/>
  <c r="G915" i="1" l="1"/>
  <c r="H916" i="1"/>
  <c r="G916" i="1" l="1"/>
  <c r="H917" i="1"/>
  <c r="G917" i="1" l="1"/>
  <c r="H918" i="1"/>
  <c r="G918" i="1" l="1"/>
  <c r="H919" i="1"/>
  <c r="G919" i="1" l="1"/>
  <c r="H920" i="1"/>
  <c r="G920" i="1" l="1"/>
  <c r="H921" i="1"/>
  <c r="G921" i="1" l="1"/>
  <c r="H922" i="1"/>
  <c r="G922" i="1" l="1"/>
  <c r="H923" i="1"/>
  <c r="G923" i="1" l="1"/>
  <c r="H924" i="1"/>
  <c r="G924" i="1" l="1"/>
  <c r="H925" i="1"/>
  <c r="G925" i="1" l="1"/>
  <c r="H926" i="1"/>
  <c r="G926" i="1" l="1"/>
  <c r="H927" i="1"/>
  <c r="G927" i="1" l="1"/>
  <c r="H928" i="1"/>
  <c r="G928" i="1" l="1"/>
  <c r="H929" i="1"/>
  <c r="G929" i="1" l="1"/>
  <c r="H930" i="1"/>
  <c r="G930" i="1" l="1"/>
  <c r="H931" i="1"/>
  <c r="G931" i="1" l="1"/>
  <c r="H932" i="1"/>
  <c r="G932" i="1" l="1"/>
  <c r="H933" i="1"/>
  <c r="G933" i="1" l="1"/>
  <c r="H934" i="1"/>
  <c r="G934" i="1" l="1"/>
  <c r="H935" i="1"/>
  <c r="G935" i="1" l="1"/>
  <c r="H936" i="1"/>
  <c r="G936" i="1" l="1"/>
  <c r="H937" i="1"/>
  <c r="G937" i="1" l="1"/>
  <c r="H938" i="1"/>
  <c r="G938" i="1" l="1"/>
  <c r="H939" i="1"/>
  <c r="G939" i="1" l="1"/>
  <c r="H940" i="1"/>
  <c r="G940" i="1" l="1"/>
  <c r="H941" i="1"/>
  <c r="G941" i="1" l="1"/>
  <c r="H942" i="1"/>
  <c r="G942" i="1" l="1"/>
  <c r="H943" i="1"/>
  <c r="G943" i="1" l="1"/>
  <c r="H944" i="1"/>
  <c r="G944" i="1" l="1"/>
  <c r="H945" i="1"/>
  <c r="G945" i="1" l="1"/>
  <c r="H946" i="1"/>
  <c r="G946" i="1" l="1"/>
  <c r="H947" i="1"/>
  <c r="G947" i="1" l="1"/>
  <c r="H948" i="1"/>
  <c r="G948" i="1" l="1"/>
  <c r="H949" i="1"/>
  <c r="G949" i="1" l="1"/>
  <c r="H950" i="1"/>
  <c r="G950" i="1" l="1"/>
  <c r="H951" i="1"/>
  <c r="G951" i="1" l="1"/>
  <c r="H952" i="1"/>
  <c r="G952" i="1" l="1"/>
  <c r="H953" i="1"/>
  <c r="G953" i="1" l="1"/>
  <c r="H954" i="1"/>
  <c r="G954" i="1" l="1"/>
  <c r="H955" i="1"/>
  <c r="G955" i="1" l="1"/>
  <c r="H956" i="1"/>
  <c r="G956" i="1" l="1"/>
  <c r="H957" i="1"/>
  <c r="G957" i="1" l="1"/>
  <c r="H958" i="1"/>
  <c r="G958" i="1" l="1"/>
  <c r="H959" i="1"/>
  <c r="G959" i="1" l="1"/>
  <c r="H960" i="1"/>
  <c r="G960" i="1" l="1"/>
  <c r="H961" i="1"/>
  <c r="G961" i="1" l="1"/>
  <c r="H962" i="1"/>
  <c r="G962" i="1" l="1"/>
  <c r="H963" i="1"/>
  <c r="G963" i="1" l="1"/>
  <c r="H964" i="1"/>
  <c r="G964" i="1" l="1"/>
  <c r="H965" i="1"/>
  <c r="G965" i="1" l="1"/>
  <c r="H966" i="1"/>
  <c r="G966" i="1" l="1"/>
  <c r="H967" i="1"/>
  <c r="G967" i="1" l="1"/>
  <c r="H968" i="1"/>
  <c r="G968" i="1" l="1"/>
  <c r="H969" i="1"/>
  <c r="G969" i="1" l="1"/>
  <c r="H970" i="1"/>
  <c r="G970" i="1" l="1"/>
  <c r="H971" i="1"/>
  <c r="G971" i="1" l="1"/>
  <c r="H972" i="1"/>
  <c r="G972" i="1" l="1"/>
  <c r="H973" i="1"/>
  <c r="G973" i="1" l="1"/>
  <c r="H974" i="1"/>
  <c r="G974" i="1" l="1"/>
  <c r="H975" i="1"/>
  <c r="G975" i="1" l="1"/>
  <c r="H976" i="1"/>
  <c r="G976" i="1" l="1"/>
  <c r="H977" i="1"/>
  <c r="G977" i="1" l="1"/>
  <c r="H978" i="1"/>
  <c r="G978" i="1" l="1"/>
  <c r="H979" i="1"/>
  <c r="G979" i="1" l="1"/>
  <c r="H980" i="1"/>
  <c r="G980" i="1" l="1"/>
  <c r="H981" i="1"/>
  <c r="G981" i="1" l="1"/>
  <c r="H982" i="1"/>
  <c r="G982" i="1" l="1"/>
  <c r="H983" i="1"/>
  <c r="G983" i="1" l="1"/>
  <c r="H984" i="1"/>
  <c r="G984" i="1" l="1"/>
  <c r="H985" i="1"/>
  <c r="G985" i="1" l="1"/>
  <c r="H986" i="1"/>
  <c r="G986" i="1" l="1"/>
  <c r="H987" i="1"/>
  <c r="G987" i="1" l="1"/>
  <c r="H988" i="1"/>
  <c r="G988" i="1" l="1"/>
  <c r="H989" i="1"/>
  <c r="G989" i="1" l="1"/>
  <c r="H990" i="1"/>
  <c r="G990" i="1" l="1"/>
  <c r="H991" i="1"/>
  <c r="G991" i="1" l="1"/>
  <c r="H992" i="1"/>
  <c r="G992" i="1" l="1"/>
  <c r="H993" i="1"/>
  <c r="G993" i="1" l="1"/>
  <c r="H994" i="1"/>
  <c r="G994" i="1" l="1"/>
  <c r="H995" i="1"/>
  <c r="G995" i="1" l="1"/>
  <c r="H996" i="1"/>
  <c r="G996" i="1" l="1"/>
  <c r="H997" i="1"/>
  <c r="G997" i="1" l="1"/>
  <c r="H998" i="1"/>
  <c r="G998" i="1" l="1"/>
  <c r="H999" i="1"/>
  <c r="G999" i="1" l="1"/>
  <c r="H1000" i="1"/>
  <c r="G1000" i="1" l="1"/>
  <c r="H1001" i="1"/>
  <c r="G1001" i="1" l="1"/>
  <c r="H1002" i="1"/>
  <c r="G1002" i="1" l="1"/>
  <c r="H1003" i="1"/>
  <c r="G1003" i="1" l="1"/>
  <c r="H1004" i="1"/>
  <c r="G1004" i="1" l="1"/>
  <c r="H1005" i="1"/>
  <c r="G1005" i="1" l="1"/>
  <c r="H1006" i="1"/>
  <c r="G1006" i="1" l="1"/>
  <c r="H1007" i="1"/>
  <c r="G1007" i="1" l="1"/>
  <c r="H1008" i="1"/>
  <c r="G1008" i="1" l="1"/>
  <c r="H1009" i="1"/>
  <c r="G1009" i="1" l="1"/>
  <c r="H1010" i="1"/>
  <c r="G1010" i="1" l="1"/>
  <c r="H1011" i="1"/>
  <c r="G1011" i="1" l="1"/>
  <c r="H1012" i="1"/>
  <c r="G1012" i="1" l="1"/>
  <c r="H1013" i="1"/>
  <c r="G1013" i="1" l="1"/>
  <c r="H1014" i="1"/>
  <c r="G1014" i="1" l="1"/>
  <c r="H1015" i="1"/>
  <c r="G1015" i="1" l="1"/>
  <c r="H1016" i="1"/>
  <c r="G1016" i="1" l="1"/>
  <c r="H1017" i="1"/>
  <c r="G1017" i="1" l="1"/>
  <c r="H1018" i="1"/>
  <c r="G1018" i="1" l="1"/>
  <c r="H1019" i="1"/>
  <c r="G1019" i="1" l="1"/>
  <c r="H1020" i="1"/>
  <c r="G1020" i="1" l="1"/>
  <c r="H1021" i="1"/>
  <c r="G1021" i="1" l="1"/>
  <c r="H1022" i="1"/>
  <c r="G1022" i="1" l="1"/>
  <c r="H1023" i="1"/>
  <c r="G1023" i="1" l="1"/>
  <c r="H1024" i="1"/>
  <c r="G1024" i="1" l="1"/>
  <c r="H1025" i="1"/>
  <c r="G1025" i="1" l="1"/>
  <c r="H1026" i="1"/>
  <c r="G1026" i="1" l="1"/>
  <c r="H1027" i="1"/>
  <c r="G1027" i="1" l="1"/>
  <c r="H1028" i="1"/>
  <c r="G1028" i="1" l="1"/>
  <c r="H1029" i="1"/>
  <c r="G1029" i="1" l="1"/>
  <c r="H1030" i="1"/>
  <c r="G1030" i="1" l="1"/>
  <c r="H1031" i="1"/>
  <c r="G1031" i="1" l="1"/>
  <c r="H1032" i="1"/>
  <c r="G1032" i="1" l="1"/>
  <c r="H1033" i="1"/>
  <c r="G1033" i="1" l="1"/>
  <c r="H1034" i="1"/>
  <c r="G1034" i="1" l="1"/>
  <c r="H1035" i="1"/>
  <c r="G1035" i="1" l="1"/>
  <c r="H1036" i="1"/>
  <c r="G1036" i="1" l="1"/>
  <c r="H1037" i="1"/>
  <c r="G1037" i="1" l="1"/>
  <c r="H1038" i="1"/>
  <c r="G1038" i="1" l="1"/>
  <c r="H1039" i="1"/>
  <c r="G1039" i="1" l="1"/>
  <c r="H1040" i="1"/>
  <c r="G1040" i="1" l="1"/>
  <c r="H1041" i="1"/>
  <c r="G1041" i="1" l="1"/>
  <c r="H1042" i="1"/>
  <c r="G1042" i="1" l="1"/>
  <c r="H1043" i="1"/>
  <c r="G1043" i="1" l="1"/>
  <c r="H1044" i="1"/>
  <c r="G1044" i="1" l="1"/>
  <c r="H1045" i="1"/>
  <c r="G1045" i="1" l="1"/>
  <c r="H1046" i="1"/>
  <c r="G1046" i="1" l="1"/>
  <c r="H1047" i="1"/>
  <c r="G1047" i="1" l="1"/>
  <c r="H1048" i="1"/>
  <c r="G1048" i="1" l="1"/>
  <c r="H1049" i="1"/>
  <c r="G1049" i="1" l="1"/>
  <c r="H1050" i="1"/>
  <c r="G1050" i="1" l="1"/>
  <c r="H1051" i="1"/>
  <c r="G1051" i="1" l="1"/>
  <c r="H1052" i="1"/>
  <c r="G1052" i="1" l="1"/>
  <c r="H1053" i="1"/>
  <c r="G1053" i="1" l="1"/>
  <c r="H1054" i="1"/>
  <c r="G1054" i="1" l="1"/>
  <c r="H1055" i="1"/>
  <c r="G1055" i="1" l="1"/>
  <c r="H1056" i="1"/>
  <c r="G1056" i="1" l="1"/>
  <c r="H1057" i="1"/>
  <c r="G1057" i="1" l="1"/>
  <c r="H1058" i="1"/>
  <c r="G1058" i="1" l="1"/>
  <c r="H1059" i="1"/>
  <c r="G1059" i="1" l="1"/>
  <c r="H1060" i="1"/>
  <c r="G1060" i="1" l="1"/>
  <c r="H1061" i="1"/>
  <c r="G1061" i="1" l="1"/>
  <c r="H1062" i="1"/>
  <c r="G1062" i="1" l="1"/>
  <c r="H1063" i="1"/>
  <c r="G1063" i="1" l="1"/>
  <c r="H1064" i="1"/>
  <c r="G1064" i="1" l="1"/>
  <c r="H1065" i="1"/>
  <c r="G1065" i="1" l="1"/>
  <c r="H1066" i="1"/>
  <c r="G1066" i="1" l="1"/>
  <c r="H1067" i="1"/>
  <c r="G1067" i="1" l="1"/>
  <c r="H1068" i="1"/>
  <c r="G1068" i="1" l="1"/>
  <c r="H1069" i="1"/>
  <c r="G1069" i="1" l="1"/>
  <c r="H1070" i="1"/>
  <c r="G1070" i="1" l="1"/>
  <c r="H1071" i="1"/>
  <c r="G1071" i="1" l="1"/>
  <c r="H1072" i="1"/>
  <c r="G1072" i="1" l="1"/>
  <c r="H1073" i="1"/>
  <c r="G1073" i="1" l="1"/>
  <c r="H1074" i="1"/>
  <c r="G1074" i="1" l="1"/>
  <c r="H1075" i="1"/>
  <c r="G1075" i="1" l="1"/>
  <c r="H1076" i="1"/>
  <c r="G1076" i="1" l="1"/>
  <c r="H1077" i="1"/>
  <c r="G1077" i="1" l="1"/>
  <c r="H1078" i="1"/>
  <c r="G1078" i="1" l="1"/>
  <c r="H1079" i="1"/>
  <c r="G1079" i="1" l="1"/>
  <c r="H1080" i="1"/>
  <c r="G1080" i="1" l="1"/>
  <c r="H1081" i="1"/>
  <c r="G1081" i="1" l="1"/>
  <c r="H1082" i="1"/>
  <c r="G1082" i="1" l="1"/>
  <c r="H1083" i="1"/>
  <c r="G1083" i="1" l="1"/>
  <c r="H1084" i="1"/>
  <c r="G1084" i="1" l="1"/>
  <c r="H1085" i="1"/>
  <c r="G1085" i="1" l="1"/>
  <c r="H1086" i="1"/>
  <c r="G1086" i="1" l="1"/>
  <c r="H1087" i="1"/>
  <c r="G1087" i="1" l="1"/>
  <c r="H1088" i="1"/>
  <c r="G1088" i="1" l="1"/>
  <c r="H1089" i="1"/>
  <c r="G1089" i="1" l="1"/>
  <c r="H1090" i="1"/>
  <c r="G1090" i="1" l="1"/>
  <c r="H1091" i="1"/>
  <c r="G1091" i="1" l="1"/>
  <c r="H1092" i="1"/>
  <c r="G1092" i="1" l="1"/>
  <c r="H1093" i="1"/>
  <c r="G1093" i="1" l="1"/>
  <c r="H1094" i="1"/>
  <c r="G1094" i="1" l="1"/>
  <c r="H1095" i="1"/>
  <c r="G1095" i="1" l="1"/>
  <c r="H1096" i="1"/>
  <c r="G1096" i="1" l="1"/>
  <c r="H1097" i="1"/>
  <c r="G1097" i="1" l="1"/>
  <c r="H1098" i="1"/>
  <c r="G1098" i="1" l="1"/>
  <c r="H1099" i="1"/>
  <c r="G1099" i="1" l="1"/>
  <c r="H1100" i="1"/>
  <c r="G1100" i="1" l="1"/>
  <c r="H1101" i="1"/>
  <c r="G1101" i="1" l="1"/>
  <c r="H1102" i="1"/>
  <c r="G1102" i="1" l="1"/>
  <c r="H1103" i="1"/>
  <c r="G1103" i="1" l="1"/>
  <c r="H1104" i="1"/>
  <c r="G1104" i="1" l="1"/>
  <c r="H1105" i="1"/>
  <c r="G1105" i="1" l="1"/>
  <c r="H1106" i="1"/>
  <c r="G1106" i="1" l="1"/>
  <c r="H1107" i="1"/>
  <c r="G1107" i="1" l="1"/>
  <c r="H1108" i="1"/>
  <c r="G1108" i="1" l="1"/>
  <c r="H1109" i="1"/>
  <c r="G1109" i="1" l="1"/>
  <c r="H1110" i="1"/>
  <c r="G1110" i="1" l="1"/>
  <c r="H1111" i="1"/>
  <c r="G1111" i="1" l="1"/>
  <c r="H1112" i="1"/>
  <c r="G1112" i="1" l="1"/>
  <c r="H1113" i="1"/>
  <c r="G1113" i="1" l="1"/>
  <c r="H1114" i="1"/>
  <c r="G1114" i="1" l="1"/>
  <c r="H1115" i="1"/>
  <c r="G1115" i="1" l="1"/>
  <c r="H1116" i="1"/>
  <c r="G1116" i="1" l="1"/>
  <c r="H1117" i="1"/>
  <c r="G1117" i="1" l="1"/>
  <c r="H1118" i="1"/>
  <c r="G1118" i="1" l="1"/>
  <c r="H1119" i="1"/>
  <c r="G1119" i="1" l="1"/>
  <c r="H1120" i="1"/>
  <c r="G1120" i="1" l="1"/>
  <c r="H1121" i="1"/>
  <c r="G1121" i="1" l="1"/>
  <c r="H1122" i="1"/>
  <c r="G1122" i="1" l="1"/>
  <c r="H1123" i="1"/>
  <c r="G1123" i="1" l="1"/>
  <c r="H1124" i="1"/>
  <c r="G1124" i="1" l="1"/>
  <c r="H1125" i="1"/>
  <c r="G1125" i="1" l="1"/>
  <c r="H1126" i="1"/>
  <c r="G1126" i="1" l="1"/>
  <c r="H1127" i="1"/>
  <c r="G1127" i="1" l="1"/>
  <c r="H1128" i="1"/>
  <c r="G1128" i="1" l="1"/>
  <c r="H1129" i="1"/>
  <c r="G1129" i="1" l="1"/>
  <c r="H1130" i="1"/>
  <c r="G1130" i="1" l="1"/>
  <c r="H1131" i="1"/>
  <c r="G1131" i="1" l="1"/>
  <c r="H1132" i="1"/>
  <c r="G1132" i="1" l="1"/>
  <c r="H1133" i="1"/>
  <c r="G1133" i="1" l="1"/>
  <c r="H1134" i="1"/>
  <c r="G1134" i="1" l="1"/>
  <c r="H1135" i="1"/>
  <c r="G1135" i="1" l="1"/>
  <c r="H1136" i="1"/>
  <c r="G1136" i="1" l="1"/>
  <c r="H1137" i="1"/>
  <c r="G1137" i="1" l="1"/>
  <c r="H1138" i="1"/>
  <c r="G1138" i="1" l="1"/>
  <c r="H1139" i="1"/>
  <c r="G1139" i="1" l="1"/>
  <c r="H1140" i="1"/>
  <c r="G1140" i="1" l="1"/>
  <c r="H1141" i="1"/>
  <c r="G1141" i="1" l="1"/>
  <c r="H1142" i="1"/>
  <c r="G1142" i="1" l="1"/>
  <c r="H1143" i="1"/>
  <c r="G1143" i="1" l="1"/>
  <c r="H1144" i="1"/>
  <c r="G1144" i="1" l="1"/>
  <c r="H1145" i="1"/>
  <c r="G1145" i="1" l="1"/>
  <c r="H1146" i="1"/>
  <c r="G1146" i="1" l="1"/>
  <c r="H1147" i="1"/>
  <c r="G1147" i="1" l="1"/>
  <c r="H1148" i="1"/>
  <c r="G1148" i="1" l="1"/>
  <c r="H1149" i="1"/>
  <c r="G1149" i="1" l="1"/>
  <c r="H1150" i="1"/>
  <c r="G1150" i="1" l="1"/>
  <c r="H1151" i="1"/>
  <c r="G1151" i="1" l="1"/>
  <c r="H1152" i="1"/>
  <c r="G1152" i="1" l="1"/>
  <c r="H1153" i="1"/>
  <c r="G1153" i="1" l="1"/>
  <c r="H1154" i="1"/>
  <c r="G1154" i="1" l="1"/>
  <c r="H1155" i="1"/>
  <c r="G1155" i="1" l="1"/>
  <c r="H1156" i="1"/>
  <c r="G1156" i="1" l="1"/>
  <c r="H1157" i="1"/>
  <c r="G1157" i="1" l="1"/>
  <c r="H1158" i="1"/>
  <c r="G1158" i="1" l="1"/>
  <c r="H1159" i="1"/>
  <c r="G1159" i="1" l="1"/>
  <c r="H1160" i="1"/>
  <c r="G1160" i="1" l="1"/>
  <c r="H1161" i="1"/>
  <c r="G1161" i="1" l="1"/>
  <c r="H1162" i="1"/>
  <c r="G1162" i="1" l="1"/>
  <c r="H1163" i="1"/>
  <c r="G1163" i="1" l="1"/>
  <c r="H1164" i="1"/>
  <c r="G1164" i="1" l="1"/>
  <c r="H1165" i="1"/>
  <c r="G1165" i="1" l="1"/>
  <c r="H1166" i="1"/>
  <c r="G1166" i="1" l="1"/>
  <c r="H1167" i="1"/>
  <c r="G1167" i="1" l="1"/>
  <c r="H1168" i="1"/>
  <c r="G1168" i="1" l="1"/>
  <c r="H1169" i="1"/>
  <c r="G1169" i="1" l="1"/>
  <c r="H1170" i="1"/>
  <c r="G1170" i="1" l="1"/>
  <c r="H1171" i="1"/>
  <c r="G1171" i="1" l="1"/>
  <c r="H1172" i="1"/>
  <c r="G1172" i="1" l="1"/>
  <c r="H1173" i="1"/>
  <c r="G1173" i="1" l="1"/>
  <c r="H1174" i="1"/>
  <c r="G1174" i="1" l="1"/>
  <c r="H1175" i="1"/>
  <c r="G1175" i="1" l="1"/>
  <c r="H1176" i="1"/>
  <c r="G1176" i="1" l="1"/>
  <c r="H1177" i="1"/>
  <c r="G1177" i="1" l="1"/>
  <c r="H1178" i="1"/>
  <c r="G1178" i="1" l="1"/>
  <c r="H1179" i="1"/>
  <c r="G1179" i="1" l="1"/>
  <c r="H1180" i="1"/>
  <c r="G1180" i="1" l="1"/>
  <c r="H1181" i="1"/>
  <c r="G1181" i="1" l="1"/>
  <c r="H1182" i="1"/>
  <c r="G1182" i="1" l="1"/>
  <c r="H1183" i="1"/>
  <c r="G1183" i="1" l="1"/>
  <c r="H1184" i="1"/>
  <c r="G1184" i="1" l="1"/>
  <c r="H1185" i="1"/>
  <c r="G1185" i="1" l="1"/>
  <c r="H1186" i="1"/>
  <c r="G1186" i="1" l="1"/>
  <c r="H1187" i="1"/>
  <c r="G1187" i="1" l="1"/>
  <c r="H1188" i="1"/>
  <c r="G1188" i="1" l="1"/>
  <c r="H1189" i="1"/>
  <c r="G1189" i="1" l="1"/>
  <c r="H1190" i="1"/>
  <c r="G1190" i="1" l="1"/>
  <c r="H1191" i="1"/>
  <c r="G1191" i="1" l="1"/>
  <c r="H1192" i="1"/>
  <c r="G1192" i="1" l="1"/>
  <c r="H1193" i="1"/>
  <c r="G1193" i="1" l="1"/>
  <c r="H1194" i="1"/>
  <c r="G1194" i="1" l="1"/>
  <c r="H1195" i="1"/>
  <c r="G1195" i="1" l="1"/>
  <c r="H1196" i="1"/>
  <c r="G1196" i="1" l="1"/>
  <c r="H1197" i="1"/>
  <c r="G1197" i="1" l="1"/>
  <c r="H1198" i="1"/>
  <c r="G1198" i="1" l="1"/>
  <c r="H1199" i="1"/>
  <c r="G1199" i="1" l="1"/>
  <c r="H1200" i="1"/>
  <c r="G1200" i="1" l="1"/>
  <c r="H1201" i="1"/>
  <c r="G1201" i="1" l="1"/>
  <c r="H1202" i="1"/>
  <c r="G1202" i="1" l="1"/>
  <c r="H1203" i="1"/>
  <c r="G1203" i="1" l="1"/>
  <c r="H1204" i="1"/>
  <c r="G1204" i="1" l="1"/>
  <c r="H1205" i="1"/>
  <c r="G1205" i="1" l="1"/>
  <c r="H1206" i="1"/>
  <c r="G1206" i="1" l="1"/>
  <c r="H1207" i="1"/>
  <c r="G1207" i="1" l="1"/>
  <c r="H1208" i="1"/>
  <c r="G1208" i="1" l="1"/>
  <c r="H1209" i="1"/>
  <c r="G1209" i="1" l="1"/>
  <c r="H1210" i="1"/>
  <c r="G1210" i="1" l="1"/>
  <c r="H1211" i="1"/>
  <c r="G1211" i="1" l="1"/>
  <c r="H1212" i="1"/>
  <c r="G1212" i="1" l="1"/>
  <c r="H1213" i="1"/>
  <c r="G1213" i="1" l="1"/>
  <c r="H1214" i="1"/>
  <c r="G1214" i="1" l="1"/>
  <c r="H1215" i="1"/>
  <c r="G1215" i="1" l="1"/>
  <c r="H1216" i="1"/>
  <c r="G1216" i="1" l="1"/>
  <c r="H1217" i="1"/>
  <c r="G1217" i="1" l="1"/>
  <c r="H1218" i="1"/>
  <c r="G1218" i="1" l="1"/>
  <c r="H1219" i="1"/>
  <c r="G1219" i="1" l="1"/>
  <c r="H1220" i="1"/>
  <c r="G1220" i="1" l="1"/>
  <c r="H1221" i="1"/>
  <c r="G1221" i="1" l="1"/>
  <c r="H1222" i="1"/>
  <c r="G1222" i="1" l="1"/>
  <c r="H1223" i="1"/>
  <c r="G1223" i="1" l="1"/>
  <c r="H1224" i="1"/>
  <c r="G1224" i="1" l="1"/>
  <c r="H1225" i="1"/>
  <c r="G1225" i="1" l="1"/>
  <c r="H1226" i="1"/>
  <c r="G1226" i="1" l="1"/>
  <c r="H1227" i="1"/>
  <c r="G1227" i="1" l="1"/>
  <c r="H1228" i="1"/>
  <c r="G1228" i="1" l="1"/>
  <c r="H1229" i="1"/>
  <c r="G1229" i="1" l="1"/>
  <c r="H1230" i="1"/>
  <c r="G1230" i="1" l="1"/>
  <c r="H1231" i="1"/>
  <c r="G1231" i="1" l="1"/>
  <c r="H1232" i="1"/>
  <c r="G1232" i="1" l="1"/>
  <c r="H1233" i="1"/>
  <c r="G1233" i="1" l="1"/>
  <c r="H1234" i="1"/>
  <c r="G1234" i="1" l="1"/>
  <c r="H1235" i="1"/>
  <c r="G1235" i="1" l="1"/>
  <c r="H1236" i="1"/>
  <c r="G1236" i="1" l="1"/>
  <c r="H1237" i="1"/>
  <c r="G1237" i="1" l="1"/>
  <c r="H1238" i="1"/>
  <c r="G1238" i="1" l="1"/>
  <c r="H1239" i="1"/>
  <c r="G1239" i="1" l="1"/>
  <c r="H1240" i="1"/>
  <c r="G1240" i="1" l="1"/>
  <c r="H1241" i="1"/>
  <c r="G1241" i="1" l="1"/>
  <c r="H1242" i="1"/>
  <c r="G1242" i="1" l="1"/>
  <c r="H1243" i="1"/>
  <c r="G1243" i="1" l="1"/>
  <c r="H1244" i="1"/>
  <c r="G1244" i="1" l="1"/>
  <c r="H1245" i="1"/>
  <c r="G1245" i="1" l="1"/>
  <c r="H1246" i="1"/>
  <c r="G1246" i="1" l="1"/>
  <c r="H1247" i="1"/>
  <c r="G1247" i="1" l="1"/>
  <c r="H1248" i="1"/>
  <c r="G1248" i="1" l="1"/>
  <c r="H1249" i="1"/>
  <c r="G1249" i="1" l="1"/>
  <c r="H1250" i="1"/>
  <c r="G1250" i="1" l="1"/>
  <c r="H1251" i="1"/>
  <c r="G1251" i="1" l="1"/>
  <c r="H1252" i="1"/>
  <c r="G1252" i="1" l="1"/>
  <c r="H1253" i="1"/>
  <c r="G1253" i="1" l="1"/>
  <c r="H1254" i="1"/>
  <c r="G1254" i="1" l="1"/>
  <c r="H1255" i="1"/>
  <c r="G1255" i="1" l="1"/>
  <c r="H1256" i="1"/>
  <c r="G1256" i="1" l="1"/>
  <c r="H1257" i="1"/>
  <c r="G1257" i="1" l="1"/>
  <c r="H1258" i="1"/>
  <c r="G1258" i="1" l="1"/>
  <c r="H1259" i="1"/>
  <c r="G1259" i="1" l="1"/>
  <c r="H1260" i="1"/>
  <c r="G1260" i="1" l="1"/>
  <c r="H1261" i="1"/>
  <c r="G1261" i="1" l="1"/>
  <c r="H1262" i="1"/>
  <c r="G1262" i="1" l="1"/>
  <c r="H1263" i="1"/>
  <c r="G1263" i="1" l="1"/>
  <c r="H1264" i="1"/>
  <c r="G1264" i="1" l="1"/>
  <c r="H1265" i="1"/>
  <c r="G1265" i="1" l="1"/>
  <c r="H1266" i="1"/>
  <c r="G1266" i="1" l="1"/>
  <c r="H1267" i="1"/>
  <c r="G1267" i="1" l="1"/>
  <c r="H1268" i="1"/>
  <c r="G1268" i="1" l="1"/>
  <c r="H1269" i="1"/>
  <c r="G1269" i="1" s="1"/>
</calcChain>
</file>

<file path=xl/sharedStrings.xml><?xml version="1.0" encoding="utf-8"?>
<sst xmlns="http://schemas.openxmlformats.org/spreadsheetml/2006/main" count="285" uniqueCount="270">
  <si>
    <t>Time (s)</t>
  </si>
  <si>
    <t>HP (%)</t>
  </si>
  <si>
    <t>끝시간</t>
  </si>
  <si>
    <t>딜량</t>
  </si>
  <si>
    <t>구간딜량</t>
  </si>
  <si>
    <t>구간DPM</t>
  </si>
  <si>
    <t>딜타입DPM</t>
  </si>
  <si>
    <t>딜타입매치</t>
  </si>
  <si>
    <t>75.3%</t>
  </si>
  <si>
    <t>75.0%</t>
  </si>
  <si>
    <t>영상 길이</t>
  </si>
  <si>
    <t>74.0%</t>
  </si>
  <si>
    <t>보스 체력</t>
  </si>
  <si>
    <t>73.7%</t>
  </si>
  <si>
    <t>73.2%</t>
  </si>
  <si>
    <t>시작시간</t>
  </si>
  <si>
    <t>시작시간(초)</t>
  </si>
  <si>
    <t>index</t>
  </si>
  <si>
    <t>누적딜량</t>
  </si>
  <si>
    <t>구간 딜</t>
  </si>
  <si>
    <t>구간길이</t>
  </si>
  <si>
    <t>구간 DPM</t>
  </si>
  <si>
    <t>딜량 비교</t>
  </si>
  <si>
    <t>시간 비교</t>
  </si>
  <si>
    <t>71.6%</t>
  </si>
  <si>
    <t>평딜:극딜</t>
  </si>
  <si>
    <t>71.0%</t>
  </si>
  <si>
    <t>2분극딜</t>
  </si>
  <si>
    <t>전</t>
  </si>
  <si>
    <t>70.4%</t>
  </si>
  <si>
    <t>후</t>
  </si>
  <si>
    <t>69.9%</t>
  </si>
  <si>
    <t>평딜</t>
  </si>
  <si>
    <t>69.5%</t>
  </si>
  <si>
    <t>오리진극딜</t>
  </si>
  <si>
    <t>69.0%</t>
  </si>
  <si>
    <t>68.6%</t>
  </si>
  <si>
    <t>68.2%</t>
  </si>
  <si>
    <t>68.1%</t>
  </si>
  <si>
    <t>67.8%</t>
  </si>
  <si>
    <t>67.4%</t>
  </si>
  <si>
    <t>67.0%</t>
  </si>
  <si>
    <t>66.9%</t>
  </si>
  <si>
    <t>66.7%</t>
  </si>
  <si>
    <t>66.5%</t>
  </si>
  <si>
    <t>66.3%</t>
  </si>
  <si>
    <t>평딜시간:극딜시간</t>
  </si>
  <si>
    <t>66.2%</t>
  </si>
  <si>
    <t>66.1%</t>
  </si>
  <si>
    <t>65.8%</t>
  </si>
  <si>
    <t>65.5%</t>
  </si>
  <si>
    <t>65.3%</t>
  </si>
  <si>
    <t>65.1%</t>
  </si>
  <si>
    <t>65.0%</t>
  </si>
  <si>
    <t>64.5%</t>
  </si>
  <si>
    <t>8.3챌린지 족수 계산기</t>
  </si>
  <si>
    <t>8.3챌 대비 어드벤티지</t>
  </si>
  <si>
    <t>64.2%</t>
  </si>
  <si>
    <t>8.3까지 배율</t>
  </si>
  <si>
    <t>아케인뻥</t>
  </si>
  <si>
    <t>63.9%</t>
  </si>
  <si>
    <t>일반 배율</t>
  </si>
  <si>
    <t>어센틱뻥</t>
  </si>
  <si>
    <t>63.8%</t>
  </si>
  <si>
    <t>족수</t>
  </si>
  <si>
    <t>63.7%</t>
  </si>
  <si>
    <t>63.4%</t>
  </si>
  <si>
    <t>63.1%</t>
  </si>
  <si>
    <t>62.9%</t>
  </si>
  <si>
    <t>62.8%</t>
  </si>
  <si>
    <t>62.6%</t>
  </si>
  <si>
    <t>62.3%</t>
  </si>
  <si>
    <t>62.2%</t>
  </si>
  <si>
    <t>62.0%</t>
  </si>
  <si>
    <t>61.0%</t>
  </si>
  <si>
    <t>60.4%</t>
  </si>
  <si>
    <t>59.8%</t>
  </si>
  <si>
    <t>59.4%</t>
  </si>
  <si>
    <t>59.3%</t>
  </si>
  <si>
    <t>58.9%</t>
  </si>
  <si>
    <t>58.5%</t>
  </si>
  <si>
    <t>58.0%</t>
  </si>
  <si>
    <t>57.4%</t>
  </si>
  <si>
    <t>57.0%</t>
  </si>
  <si>
    <t>56.5%</t>
  </si>
  <si>
    <t>56.3%</t>
  </si>
  <si>
    <t>56.0%</t>
  </si>
  <si>
    <t>55.9%</t>
  </si>
  <si>
    <t>55.7%</t>
  </si>
  <si>
    <t>55.4%</t>
  </si>
  <si>
    <t>55.3%</t>
  </si>
  <si>
    <t>55.1%</t>
  </si>
  <si>
    <t>54.8%</t>
  </si>
  <si>
    <t>54.6%</t>
  </si>
  <si>
    <t>54.2%</t>
  </si>
  <si>
    <t>54.1%</t>
  </si>
  <si>
    <t>54.0%</t>
  </si>
  <si>
    <t>53.9%</t>
  </si>
  <si>
    <t>53.8%</t>
  </si>
  <si>
    <t>53.5%</t>
  </si>
  <si>
    <t>53.4%</t>
  </si>
  <si>
    <t>53.3%</t>
  </si>
  <si>
    <t>53.2%</t>
  </si>
  <si>
    <t>53.0%</t>
  </si>
  <si>
    <t>52.9%</t>
  </si>
  <si>
    <t>52.8%</t>
  </si>
  <si>
    <t>52.6%</t>
  </si>
  <si>
    <t>52.5%</t>
  </si>
  <si>
    <t>52.4%</t>
  </si>
  <si>
    <t>52.3%</t>
  </si>
  <si>
    <t>52.2%</t>
  </si>
  <si>
    <t>52.1%</t>
  </si>
  <si>
    <t>52.0%</t>
  </si>
  <si>
    <t>51.7%</t>
  </si>
  <si>
    <t>50.6%</t>
  </si>
  <si>
    <t>49.9%</t>
  </si>
  <si>
    <t>49.2%</t>
  </si>
  <si>
    <t>48.9%</t>
  </si>
  <si>
    <t>48.1%</t>
  </si>
  <si>
    <t>47.5%</t>
  </si>
  <si>
    <t>47.2%</t>
  </si>
  <si>
    <t>46.9%</t>
  </si>
  <si>
    <t>46.5%</t>
  </si>
  <si>
    <t>45.9%</t>
  </si>
  <si>
    <t>45.7%</t>
  </si>
  <si>
    <t>45.4%</t>
  </si>
  <si>
    <t>45.2%</t>
  </si>
  <si>
    <t>44.9%</t>
  </si>
  <si>
    <t>44.7%</t>
  </si>
  <si>
    <t>44.6%</t>
  </si>
  <si>
    <t>44.5%</t>
  </si>
  <si>
    <t>44.4%</t>
  </si>
  <si>
    <t>44.2%</t>
  </si>
  <si>
    <t>44.1%</t>
  </si>
  <si>
    <t>43.9%</t>
  </si>
  <si>
    <t>43.6%</t>
  </si>
  <si>
    <t>43.3%</t>
  </si>
  <si>
    <t>43.2%</t>
  </si>
  <si>
    <t>43.1%</t>
  </si>
  <si>
    <t>43.0%</t>
  </si>
  <si>
    <t>42.9%</t>
  </si>
  <si>
    <t>42.8%</t>
  </si>
  <si>
    <t>42.7%</t>
  </si>
  <si>
    <t>42.5%</t>
  </si>
  <si>
    <t>42.1%</t>
  </si>
  <si>
    <t>42.0%</t>
  </si>
  <si>
    <t>41.7%</t>
  </si>
  <si>
    <t>41.6%</t>
  </si>
  <si>
    <t>41.5%</t>
  </si>
  <si>
    <t>41.3%</t>
  </si>
  <si>
    <t>41.2%</t>
  </si>
  <si>
    <t>41.1%</t>
  </si>
  <si>
    <t>41.0%</t>
  </si>
  <si>
    <t>40.9%</t>
  </si>
  <si>
    <t>40.4%</t>
  </si>
  <si>
    <t>39.6%</t>
  </si>
  <si>
    <t>39.1%</t>
  </si>
  <si>
    <t>37.8%</t>
  </si>
  <si>
    <t>37.0%</t>
  </si>
  <si>
    <t>36.1%</t>
  </si>
  <si>
    <t>35.6%</t>
  </si>
  <si>
    <t>35.2%</t>
  </si>
  <si>
    <t>34.4%</t>
  </si>
  <si>
    <t>34.0%</t>
  </si>
  <si>
    <t>33.6%</t>
  </si>
  <si>
    <t>33.2%</t>
  </si>
  <si>
    <t>33.1%</t>
  </si>
  <si>
    <t>32.8%</t>
  </si>
  <si>
    <t>32.6%</t>
  </si>
  <si>
    <t>32.5%</t>
  </si>
  <si>
    <t>32.4%</t>
  </si>
  <si>
    <t>32.3%</t>
  </si>
  <si>
    <t>32.2%</t>
  </si>
  <si>
    <t>32.1%</t>
  </si>
  <si>
    <t>31.8%</t>
  </si>
  <si>
    <t>31.5%</t>
  </si>
  <si>
    <t>31.3%</t>
  </si>
  <si>
    <t>31.2%</t>
  </si>
  <si>
    <t>31.0%</t>
  </si>
  <si>
    <t>30.6%</t>
  </si>
  <si>
    <t>30.4%</t>
  </si>
  <si>
    <t>30.3%</t>
  </si>
  <si>
    <t>30.2%</t>
  </si>
  <si>
    <t>30.1%</t>
  </si>
  <si>
    <t>30.0%</t>
  </si>
  <si>
    <t>29.9%</t>
  </si>
  <si>
    <t>29.8%</t>
  </si>
  <si>
    <t>29.7%</t>
  </si>
  <si>
    <t>29.3%</t>
  </si>
  <si>
    <t>29.1%</t>
  </si>
  <si>
    <t>28.9%</t>
  </si>
  <si>
    <t>28.8%</t>
  </si>
  <si>
    <t>28.7%</t>
  </si>
  <si>
    <t>28.3%</t>
  </si>
  <si>
    <t>28.0%</t>
  </si>
  <si>
    <t>26.9%</t>
  </si>
  <si>
    <t>26.5%</t>
  </si>
  <si>
    <t>26.4%</t>
  </si>
  <si>
    <t>26.2%</t>
  </si>
  <si>
    <t>25.9%</t>
  </si>
  <si>
    <t>25.5%</t>
  </si>
  <si>
    <t>25.1%</t>
  </si>
  <si>
    <t>24.8%</t>
  </si>
  <si>
    <t>24.4%</t>
  </si>
  <si>
    <t>23.8%</t>
  </si>
  <si>
    <t>23.3%</t>
  </si>
  <si>
    <t>23.1%</t>
  </si>
  <si>
    <t>23.0%</t>
  </si>
  <si>
    <t>22.9%</t>
  </si>
  <si>
    <t>22.8%</t>
  </si>
  <si>
    <t>22.7%</t>
  </si>
  <si>
    <t>22.5%</t>
  </si>
  <si>
    <t>22.4%</t>
  </si>
  <si>
    <t>22.3%</t>
  </si>
  <si>
    <t>22.2%</t>
  </si>
  <si>
    <t>21.9%</t>
  </si>
  <si>
    <t>21.5%</t>
  </si>
  <si>
    <t>21.4%</t>
  </si>
  <si>
    <t>21.2%</t>
  </si>
  <si>
    <t>21.1%</t>
  </si>
  <si>
    <t>21.0%</t>
  </si>
  <si>
    <t>20.9%</t>
  </si>
  <si>
    <t>20.8%</t>
  </si>
  <si>
    <t>20.5%</t>
  </si>
  <si>
    <t>20.3%</t>
  </si>
  <si>
    <t>20.2%</t>
  </si>
  <si>
    <t>20.1%</t>
  </si>
  <si>
    <t>20.0%</t>
  </si>
  <si>
    <t>19.8%</t>
  </si>
  <si>
    <t>19.7%</t>
  </si>
  <si>
    <t>19.6%</t>
  </si>
  <si>
    <t>19.5%</t>
  </si>
  <si>
    <t>19.3%</t>
  </si>
  <si>
    <t>19.1%</t>
  </si>
  <si>
    <t>18.5%</t>
  </si>
  <si>
    <t>17.8%</t>
  </si>
  <si>
    <t>17.2%</t>
  </si>
  <si>
    <t>16.4%</t>
  </si>
  <si>
    <t>16.0%</t>
  </si>
  <si>
    <t>15.4%</t>
  </si>
  <si>
    <t>15.0%</t>
  </si>
  <si>
    <t>14.5%</t>
  </si>
  <si>
    <t>14.1%</t>
  </si>
  <si>
    <t>13.7%</t>
  </si>
  <si>
    <t>13.3%</t>
  </si>
  <si>
    <t>13.0%</t>
  </si>
  <si>
    <t>12.6%</t>
  </si>
  <si>
    <t>12.3%</t>
  </si>
  <si>
    <t>12.1%</t>
  </si>
  <si>
    <t>11.7%</t>
  </si>
  <si>
    <t>11.6%</t>
  </si>
  <si>
    <t>11.4%</t>
  </si>
  <si>
    <t>11.1%</t>
  </si>
  <si>
    <t>11.0%</t>
  </si>
  <si>
    <t>10.9%</t>
  </si>
  <si>
    <t>10.8%</t>
  </si>
  <si>
    <t>10.7%</t>
  </si>
  <si>
    <t>10.6%</t>
  </si>
  <si>
    <t>10.5%</t>
  </si>
  <si>
    <t>10.4%</t>
  </si>
  <si>
    <t>10.3%</t>
  </si>
  <si>
    <t>10.2%</t>
  </si>
  <si>
    <t>10.1%</t>
  </si>
  <si>
    <t>9.9%</t>
  </si>
  <si>
    <t>9.8%</t>
  </si>
  <si>
    <t>9.7%</t>
  </si>
  <si>
    <t>9.6%</t>
  </si>
  <si>
    <t>9.4%</t>
  </si>
  <si>
    <t>9.2%</t>
  </si>
  <si>
    <t>전체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</si>
</sst>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족&quot;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DF2E4"/>
        <bgColor indexed="64"/>
      </patternFill>
    </fill>
    <fill>
      <patternFill patternType="solid">
        <fgColor rgb="FFFFF7CC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2" xfId="0" applyBorder="1"/>
    <xf numFmtId="0" fontId="0" fillId="0" borderId="3" xfId="0" applyBorder="1"/>
    <xf numFmtId="2" fontId="0" fillId="0" borderId="7" xfId="0" applyNumberForma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/>
    <xf numFmtId="0" fontId="0" fillId="0" borderId="6" xfId="0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0" fillId="0" borderId="12" xfId="0" applyNumberFormat="1" applyBorder="1"/>
    <xf numFmtId="0" fontId="0" fillId="0" borderId="2" xfId="0" applyBorder="1" applyAlignment="1">
      <alignment vertical="center"/>
    </xf>
    <xf numFmtId="9" fontId="0" fillId="0" borderId="7" xfId="0" applyNumberFormat="1" applyBorder="1" applyAlignment="1">
      <alignment vertical="center"/>
    </xf>
    <xf numFmtId="2" fontId="0" fillId="0" borderId="8" xfId="0" applyNumberFormat="1" applyBorder="1" applyAlignment="1">
      <alignment horizontal="center" vertical="center"/>
    </xf>
    <xf numFmtId="21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0" fontId="0" fillId="0" borderId="3" xfId="0" applyNumberFormat="1" applyBorder="1" applyAlignment="1">
      <alignment vertical="center"/>
    </xf>
    <xf numFmtId="9" fontId="0" fillId="0" borderId="9" xfId="0" applyNumberFormat="1" applyBorder="1" applyAlignment="1">
      <alignment vertical="center"/>
    </xf>
    <xf numFmtId="21" fontId="0" fillId="0" borderId="3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/>
    <xf numFmtId="21" fontId="0" fillId="0" borderId="2" xfId="0" applyNumberFormat="1" applyBorder="1"/>
    <xf numFmtId="2" fontId="0" fillId="0" borderId="3" xfId="0" applyNumberFormat="1" applyBorder="1" applyAlignment="1">
      <alignment vertical="center"/>
    </xf>
    <xf numFmtId="0" fontId="0" fillId="0" borderId="7" xfId="0" applyBorder="1"/>
    <xf numFmtId="21" fontId="0" fillId="0" borderId="4" xfId="0" applyNumberFormat="1" applyBorder="1"/>
    <xf numFmtId="2" fontId="0" fillId="0" borderId="6" xfId="0" applyNumberFormat="1" applyBorder="1"/>
    <xf numFmtId="0" fontId="0" fillId="0" borderId="9" xfId="0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/>
    <xf numFmtId="0" fontId="0" fillId="0" borderId="23" xfId="0" applyBorder="1"/>
    <xf numFmtId="0" fontId="0" fillId="0" borderId="14" xfId="0" applyBorder="1" applyAlignment="1">
      <alignment horizontal="center" vertical="center"/>
    </xf>
    <xf numFmtId="0" fontId="0" fillId="0" borderId="34" xfId="0" applyBorder="1"/>
    <xf numFmtId="0" fontId="0" fillId="0" borderId="30" xfId="0" applyBorder="1"/>
    <xf numFmtId="0" fontId="0" fillId="0" borderId="31" xfId="0" applyBorder="1"/>
    <xf numFmtId="0" fontId="0" fillId="0" borderId="36" xfId="0" applyBorder="1" applyAlignment="1">
      <alignment vertical="center"/>
    </xf>
    <xf numFmtId="0" fontId="0" fillId="0" borderId="36" xfId="0" applyBorder="1"/>
    <xf numFmtId="0" fontId="0" fillId="0" borderId="18" xfId="0" applyBorder="1"/>
    <xf numFmtId="0" fontId="0" fillId="0" borderId="9" xfId="0" applyBorder="1"/>
    <xf numFmtId="10" fontId="0" fillId="0" borderId="15" xfId="0" applyNumberForma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0" xfId="0" applyAlignment="1">
      <alignment vertical="center"/>
    </xf>
    <xf numFmtId="0" fontId="0" fillId="0" borderId="0" xfId="0"/>
    <xf numFmtId="10" fontId="0" fillId="0" borderId="1" xfId="0" applyNumberFormat="1" applyBorder="1" applyAlignment="1">
      <alignment horizontal="center" vertical="center"/>
    </xf>
    <xf numFmtId="0" fontId="0" fillId="0" borderId="28" xfId="0" applyBorder="1"/>
    <xf numFmtId="0" fontId="0" fillId="0" borderId="27" xfId="0" applyBorder="1"/>
    <xf numFmtId="0" fontId="0" fillId="0" borderId="29" xfId="0" applyBorder="1"/>
    <xf numFmtId="0" fontId="0" fillId="0" borderId="12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8" xfId="0" applyBorder="1" applyAlignment="1">
      <alignment vertical="center"/>
    </xf>
    <xf numFmtId="0" fontId="0" fillId="0" borderId="35" xfId="0" applyBorder="1"/>
    <xf numFmtId="0" fontId="0" fillId="0" borderId="13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37" xfId="0" applyBorder="1"/>
    <xf numFmtId="0" fontId="0" fillId="0" borderId="20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176" fontId="0" fillId="0" borderId="21" xfId="0" applyNumberFormat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2" borderId="24" xfId="0" applyFill="1" applyBorder="1" applyAlignment="1">
      <alignment vertical="center"/>
    </xf>
    <xf numFmtId="0" fontId="0" fillId="0" borderId="19" xfId="0" applyBorder="1"/>
    <xf numFmtId="0" fontId="0" fillId="0" borderId="19" xfId="0" applyBorder="1" applyAlignment="1">
      <alignment vertical="center"/>
    </xf>
    <xf numFmtId="2" fontId="0" fillId="0" borderId="22" xfId="0" applyNumberFormat="1" applyBorder="1" applyAlignment="1">
      <alignment vertical="center"/>
    </xf>
    <xf numFmtId="0" fontId="0" fillId="3" borderId="24" xfId="0" applyFill="1" applyBorder="1" applyAlignment="1">
      <alignment vertical="center"/>
    </xf>
    <xf numFmtId="2" fontId="0" fillId="0" borderId="33" xfId="0" applyNumberFormat="1" applyBorder="1" applyAlignment="1">
      <alignment vertical="center"/>
    </xf>
    <xf numFmtId="21" fontId="0" fillId="0" borderId="18" xfId="0" applyNumberFormat="1" applyBorder="1"/>
    <xf numFmtId="2" fontId="0" fillId="0" borderId="32" xfId="0" applyNumberFormat="1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ko-KR" altLang="en-US"/>
              <a:t>구간 </a:t>
            </a:r>
            <a:r>
              <a:rPr lang="en-US"/>
              <a:t>DPM </a:t>
            </a:r>
            <a:r>
              <a:rPr lang="ko-KR" altLang="en-US"/>
              <a:t>분석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04508259996914"/>
          <c:y val="0.15154010004068641"/>
          <c:w val="0.70580234333453418"/>
          <c:h val="0.67398511356293234"/>
        </c:manualLayout>
      </c:layout>
      <c:scatterChart>
        <c:scatterStyle val="lineMarker"/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구간DPM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Sheet1!$C$2:$C$237</c:f>
              <c:numCache>
                <c:formatCode>h:mm:ss</c:formatCode>
                <c:ptCount val="236"/>
                <c:pt idx="0">
                  <c:v>0</c:v>
                </c:pt>
                <c:pt idx="1">
                  <c:v>3.4722222222222222E-5</c:v>
                </c:pt>
                <c:pt idx="2">
                  <c:v>6.9444444444444444E-5</c:v>
                </c:pt>
                <c:pt idx="3">
                  <c:v>1.0416666666666667E-4</c:v>
                </c:pt>
                <c:pt idx="4">
                  <c:v>1.3888888888888889E-4</c:v>
                </c:pt>
                <c:pt idx="5">
                  <c:v>1.7361111111111109E-4</c:v>
                </c:pt>
                <c:pt idx="6">
                  <c:v>2.0833333333333335E-4</c:v>
                </c:pt>
                <c:pt idx="7">
                  <c:v>2.4305555555555555E-4</c:v>
                </c:pt>
                <c:pt idx="8">
                  <c:v>2.7777777777777778E-4</c:v>
                </c:pt>
                <c:pt idx="9">
                  <c:v>3.1250000000000001E-4</c:v>
                </c:pt>
                <c:pt idx="10">
                  <c:v>3.4722222222222218E-4</c:v>
                </c:pt>
                <c:pt idx="11">
                  <c:v>3.8194444444444441E-4</c:v>
                </c:pt>
                <c:pt idx="12">
                  <c:v>4.1666666666666669E-4</c:v>
                </c:pt>
                <c:pt idx="13">
                  <c:v>4.5138888888888892E-4</c:v>
                </c:pt>
                <c:pt idx="14">
                  <c:v>4.861111111111111E-4</c:v>
                </c:pt>
                <c:pt idx="15">
                  <c:v>5.2083333333333333E-4</c:v>
                </c:pt>
                <c:pt idx="16">
                  <c:v>5.5555555555555556E-4</c:v>
                </c:pt>
                <c:pt idx="17">
                  <c:v>5.9027777777777778E-4</c:v>
                </c:pt>
                <c:pt idx="18">
                  <c:v>6.2500000000000001E-4</c:v>
                </c:pt>
                <c:pt idx="19">
                  <c:v>6.5972222222222224E-4</c:v>
                </c:pt>
                <c:pt idx="20">
                  <c:v>6.9444444444444436E-4</c:v>
                </c:pt>
                <c:pt idx="21">
                  <c:v>7.2916666666666659E-4</c:v>
                </c:pt>
                <c:pt idx="22">
                  <c:v>7.6388888888888882E-4</c:v>
                </c:pt>
                <c:pt idx="23">
                  <c:v>7.9861111111111116E-4</c:v>
                </c:pt>
                <c:pt idx="24">
                  <c:v>8.3333333333333339E-4</c:v>
                </c:pt>
                <c:pt idx="25">
                  <c:v>8.6805555555555562E-4</c:v>
                </c:pt>
                <c:pt idx="26">
                  <c:v>9.0277777777777784E-4</c:v>
                </c:pt>
                <c:pt idx="27">
                  <c:v>9.3750000000000007E-4</c:v>
                </c:pt>
                <c:pt idx="28">
                  <c:v>9.7222222222222219E-4</c:v>
                </c:pt>
                <c:pt idx="29">
                  <c:v>1.0069444444444444E-3</c:v>
                </c:pt>
                <c:pt idx="30">
                  <c:v>1.0416666666666667E-3</c:v>
                </c:pt>
                <c:pt idx="31">
                  <c:v>1.0763888888888891E-3</c:v>
                </c:pt>
                <c:pt idx="32">
                  <c:v>1.1111111111111111E-3</c:v>
                </c:pt>
                <c:pt idx="33">
                  <c:v>1.1458333333333333E-3</c:v>
                </c:pt>
                <c:pt idx="34">
                  <c:v>1.1805555555555556E-3</c:v>
                </c:pt>
                <c:pt idx="35">
                  <c:v>1.2152777777777778E-3</c:v>
                </c:pt>
                <c:pt idx="36">
                  <c:v>1.25E-3</c:v>
                </c:pt>
                <c:pt idx="37">
                  <c:v>1.2847222222222223E-3</c:v>
                </c:pt>
                <c:pt idx="38">
                  <c:v>1.3194444444444445E-3</c:v>
                </c:pt>
                <c:pt idx="39">
                  <c:v>1.3541666666666667E-3</c:v>
                </c:pt>
                <c:pt idx="40">
                  <c:v>1.3888888888888887E-3</c:v>
                </c:pt>
                <c:pt idx="41">
                  <c:v>1.4236111111111112E-3</c:v>
                </c:pt>
                <c:pt idx="42">
                  <c:v>1.4583333333333332E-3</c:v>
                </c:pt>
                <c:pt idx="43">
                  <c:v>1.4930555555555556E-3</c:v>
                </c:pt>
                <c:pt idx="44">
                  <c:v>1.5277777777777776E-3</c:v>
                </c:pt>
                <c:pt idx="45">
                  <c:v>1.5625000000000001E-3</c:v>
                </c:pt>
                <c:pt idx="46">
                  <c:v>1.5972222222222223E-3</c:v>
                </c:pt>
                <c:pt idx="47">
                  <c:v>1.6319444444444443E-3</c:v>
                </c:pt>
                <c:pt idx="48">
                  <c:v>1.6666666666666668E-3</c:v>
                </c:pt>
                <c:pt idx="49">
                  <c:v>1.7013888888888888E-3</c:v>
                </c:pt>
                <c:pt idx="50">
                  <c:v>1.7361111111111112E-3</c:v>
                </c:pt>
                <c:pt idx="51">
                  <c:v>1.7708333333333332E-3</c:v>
                </c:pt>
                <c:pt idx="52">
                  <c:v>1.8055555555555557E-3</c:v>
                </c:pt>
                <c:pt idx="53">
                  <c:v>1.8402777777777777E-3</c:v>
                </c:pt>
                <c:pt idx="54">
                  <c:v>1.8750000000000001E-3</c:v>
                </c:pt>
                <c:pt idx="55">
                  <c:v>1.9097222222222222E-3</c:v>
                </c:pt>
                <c:pt idx="56">
                  <c:v>1.9444444444444444E-3</c:v>
                </c:pt>
                <c:pt idx="57">
                  <c:v>1.9791666666666664E-3</c:v>
                </c:pt>
                <c:pt idx="58">
                  <c:v>2.0138888888888888E-3</c:v>
                </c:pt>
                <c:pt idx="59">
                  <c:v>2.0486111111111109E-3</c:v>
                </c:pt>
                <c:pt idx="60">
                  <c:v>2.0833333333333333E-3</c:v>
                </c:pt>
                <c:pt idx="61">
                  <c:v>2.1180555555555553E-3</c:v>
                </c:pt>
                <c:pt idx="62">
                  <c:v>2.1527777777777782E-3</c:v>
                </c:pt>
                <c:pt idx="63">
                  <c:v>2.1875000000000002E-3</c:v>
                </c:pt>
                <c:pt idx="64">
                  <c:v>2.2222222222222222E-3</c:v>
                </c:pt>
                <c:pt idx="65">
                  <c:v>2.2569444444444442E-3</c:v>
                </c:pt>
                <c:pt idx="66">
                  <c:v>2.2916666666666667E-3</c:v>
                </c:pt>
                <c:pt idx="67">
                  <c:v>2.3263888888888891E-3</c:v>
                </c:pt>
                <c:pt idx="68">
                  <c:v>2.3611111111111111E-3</c:v>
                </c:pt>
                <c:pt idx="69">
                  <c:v>2.3958333333333331E-3</c:v>
                </c:pt>
                <c:pt idx="70">
                  <c:v>2.4305555555555556E-3</c:v>
                </c:pt>
                <c:pt idx="71">
                  <c:v>2.4652777777777776E-3</c:v>
                </c:pt>
                <c:pt idx="72">
                  <c:v>2.5000000000000001E-3</c:v>
                </c:pt>
                <c:pt idx="73">
                  <c:v>2.5347222222222221E-3</c:v>
                </c:pt>
                <c:pt idx="74">
                  <c:v>2.5694444444444445E-3</c:v>
                </c:pt>
                <c:pt idx="75">
                  <c:v>2.6041666666666665E-3</c:v>
                </c:pt>
                <c:pt idx="76">
                  <c:v>2.638888888888889E-3</c:v>
                </c:pt>
                <c:pt idx="77">
                  <c:v>2.6736111111111114E-3</c:v>
                </c:pt>
                <c:pt idx="78">
                  <c:v>2.7083333333333334E-3</c:v>
                </c:pt>
                <c:pt idx="79">
                  <c:v>2.7430555555555554E-3</c:v>
                </c:pt>
                <c:pt idx="80">
                  <c:v>2.7777777777777775E-3</c:v>
                </c:pt>
                <c:pt idx="81">
                  <c:v>2.8125000000000003E-3</c:v>
                </c:pt>
                <c:pt idx="82">
                  <c:v>2.8472222222222223E-3</c:v>
                </c:pt>
                <c:pt idx="83">
                  <c:v>2.8819444444444444E-3</c:v>
                </c:pt>
                <c:pt idx="84">
                  <c:v>2.9166666666666664E-3</c:v>
                </c:pt>
                <c:pt idx="85">
                  <c:v>2.9513888888888892E-3</c:v>
                </c:pt>
                <c:pt idx="86">
                  <c:v>2.9861111111111113E-3</c:v>
                </c:pt>
                <c:pt idx="87">
                  <c:v>3.0208333333333333E-3</c:v>
                </c:pt>
                <c:pt idx="88">
                  <c:v>3.0555555555555553E-3</c:v>
                </c:pt>
                <c:pt idx="89">
                  <c:v>3.0902777777777777E-3</c:v>
                </c:pt>
                <c:pt idx="90">
                  <c:v>3.1250000000000002E-3</c:v>
                </c:pt>
                <c:pt idx="91">
                  <c:v>3.1597222222222222E-3</c:v>
                </c:pt>
                <c:pt idx="92">
                  <c:v>3.1944444444444446E-3</c:v>
                </c:pt>
                <c:pt idx="93">
                  <c:v>3.2291666666666666E-3</c:v>
                </c:pt>
                <c:pt idx="94">
                  <c:v>3.2638888888888887E-3</c:v>
                </c:pt>
                <c:pt idx="95">
                  <c:v>3.2986111111111111E-3</c:v>
                </c:pt>
                <c:pt idx="96">
                  <c:v>3.3333333333333335E-3</c:v>
                </c:pt>
                <c:pt idx="97">
                  <c:v>3.3680555555555556E-3</c:v>
                </c:pt>
                <c:pt idx="98">
                  <c:v>3.4027777777777776E-3</c:v>
                </c:pt>
                <c:pt idx="99">
                  <c:v>3.4375E-3</c:v>
                </c:pt>
                <c:pt idx="100">
                  <c:v>3.4722222222222225E-3</c:v>
                </c:pt>
                <c:pt idx="101">
                  <c:v>3.5069444444444445E-3</c:v>
                </c:pt>
                <c:pt idx="102">
                  <c:v>3.5416666666666665E-3</c:v>
                </c:pt>
                <c:pt idx="103">
                  <c:v>3.5763888888888885E-3</c:v>
                </c:pt>
                <c:pt idx="104">
                  <c:v>3.6111111111111114E-3</c:v>
                </c:pt>
                <c:pt idx="105">
                  <c:v>3.6458333333333334E-3</c:v>
                </c:pt>
                <c:pt idx="106">
                  <c:v>3.6805555555555554E-3</c:v>
                </c:pt>
                <c:pt idx="107">
                  <c:v>3.7152777777777778E-3</c:v>
                </c:pt>
                <c:pt idx="108">
                  <c:v>3.7500000000000003E-3</c:v>
                </c:pt>
                <c:pt idx="109">
                  <c:v>3.7847222222222223E-3</c:v>
                </c:pt>
                <c:pt idx="110">
                  <c:v>3.8194444444444443E-3</c:v>
                </c:pt>
                <c:pt idx="111">
                  <c:v>3.8541666666666668E-3</c:v>
                </c:pt>
                <c:pt idx="112">
                  <c:v>3.8888888888888888E-3</c:v>
                </c:pt>
                <c:pt idx="113">
                  <c:v>3.9236111111111112E-3</c:v>
                </c:pt>
                <c:pt idx="114">
                  <c:v>3.9583333333333328E-3</c:v>
                </c:pt>
                <c:pt idx="115">
                  <c:v>3.9930555555555561E-3</c:v>
                </c:pt>
                <c:pt idx="116">
                  <c:v>4.0277777777777777E-3</c:v>
                </c:pt>
                <c:pt idx="117">
                  <c:v>4.0625000000000001E-3</c:v>
                </c:pt>
                <c:pt idx="118">
                  <c:v>4.0972222222222217E-3</c:v>
                </c:pt>
                <c:pt idx="119">
                  <c:v>4.1319444444444442E-3</c:v>
                </c:pt>
                <c:pt idx="120">
                  <c:v>4.1666666666666666E-3</c:v>
                </c:pt>
                <c:pt idx="121">
                  <c:v>4.2013888888888891E-3</c:v>
                </c:pt>
                <c:pt idx="122">
                  <c:v>4.2361111111111106E-3</c:v>
                </c:pt>
                <c:pt idx="123">
                  <c:v>4.2708333333333331E-3</c:v>
                </c:pt>
                <c:pt idx="124">
                  <c:v>4.3055555555555564E-3</c:v>
                </c:pt>
                <c:pt idx="125">
                  <c:v>4.340277777777778E-3</c:v>
                </c:pt>
                <c:pt idx="126">
                  <c:v>4.3750000000000004E-3</c:v>
                </c:pt>
                <c:pt idx="127">
                  <c:v>4.409722222222222E-3</c:v>
                </c:pt>
                <c:pt idx="128">
                  <c:v>4.4444444444444444E-3</c:v>
                </c:pt>
                <c:pt idx="129">
                  <c:v>4.4791666666666669E-3</c:v>
                </c:pt>
                <c:pt idx="130">
                  <c:v>4.5138888888888885E-3</c:v>
                </c:pt>
                <c:pt idx="131">
                  <c:v>4.5486111111111109E-3</c:v>
                </c:pt>
                <c:pt idx="132">
                  <c:v>4.5833333333333334E-3</c:v>
                </c:pt>
                <c:pt idx="133">
                  <c:v>4.6180555555555558E-3</c:v>
                </c:pt>
                <c:pt idx="134">
                  <c:v>4.6527777777777782E-3</c:v>
                </c:pt>
                <c:pt idx="135">
                  <c:v>4.6874999999999998E-3</c:v>
                </c:pt>
                <c:pt idx="136">
                  <c:v>4.7222222222222223E-3</c:v>
                </c:pt>
                <c:pt idx="137">
                  <c:v>4.7569444444444439E-3</c:v>
                </c:pt>
                <c:pt idx="138">
                  <c:v>4.7916666666666663E-3</c:v>
                </c:pt>
                <c:pt idx="139">
                  <c:v>4.8263888888888896E-3</c:v>
                </c:pt>
                <c:pt idx="140">
                  <c:v>4.8611111111111112E-3</c:v>
                </c:pt>
                <c:pt idx="141">
                  <c:v>4.8958333333333336E-3</c:v>
                </c:pt>
                <c:pt idx="142">
                  <c:v>4.9305555555555552E-3</c:v>
                </c:pt>
                <c:pt idx="143">
                  <c:v>4.9652777777777777E-3</c:v>
                </c:pt>
                <c:pt idx="144">
                  <c:v>5.0000000000000001E-3</c:v>
                </c:pt>
                <c:pt idx="145">
                  <c:v>5.0347222222222217E-3</c:v>
                </c:pt>
                <c:pt idx="146">
                  <c:v>5.0694444444444441E-3</c:v>
                </c:pt>
                <c:pt idx="147">
                  <c:v>5.1041666666666674E-3</c:v>
                </c:pt>
                <c:pt idx="148">
                  <c:v>5.138888888888889E-3</c:v>
                </c:pt>
                <c:pt idx="149">
                  <c:v>5.1736111111111115E-3</c:v>
                </c:pt>
                <c:pt idx="150">
                  <c:v>5.208333333333333E-3</c:v>
                </c:pt>
                <c:pt idx="151">
                  <c:v>5.2430555555555555E-3</c:v>
                </c:pt>
                <c:pt idx="152">
                  <c:v>5.2777777777777779E-3</c:v>
                </c:pt>
                <c:pt idx="153">
                  <c:v>5.3124999999999995E-3</c:v>
                </c:pt>
                <c:pt idx="154">
                  <c:v>5.3472222222222228E-3</c:v>
                </c:pt>
                <c:pt idx="155">
                  <c:v>5.3819444444444444E-3</c:v>
                </c:pt>
                <c:pt idx="156">
                  <c:v>5.4166666666666669E-3</c:v>
                </c:pt>
                <c:pt idx="157">
                  <c:v>5.4513888888888893E-3</c:v>
                </c:pt>
                <c:pt idx="158">
                  <c:v>5.4861111111111109E-3</c:v>
                </c:pt>
                <c:pt idx="159">
                  <c:v>5.5208333333333333E-3</c:v>
                </c:pt>
                <c:pt idx="160">
                  <c:v>5.5555555555555549E-3</c:v>
                </c:pt>
                <c:pt idx="161">
                  <c:v>5.5902777777777773E-3</c:v>
                </c:pt>
                <c:pt idx="162">
                  <c:v>5.6250000000000007E-3</c:v>
                </c:pt>
                <c:pt idx="163">
                  <c:v>5.6597222222222222E-3</c:v>
                </c:pt>
                <c:pt idx="164">
                  <c:v>5.6944444444444447E-3</c:v>
                </c:pt>
                <c:pt idx="165">
                  <c:v>5.7291666666666663E-3</c:v>
                </c:pt>
                <c:pt idx="166">
                  <c:v>5.7638888888888887E-3</c:v>
                </c:pt>
                <c:pt idx="167">
                  <c:v>5.7986111111111112E-3</c:v>
                </c:pt>
                <c:pt idx="168">
                  <c:v>5.8333333333333327E-3</c:v>
                </c:pt>
                <c:pt idx="169">
                  <c:v>5.868055555555556E-3</c:v>
                </c:pt>
                <c:pt idx="170">
                  <c:v>5.9027777777777785E-3</c:v>
                </c:pt>
                <c:pt idx="171">
                  <c:v>5.9375000000000001E-3</c:v>
                </c:pt>
                <c:pt idx="172">
                  <c:v>5.9722222222222225E-3</c:v>
                </c:pt>
                <c:pt idx="173">
                  <c:v>6.0069444444444441E-3</c:v>
                </c:pt>
                <c:pt idx="174">
                  <c:v>6.0416666666666665E-3</c:v>
                </c:pt>
                <c:pt idx="175">
                  <c:v>6.076388888888889E-3</c:v>
                </c:pt>
                <c:pt idx="176">
                  <c:v>6.1111111111111106E-3</c:v>
                </c:pt>
                <c:pt idx="177">
                  <c:v>6.1458333333333339E-3</c:v>
                </c:pt>
                <c:pt idx="178">
                  <c:v>6.1805555555555555E-3</c:v>
                </c:pt>
                <c:pt idx="179">
                  <c:v>6.2152777777777779E-3</c:v>
                </c:pt>
                <c:pt idx="180">
                  <c:v>6.2500000000000003E-3</c:v>
                </c:pt>
                <c:pt idx="181">
                  <c:v>6.2847222222222219E-3</c:v>
                </c:pt>
                <c:pt idx="182">
                  <c:v>6.3194444444444444E-3</c:v>
                </c:pt>
                <c:pt idx="183">
                  <c:v>6.3541666666666659E-3</c:v>
                </c:pt>
                <c:pt idx="184">
                  <c:v>6.3888888888888893E-3</c:v>
                </c:pt>
                <c:pt idx="185">
                  <c:v>6.4236111111111117E-3</c:v>
                </c:pt>
                <c:pt idx="186">
                  <c:v>6.4583333333333333E-3</c:v>
                </c:pt>
                <c:pt idx="187">
                  <c:v>6.4930555555555557E-3</c:v>
                </c:pt>
                <c:pt idx="188">
                  <c:v>6.5277777777777773E-3</c:v>
                </c:pt>
                <c:pt idx="189">
                  <c:v>6.5624999999999998E-3</c:v>
                </c:pt>
                <c:pt idx="190">
                  <c:v>6.5972222222222222E-3</c:v>
                </c:pt>
                <c:pt idx="191">
                  <c:v>6.6319444444444438E-3</c:v>
                </c:pt>
                <c:pt idx="192">
                  <c:v>6.6666666666666671E-3</c:v>
                </c:pt>
                <c:pt idx="193">
                  <c:v>6.7013888888888895E-3</c:v>
                </c:pt>
                <c:pt idx="194">
                  <c:v>6.7361111111111111E-3</c:v>
                </c:pt>
                <c:pt idx="195">
                  <c:v>6.7708333333333336E-3</c:v>
                </c:pt>
                <c:pt idx="196">
                  <c:v>6.8055555555555551E-3</c:v>
                </c:pt>
                <c:pt idx="197">
                  <c:v>6.8402777777777776E-3</c:v>
                </c:pt>
                <c:pt idx="198">
                  <c:v>6.875E-3</c:v>
                </c:pt>
                <c:pt idx="199">
                  <c:v>6.9097222222222225E-3</c:v>
                </c:pt>
                <c:pt idx="200">
                  <c:v>6.9444444444444449E-3</c:v>
                </c:pt>
                <c:pt idx="201">
                  <c:v>6.9791666666666665E-3</c:v>
                </c:pt>
                <c:pt idx="202">
                  <c:v>7.013888888888889E-3</c:v>
                </c:pt>
                <c:pt idx="203">
                  <c:v>7.0486111111111114E-3</c:v>
                </c:pt>
                <c:pt idx="204">
                  <c:v>7.083333333333333E-3</c:v>
                </c:pt>
                <c:pt idx="205">
                  <c:v>7.1180555555555554E-3</c:v>
                </c:pt>
                <c:pt idx="206">
                  <c:v>7.152777777777777E-3</c:v>
                </c:pt>
                <c:pt idx="207">
                  <c:v>7.1875000000000003E-3</c:v>
                </c:pt>
                <c:pt idx="208">
                  <c:v>7.2222222222222228E-3</c:v>
                </c:pt>
                <c:pt idx="209">
                  <c:v>7.2569444444444443E-3</c:v>
                </c:pt>
                <c:pt idx="210">
                  <c:v>7.2916666666666668E-3</c:v>
                </c:pt>
                <c:pt idx="211">
                  <c:v>7.3263888888888884E-3</c:v>
                </c:pt>
                <c:pt idx="212">
                  <c:v>7.3611111111111108E-3</c:v>
                </c:pt>
                <c:pt idx="213">
                  <c:v>7.3958333333333333E-3</c:v>
                </c:pt>
                <c:pt idx="214">
                  <c:v>7.4305555555555557E-3</c:v>
                </c:pt>
                <c:pt idx="215">
                  <c:v>7.4652777777777781E-3</c:v>
                </c:pt>
                <c:pt idx="216">
                  <c:v>7.5000000000000006E-3</c:v>
                </c:pt>
                <c:pt idx="217">
                  <c:v>7.5347222222222222E-3</c:v>
                </c:pt>
                <c:pt idx="218">
                  <c:v>7.5694444444444446E-3</c:v>
                </c:pt>
                <c:pt idx="219">
                  <c:v>7.6041666666666662E-3</c:v>
                </c:pt>
                <c:pt idx="220">
                  <c:v>7.6388888888888886E-3</c:v>
                </c:pt>
                <c:pt idx="221">
                  <c:v>7.6736111111111111E-3</c:v>
                </c:pt>
                <c:pt idx="222">
                  <c:v>7.7083333333333335E-3</c:v>
                </c:pt>
                <c:pt idx="223">
                  <c:v>7.743055555555556E-3</c:v>
                </c:pt>
                <c:pt idx="224">
                  <c:v>7.7777777777777776E-3</c:v>
                </c:pt>
                <c:pt idx="225">
                  <c:v>7.8125E-3</c:v>
                </c:pt>
                <c:pt idx="226">
                  <c:v>7.8472222222222224E-3</c:v>
                </c:pt>
                <c:pt idx="227">
                  <c:v>7.8819444444444449E-3</c:v>
                </c:pt>
                <c:pt idx="228">
                  <c:v>7.9166666666666656E-3</c:v>
                </c:pt>
                <c:pt idx="229">
                  <c:v>7.9513888888888898E-3</c:v>
                </c:pt>
                <c:pt idx="230">
                  <c:v>7.9861111111111122E-3</c:v>
                </c:pt>
                <c:pt idx="231">
                  <c:v>8.0208333333333329E-3</c:v>
                </c:pt>
                <c:pt idx="232">
                  <c:v>8.0555555555555554E-3</c:v>
                </c:pt>
                <c:pt idx="233">
                  <c:v>8.0902777777777778E-3</c:v>
                </c:pt>
                <c:pt idx="234">
                  <c:v>8.1250000000000003E-3</c:v>
                </c:pt>
                <c:pt idx="235">
                  <c:v>8.1597222222222227E-3</c:v>
                </c:pt>
              </c:numCache>
            </c:numRef>
          </c:xVal>
          <c:yVal>
            <c:numRef>
              <c:f>Sheet1!$F$2:$F$237</c:f>
              <c:numCache>
                <c:formatCode>0.00</c:formatCode>
                <c:ptCount val="236"/>
                <c:pt idx="0">
                  <c:v>0</c:v>
                </c:pt>
                <c:pt idx="1">
                  <c:v>9.4499999999999993</c:v>
                </c:pt>
                <c:pt idx="2">
                  <c:v>31.5</c:v>
                </c:pt>
                <c:pt idx="3">
                  <c:v>9.4499999999999993</c:v>
                </c:pt>
                <c:pt idx="4">
                  <c:v>15.75</c:v>
                </c:pt>
                <c:pt idx="5">
                  <c:v>50.400000000000119</c:v>
                </c:pt>
                <c:pt idx="6">
                  <c:v>18.899999999999999</c:v>
                </c:pt>
                <c:pt idx="7">
                  <c:v>18.899999999999999</c:v>
                </c:pt>
                <c:pt idx="8">
                  <c:v>15.75</c:v>
                </c:pt>
                <c:pt idx="9">
                  <c:v>12.6</c:v>
                </c:pt>
                <c:pt idx="10">
                  <c:v>15.75</c:v>
                </c:pt>
                <c:pt idx="11">
                  <c:v>12.599999999999767</c:v>
                </c:pt>
                <c:pt idx="12">
                  <c:v>12.6</c:v>
                </c:pt>
                <c:pt idx="13">
                  <c:v>3.15</c:v>
                </c:pt>
                <c:pt idx="14">
                  <c:v>9.4499999999999993</c:v>
                </c:pt>
                <c:pt idx="15">
                  <c:v>12.6</c:v>
                </c:pt>
                <c:pt idx="16">
                  <c:v>12.6</c:v>
                </c:pt>
                <c:pt idx="17">
                  <c:v>3.15</c:v>
                </c:pt>
                <c:pt idx="18">
                  <c:v>6.2999999999998835</c:v>
                </c:pt>
                <c:pt idx="19">
                  <c:v>6.3000000000002325</c:v>
                </c:pt>
                <c:pt idx="20">
                  <c:v>6.3</c:v>
                </c:pt>
                <c:pt idx="21">
                  <c:v>3.15</c:v>
                </c:pt>
                <c:pt idx="22">
                  <c:v>3.15</c:v>
                </c:pt>
                <c:pt idx="23">
                  <c:v>9.4499999999999993</c:v>
                </c:pt>
                <c:pt idx="24">
                  <c:v>9.4499999999999993</c:v>
                </c:pt>
                <c:pt idx="25">
                  <c:v>6.3</c:v>
                </c:pt>
                <c:pt idx="26">
                  <c:v>6.3</c:v>
                </c:pt>
                <c:pt idx="27">
                  <c:v>3.15</c:v>
                </c:pt>
                <c:pt idx="28">
                  <c:v>15.75</c:v>
                </c:pt>
                <c:pt idx="29">
                  <c:v>9.4499999999999993</c:v>
                </c:pt>
                <c:pt idx="30">
                  <c:v>9.4499999999999993</c:v>
                </c:pt>
                <c:pt idx="31">
                  <c:v>3.15</c:v>
                </c:pt>
                <c:pt idx="32">
                  <c:v>3.15</c:v>
                </c:pt>
                <c:pt idx="33">
                  <c:v>9.4499999999999993</c:v>
                </c:pt>
                <c:pt idx="34">
                  <c:v>9.4499999999999993</c:v>
                </c:pt>
                <c:pt idx="35">
                  <c:v>6.3</c:v>
                </c:pt>
                <c:pt idx="36">
                  <c:v>3.15</c:v>
                </c:pt>
                <c:pt idx="37">
                  <c:v>6.3</c:v>
                </c:pt>
                <c:pt idx="38">
                  <c:v>9.4499999999999993</c:v>
                </c:pt>
                <c:pt idx="39">
                  <c:v>3.15</c:v>
                </c:pt>
                <c:pt idx="40">
                  <c:v>6.3</c:v>
                </c:pt>
                <c:pt idx="41">
                  <c:v>31.5</c:v>
                </c:pt>
                <c:pt idx="42">
                  <c:v>18.899999999999999</c:v>
                </c:pt>
                <c:pt idx="43">
                  <c:v>18.899999999999999</c:v>
                </c:pt>
                <c:pt idx="44">
                  <c:v>12.6</c:v>
                </c:pt>
                <c:pt idx="45">
                  <c:v>3.15</c:v>
                </c:pt>
                <c:pt idx="46">
                  <c:v>12.6</c:v>
                </c:pt>
                <c:pt idx="47">
                  <c:v>12.6</c:v>
                </c:pt>
                <c:pt idx="48">
                  <c:v>15.750000000000233</c:v>
                </c:pt>
                <c:pt idx="49">
                  <c:v>18.899999999999999</c:v>
                </c:pt>
                <c:pt idx="50">
                  <c:v>12.6</c:v>
                </c:pt>
                <c:pt idx="51">
                  <c:v>15.75</c:v>
                </c:pt>
                <c:pt idx="52">
                  <c:v>6.3</c:v>
                </c:pt>
                <c:pt idx="53">
                  <c:v>9.4499999999995339</c:v>
                </c:pt>
                <c:pt idx="54">
                  <c:v>3.15</c:v>
                </c:pt>
                <c:pt idx="55">
                  <c:v>6.3</c:v>
                </c:pt>
                <c:pt idx="56">
                  <c:v>9.4499999999999993</c:v>
                </c:pt>
                <c:pt idx="57">
                  <c:v>3.15</c:v>
                </c:pt>
                <c:pt idx="58">
                  <c:v>6.3</c:v>
                </c:pt>
                <c:pt idx="59">
                  <c:v>9.4499999999999993</c:v>
                </c:pt>
                <c:pt idx="60">
                  <c:v>6.3</c:v>
                </c:pt>
                <c:pt idx="61">
                  <c:v>12.6</c:v>
                </c:pt>
                <c:pt idx="62">
                  <c:v>3.1500000000002326</c:v>
                </c:pt>
                <c:pt idx="63">
                  <c:v>3.15</c:v>
                </c:pt>
                <c:pt idx="64">
                  <c:v>3.15</c:v>
                </c:pt>
                <c:pt idx="65">
                  <c:v>3.15</c:v>
                </c:pt>
                <c:pt idx="66">
                  <c:v>9.4499999999999993</c:v>
                </c:pt>
                <c:pt idx="67">
                  <c:v>3.15</c:v>
                </c:pt>
                <c:pt idx="68">
                  <c:v>3.15</c:v>
                </c:pt>
                <c:pt idx="69">
                  <c:v>3.15</c:v>
                </c:pt>
                <c:pt idx="70">
                  <c:v>6.3</c:v>
                </c:pt>
                <c:pt idx="71">
                  <c:v>3.15</c:v>
                </c:pt>
                <c:pt idx="72">
                  <c:v>3.15</c:v>
                </c:pt>
                <c:pt idx="73">
                  <c:v>6.3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3.15</c:v>
                </c:pt>
                <c:pt idx="78">
                  <c:v>3.15</c:v>
                </c:pt>
                <c:pt idx="79">
                  <c:v>3.15</c:v>
                </c:pt>
                <c:pt idx="80">
                  <c:v>9.4499999999999993</c:v>
                </c:pt>
                <c:pt idx="81">
                  <c:v>34.65</c:v>
                </c:pt>
                <c:pt idx="82">
                  <c:v>22.05</c:v>
                </c:pt>
                <c:pt idx="83">
                  <c:v>22.05</c:v>
                </c:pt>
                <c:pt idx="84">
                  <c:v>9.4499999999999993</c:v>
                </c:pt>
                <c:pt idx="85">
                  <c:v>25.2</c:v>
                </c:pt>
                <c:pt idx="86">
                  <c:v>18.899999999999999</c:v>
                </c:pt>
                <c:pt idx="87">
                  <c:v>9.4499999999999993</c:v>
                </c:pt>
                <c:pt idx="88">
                  <c:v>9.4499999999999993</c:v>
                </c:pt>
                <c:pt idx="89">
                  <c:v>12.599999999999767</c:v>
                </c:pt>
                <c:pt idx="90">
                  <c:v>18.899999999999999</c:v>
                </c:pt>
                <c:pt idx="91">
                  <c:v>6.3</c:v>
                </c:pt>
                <c:pt idx="92">
                  <c:v>9.4500000000004665</c:v>
                </c:pt>
                <c:pt idx="93">
                  <c:v>6.3</c:v>
                </c:pt>
                <c:pt idx="94">
                  <c:v>9.4499999999995339</c:v>
                </c:pt>
                <c:pt idx="95">
                  <c:v>6.3</c:v>
                </c:pt>
                <c:pt idx="96">
                  <c:v>3.1500000000004658</c:v>
                </c:pt>
                <c:pt idx="97">
                  <c:v>3.1499999999995345</c:v>
                </c:pt>
                <c:pt idx="98">
                  <c:v>3.1500000000004658</c:v>
                </c:pt>
                <c:pt idx="99">
                  <c:v>6.3</c:v>
                </c:pt>
                <c:pt idx="100">
                  <c:v>3.1499999999995345</c:v>
                </c:pt>
                <c:pt idx="101">
                  <c:v>6.3</c:v>
                </c:pt>
                <c:pt idx="102">
                  <c:v>9.4500000000004665</c:v>
                </c:pt>
                <c:pt idx="103">
                  <c:v>9.4499999999995339</c:v>
                </c:pt>
                <c:pt idx="104">
                  <c:v>3.1500000000004658</c:v>
                </c:pt>
                <c:pt idx="105">
                  <c:v>3.1499999999995345</c:v>
                </c:pt>
                <c:pt idx="106">
                  <c:v>3.1500000000004658</c:v>
                </c:pt>
                <c:pt idx="107">
                  <c:v>3.1499999999995345</c:v>
                </c:pt>
                <c:pt idx="108">
                  <c:v>3.1500000000004658</c:v>
                </c:pt>
                <c:pt idx="109">
                  <c:v>3.1499999999995345</c:v>
                </c:pt>
                <c:pt idx="110">
                  <c:v>6.3</c:v>
                </c:pt>
                <c:pt idx="111">
                  <c:v>12.6</c:v>
                </c:pt>
                <c:pt idx="112">
                  <c:v>3.1500000000004658</c:v>
                </c:pt>
                <c:pt idx="113">
                  <c:v>9.4499999999995339</c:v>
                </c:pt>
                <c:pt idx="114">
                  <c:v>3.1500000000004658</c:v>
                </c:pt>
                <c:pt idx="115">
                  <c:v>3.1499999999997672</c:v>
                </c:pt>
                <c:pt idx="116">
                  <c:v>6.3</c:v>
                </c:pt>
                <c:pt idx="117">
                  <c:v>3.1500000000002326</c:v>
                </c:pt>
                <c:pt idx="118">
                  <c:v>3.1499999999997672</c:v>
                </c:pt>
                <c:pt idx="119">
                  <c:v>3.1500000000002326</c:v>
                </c:pt>
                <c:pt idx="120">
                  <c:v>3.1499999999997672</c:v>
                </c:pt>
                <c:pt idx="121">
                  <c:v>15.75</c:v>
                </c:pt>
                <c:pt idx="122">
                  <c:v>25.2</c:v>
                </c:pt>
                <c:pt idx="123">
                  <c:v>15.75</c:v>
                </c:pt>
                <c:pt idx="124">
                  <c:v>40.950000000000003</c:v>
                </c:pt>
                <c:pt idx="125">
                  <c:v>25.2</c:v>
                </c:pt>
                <c:pt idx="126">
                  <c:v>28.35</c:v>
                </c:pt>
                <c:pt idx="127">
                  <c:v>15.75</c:v>
                </c:pt>
                <c:pt idx="128">
                  <c:v>12.6</c:v>
                </c:pt>
                <c:pt idx="129">
                  <c:v>25.2</c:v>
                </c:pt>
                <c:pt idx="130">
                  <c:v>12.599999999999767</c:v>
                </c:pt>
                <c:pt idx="131">
                  <c:v>12.6</c:v>
                </c:pt>
                <c:pt idx="132">
                  <c:v>12.600000000000232</c:v>
                </c:pt>
                <c:pt idx="133">
                  <c:v>3.15</c:v>
                </c:pt>
                <c:pt idx="134">
                  <c:v>9.4499999999999993</c:v>
                </c:pt>
                <c:pt idx="135">
                  <c:v>6.3</c:v>
                </c:pt>
                <c:pt idx="136">
                  <c:v>3.15</c:v>
                </c:pt>
                <c:pt idx="137">
                  <c:v>3.15</c:v>
                </c:pt>
                <c:pt idx="138">
                  <c:v>3.15</c:v>
                </c:pt>
                <c:pt idx="139">
                  <c:v>3.15</c:v>
                </c:pt>
                <c:pt idx="140">
                  <c:v>3.15</c:v>
                </c:pt>
                <c:pt idx="141">
                  <c:v>9.4499999999999993</c:v>
                </c:pt>
                <c:pt idx="142">
                  <c:v>9.4499999999999993</c:v>
                </c:pt>
                <c:pt idx="143">
                  <c:v>6.3</c:v>
                </c:pt>
                <c:pt idx="144">
                  <c:v>3.15</c:v>
                </c:pt>
                <c:pt idx="145">
                  <c:v>6.3</c:v>
                </c:pt>
                <c:pt idx="146">
                  <c:v>12.6</c:v>
                </c:pt>
                <c:pt idx="147">
                  <c:v>6.3</c:v>
                </c:pt>
                <c:pt idx="148">
                  <c:v>3.15</c:v>
                </c:pt>
                <c:pt idx="149">
                  <c:v>3.15</c:v>
                </c:pt>
                <c:pt idx="150">
                  <c:v>3.15</c:v>
                </c:pt>
                <c:pt idx="151">
                  <c:v>3.15</c:v>
                </c:pt>
                <c:pt idx="152">
                  <c:v>3.15</c:v>
                </c:pt>
                <c:pt idx="153">
                  <c:v>3.15</c:v>
                </c:pt>
                <c:pt idx="154">
                  <c:v>3.15</c:v>
                </c:pt>
                <c:pt idx="155">
                  <c:v>12.6</c:v>
                </c:pt>
                <c:pt idx="156">
                  <c:v>6.3000000000004652</c:v>
                </c:pt>
                <c:pt idx="157">
                  <c:v>6.3</c:v>
                </c:pt>
                <c:pt idx="158">
                  <c:v>3.1499999999995345</c:v>
                </c:pt>
                <c:pt idx="159">
                  <c:v>3.1500000000004658</c:v>
                </c:pt>
                <c:pt idx="160">
                  <c:v>12.6</c:v>
                </c:pt>
                <c:pt idx="161">
                  <c:v>9.4499999999995339</c:v>
                </c:pt>
                <c:pt idx="162">
                  <c:v>34.65</c:v>
                </c:pt>
                <c:pt idx="163">
                  <c:v>12.6</c:v>
                </c:pt>
                <c:pt idx="164">
                  <c:v>3.15</c:v>
                </c:pt>
                <c:pt idx="165">
                  <c:v>6.3</c:v>
                </c:pt>
                <c:pt idx="166">
                  <c:v>9.4499999999999993</c:v>
                </c:pt>
                <c:pt idx="167">
                  <c:v>12.6</c:v>
                </c:pt>
                <c:pt idx="168">
                  <c:v>12.6</c:v>
                </c:pt>
                <c:pt idx="169">
                  <c:v>9.4499999999999993</c:v>
                </c:pt>
                <c:pt idx="170">
                  <c:v>12.6</c:v>
                </c:pt>
                <c:pt idx="171">
                  <c:v>18.899999999999999</c:v>
                </c:pt>
                <c:pt idx="172">
                  <c:v>15.75</c:v>
                </c:pt>
                <c:pt idx="173">
                  <c:v>6.3</c:v>
                </c:pt>
                <c:pt idx="174">
                  <c:v>3.15</c:v>
                </c:pt>
                <c:pt idx="175">
                  <c:v>3.15</c:v>
                </c:pt>
                <c:pt idx="176">
                  <c:v>3.15</c:v>
                </c:pt>
                <c:pt idx="177">
                  <c:v>3.15</c:v>
                </c:pt>
                <c:pt idx="178">
                  <c:v>6.3</c:v>
                </c:pt>
                <c:pt idx="179">
                  <c:v>3.15</c:v>
                </c:pt>
                <c:pt idx="180">
                  <c:v>3.15</c:v>
                </c:pt>
                <c:pt idx="181">
                  <c:v>3.15</c:v>
                </c:pt>
                <c:pt idx="182">
                  <c:v>9.4499999999999993</c:v>
                </c:pt>
                <c:pt idx="183">
                  <c:v>12.6</c:v>
                </c:pt>
                <c:pt idx="184">
                  <c:v>3.15</c:v>
                </c:pt>
                <c:pt idx="185">
                  <c:v>6.3</c:v>
                </c:pt>
                <c:pt idx="186">
                  <c:v>3.15</c:v>
                </c:pt>
                <c:pt idx="187">
                  <c:v>3.15</c:v>
                </c:pt>
                <c:pt idx="188">
                  <c:v>3.15</c:v>
                </c:pt>
                <c:pt idx="189">
                  <c:v>3.15</c:v>
                </c:pt>
                <c:pt idx="190">
                  <c:v>9.4499999999999993</c:v>
                </c:pt>
                <c:pt idx="191">
                  <c:v>6.3</c:v>
                </c:pt>
                <c:pt idx="192">
                  <c:v>3.15</c:v>
                </c:pt>
                <c:pt idx="193">
                  <c:v>3.15</c:v>
                </c:pt>
                <c:pt idx="194">
                  <c:v>3.15</c:v>
                </c:pt>
                <c:pt idx="195">
                  <c:v>6.3</c:v>
                </c:pt>
                <c:pt idx="196">
                  <c:v>3.15</c:v>
                </c:pt>
                <c:pt idx="197">
                  <c:v>3.15</c:v>
                </c:pt>
                <c:pt idx="198">
                  <c:v>3.15</c:v>
                </c:pt>
                <c:pt idx="199">
                  <c:v>6.3</c:v>
                </c:pt>
                <c:pt idx="200">
                  <c:v>6.3</c:v>
                </c:pt>
                <c:pt idx="201">
                  <c:v>18.899999999999999</c:v>
                </c:pt>
                <c:pt idx="202">
                  <c:v>22.05</c:v>
                </c:pt>
                <c:pt idx="203">
                  <c:v>18.899999999999999</c:v>
                </c:pt>
                <c:pt idx="204">
                  <c:v>25.2</c:v>
                </c:pt>
                <c:pt idx="205">
                  <c:v>12.6</c:v>
                </c:pt>
                <c:pt idx="206">
                  <c:v>18.899999999999999</c:v>
                </c:pt>
                <c:pt idx="207">
                  <c:v>12.6</c:v>
                </c:pt>
                <c:pt idx="208">
                  <c:v>15.75</c:v>
                </c:pt>
                <c:pt idx="209">
                  <c:v>12.6</c:v>
                </c:pt>
                <c:pt idx="210">
                  <c:v>12.6</c:v>
                </c:pt>
                <c:pt idx="211">
                  <c:v>12.6</c:v>
                </c:pt>
                <c:pt idx="212">
                  <c:v>9.4499999999999993</c:v>
                </c:pt>
                <c:pt idx="213">
                  <c:v>12.6</c:v>
                </c:pt>
                <c:pt idx="214">
                  <c:v>9.4499999999999993</c:v>
                </c:pt>
                <c:pt idx="215">
                  <c:v>6.3</c:v>
                </c:pt>
                <c:pt idx="216">
                  <c:v>12.6</c:v>
                </c:pt>
                <c:pt idx="217">
                  <c:v>3.15</c:v>
                </c:pt>
                <c:pt idx="218">
                  <c:v>6.3</c:v>
                </c:pt>
                <c:pt idx="219">
                  <c:v>9.4499999999999993</c:v>
                </c:pt>
                <c:pt idx="220">
                  <c:v>3.15</c:v>
                </c:pt>
                <c:pt idx="221">
                  <c:v>3.15</c:v>
                </c:pt>
                <c:pt idx="222">
                  <c:v>3.15</c:v>
                </c:pt>
                <c:pt idx="223">
                  <c:v>3.15</c:v>
                </c:pt>
                <c:pt idx="224">
                  <c:v>3.15</c:v>
                </c:pt>
                <c:pt idx="225">
                  <c:v>3.15</c:v>
                </c:pt>
                <c:pt idx="226">
                  <c:v>3.15</c:v>
                </c:pt>
                <c:pt idx="227">
                  <c:v>3.15</c:v>
                </c:pt>
                <c:pt idx="228">
                  <c:v>3.15</c:v>
                </c:pt>
                <c:pt idx="229">
                  <c:v>3.15</c:v>
                </c:pt>
                <c:pt idx="230">
                  <c:v>6.3</c:v>
                </c:pt>
                <c:pt idx="231">
                  <c:v>3.15</c:v>
                </c:pt>
                <c:pt idx="232">
                  <c:v>3.15</c:v>
                </c:pt>
                <c:pt idx="233">
                  <c:v>3.15</c:v>
                </c:pt>
                <c:pt idx="234">
                  <c:v>6.3</c:v>
                </c:pt>
                <c:pt idx="235">
                  <c:v>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7A-47B6-91C6-93EA215866EA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딜타입DPM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Sheet1!$C$2:$C$237</c:f>
              <c:numCache>
                <c:formatCode>h:mm:ss</c:formatCode>
                <c:ptCount val="236"/>
                <c:pt idx="0">
                  <c:v>0</c:v>
                </c:pt>
                <c:pt idx="1">
                  <c:v>3.4722222222222222E-5</c:v>
                </c:pt>
                <c:pt idx="2">
                  <c:v>6.9444444444444444E-5</c:v>
                </c:pt>
                <c:pt idx="3">
                  <c:v>1.0416666666666667E-4</c:v>
                </c:pt>
                <c:pt idx="4">
                  <c:v>1.3888888888888889E-4</c:v>
                </c:pt>
                <c:pt idx="5">
                  <c:v>1.7361111111111109E-4</c:v>
                </c:pt>
                <c:pt idx="6">
                  <c:v>2.0833333333333335E-4</c:v>
                </c:pt>
                <c:pt idx="7">
                  <c:v>2.4305555555555555E-4</c:v>
                </c:pt>
                <c:pt idx="8">
                  <c:v>2.7777777777777778E-4</c:v>
                </c:pt>
                <c:pt idx="9">
                  <c:v>3.1250000000000001E-4</c:v>
                </c:pt>
                <c:pt idx="10">
                  <c:v>3.4722222222222218E-4</c:v>
                </c:pt>
                <c:pt idx="11">
                  <c:v>3.8194444444444441E-4</c:v>
                </c:pt>
                <c:pt idx="12">
                  <c:v>4.1666666666666669E-4</c:v>
                </c:pt>
                <c:pt idx="13">
                  <c:v>4.5138888888888892E-4</c:v>
                </c:pt>
                <c:pt idx="14">
                  <c:v>4.861111111111111E-4</c:v>
                </c:pt>
                <c:pt idx="15">
                  <c:v>5.2083333333333333E-4</c:v>
                </c:pt>
                <c:pt idx="16">
                  <c:v>5.5555555555555556E-4</c:v>
                </c:pt>
                <c:pt idx="17">
                  <c:v>5.9027777777777778E-4</c:v>
                </c:pt>
                <c:pt idx="18">
                  <c:v>6.2500000000000001E-4</c:v>
                </c:pt>
                <c:pt idx="19">
                  <c:v>6.5972222222222224E-4</c:v>
                </c:pt>
                <c:pt idx="20">
                  <c:v>6.9444444444444436E-4</c:v>
                </c:pt>
                <c:pt idx="21">
                  <c:v>7.2916666666666659E-4</c:v>
                </c:pt>
                <c:pt idx="22">
                  <c:v>7.6388888888888882E-4</c:v>
                </c:pt>
                <c:pt idx="23">
                  <c:v>7.9861111111111116E-4</c:v>
                </c:pt>
                <c:pt idx="24">
                  <c:v>8.3333333333333339E-4</c:v>
                </c:pt>
                <c:pt idx="25">
                  <c:v>8.6805555555555562E-4</c:v>
                </c:pt>
                <c:pt idx="26">
                  <c:v>9.0277777777777784E-4</c:v>
                </c:pt>
                <c:pt idx="27">
                  <c:v>9.3750000000000007E-4</c:v>
                </c:pt>
                <c:pt idx="28">
                  <c:v>9.7222222222222219E-4</c:v>
                </c:pt>
                <c:pt idx="29">
                  <c:v>1.0069444444444444E-3</c:v>
                </c:pt>
                <c:pt idx="30">
                  <c:v>1.0416666666666667E-3</c:v>
                </c:pt>
                <c:pt idx="31">
                  <c:v>1.0763888888888891E-3</c:v>
                </c:pt>
                <c:pt idx="32">
                  <c:v>1.1111111111111111E-3</c:v>
                </c:pt>
                <c:pt idx="33">
                  <c:v>1.1458333333333333E-3</c:v>
                </c:pt>
                <c:pt idx="34">
                  <c:v>1.1805555555555556E-3</c:v>
                </c:pt>
                <c:pt idx="35">
                  <c:v>1.2152777777777778E-3</c:v>
                </c:pt>
                <c:pt idx="36">
                  <c:v>1.25E-3</c:v>
                </c:pt>
                <c:pt idx="37">
                  <c:v>1.2847222222222223E-3</c:v>
                </c:pt>
                <c:pt idx="38">
                  <c:v>1.3194444444444445E-3</c:v>
                </c:pt>
                <c:pt idx="39">
                  <c:v>1.3541666666666667E-3</c:v>
                </c:pt>
                <c:pt idx="40">
                  <c:v>1.3888888888888887E-3</c:v>
                </c:pt>
                <c:pt idx="41">
                  <c:v>1.4236111111111112E-3</c:v>
                </c:pt>
                <c:pt idx="42">
                  <c:v>1.4583333333333332E-3</c:v>
                </c:pt>
                <c:pt idx="43">
                  <c:v>1.4930555555555556E-3</c:v>
                </c:pt>
                <c:pt idx="44">
                  <c:v>1.5277777777777776E-3</c:v>
                </c:pt>
                <c:pt idx="45">
                  <c:v>1.5625000000000001E-3</c:v>
                </c:pt>
                <c:pt idx="46">
                  <c:v>1.5972222222222223E-3</c:v>
                </c:pt>
                <c:pt idx="47">
                  <c:v>1.6319444444444443E-3</c:v>
                </c:pt>
                <c:pt idx="48">
                  <c:v>1.6666666666666668E-3</c:v>
                </c:pt>
                <c:pt idx="49">
                  <c:v>1.7013888888888888E-3</c:v>
                </c:pt>
                <c:pt idx="50">
                  <c:v>1.7361111111111112E-3</c:v>
                </c:pt>
                <c:pt idx="51">
                  <c:v>1.7708333333333332E-3</c:v>
                </c:pt>
                <c:pt idx="52">
                  <c:v>1.8055555555555557E-3</c:v>
                </c:pt>
                <c:pt idx="53">
                  <c:v>1.8402777777777777E-3</c:v>
                </c:pt>
                <c:pt idx="54">
                  <c:v>1.8750000000000001E-3</c:v>
                </c:pt>
                <c:pt idx="55">
                  <c:v>1.9097222222222222E-3</c:v>
                </c:pt>
                <c:pt idx="56">
                  <c:v>1.9444444444444444E-3</c:v>
                </c:pt>
                <c:pt idx="57">
                  <c:v>1.9791666666666664E-3</c:v>
                </c:pt>
                <c:pt idx="58">
                  <c:v>2.0138888888888888E-3</c:v>
                </c:pt>
                <c:pt idx="59">
                  <c:v>2.0486111111111109E-3</c:v>
                </c:pt>
                <c:pt idx="60">
                  <c:v>2.0833333333333333E-3</c:v>
                </c:pt>
                <c:pt idx="61">
                  <c:v>2.1180555555555553E-3</c:v>
                </c:pt>
                <c:pt idx="62">
                  <c:v>2.1527777777777782E-3</c:v>
                </c:pt>
                <c:pt idx="63">
                  <c:v>2.1875000000000002E-3</c:v>
                </c:pt>
                <c:pt idx="64">
                  <c:v>2.2222222222222222E-3</c:v>
                </c:pt>
                <c:pt idx="65">
                  <c:v>2.2569444444444442E-3</c:v>
                </c:pt>
                <c:pt idx="66">
                  <c:v>2.2916666666666667E-3</c:v>
                </c:pt>
                <c:pt idx="67">
                  <c:v>2.3263888888888891E-3</c:v>
                </c:pt>
                <c:pt idx="68">
                  <c:v>2.3611111111111111E-3</c:v>
                </c:pt>
                <c:pt idx="69">
                  <c:v>2.3958333333333331E-3</c:v>
                </c:pt>
                <c:pt idx="70">
                  <c:v>2.4305555555555556E-3</c:v>
                </c:pt>
                <c:pt idx="71">
                  <c:v>2.4652777777777776E-3</c:v>
                </c:pt>
                <c:pt idx="72">
                  <c:v>2.5000000000000001E-3</c:v>
                </c:pt>
                <c:pt idx="73">
                  <c:v>2.5347222222222221E-3</c:v>
                </c:pt>
                <c:pt idx="74">
                  <c:v>2.5694444444444445E-3</c:v>
                </c:pt>
                <c:pt idx="75">
                  <c:v>2.6041666666666665E-3</c:v>
                </c:pt>
                <c:pt idx="76">
                  <c:v>2.638888888888889E-3</c:v>
                </c:pt>
                <c:pt idx="77">
                  <c:v>2.6736111111111114E-3</c:v>
                </c:pt>
                <c:pt idx="78">
                  <c:v>2.7083333333333334E-3</c:v>
                </c:pt>
                <c:pt idx="79">
                  <c:v>2.7430555555555554E-3</c:v>
                </c:pt>
                <c:pt idx="80">
                  <c:v>2.7777777777777775E-3</c:v>
                </c:pt>
                <c:pt idx="81">
                  <c:v>2.8125000000000003E-3</c:v>
                </c:pt>
                <c:pt idx="82">
                  <c:v>2.8472222222222223E-3</c:v>
                </c:pt>
                <c:pt idx="83">
                  <c:v>2.8819444444444444E-3</c:v>
                </c:pt>
                <c:pt idx="84">
                  <c:v>2.9166666666666664E-3</c:v>
                </c:pt>
                <c:pt idx="85">
                  <c:v>2.9513888888888892E-3</c:v>
                </c:pt>
                <c:pt idx="86">
                  <c:v>2.9861111111111113E-3</c:v>
                </c:pt>
                <c:pt idx="87">
                  <c:v>3.0208333333333333E-3</c:v>
                </c:pt>
                <c:pt idx="88">
                  <c:v>3.0555555555555553E-3</c:v>
                </c:pt>
                <c:pt idx="89">
                  <c:v>3.0902777777777777E-3</c:v>
                </c:pt>
                <c:pt idx="90">
                  <c:v>3.1250000000000002E-3</c:v>
                </c:pt>
                <c:pt idx="91">
                  <c:v>3.1597222222222222E-3</c:v>
                </c:pt>
                <c:pt idx="92">
                  <c:v>3.1944444444444446E-3</c:v>
                </c:pt>
                <c:pt idx="93">
                  <c:v>3.2291666666666666E-3</c:v>
                </c:pt>
                <c:pt idx="94">
                  <c:v>3.2638888888888887E-3</c:v>
                </c:pt>
                <c:pt idx="95">
                  <c:v>3.2986111111111111E-3</c:v>
                </c:pt>
                <c:pt idx="96">
                  <c:v>3.3333333333333335E-3</c:v>
                </c:pt>
                <c:pt idx="97">
                  <c:v>3.3680555555555556E-3</c:v>
                </c:pt>
                <c:pt idx="98">
                  <c:v>3.4027777777777776E-3</c:v>
                </c:pt>
                <c:pt idx="99">
                  <c:v>3.4375E-3</c:v>
                </c:pt>
                <c:pt idx="100">
                  <c:v>3.4722222222222225E-3</c:v>
                </c:pt>
                <c:pt idx="101">
                  <c:v>3.5069444444444445E-3</c:v>
                </c:pt>
                <c:pt idx="102">
                  <c:v>3.5416666666666665E-3</c:v>
                </c:pt>
                <c:pt idx="103">
                  <c:v>3.5763888888888885E-3</c:v>
                </c:pt>
                <c:pt idx="104">
                  <c:v>3.6111111111111114E-3</c:v>
                </c:pt>
                <c:pt idx="105">
                  <c:v>3.6458333333333334E-3</c:v>
                </c:pt>
                <c:pt idx="106">
                  <c:v>3.6805555555555554E-3</c:v>
                </c:pt>
                <c:pt idx="107">
                  <c:v>3.7152777777777778E-3</c:v>
                </c:pt>
                <c:pt idx="108">
                  <c:v>3.7500000000000003E-3</c:v>
                </c:pt>
                <c:pt idx="109">
                  <c:v>3.7847222222222223E-3</c:v>
                </c:pt>
                <c:pt idx="110">
                  <c:v>3.8194444444444443E-3</c:v>
                </c:pt>
                <c:pt idx="111">
                  <c:v>3.8541666666666668E-3</c:v>
                </c:pt>
                <c:pt idx="112">
                  <c:v>3.8888888888888888E-3</c:v>
                </c:pt>
                <c:pt idx="113">
                  <c:v>3.9236111111111112E-3</c:v>
                </c:pt>
                <c:pt idx="114">
                  <c:v>3.9583333333333328E-3</c:v>
                </c:pt>
                <c:pt idx="115">
                  <c:v>3.9930555555555561E-3</c:v>
                </c:pt>
                <c:pt idx="116">
                  <c:v>4.0277777777777777E-3</c:v>
                </c:pt>
                <c:pt idx="117">
                  <c:v>4.0625000000000001E-3</c:v>
                </c:pt>
                <c:pt idx="118">
                  <c:v>4.0972222222222217E-3</c:v>
                </c:pt>
                <c:pt idx="119">
                  <c:v>4.1319444444444442E-3</c:v>
                </c:pt>
                <c:pt idx="120">
                  <c:v>4.1666666666666666E-3</c:v>
                </c:pt>
                <c:pt idx="121">
                  <c:v>4.2013888888888891E-3</c:v>
                </c:pt>
                <c:pt idx="122">
                  <c:v>4.2361111111111106E-3</c:v>
                </c:pt>
                <c:pt idx="123">
                  <c:v>4.2708333333333331E-3</c:v>
                </c:pt>
                <c:pt idx="124">
                  <c:v>4.3055555555555564E-3</c:v>
                </c:pt>
                <c:pt idx="125">
                  <c:v>4.340277777777778E-3</c:v>
                </c:pt>
                <c:pt idx="126">
                  <c:v>4.3750000000000004E-3</c:v>
                </c:pt>
                <c:pt idx="127">
                  <c:v>4.409722222222222E-3</c:v>
                </c:pt>
                <c:pt idx="128">
                  <c:v>4.4444444444444444E-3</c:v>
                </c:pt>
                <c:pt idx="129">
                  <c:v>4.4791666666666669E-3</c:v>
                </c:pt>
                <c:pt idx="130">
                  <c:v>4.5138888888888885E-3</c:v>
                </c:pt>
                <c:pt idx="131">
                  <c:v>4.5486111111111109E-3</c:v>
                </c:pt>
                <c:pt idx="132">
                  <c:v>4.5833333333333334E-3</c:v>
                </c:pt>
                <c:pt idx="133">
                  <c:v>4.6180555555555558E-3</c:v>
                </c:pt>
                <c:pt idx="134">
                  <c:v>4.6527777777777782E-3</c:v>
                </c:pt>
                <c:pt idx="135">
                  <c:v>4.6874999999999998E-3</c:v>
                </c:pt>
                <c:pt idx="136">
                  <c:v>4.7222222222222223E-3</c:v>
                </c:pt>
                <c:pt idx="137">
                  <c:v>4.7569444444444439E-3</c:v>
                </c:pt>
                <c:pt idx="138">
                  <c:v>4.7916666666666663E-3</c:v>
                </c:pt>
                <c:pt idx="139">
                  <c:v>4.8263888888888896E-3</c:v>
                </c:pt>
                <c:pt idx="140">
                  <c:v>4.8611111111111112E-3</c:v>
                </c:pt>
                <c:pt idx="141">
                  <c:v>4.8958333333333336E-3</c:v>
                </c:pt>
                <c:pt idx="142">
                  <c:v>4.9305555555555552E-3</c:v>
                </c:pt>
                <c:pt idx="143">
                  <c:v>4.9652777777777777E-3</c:v>
                </c:pt>
                <c:pt idx="144">
                  <c:v>5.0000000000000001E-3</c:v>
                </c:pt>
                <c:pt idx="145">
                  <c:v>5.0347222222222217E-3</c:v>
                </c:pt>
                <c:pt idx="146">
                  <c:v>5.0694444444444441E-3</c:v>
                </c:pt>
                <c:pt idx="147">
                  <c:v>5.1041666666666674E-3</c:v>
                </c:pt>
                <c:pt idx="148">
                  <c:v>5.138888888888889E-3</c:v>
                </c:pt>
                <c:pt idx="149">
                  <c:v>5.1736111111111115E-3</c:v>
                </c:pt>
                <c:pt idx="150">
                  <c:v>5.208333333333333E-3</c:v>
                </c:pt>
                <c:pt idx="151">
                  <c:v>5.2430555555555555E-3</c:v>
                </c:pt>
                <c:pt idx="152">
                  <c:v>5.2777777777777779E-3</c:v>
                </c:pt>
                <c:pt idx="153">
                  <c:v>5.3124999999999995E-3</c:v>
                </c:pt>
                <c:pt idx="154">
                  <c:v>5.3472222222222228E-3</c:v>
                </c:pt>
                <c:pt idx="155">
                  <c:v>5.3819444444444444E-3</c:v>
                </c:pt>
                <c:pt idx="156">
                  <c:v>5.4166666666666669E-3</c:v>
                </c:pt>
                <c:pt idx="157">
                  <c:v>5.4513888888888893E-3</c:v>
                </c:pt>
                <c:pt idx="158">
                  <c:v>5.4861111111111109E-3</c:v>
                </c:pt>
                <c:pt idx="159">
                  <c:v>5.5208333333333333E-3</c:v>
                </c:pt>
                <c:pt idx="160">
                  <c:v>5.5555555555555549E-3</c:v>
                </c:pt>
                <c:pt idx="161">
                  <c:v>5.5902777777777773E-3</c:v>
                </c:pt>
                <c:pt idx="162">
                  <c:v>5.6250000000000007E-3</c:v>
                </c:pt>
                <c:pt idx="163">
                  <c:v>5.6597222222222222E-3</c:v>
                </c:pt>
                <c:pt idx="164">
                  <c:v>5.6944444444444447E-3</c:v>
                </c:pt>
                <c:pt idx="165">
                  <c:v>5.7291666666666663E-3</c:v>
                </c:pt>
                <c:pt idx="166">
                  <c:v>5.7638888888888887E-3</c:v>
                </c:pt>
                <c:pt idx="167">
                  <c:v>5.7986111111111112E-3</c:v>
                </c:pt>
                <c:pt idx="168">
                  <c:v>5.8333333333333327E-3</c:v>
                </c:pt>
                <c:pt idx="169">
                  <c:v>5.868055555555556E-3</c:v>
                </c:pt>
                <c:pt idx="170">
                  <c:v>5.9027777777777785E-3</c:v>
                </c:pt>
                <c:pt idx="171">
                  <c:v>5.9375000000000001E-3</c:v>
                </c:pt>
                <c:pt idx="172">
                  <c:v>5.9722222222222225E-3</c:v>
                </c:pt>
                <c:pt idx="173">
                  <c:v>6.0069444444444441E-3</c:v>
                </c:pt>
                <c:pt idx="174">
                  <c:v>6.0416666666666665E-3</c:v>
                </c:pt>
                <c:pt idx="175">
                  <c:v>6.076388888888889E-3</c:v>
                </c:pt>
                <c:pt idx="176">
                  <c:v>6.1111111111111106E-3</c:v>
                </c:pt>
                <c:pt idx="177">
                  <c:v>6.1458333333333339E-3</c:v>
                </c:pt>
                <c:pt idx="178">
                  <c:v>6.1805555555555555E-3</c:v>
                </c:pt>
                <c:pt idx="179">
                  <c:v>6.2152777777777779E-3</c:v>
                </c:pt>
                <c:pt idx="180">
                  <c:v>6.2500000000000003E-3</c:v>
                </c:pt>
                <c:pt idx="181">
                  <c:v>6.2847222222222219E-3</c:v>
                </c:pt>
                <c:pt idx="182">
                  <c:v>6.3194444444444444E-3</c:v>
                </c:pt>
                <c:pt idx="183">
                  <c:v>6.3541666666666659E-3</c:v>
                </c:pt>
                <c:pt idx="184">
                  <c:v>6.3888888888888893E-3</c:v>
                </c:pt>
                <c:pt idx="185">
                  <c:v>6.4236111111111117E-3</c:v>
                </c:pt>
                <c:pt idx="186">
                  <c:v>6.4583333333333333E-3</c:v>
                </c:pt>
                <c:pt idx="187">
                  <c:v>6.4930555555555557E-3</c:v>
                </c:pt>
                <c:pt idx="188">
                  <c:v>6.5277777777777773E-3</c:v>
                </c:pt>
                <c:pt idx="189">
                  <c:v>6.5624999999999998E-3</c:v>
                </c:pt>
                <c:pt idx="190">
                  <c:v>6.5972222222222222E-3</c:v>
                </c:pt>
                <c:pt idx="191">
                  <c:v>6.6319444444444438E-3</c:v>
                </c:pt>
                <c:pt idx="192">
                  <c:v>6.6666666666666671E-3</c:v>
                </c:pt>
                <c:pt idx="193">
                  <c:v>6.7013888888888895E-3</c:v>
                </c:pt>
                <c:pt idx="194">
                  <c:v>6.7361111111111111E-3</c:v>
                </c:pt>
                <c:pt idx="195">
                  <c:v>6.7708333333333336E-3</c:v>
                </c:pt>
                <c:pt idx="196">
                  <c:v>6.8055555555555551E-3</c:v>
                </c:pt>
                <c:pt idx="197">
                  <c:v>6.8402777777777776E-3</c:v>
                </c:pt>
                <c:pt idx="198">
                  <c:v>6.875E-3</c:v>
                </c:pt>
                <c:pt idx="199">
                  <c:v>6.9097222222222225E-3</c:v>
                </c:pt>
                <c:pt idx="200">
                  <c:v>6.9444444444444449E-3</c:v>
                </c:pt>
                <c:pt idx="201">
                  <c:v>6.9791666666666665E-3</c:v>
                </c:pt>
                <c:pt idx="202">
                  <c:v>7.013888888888889E-3</c:v>
                </c:pt>
                <c:pt idx="203">
                  <c:v>7.0486111111111114E-3</c:v>
                </c:pt>
                <c:pt idx="204">
                  <c:v>7.083333333333333E-3</c:v>
                </c:pt>
                <c:pt idx="205">
                  <c:v>7.1180555555555554E-3</c:v>
                </c:pt>
                <c:pt idx="206">
                  <c:v>7.152777777777777E-3</c:v>
                </c:pt>
                <c:pt idx="207">
                  <c:v>7.1875000000000003E-3</c:v>
                </c:pt>
                <c:pt idx="208">
                  <c:v>7.2222222222222228E-3</c:v>
                </c:pt>
                <c:pt idx="209">
                  <c:v>7.2569444444444443E-3</c:v>
                </c:pt>
                <c:pt idx="210">
                  <c:v>7.2916666666666668E-3</c:v>
                </c:pt>
                <c:pt idx="211">
                  <c:v>7.3263888888888884E-3</c:v>
                </c:pt>
                <c:pt idx="212">
                  <c:v>7.3611111111111108E-3</c:v>
                </c:pt>
                <c:pt idx="213">
                  <c:v>7.3958333333333333E-3</c:v>
                </c:pt>
                <c:pt idx="214">
                  <c:v>7.4305555555555557E-3</c:v>
                </c:pt>
                <c:pt idx="215">
                  <c:v>7.4652777777777781E-3</c:v>
                </c:pt>
                <c:pt idx="216">
                  <c:v>7.5000000000000006E-3</c:v>
                </c:pt>
                <c:pt idx="217">
                  <c:v>7.5347222222222222E-3</c:v>
                </c:pt>
                <c:pt idx="218">
                  <c:v>7.5694444444444446E-3</c:v>
                </c:pt>
                <c:pt idx="219">
                  <c:v>7.6041666666666662E-3</c:v>
                </c:pt>
                <c:pt idx="220">
                  <c:v>7.6388888888888886E-3</c:v>
                </c:pt>
                <c:pt idx="221">
                  <c:v>7.6736111111111111E-3</c:v>
                </c:pt>
                <c:pt idx="222">
                  <c:v>7.7083333333333335E-3</c:v>
                </c:pt>
                <c:pt idx="223">
                  <c:v>7.743055555555556E-3</c:v>
                </c:pt>
                <c:pt idx="224">
                  <c:v>7.7777777777777776E-3</c:v>
                </c:pt>
                <c:pt idx="225">
                  <c:v>7.8125E-3</c:v>
                </c:pt>
                <c:pt idx="226">
                  <c:v>7.8472222222222224E-3</c:v>
                </c:pt>
                <c:pt idx="227">
                  <c:v>7.8819444444444449E-3</c:v>
                </c:pt>
                <c:pt idx="228">
                  <c:v>7.9166666666666656E-3</c:v>
                </c:pt>
                <c:pt idx="229">
                  <c:v>7.9513888888888898E-3</c:v>
                </c:pt>
                <c:pt idx="230">
                  <c:v>7.9861111111111122E-3</c:v>
                </c:pt>
                <c:pt idx="231">
                  <c:v>8.0208333333333329E-3</c:v>
                </c:pt>
                <c:pt idx="232">
                  <c:v>8.0555555555555554E-3</c:v>
                </c:pt>
                <c:pt idx="233">
                  <c:v>8.0902777777777778E-3</c:v>
                </c:pt>
                <c:pt idx="234">
                  <c:v>8.1250000000000003E-3</c:v>
                </c:pt>
                <c:pt idx="235">
                  <c:v>8.1597222222222227E-3</c:v>
                </c:pt>
              </c:numCache>
            </c:numRef>
          </c:xVal>
          <c:yVal>
            <c:numRef>
              <c:f>Sheet1!$G$2:$G$237</c:f>
              <c:numCache>
                <c:formatCode>0.00</c:formatCode>
                <c:ptCount val="236"/>
                <c:pt idx="0">
                  <c:v>19.575000000000014</c:v>
                </c:pt>
                <c:pt idx="1">
                  <c:v>19.575000000000014</c:v>
                </c:pt>
                <c:pt idx="2">
                  <c:v>19.575000000000014</c:v>
                </c:pt>
                <c:pt idx="3">
                  <c:v>19.575000000000014</c:v>
                </c:pt>
                <c:pt idx="4">
                  <c:v>19.575000000000014</c:v>
                </c:pt>
                <c:pt idx="5">
                  <c:v>19.575000000000014</c:v>
                </c:pt>
                <c:pt idx="6">
                  <c:v>19.575000000000014</c:v>
                </c:pt>
                <c:pt idx="7">
                  <c:v>19.575000000000014</c:v>
                </c:pt>
                <c:pt idx="8">
                  <c:v>19.575000000000014</c:v>
                </c:pt>
                <c:pt idx="9">
                  <c:v>7.6711764705882333</c:v>
                </c:pt>
                <c:pt idx="10">
                  <c:v>7.6711764705882333</c:v>
                </c:pt>
                <c:pt idx="11">
                  <c:v>7.6711764705882333</c:v>
                </c:pt>
                <c:pt idx="12">
                  <c:v>7.6711764705882333</c:v>
                </c:pt>
                <c:pt idx="13">
                  <c:v>7.6711764705882333</c:v>
                </c:pt>
                <c:pt idx="14">
                  <c:v>7.6711764705882333</c:v>
                </c:pt>
                <c:pt idx="15">
                  <c:v>7.6711764705882333</c:v>
                </c:pt>
                <c:pt idx="16">
                  <c:v>7.6711764705882333</c:v>
                </c:pt>
                <c:pt idx="17">
                  <c:v>7.6711764705882333</c:v>
                </c:pt>
                <c:pt idx="18">
                  <c:v>7.6711764705882333</c:v>
                </c:pt>
                <c:pt idx="19">
                  <c:v>7.6711764705882333</c:v>
                </c:pt>
                <c:pt idx="20">
                  <c:v>7.6711764705882333</c:v>
                </c:pt>
                <c:pt idx="21">
                  <c:v>7.6711764705882333</c:v>
                </c:pt>
                <c:pt idx="22">
                  <c:v>7.6711764705882333</c:v>
                </c:pt>
                <c:pt idx="23">
                  <c:v>7.6711764705882333</c:v>
                </c:pt>
                <c:pt idx="24">
                  <c:v>7.6711764705882333</c:v>
                </c:pt>
                <c:pt idx="25">
                  <c:v>7.6711764705882333</c:v>
                </c:pt>
                <c:pt idx="26">
                  <c:v>7.6711764705882333</c:v>
                </c:pt>
                <c:pt idx="27">
                  <c:v>7.6711764705882333</c:v>
                </c:pt>
                <c:pt idx="28">
                  <c:v>7.6711764705882333</c:v>
                </c:pt>
                <c:pt idx="29">
                  <c:v>7.6711764705882333</c:v>
                </c:pt>
                <c:pt idx="30">
                  <c:v>7.6711764705882333</c:v>
                </c:pt>
                <c:pt idx="31">
                  <c:v>7.6711764705882333</c:v>
                </c:pt>
                <c:pt idx="32">
                  <c:v>7.6711764705882333</c:v>
                </c:pt>
                <c:pt idx="33">
                  <c:v>7.6711764705882333</c:v>
                </c:pt>
                <c:pt idx="34">
                  <c:v>7.6711764705882333</c:v>
                </c:pt>
                <c:pt idx="35">
                  <c:v>7.6711764705882333</c:v>
                </c:pt>
                <c:pt idx="36">
                  <c:v>7.6711764705882333</c:v>
                </c:pt>
                <c:pt idx="37">
                  <c:v>13.584374999999998</c:v>
                </c:pt>
                <c:pt idx="38">
                  <c:v>13.584374999999998</c:v>
                </c:pt>
                <c:pt idx="39">
                  <c:v>13.584374999999998</c:v>
                </c:pt>
                <c:pt idx="40">
                  <c:v>13.584374999999998</c:v>
                </c:pt>
                <c:pt idx="41">
                  <c:v>13.584374999999998</c:v>
                </c:pt>
                <c:pt idx="42">
                  <c:v>13.584374999999998</c:v>
                </c:pt>
                <c:pt idx="43">
                  <c:v>13.584374999999998</c:v>
                </c:pt>
                <c:pt idx="44">
                  <c:v>13.584374999999998</c:v>
                </c:pt>
                <c:pt idx="45">
                  <c:v>13.584374999999998</c:v>
                </c:pt>
                <c:pt idx="46">
                  <c:v>13.584374999999998</c:v>
                </c:pt>
                <c:pt idx="47">
                  <c:v>13.584374999999998</c:v>
                </c:pt>
                <c:pt idx="48">
                  <c:v>6.0603260869565183</c:v>
                </c:pt>
                <c:pt idx="49">
                  <c:v>6.0603260869565183</c:v>
                </c:pt>
                <c:pt idx="50">
                  <c:v>6.0603260869565183</c:v>
                </c:pt>
                <c:pt idx="51">
                  <c:v>6.0603260869565183</c:v>
                </c:pt>
                <c:pt idx="52">
                  <c:v>6.0603260869565183</c:v>
                </c:pt>
                <c:pt idx="53">
                  <c:v>6.0603260869565183</c:v>
                </c:pt>
                <c:pt idx="54">
                  <c:v>6.0603260869565183</c:v>
                </c:pt>
                <c:pt idx="55">
                  <c:v>6.0603260869565183</c:v>
                </c:pt>
                <c:pt idx="56">
                  <c:v>6.0603260869565183</c:v>
                </c:pt>
                <c:pt idx="57">
                  <c:v>6.0603260869565183</c:v>
                </c:pt>
                <c:pt idx="58">
                  <c:v>6.0603260869565183</c:v>
                </c:pt>
                <c:pt idx="59">
                  <c:v>6.0603260869565183</c:v>
                </c:pt>
                <c:pt idx="60">
                  <c:v>6.0603260869565183</c:v>
                </c:pt>
                <c:pt idx="61">
                  <c:v>6.0603260869565183</c:v>
                </c:pt>
                <c:pt idx="62">
                  <c:v>6.0603260869565183</c:v>
                </c:pt>
                <c:pt idx="63">
                  <c:v>6.0603260869565183</c:v>
                </c:pt>
                <c:pt idx="64">
                  <c:v>6.0603260869565183</c:v>
                </c:pt>
                <c:pt idx="65">
                  <c:v>6.0603260869565183</c:v>
                </c:pt>
                <c:pt idx="66">
                  <c:v>6.0603260869565183</c:v>
                </c:pt>
                <c:pt idx="67">
                  <c:v>6.0603260869565183</c:v>
                </c:pt>
                <c:pt idx="68">
                  <c:v>6.0603260869565183</c:v>
                </c:pt>
                <c:pt idx="69">
                  <c:v>6.0603260869565183</c:v>
                </c:pt>
                <c:pt idx="70">
                  <c:v>6.0603260869565183</c:v>
                </c:pt>
                <c:pt idx="71">
                  <c:v>6.0603260869565183</c:v>
                </c:pt>
                <c:pt idx="72">
                  <c:v>6.0603260869565183</c:v>
                </c:pt>
                <c:pt idx="73">
                  <c:v>6.0603260869565183</c:v>
                </c:pt>
                <c:pt idx="74">
                  <c:v>6.0603260869565183</c:v>
                </c:pt>
                <c:pt idx="75">
                  <c:v>6.0603260869565183</c:v>
                </c:pt>
                <c:pt idx="76">
                  <c:v>6.0603260869565183</c:v>
                </c:pt>
                <c:pt idx="77">
                  <c:v>6.0603260869565183</c:v>
                </c:pt>
                <c:pt idx="78">
                  <c:v>18.521999999999977</c:v>
                </c:pt>
                <c:pt idx="79">
                  <c:v>18.521999999999977</c:v>
                </c:pt>
                <c:pt idx="80">
                  <c:v>18.521999999999977</c:v>
                </c:pt>
                <c:pt idx="81">
                  <c:v>18.521999999999977</c:v>
                </c:pt>
                <c:pt idx="82">
                  <c:v>18.521999999999977</c:v>
                </c:pt>
                <c:pt idx="83">
                  <c:v>18.521999999999977</c:v>
                </c:pt>
                <c:pt idx="84">
                  <c:v>18.521999999999977</c:v>
                </c:pt>
                <c:pt idx="85">
                  <c:v>18.521999999999977</c:v>
                </c:pt>
                <c:pt idx="86">
                  <c:v>18.521999999999977</c:v>
                </c:pt>
                <c:pt idx="87">
                  <c:v>6.0402061855670208</c:v>
                </c:pt>
                <c:pt idx="88">
                  <c:v>6.0402061855670208</c:v>
                </c:pt>
                <c:pt idx="89">
                  <c:v>6.0402061855670208</c:v>
                </c:pt>
                <c:pt idx="90">
                  <c:v>6.0402061855670208</c:v>
                </c:pt>
                <c:pt idx="91">
                  <c:v>6.0402061855670208</c:v>
                </c:pt>
                <c:pt idx="92">
                  <c:v>6.0402061855670208</c:v>
                </c:pt>
                <c:pt idx="93">
                  <c:v>6.0402061855670208</c:v>
                </c:pt>
                <c:pt idx="94">
                  <c:v>6.0402061855670208</c:v>
                </c:pt>
                <c:pt idx="95">
                  <c:v>6.0402061855670208</c:v>
                </c:pt>
                <c:pt idx="96">
                  <c:v>6.0402061855670208</c:v>
                </c:pt>
                <c:pt idx="97">
                  <c:v>6.0402061855670208</c:v>
                </c:pt>
                <c:pt idx="98">
                  <c:v>6.0402061855670208</c:v>
                </c:pt>
                <c:pt idx="99">
                  <c:v>6.0402061855670208</c:v>
                </c:pt>
                <c:pt idx="100">
                  <c:v>6.0402061855670208</c:v>
                </c:pt>
                <c:pt idx="101">
                  <c:v>6.0402061855670208</c:v>
                </c:pt>
                <c:pt idx="102">
                  <c:v>6.0402061855670208</c:v>
                </c:pt>
                <c:pt idx="103">
                  <c:v>6.0402061855670208</c:v>
                </c:pt>
                <c:pt idx="104">
                  <c:v>6.0402061855670208</c:v>
                </c:pt>
                <c:pt idx="105">
                  <c:v>6.0402061855670208</c:v>
                </c:pt>
                <c:pt idx="106">
                  <c:v>6.0402061855670208</c:v>
                </c:pt>
                <c:pt idx="107">
                  <c:v>6.0402061855670208</c:v>
                </c:pt>
                <c:pt idx="108">
                  <c:v>6.0402061855670208</c:v>
                </c:pt>
                <c:pt idx="109">
                  <c:v>6.0402061855670208</c:v>
                </c:pt>
                <c:pt idx="110">
                  <c:v>6.0402061855670208</c:v>
                </c:pt>
                <c:pt idx="111">
                  <c:v>6.0402061855670208</c:v>
                </c:pt>
                <c:pt idx="112">
                  <c:v>6.0402061855670208</c:v>
                </c:pt>
                <c:pt idx="113">
                  <c:v>6.0402061855670208</c:v>
                </c:pt>
                <c:pt idx="114">
                  <c:v>6.0402061855670208</c:v>
                </c:pt>
                <c:pt idx="115">
                  <c:v>6.0402061855670208</c:v>
                </c:pt>
                <c:pt idx="116">
                  <c:v>6.0402061855670208</c:v>
                </c:pt>
                <c:pt idx="117">
                  <c:v>6.0402061855670208</c:v>
                </c:pt>
                <c:pt idx="118">
                  <c:v>6.0402061855670208</c:v>
                </c:pt>
                <c:pt idx="119">
                  <c:v>20.299999999999933</c:v>
                </c:pt>
                <c:pt idx="120">
                  <c:v>20.299999999999933</c:v>
                </c:pt>
                <c:pt idx="121">
                  <c:v>20.299999999999933</c:v>
                </c:pt>
                <c:pt idx="122">
                  <c:v>20.299999999999933</c:v>
                </c:pt>
                <c:pt idx="123">
                  <c:v>20.299999999999933</c:v>
                </c:pt>
                <c:pt idx="124">
                  <c:v>20.299999999999933</c:v>
                </c:pt>
                <c:pt idx="125">
                  <c:v>20.299999999999933</c:v>
                </c:pt>
                <c:pt idx="126">
                  <c:v>20.299999999999933</c:v>
                </c:pt>
                <c:pt idx="127">
                  <c:v>20.299999999999933</c:v>
                </c:pt>
                <c:pt idx="128">
                  <c:v>6.7653409090909289</c:v>
                </c:pt>
                <c:pt idx="129">
                  <c:v>6.7653409090909289</c:v>
                </c:pt>
                <c:pt idx="130">
                  <c:v>6.7653409090909289</c:v>
                </c:pt>
                <c:pt idx="131">
                  <c:v>6.7653409090909289</c:v>
                </c:pt>
                <c:pt idx="132">
                  <c:v>6.7653409090909289</c:v>
                </c:pt>
                <c:pt idx="133">
                  <c:v>6.7653409090909289</c:v>
                </c:pt>
                <c:pt idx="134">
                  <c:v>6.7653409090909289</c:v>
                </c:pt>
                <c:pt idx="135">
                  <c:v>6.7653409090909289</c:v>
                </c:pt>
                <c:pt idx="136">
                  <c:v>6.7653409090909289</c:v>
                </c:pt>
                <c:pt idx="137">
                  <c:v>6.7653409090909289</c:v>
                </c:pt>
                <c:pt idx="138">
                  <c:v>6.7653409090909289</c:v>
                </c:pt>
                <c:pt idx="139">
                  <c:v>6.7653409090909289</c:v>
                </c:pt>
                <c:pt idx="140">
                  <c:v>6.7653409090909289</c:v>
                </c:pt>
                <c:pt idx="141">
                  <c:v>6.7653409090909289</c:v>
                </c:pt>
                <c:pt idx="142">
                  <c:v>6.7653409090909289</c:v>
                </c:pt>
                <c:pt idx="143">
                  <c:v>6.7653409090909289</c:v>
                </c:pt>
                <c:pt idx="144">
                  <c:v>6.7653409090909289</c:v>
                </c:pt>
                <c:pt idx="145">
                  <c:v>6.7653409090909289</c:v>
                </c:pt>
                <c:pt idx="146">
                  <c:v>6.7653409090909289</c:v>
                </c:pt>
                <c:pt idx="147">
                  <c:v>6.7653409090909289</c:v>
                </c:pt>
                <c:pt idx="148">
                  <c:v>6.7653409090909289</c:v>
                </c:pt>
                <c:pt idx="149">
                  <c:v>6.7653409090909289</c:v>
                </c:pt>
                <c:pt idx="150">
                  <c:v>6.7653409090909289</c:v>
                </c:pt>
                <c:pt idx="151">
                  <c:v>6.7653409090909289</c:v>
                </c:pt>
                <c:pt idx="152">
                  <c:v>6.7653409090909289</c:v>
                </c:pt>
                <c:pt idx="153">
                  <c:v>6.7653409090909289</c:v>
                </c:pt>
                <c:pt idx="154">
                  <c:v>6.7653409090909289</c:v>
                </c:pt>
                <c:pt idx="155">
                  <c:v>6.7653409090909289</c:v>
                </c:pt>
                <c:pt idx="156">
                  <c:v>6.7653409090909289</c:v>
                </c:pt>
                <c:pt idx="157">
                  <c:v>11.339999999999867</c:v>
                </c:pt>
                <c:pt idx="158">
                  <c:v>11.339999999999867</c:v>
                </c:pt>
                <c:pt idx="159">
                  <c:v>11.339999999999867</c:v>
                </c:pt>
                <c:pt idx="160">
                  <c:v>11.339999999999867</c:v>
                </c:pt>
                <c:pt idx="161">
                  <c:v>11.339999999999867</c:v>
                </c:pt>
                <c:pt idx="162">
                  <c:v>11.339999999999867</c:v>
                </c:pt>
                <c:pt idx="163">
                  <c:v>11.339999999999867</c:v>
                </c:pt>
                <c:pt idx="164">
                  <c:v>11.339999999999867</c:v>
                </c:pt>
                <c:pt idx="165">
                  <c:v>11.339999999999867</c:v>
                </c:pt>
                <c:pt idx="166">
                  <c:v>6.2350515463917606</c:v>
                </c:pt>
                <c:pt idx="167">
                  <c:v>6.2350515463917606</c:v>
                </c:pt>
                <c:pt idx="168">
                  <c:v>6.2350515463917606</c:v>
                </c:pt>
                <c:pt idx="169">
                  <c:v>6.2350515463917606</c:v>
                </c:pt>
                <c:pt idx="170">
                  <c:v>6.2350515463917606</c:v>
                </c:pt>
                <c:pt idx="171">
                  <c:v>6.2350515463917606</c:v>
                </c:pt>
                <c:pt idx="172">
                  <c:v>6.2350515463917606</c:v>
                </c:pt>
                <c:pt idx="173">
                  <c:v>6.2350515463917606</c:v>
                </c:pt>
                <c:pt idx="174">
                  <c:v>6.2350515463917606</c:v>
                </c:pt>
                <c:pt idx="175">
                  <c:v>6.2350515463917606</c:v>
                </c:pt>
                <c:pt idx="176">
                  <c:v>6.2350515463917606</c:v>
                </c:pt>
                <c:pt idx="177">
                  <c:v>6.2350515463917606</c:v>
                </c:pt>
                <c:pt idx="178">
                  <c:v>6.2350515463917606</c:v>
                </c:pt>
                <c:pt idx="179">
                  <c:v>6.2350515463917606</c:v>
                </c:pt>
                <c:pt idx="180">
                  <c:v>6.2350515463917606</c:v>
                </c:pt>
                <c:pt idx="181">
                  <c:v>6.2350515463917606</c:v>
                </c:pt>
                <c:pt idx="182">
                  <c:v>6.2350515463917606</c:v>
                </c:pt>
                <c:pt idx="183">
                  <c:v>6.2350515463917606</c:v>
                </c:pt>
                <c:pt idx="184">
                  <c:v>6.2350515463917606</c:v>
                </c:pt>
                <c:pt idx="185">
                  <c:v>6.2350515463917606</c:v>
                </c:pt>
                <c:pt idx="186">
                  <c:v>6.2350515463917606</c:v>
                </c:pt>
                <c:pt idx="187">
                  <c:v>6.2350515463917606</c:v>
                </c:pt>
                <c:pt idx="188">
                  <c:v>6.2350515463917606</c:v>
                </c:pt>
                <c:pt idx="189">
                  <c:v>6.2350515463917606</c:v>
                </c:pt>
                <c:pt idx="190">
                  <c:v>6.2350515463917606</c:v>
                </c:pt>
                <c:pt idx="191">
                  <c:v>6.2350515463917606</c:v>
                </c:pt>
                <c:pt idx="192">
                  <c:v>6.2350515463917606</c:v>
                </c:pt>
                <c:pt idx="193">
                  <c:v>6.2350515463917606</c:v>
                </c:pt>
                <c:pt idx="194">
                  <c:v>6.2350515463917606</c:v>
                </c:pt>
                <c:pt idx="195">
                  <c:v>6.2350515463917606</c:v>
                </c:pt>
                <c:pt idx="196">
                  <c:v>6.2350515463917606</c:v>
                </c:pt>
                <c:pt idx="197">
                  <c:v>6.2350515463917606</c:v>
                </c:pt>
                <c:pt idx="198">
                  <c:v>15.749999999999936</c:v>
                </c:pt>
                <c:pt idx="199">
                  <c:v>15.749999999999936</c:v>
                </c:pt>
                <c:pt idx="200">
                  <c:v>15.749999999999936</c:v>
                </c:pt>
                <c:pt idx="201">
                  <c:v>15.749999999999936</c:v>
                </c:pt>
                <c:pt idx="202">
                  <c:v>15.749999999999936</c:v>
                </c:pt>
                <c:pt idx="203">
                  <c:v>15.749999999999936</c:v>
                </c:pt>
                <c:pt idx="204">
                  <c:v>15.749999999999936</c:v>
                </c:pt>
                <c:pt idx="205">
                  <c:v>15.749999999999936</c:v>
                </c:pt>
                <c:pt idx="206">
                  <c:v>15.749999999999936</c:v>
                </c:pt>
                <c:pt idx="207">
                  <c:v>6.6036144578313341</c:v>
                </c:pt>
                <c:pt idx="208">
                  <c:v>6.6036144578313341</c:v>
                </c:pt>
                <c:pt idx="209">
                  <c:v>6.6036144578313341</c:v>
                </c:pt>
                <c:pt idx="210">
                  <c:v>6.6036144578313341</c:v>
                </c:pt>
                <c:pt idx="211">
                  <c:v>6.6036144578313341</c:v>
                </c:pt>
                <c:pt idx="212">
                  <c:v>6.6036144578313341</c:v>
                </c:pt>
                <c:pt idx="213">
                  <c:v>6.6036144578313341</c:v>
                </c:pt>
                <c:pt idx="214">
                  <c:v>6.6036144578313341</c:v>
                </c:pt>
                <c:pt idx="215">
                  <c:v>6.6036144578313341</c:v>
                </c:pt>
                <c:pt idx="216">
                  <c:v>6.6036144578313341</c:v>
                </c:pt>
                <c:pt idx="217">
                  <c:v>6.6036144578313341</c:v>
                </c:pt>
                <c:pt idx="218">
                  <c:v>6.6036144578313341</c:v>
                </c:pt>
                <c:pt idx="219">
                  <c:v>6.6036144578313341</c:v>
                </c:pt>
                <c:pt idx="220">
                  <c:v>6.6036144578313341</c:v>
                </c:pt>
                <c:pt idx="221">
                  <c:v>6.6036144578313341</c:v>
                </c:pt>
                <c:pt idx="222">
                  <c:v>6.6036144578313341</c:v>
                </c:pt>
                <c:pt idx="223">
                  <c:v>6.6036144578313341</c:v>
                </c:pt>
                <c:pt idx="224">
                  <c:v>6.6036144578313341</c:v>
                </c:pt>
                <c:pt idx="225">
                  <c:v>6.6036144578313341</c:v>
                </c:pt>
                <c:pt idx="226">
                  <c:v>6.6036144578313341</c:v>
                </c:pt>
                <c:pt idx="227">
                  <c:v>6.6036144578313341</c:v>
                </c:pt>
                <c:pt idx="228">
                  <c:v>6.6036144578313341</c:v>
                </c:pt>
                <c:pt idx="229">
                  <c:v>6.6036144578313341</c:v>
                </c:pt>
                <c:pt idx="230">
                  <c:v>6.6036144578313341</c:v>
                </c:pt>
                <c:pt idx="231">
                  <c:v>6.6036144578313341</c:v>
                </c:pt>
                <c:pt idx="232">
                  <c:v>6.6036144578313341</c:v>
                </c:pt>
                <c:pt idx="233">
                  <c:v>6.6036144578313341</c:v>
                </c:pt>
                <c:pt idx="234">
                  <c:v>6.6036144578313341</c:v>
                </c:pt>
                <c:pt idx="235">
                  <c:v>12.153824362606231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7A-47B6-91C6-93EA21586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1"/>
        </c:title>
        <c:numFmt formatCode="h:mm:ss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딜량</a:t>
                </a:r>
                <a:r>
                  <a:rPr lang="en-US" altLang="ko-KR"/>
                  <a:t>(</a:t>
                </a:r>
                <a:r>
                  <a:rPr lang="ko-KR" altLang="en-US"/>
                  <a:t>조</a:t>
                </a:r>
                <a:r>
                  <a:rPr lang="en-US" altLang="ko-KR"/>
                  <a:t>)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685799</xdr:colOff>
      <xdr:row>34</xdr:row>
      <xdr:rowOff>209549</xdr:rowOff>
    </xdr:from>
    <xdr:ext cx="7286625" cy="31337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69"/>
  <sheetViews>
    <sheetView tabSelected="1" topLeftCell="A16" zoomScaleNormal="100" workbookViewId="0">
      <selection activeCell="J35" sqref="J35"/>
    </sheetView>
  </sheetViews>
  <sheetFormatPr defaultRowHeight="16.5" x14ac:dyDescent="0.3"/>
  <cols>
    <col min="6" max="6" width="9" style="5" customWidth="1"/>
    <col min="7" max="7" width="11.375" style="5" customWidth="1"/>
    <col min="10" max="10" width="10.75" customWidth="1"/>
    <col min="12" max="12" width="11.875" customWidth="1"/>
    <col min="17" max="17" width="10" style="5" customWidth="1"/>
    <col min="18" max="18" width="10.62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7</v>
      </c>
      <c r="I1" s="1"/>
    </row>
    <row r="2" spans="1:23" ht="17.25" customHeight="1" thickBot="1" x14ac:dyDescent="0.35">
      <c r="A2">
        <v>0</v>
      </c>
      <c r="B2" t="s">
        <v>8</v>
      </c>
      <c r="C2" s="2">
        <f t="shared" ref="C2:C65" si="0">A2/24/60/60</f>
        <v>0</v>
      </c>
      <c r="D2" s="1">
        <f t="shared" ref="D2:D65" si="1">$L$4*(1-B2)</f>
        <v>389025</v>
      </c>
      <c r="E2" s="1">
        <f>0</f>
        <v>0</v>
      </c>
      <c r="F2" s="6">
        <f t="shared" ref="F2:F65" si="2">E2*60/$A$3/10000</f>
        <v>0</v>
      </c>
      <c r="G2" s="5">
        <f t="shared" ref="G2:G65" ca="1" si="3">OFFSET($Q$7:$Q$21,H2-1,0,1,1)</f>
        <v>19.575000000000014</v>
      </c>
      <c r="H2">
        <f t="shared" ref="H2:H65" si="4">_xlfn.IFNA(MATCH(ROW(A2)-1,$M$7:$M$21,0),H1)</f>
        <v>1</v>
      </c>
    </row>
    <row r="3" spans="1:23" ht="17.25" customHeight="1" thickBot="1" x14ac:dyDescent="0.35">
      <c r="A3">
        <v>3</v>
      </c>
      <c r="B3" t="s">
        <v>9</v>
      </c>
      <c r="C3" s="2">
        <f t="shared" si="0"/>
        <v>3.4722222222222222E-5</v>
      </c>
      <c r="D3" s="1">
        <f t="shared" si="1"/>
        <v>393750</v>
      </c>
      <c r="E3" s="1">
        <f t="shared" ref="E3:E66" si="5">D3-D2</f>
        <v>4725</v>
      </c>
      <c r="F3" s="6">
        <f t="shared" si="2"/>
        <v>9.4499999999999993</v>
      </c>
      <c r="G3" s="5">
        <f t="shared" ca="1" si="3"/>
        <v>19.575000000000014</v>
      </c>
      <c r="H3">
        <f t="shared" si="4"/>
        <v>1</v>
      </c>
      <c r="J3" s="63" t="s">
        <v>10</v>
      </c>
      <c r="K3" s="61"/>
      <c r="L3" s="19">
        <f>MAX(C2:C999)</f>
        <v>8.1597222222222227E-3</v>
      </c>
    </row>
    <row r="4" spans="1:23" ht="17.25" customHeight="1" thickBot="1" x14ac:dyDescent="0.35">
      <c r="A4">
        <v>6</v>
      </c>
      <c r="B4" t="s">
        <v>11</v>
      </c>
      <c r="C4" s="2">
        <f t="shared" si="0"/>
        <v>6.9444444444444444E-5</v>
      </c>
      <c r="D4" s="1">
        <f t="shared" si="1"/>
        <v>409500</v>
      </c>
      <c r="E4" s="1">
        <f t="shared" si="5"/>
        <v>15750</v>
      </c>
      <c r="F4" s="6">
        <f t="shared" si="2"/>
        <v>31.5</v>
      </c>
      <c r="G4" s="5">
        <f t="shared" ca="1" si="3"/>
        <v>19.575000000000014</v>
      </c>
      <c r="H4">
        <f t="shared" si="4"/>
        <v>1</v>
      </c>
      <c r="J4" s="64" t="s">
        <v>12</v>
      </c>
      <c r="K4" s="49"/>
      <c r="L4" s="13">
        <v>1575000</v>
      </c>
    </row>
    <row r="5" spans="1:23" ht="17.25" customHeight="1" thickBot="1" x14ac:dyDescent="0.35">
      <c r="A5">
        <v>9</v>
      </c>
      <c r="B5" t="s">
        <v>13</v>
      </c>
      <c r="C5" s="2">
        <f t="shared" si="0"/>
        <v>1.0416666666666667E-4</v>
      </c>
      <c r="D5" s="1">
        <f t="shared" si="1"/>
        <v>414225</v>
      </c>
      <c r="E5" s="1">
        <f t="shared" si="5"/>
        <v>4725</v>
      </c>
      <c r="F5" s="6">
        <f t="shared" si="2"/>
        <v>9.4499999999999993</v>
      </c>
      <c r="G5" s="5">
        <f t="shared" ca="1" si="3"/>
        <v>19.575000000000014</v>
      </c>
      <c r="H5">
        <f t="shared" si="4"/>
        <v>1</v>
      </c>
    </row>
    <row r="6" spans="1:23" ht="17.25" customHeight="1" thickBot="1" x14ac:dyDescent="0.35">
      <c r="A6">
        <v>12</v>
      </c>
      <c r="B6" t="s">
        <v>14</v>
      </c>
      <c r="C6" s="2">
        <f t="shared" si="0"/>
        <v>1.3888888888888889E-4</v>
      </c>
      <c r="D6" s="1">
        <f t="shared" si="1"/>
        <v>422100</v>
      </c>
      <c r="E6" s="1">
        <f t="shared" si="5"/>
        <v>7875</v>
      </c>
      <c r="F6" s="6">
        <f t="shared" si="2"/>
        <v>15.75</v>
      </c>
      <c r="G6" s="5">
        <f t="shared" ca="1" si="3"/>
        <v>19.575000000000014</v>
      </c>
      <c r="H6">
        <f t="shared" si="4"/>
        <v>1</v>
      </c>
      <c r="J6" s="7"/>
      <c r="K6" s="8" t="s">
        <v>15</v>
      </c>
      <c r="L6" s="8" t="s">
        <v>16</v>
      </c>
      <c r="M6" s="8" t="s">
        <v>17</v>
      </c>
      <c r="N6" s="8" t="s">
        <v>18</v>
      </c>
      <c r="O6" s="8" t="s">
        <v>19</v>
      </c>
      <c r="P6" s="3" t="s">
        <v>20</v>
      </c>
      <c r="Q6" s="9" t="s">
        <v>21</v>
      </c>
      <c r="R6" s="1"/>
      <c r="S6" s="36"/>
      <c r="T6" s="43" t="s">
        <v>22</v>
      </c>
      <c r="U6" s="65"/>
      <c r="V6" s="43" t="s">
        <v>23</v>
      </c>
      <c r="W6" s="65"/>
    </row>
    <row r="7" spans="1:23" x14ac:dyDescent="0.3">
      <c r="A7">
        <v>15</v>
      </c>
      <c r="B7" t="s">
        <v>24</v>
      </c>
      <c r="C7" s="2">
        <f t="shared" si="0"/>
        <v>1.7361111111111109E-4</v>
      </c>
      <c r="D7" s="1">
        <f t="shared" si="1"/>
        <v>447300.00000000006</v>
      </c>
      <c r="E7" s="1">
        <f t="shared" si="5"/>
        <v>25200.000000000058</v>
      </c>
      <c r="F7" s="6">
        <f t="shared" si="2"/>
        <v>50.400000000000119</v>
      </c>
      <c r="G7" s="5">
        <f t="shared" ca="1" si="3"/>
        <v>19.575000000000014</v>
      </c>
      <c r="H7">
        <f t="shared" si="4"/>
        <v>1</v>
      </c>
      <c r="J7" s="76" t="s">
        <v>34</v>
      </c>
      <c r="K7" s="77">
        <v>0</v>
      </c>
      <c r="L7" s="77">
        <f t="shared" ref="L7:L19" si="6">K7*24*60*60</f>
        <v>0</v>
      </c>
      <c r="M7" s="77">
        <f>MATCH(L7,$A$2:$A$999,2)</f>
        <v>1</v>
      </c>
      <c r="N7" s="77">
        <f>D2</f>
        <v>389025</v>
      </c>
      <c r="O7" s="77">
        <f t="shared" ref="O7:O19" ca="1" si="7">IF(J7="전체",N7,N8-N7)</f>
        <v>91350.000000000058</v>
      </c>
      <c r="P7" s="78">
        <f t="shared" ref="P7:P19" si="8">IF(J7="전체",L7,L8-L7)</f>
        <v>28</v>
      </c>
      <c r="Q7" s="79">
        <f t="shared" ref="Q7:Q19" ca="1" si="9">O7/P7*60/10000</f>
        <v>19.575000000000014</v>
      </c>
      <c r="R7" s="1"/>
      <c r="S7" s="37"/>
      <c r="T7" s="54" t="s">
        <v>25</v>
      </c>
      <c r="U7" s="55"/>
      <c r="V7" s="47" t="s">
        <v>25</v>
      </c>
      <c r="W7" s="48"/>
    </row>
    <row r="8" spans="1:23" x14ac:dyDescent="0.3">
      <c r="A8">
        <v>18</v>
      </c>
      <c r="B8" t="s">
        <v>26</v>
      </c>
      <c r="C8" s="2">
        <f t="shared" si="0"/>
        <v>2.0833333333333335E-4</v>
      </c>
      <c r="D8" s="1">
        <f t="shared" si="1"/>
        <v>456750.00000000006</v>
      </c>
      <c r="E8" s="1">
        <f t="shared" si="5"/>
        <v>9450</v>
      </c>
      <c r="F8" s="6">
        <f t="shared" si="2"/>
        <v>18.899999999999999</v>
      </c>
      <c r="G8" s="5">
        <f t="shared" ca="1" si="3"/>
        <v>19.575000000000014</v>
      </c>
      <c r="H8">
        <f t="shared" si="4"/>
        <v>1</v>
      </c>
      <c r="J8" s="80" t="s">
        <v>32</v>
      </c>
      <c r="K8" s="2">
        <v>3.2407407407407406E-4</v>
      </c>
      <c r="L8">
        <f t="shared" si="6"/>
        <v>28</v>
      </c>
      <c r="M8">
        <f t="shared" ref="M8:M19" si="10">MATCH(L8,$A$2:$A$999,1)</f>
        <v>10</v>
      </c>
      <c r="N8">
        <f t="shared" ref="N8:N19" ca="1" si="11">OFFSET($D$1:$D$999,M8,0,1,1)</f>
        <v>480375.00000000006</v>
      </c>
      <c r="O8">
        <f t="shared" ca="1" si="7"/>
        <v>108674.99999999994</v>
      </c>
      <c r="P8" s="1">
        <f t="shared" si="8"/>
        <v>84.999999999999972</v>
      </c>
      <c r="Q8" s="81">
        <f t="shared" ca="1" si="9"/>
        <v>7.6711764705882333</v>
      </c>
      <c r="R8" s="1"/>
      <c r="S8" s="38" t="s">
        <v>28</v>
      </c>
      <c r="T8" s="54">
        <f ca="1">SUM(O7:O19)-SUMIF(J7:J19,"전체",O7:O19)-T9</f>
        <v>590625.00000000023</v>
      </c>
      <c r="U8" s="55"/>
      <c r="V8" s="47">
        <f>SUM(P7:P19)-SUMIF(J7:J19,"전체",P7:P19)-V9</f>
        <v>541.99999999999955</v>
      </c>
      <c r="W8" s="48"/>
    </row>
    <row r="9" spans="1:23" x14ac:dyDescent="0.3">
      <c r="A9">
        <v>21</v>
      </c>
      <c r="B9" t="s">
        <v>29</v>
      </c>
      <c r="C9" s="2">
        <f t="shared" si="0"/>
        <v>2.4305555555555555E-4</v>
      </c>
      <c r="D9" s="1">
        <f t="shared" si="1"/>
        <v>466200.00000000006</v>
      </c>
      <c r="E9" s="1">
        <f t="shared" si="5"/>
        <v>9450</v>
      </c>
      <c r="F9" s="6">
        <f t="shared" si="2"/>
        <v>18.899999999999999</v>
      </c>
      <c r="G9" s="5">
        <f t="shared" ca="1" si="3"/>
        <v>19.575000000000014</v>
      </c>
      <c r="H9">
        <f t="shared" si="4"/>
        <v>1</v>
      </c>
      <c r="J9" s="76" t="s">
        <v>27</v>
      </c>
      <c r="K9" s="2">
        <v>1.3078703703703703E-3</v>
      </c>
      <c r="L9">
        <f t="shared" si="6"/>
        <v>112.99999999999997</v>
      </c>
      <c r="M9">
        <f t="shared" si="10"/>
        <v>38</v>
      </c>
      <c r="N9">
        <f t="shared" ca="1" si="11"/>
        <v>589050</v>
      </c>
      <c r="O9">
        <f t="shared" ca="1" si="7"/>
        <v>72450.000000000116</v>
      </c>
      <c r="P9" s="1">
        <f t="shared" si="8"/>
        <v>32.000000000000057</v>
      </c>
      <c r="Q9" s="81">
        <f t="shared" ca="1" si="9"/>
        <v>13.584374999999998</v>
      </c>
      <c r="R9" s="1"/>
      <c r="S9" s="38" t="s">
        <v>30</v>
      </c>
      <c r="T9" s="54">
        <f ca="1">SUMIF(J7:J19,"*극딜",O7:O19)-SUMIF(J7:J19,"준극딜",O7:O19)</f>
        <v>450449.99999999983</v>
      </c>
      <c r="U9" s="55"/>
      <c r="V9" s="47">
        <f>SUMIF(J7:J19,"*극딜",P7:P19)-SUMIF(J7:J19,"준극딜",P7:P19)</f>
        <v>164.00000000000043</v>
      </c>
      <c r="W9" s="48"/>
    </row>
    <row r="10" spans="1:23" x14ac:dyDescent="0.3">
      <c r="A10">
        <v>24</v>
      </c>
      <c r="B10" t="s">
        <v>31</v>
      </c>
      <c r="C10" s="2">
        <f t="shared" si="0"/>
        <v>2.7777777777777778E-4</v>
      </c>
      <c r="D10" s="1">
        <f t="shared" si="1"/>
        <v>474075.00000000006</v>
      </c>
      <c r="E10" s="1">
        <f t="shared" si="5"/>
        <v>7875</v>
      </c>
      <c r="F10" s="6">
        <f t="shared" si="2"/>
        <v>15.75</v>
      </c>
      <c r="G10" s="5">
        <f t="shared" ca="1" si="3"/>
        <v>19.575000000000014</v>
      </c>
      <c r="H10">
        <f t="shared" si="4"/>
        <v>1</v>
      </c>
      <c r="J10" s="80" t="s">
        <v>32</v>
      </c>
      <c r="K10" s="2">
        <v>1.6782407407407408E-3</v>
      </c>
      <c r="L10">
        <f t="shared" si="6"/>
        <v>145.00000000000003</v>
      </c>
      <c r="M10">
        <f t="shared" si="10"/>
        <v>49</v>
      </c>
      <c r="N10">
        <f t="shared" ca="1" si="11"/>
        <v>661500.00000000012</v>
      </c>
      <c r="O10">
        <f t="shared" ca="1" si="7"/>
        <v>92924.999999999884</v>
      </c>
      <c r="P10" s="1">
        <f t="shared" si="8"/>
        <v>91.999999999999943</v>
      </c>
      <c r="Q10" s="81">
        <f t="shared" ca="1" si="9"/>
        <v>6.0603260869565183</v>
      </c>
      <c r="R10" s="1"/>
      <c r="S10" s="37"/>
      <c r="T10" s="54">
        <f ca="1">T8/T9</f>
        <v>1.3111888111888121</v>
      </c>
      <c r="U10" s="55"/>
      <c r="V10" s="47">
        <f>V8/V9</f>
        <v>3.3048780487804765</v>
      </c>
      <c r="W10" s="48"/>
    </row>
    <row r="11" spans="1:23" ht="17.25" customHeight="1" thickBot="1" x14ac:dyDescent="0.35">
      <c r="A11">
        <v>27</v>
      </c>
      <c r="B11" t="s">
        <v>33</v>
      </c>
      <c r="C11" s="2">
        <f t="shared" si="0"/>
        <v>3.1250000000000001E-4</v>
      </c>
      <c r="D11" s="1">
        <f t="shared" si="1"/>
        <v>480375.00000000006</v>
      </c>
      <c r="E11" s="1">
        <f t="shared" si="5"/>
        <v>6300</v>
      </c>
      <c r="F11" s="6">
        <f t="shared" si="2"/>
        <v>12.6</v>
      </c>
      <c r="G11" s="5">
        <f t="shared" ca="1" si="3"/>
        <v>7.6711764705882333</v>
      </c>
      <c r="H11">
        <f t="shared" si="4"/>
        <v>2</v>
      </c>
      <c r="J11" s="76" t="s">
        <v>27</v>
      </c>
      <c r="K11" s="2">
        <v>2.7430555555555554E-3</v>
      </c>
      <c r="L11">
        <f t="shared" si="6"/>
        <v>236.99999999999997</v>
      </c>
      <c r="M11">
        <f t="shared" si="10"/>
        <v>79</v>
      </c>
      <c r="N11">
        <f t="shared" ca="1" si="11"/>
        <v>754425</v>
      </c>
      <c r="O11">
        <f t="shared" ca="1" si="7"/>
        <v>77175</v>
      </c>
      <c r="P11" s="1">
        <f t="shared" si="8"/>
        <v>25.000000000000028</v>
      </c>
      <c r="Q11" s="81">
        <f t="shared" ca="1" si="9"/>
        <v>18.521999999999977</v>
      </c>
      <c r="R11" s="1"/>
      <c r="S11" s="39"/>
      <c r="T11" s="67" t="str">
        <f ca="1">IF(T10&gt;1,_xlfn.CONCAT(TEXT(T10,"0.0")," : 1"),_xlfn.CONCAT("1 : ",TEXT(1/T10,"0.0")))</f>
        <v>1.3 : 1</v>
      </c>
      <c r="U11" s="68"/>
      <c r="V11" s="67" t="str">
        <f>IF(V10&gt;1,_xlfn.CONCAT(TEXT(V10,"0.0")," : 1"),_xlfn.CONCAT("1 : ",TEXT(1/V10,"0.0")))</f>
        <v>3.3 : 1</v>
      </c>
      <c r="W11" s="68"/>
    </row>
    <row r="12" spans="1:23" x14ac:dyDescent="0.3">
      <c r="A12">
        <v>30</v>
      </c>
      <c r="B12" t="s">
        <v>35</v>
      </c>
      <c r="C12" s="2">
        <f t="shared" si="0"/>
        <v>3.4722222222222218E-4</v>
      </c>
      <c r="D12" s="1">
        <f t="shared" si="1"/>
        <v>488250.00000000006</v>
      </c>
      <c r="E12" s="1">
        <f t="shared" si="5"/>
        <v>7875</v>
      </c>
      <c r="F12" s="6">
        <f t="shared" si="2"/>
        <v>15.75</v>
      </c>
      <c r="G12" s="5">
        <f t="shared" ca="1" si="3"/>
        <v>7.6711764705882333</v>
      </c>
      <c r="H12">
        <f t="shared" si="4"/>
        <v>2</v>
      </c>
      <c r="J12" s="80" t="s">
        <v>32</v>
      </c>
      <c r="K12" s="16">
        <v>3.0324074074074073E-3</v>
      </c>
      <c r="L12">
        <f t="shared" si="6"/>
        <v>262</v>
      </c>
      <c r="M12">
        <f t="shared" si="10"/>
        <v>88</v>
      </c>
      <c r="N12">
        <f t="shared" ca="1" si="11"/>
        <v>831600</v>
      </c>
      <c r="O12">
        <f t="shared" ca="1" si="7"/>
        <v>97650.000000000116</v>
      </c>
      <c r="P12" s="1">
        <f t="shared" si="8"/>
        <v>96.999999999999943</v>
      </c>
      <c r="Q12" s="81">
        <f t="shared" ca="1" si="9"/>
        <v>6.0402061855670208</v>
      </c>
    </row>
    <row r="13" spans="1:23" x14ac:dyDescent="0.3">
      <c r="A13">
        <v>33</v>
      </c>
      <c r="B13" t="s">
        <v>36</v>
      </c>
      <c r="C13" s="2">
        <f t="shared" si="0"/>
        <v>3.8194444444444441E-4</v>
      </c>
      <c r="D13" s="1">
        <f t="shared" si="1"/>
        <v>494549.99999999994</v>
      </c>
      <c r="E13" s="1">
        <f t="shared" si="5"/>
        <v>6299.9999999998836</v>
      </c>
      <c r="F13" s="6">
        <f t="shared" si="2"/>
        <v>12.599999999999767</v>
      </c>
      <c r="G13" s="5">
        <f t="shared" ca="1" si="3"/>
        <v>7.6711764705882333</v>
      </c>
      <c r="H13">
        <f t="shared" si="4"/>
        <v>2</v>
      </c>
      <c r="J13" s="76" t="s">
        <v>34</v>
      </c>
      <c r="K13" s="16">
        <v>4.1550925925925922E-3</v>
      </c>
      <c r="L13">
        <f t="shared" si="6"/>
        <v>358.99999999999994</v>
      </c>
      <c r="M13">
        <f t="shared" si="10"/>
        <v>120</v>
      </c>
      <c r="N13">
        <f t="shared" ca="1" si="11"/>
        <v>929250.00000000012</v>
      </c>
      <c r="O13">
        <f t="shared" ca="1" si="7"/>
        <v>91349.999999999884</v>
      </c>
      <c r="P13" s="1">
        <f t="shared" si="8"/>
        <v>27.000000000000057</v>
      </c>
      <c r="Q13" s="81">
        <f t="shared" ca="1" si="9"/>
        <v>20.299999999999933</v>
      </c>
    </row>
    <row r="14" spans="1:23" x14ac:dyDescent="0.3">
      <c r="A14">
        <v>36</v>
      </c>
      <c r="B14" t="s">
        <v>37</v>
      </c>
      <c r="C14" s="2">
        <f t="shared" si="0"/>
        <v>4.1666666666666669E-4</v>
      </c>
      <c r="D14" s="1">
        <f t="shared" si="1"/>
        <v>500849.99999999994</v>
      </c>
      <c r="E14" s="1">
        <f t="shared" si="5"/>
        <v>6300</v>
      </c>
      <c r="F14" s="6">
        <f t="shared" si="2"/>
        <v>12.6</v>
      </c>
      <c r="G14" s="5">
        <f t="shared" ca="1" si="3"/>
        <v>7.6711764705882333</v>
      </c>
      <c r="H14">
        <f t="shared" si="4"/>
        <v>2</v>
      </c>
      <c r="J14" s="80" t="s">
        <v>32</v>
      </c>
      <c r="K14" s="16">
        <v>4.4675925925925924E-3</v>
      </c>
      <c r="L14">
        <f t="shared" si="6"/>
        <v>386</v>
      </c>
      <c r="M14">
        <f t="shared" si="10"/>
        <v>129</v>
      </c>
      <c r="N14">
        <f t="shared" ca="1" si="11"/>
        <v>1020600</v>
      </c>
      <c r="O14">
        <f t="shared" ca="1" si="7"/>
        <v>99225.000000000233</v>
      </c>
      <c r="P14" s="1">
        <f t="shared" si="8"/>
        <v>87.999999999999943</v>
      </c>
      <c r="Q14" s="81">
        <f t="shared" ca="1" si="9"/>
        <v>6.7653409090909289</v>
      </c>
    </row>
    <row r="15" spans="1:23" x14ac:dyDescent="0.3">
      <c r="A15">
        <v>39</v>
      </c>
      <c r="B15" t="s">
        <v>38</v>
      </c>
      <c r="C15" s="2">
        <f t="shared" si="0"/>
        <v>4.5138888888888892E-4</v>
      </c>
      <c r="D15" s="1">
        <f t="shared" si="1"/>
        <v>502424.99999999994</v>
      </c>
      <c r="E15" s="1">
        <f t="shared" si="5"/>
        <v>1575</v>
      </c>
      <c r="F15" s="6">
        <f t="shared" si="2"/>
        <v>3.15</v>
      </c>
      <c r="G15" s="5">
        <f t="shared" ca="1" si="3"/>
        <v>7.6711764705882333</v>
      </c>
      <c r="H15">
        <f t="shared" si="4"/>
        <v>2</v>
      </c>
      <c r="J15" s="76" t="s">
        <v>27</v>
      </c>
      <c r="K15" s="16">
        <v>5.4861111111111109E-3</v>
      </c>
      <c r="L15">
        <f t="shared" si="6"/>
        <v>473.99999999999994</v>
      </c>
      <c r="M15">
        <f t="shared" si="10"/>
        <v>158</v>
      </c>
      <c r="N15">
        <f t="shared" ca="1" si="11"/>
        <v>1119825.0000000002</v>
      </c>
      <c r="O15">
        <f t="shared" ca="1" si="7"/>
        <v>47249.999999999767</v>
      </c>
      <c r="P15" s="1">
        <f t="shared" si="8"/>
        <v>25.000000000000171</v>
      </c>
      <c r="Q15" s="81">
        <f t="shared" ca="1" si="9"/>
        <v>11.339999999999867</v>
      </c>
    </row>
    <row r="16" spans="1:23" x14ac:dyDescent="0.3">
      <c r="A16">
        <v>42</v>
      </c>
      <c r="B16" t="s">
        <v>39</v>
      </c>
      <c r="C16" s="2">
        <f t="shared" si="0"/>
        <v>4.861111111111111E-4</v>
      </c>
      <c r="D16" s="1">
        <f t="shared" si="1"/>
        <v>507149.99999999994</v>
      </c>
      <c r="E16" s="1">
        <f t="shared" si="5"/>
        <v>4725</v>
      </c>
      <c r="F16" s="6">
        <f t="shared" si="2"/>
        <v>9.4499999999999993</v>
      </c>
      <c r="G16" s="5">
        <f t="shared" ca="1" si="3"/>
        <v>7.6711764705882333</v>
      </c>
      <c r="H16">
        <f t="shared" si="4"/>
        <v>2</v>
      </c>
      <c r="J16" s="80" t="s">
        <v>32</v>
      </c>
      <c r="K16" s="16">
        <v>5.7754629629629631E-3</v>
      </c>
      <c r="L16">
        <f t="shared" si="6"/>
        <v>499.00000000000011</v>
      </c>
      <c r="M16">
        <f t="shared" si="10"/>
        <v>167</v>
      </c>
      <c r="N16">
        <f t="shared" ca="1" si="11"/>
        <v>1167075</v>
      </c>
      <c r="O16">
        <f t="shared" ca="1" si="7"/>
        <v>100800</v>
      </c>
      <c r="P16" s="1">
        <f t="shared" si="8"/>
        <v>96.999999999999886</v>
      </c>
      <c r="Q16" s="81">
        <f t="shared" ca="1" si="9"/>
        <v>6.2350515463917606</v>
      </c>
    </row>
    <row r="17" spans="1:22" x14ac:dyDescent="0.3">
      <c r="A17">
        <v>45</v>
      </c>
      <c r="B17" t="s">
        <v>40</v>
      </c>
      <c r="C17" s="2">
        <f t="shared" si="0"/>
        <v>5.2083333333333333E-4</v>
      </c>
      <c r="D17" s="1">
        <f t="shared" si="1"/>
        <v>513449.99999999994</v>
      </c>
      <c r="E17" s="1">
        <f t="shared" si="5"/>
        <v>6300</v>
      </c>
      <c r="F17" s="6">
        <f t="shared" si="2"/>
        <v>12.6</v>
      </c>
      <c r="G17" s="5">
        <f t="shared" ca="1" si="3"/>
        <v>7.6711764705882333</v>
      </c>
      <c r="H17">
        <f t="shared" si="4"/>
        <v>2</v>
      </c>
      <c r="J17" s="76" t="s">
        <v>27</v>
      </c>
      <c r="K17" s="16">
        <v>6.898148148148148E-3</v>
      </c>
      <c r="L17">
        <f t="shared" si="6"/>
        <v>596</v>
      </c>
      <c r="M17">
        <f t="shared" si="10"/>
        <v>199</v>
      </c>
      <c r="N17">
        <f t="shared" ca="1" si="11"/>
        <v>1267875</v>
      </c>
      <c r="O17">
        <f t="shared" ca="1" si="7"/>
        <v>70875</v>
      </c>
      <c r="P17" s="1">
        <f t="shared" si="8"/>
        <v>27.000000000000114</v>
      </c>
      <c r="Q17" s="81">
        <f t="shared" ca="1" si="9"/>
        <v>15.749999999999936</v>
      </c>
    </row>
    <row r="18" spans="1:22" ht="17.25" customHeight="1" thickBot="1" x14ac:dyDescent="0.35">
      <c r="A18">
        <v>48</v>
      </c>
      <c r="B18" t="s">
        <v>41</v>
      </c>
      <c r="C18" s="2">
        <f t="shared" si="0"/>
        <v>5.5555555555555556E-4</v>
      </c>
      <c r="D18" s="1">
        <f t="shared" si="1"/>
        <v>519749.99999999994</v>
      </c>
      <c r="E18" s="1">
        <f t="shared" si="5"/>
        <v>6300</v>
      </c>
      <c r="F18" s="6">
        <f t="shared" si="2"/>
        <v>12.6</v>
      </c>
      <c r="G18" s="5">
        <f t="shared" ca="1" si="3"/>
        <v>7.6711764705882333</v>
      </c>
      <c r="H18">
        <f t="shared" si="4"/>
        <v>2</v>
      </c>
      <c r="J18" s="80" t="s">
        <v>32</v>
      </c>
      <c r="K18" s="82">
        <v>7.2106481481481483E-3</v>
      </c>
      <c r="L18" s="41">
        <f t="shared" si="6"/>
        <v>623.00000000000011</v>
      </c>
      <c r="M18" s="41">
        <f t="shared" si="10"/>
        <v>208</v>
      </c>
      <c r="N18" s="41">
        <f t="shared" ca="1" si="11"/>
        <v>1338750</v>
      </c>
      <c r="O18" s="41">
        <f t="shared" ca="1" si="7"/>
        <v>91350</v>
      </c>
      <c r="P18" s="40">
        <f t="shared" si="8"/>
        <v>82.999999999999886</v>
      </c>
      <c r="Q18" s="83">
        <f t="shared" ca="1" si="9"/>
        <v>6.6036144578313341</v>
      </c>
    </row>
    <row r="19" spans="1:22" ht="17.25" thickBot="1" x14ac:dyDescent="0.35">
      <c r="A19">
        <v>51</v>
      </c>
      <c r="B19" t="s">
        <v>42</v>
      </c>
      <c r="C19" s="2">
        <f t="shared" si="0"/>
        <v>5.9027777777777778E-4</v>
      </c>
      <c r="D19" s="1">
        <f t="shared" si="1"/>
        <v>521324.99999999994</v>
      </c>
      <c r="E19" s="1">
        <f t="shared" si="5"/>
        <v>1575</v>
      </c>
      <c r="F19" s="6">
        <f t="shared" si="2"/>
        <v>3.15</v>
      </c>
      <c r="G19" s="5">
        <f t="shared" ca="1" si="3"/>
        <v>7.6711764705882333</v>
      </c>
      <c r="H19">
        <f t="shared" si="4"/>
        <v>2</v>
      </c>
      <c r="J19" s="42" t="s">
        <v>269</v>
      </c>
      <c r="K19" s="82">
        <v>8.1712962962962963E-3</v>
      </c>
      <c r="L19" s="41">
        <f t="shared" si="6"/>
        <v>706</v>
      </c>
      <c r="M19" s="41">
        <f t="shared" si="10"/>
        <v>236</v>
      </c>
      <c r="N19" s="41">
        <f t="shared" ca="1" si="11"/>
        <v>1430100</v>
      </c>
      <c r="O19" s="41">
        <f t="shared" ca="1" si="7"/>
        <v>1430100</v>
      </c>
      <c r="P19" s="40">
        <f t="shared" si="8"/>
        <v>706</v>
      </c>
      <c r="Q19" s="83">
        <f t="shared" ca="1" si="9"/>
        <v>12.153824362606231</v>
      </c>
    </row>
    <row r="20" spans="1:22" ht="17.25" customHeight="1" thickBot="1" x14ac:dyDescent="0.35">
      <c r="A20">
        <v>54</v>
      </c>
      <c r="B20" t="s">
        <v>43</v>
      </c>
      <c r="C20" s="2">
        <f t="shared" si="0"/>
        <v>6.2500000000000001E-4</v>
      </c>
      <c r="D20" s="1">
        <f t="shared" si="1"/>
        <v>524474.99999999988</v>
      </c>
      <c r="E20" s="1">
        <f t="shared" si="5"/>
        <v>3149.9999999999418</v>
      </c>
      <c r="F20" s="6">
        <f t="shared" si="2"/>
        <v>6.2999999999998835</v>
      </c>
      <c r="G20" s="5">
        <f t="shared" ca="1" si="3"/>
        <v>7.6711764705882333</v>
      </c>
      <c r="H20">
        <f t="shared" si="4"/>
        <v>2</v>
      </c>
      <c r="K20" s="16"/>
      <c r="P20" s="1"/>
      <c r="Q20" s="6"/>
    </row>
    <row r="21" spans="1:22" ht="17.25" customHeight="1" thickBot="1" x14ac:dyDescent="0.35">
      <c r="A21">
        <v>57</v>
      </c>
      <c r="B21" t="s">
        <v>44</v>
      </c>
      <c r="C21" s="2">
        <f t="shared" si="0"/>
        <v>6.5972222222222224E-4</v>
      </c>
      <c r="D21" s="1">
        <f t="shared" si="1"/>
        <v>527625</v>
      </c>
      <c r="E21" s="1">
        <f t="shared" si="5"/>
        <v>3150.0000000001164</v>
      </c>
      <c r="F21" s="6">
        <f t="shared" si="2"/>
        <v>6.3000000000002325</v>
      </c>
      <c r="G21" s="5">
        <f t="shared" ca="1" si="3"/>
        <v>7.6711764705882333</v>
      </c>
      <c r="H21">
        <f t="shared" si="4"/>
        <v>2</v>
      </c>
      <c r="K21" s="30"/>
      <c r="L21" s="8"/>
      <c r="M21" s="8"/>
      <c r="N21" s="8"/>
      <c r="O21" s="8"/>
      <c r="P21" s="3"/>
      <c r="Q21" s="31"/>
      <c r="R21" s="8"/>
      <c r="S21" s="8"/>
      <c r="T21" s="8"/>
      <c r="U21" s="8"/>
      <c r="V21" s="32"/>
    </row>
    <row r="22" spans="1:22" ht="17.25" customHeight="1" thickBot="1" x14ac:dyDescent="0.35">
      <c r="A22">
        <v>60</v>
      </c>
      <c r="B22" t="s">
        <v>45</v>
      </c>
      <c r="C22" s="2">
        <f t="shared" si="0"/>
        <v>6.9444444444444436E-4</v>
      </c>
      <c r="D22" s="1">
        <f t="shared" si="1"/>
        <v>530775</v>
      </c>
      <c r="E22" s="1">
        <f t="shared" si="5"/>
        <v>3150</v>
      </c>
      <c r="F22" s="6">
        <f t="shared" si="2"/>
        <v>6.3</v>
      </c>
      <c r="G22" s="5">
        <f t="shared" ca="1" si="3"/>
        <v>7.6711764705882333</v>
      </c>
      <c r="H22">
        <f t="shared" si="4"/>
        <v>2</v>
      </c>
      <c r="K22" s="33"/>
      <c r="L22" s="66"/>
      <c r="M22" s="43" t="s">
        <v>25</v>
      </c>
      <c r="N22" s="44"/>
      <c r="O22" s="43" t="s">
        <v>46</v>
      </c>
      <c r="P22" s="44"/>
      <c r="R22" s="7"/>
      <c r="S22" s="8" t="s">
        <v>15</v>
      </c>
      <c r="T22" s="3" t="s">
        <v>20</v>
      </c>
      <c r="U22" s="9" t="s">
        <v>21</v>
      </c>
      <c r="V22" s="29"/>
    </row>
    <row r="23" spans="1:22" x14ac:dyDescent="0.3">
      <c r="A23">
        <v>63</v>
      </c>
      <c r="B23" t="s">
        <v>47</v>
      </c>
      <c r="C23" s="2">
        <f t="shared" si="0"/>
        <v>7.2916666666666659E-4</v>
      </c>
      <c r="D23" s="1">
        <f t="shared" si="1"/>
        <v>532350</v>
      </c>
      <c r="E23" s="1">
        <f t="shared" si="5"/>
        <v>1575</v>
      </c>
      <c r="F23" s="6">
        <f t="shared" si="2"/>
        <v>3.15</v>
      </c>
      <c r="G23" s="5">
        <f t="shared" ca="1" si="3"/>
        <v>7.6711764705882333</v>
      </c>
      <c r="H23">
        <f t="shared" si="4"/>
        <v>2</v>
      </c>
      <c r="K23" s="33"/>
      <c r="L23" s="53"/>
      <c r="M23" s="45"/>
      <c r="N23" s="46"/>
      <c r="O23" s="45"/>
      <c r="P23" s="46"/>
      <c r="R23" s="7" t="str">
        <f t="shared" ref="R23:R34" si="12">IF(J7=0,"",J7)</f>
        <v>오리진극딜</v>
      </c>
      <c r="S23" s="27">
        <f>K7</f>
        <v>0</v>
      </c>
      <c r="T23" s="14">
        <f t="shared" ref="T23:T34" si="13">IF(P7=0,"",P7)</f>
        <v>28</v>
      </c>
      <c r="U23" s="28">
        <f t="shared" ref="U23:U34" ca="1" si="14">IFERROR(Q7,"")</f>
        <v>19.575000000000014</v>
      </c>
      <c r="V23" s="29"/>
    </row>
    <row r="24" spans="1:22" x14ac:dyDescent="0.3">
      <c r="A24">
        <v>66</v>
      </c>
      <c r="B24" t="s">
        <v>48</v>
      </c>
      <c r="C24" s="2">
        <f t="shared" si="0"/>
        <v>7.6388888888888882E-4</v>
      </c>
      <c r="D24" s="1">
        <f t="shared" si="1"/>
        <v>533925</v>
      </c>
      <c r="E24" s="1">
        <f t="shared" si="5"/>
        <v>1575</v>
      </c>
      <c r="F24" s="6">
        <f t="shared" si="2"/>
        <v>3.15</v>
      </c>
      <c r="G24" s="5">
        <f t="shared" ca="1" si="3"/>
        <v>7.6711764705882333</v>
      </c>
      <c r="H24">
        <f t="shared" si="4"/>
        <v>2</v>
      </c>
      <c r="K24" s="33"/>
      <c r="L24" s="51" t="s">
        <v>27</v>
      </c>
      <c r="M24" s="56" t="str">
        <f ca="1">T11</f>
        <v>1.3 : 1</v>
      </c>
      <c r="N24" s="57"/>
      <c r="O24" s="84" t="str">
        <f>V11</f>
        <v>3.3 : 1</v>
      </c>
      <c r="P24" s="85"/>
      <c r="R24" s="10" t="str">
        <f t="shared" si="12"/>
        <v>평딜</v>
      </c>
      <c r="S24" s="18">
        <f t="shared" ref="S24:S34" si="15">IF(K8=0,"",K8)</f>
        <v>3.2407407407407406E-4</v>
      </c>
      <c r="T24" s="15">
        <f t="shared" si="13"/>
        <v>84.999999999999972</v>
      </c>
      <c r="U24" s="22">
        <f t="shared" ca="1" si="14"/>
        <v>7.6711764705882333</v>
      </c>
      <c r="V24" s="29"/>
    </row>
    <row r="25" spans="1:22" x14ac:dyDescent="0.3">
      <c r="A25">
        <v>69</v>
      </c>
      <c r="B25" t="s">
        <v>49</v>
      </c>
      <c r="C25" s="2">
        <f t="shared" si="0"/>
        <v>7.9861111111111116E-4</v>
      </c>
      <c r="D25" s="1">
        <f t="shared" si="1"/>
        <v>538650</v>
      </c>
      <c r="E25" s="1">
        <f t="shared" si="5"/>
        <v>4725</v>
      </c>
      <c r="F25" s="6">
        <f t="shared" si="2"/>
        <v>9.4499999999999993</v>
      </c>
      <c r="G25" s="5">
        <f t="shared" ca="1" si="3"/>
        <v>7.6711764705882333</v>
      </c>
      <c r="H25">
        <f t="shared" si="4"/>
        <v>2</v>
      </c>
      <c r="K25" s="33"/>
      <c r="L25" s="52"/>
      <c r="M25" s="58"/>
      <c r="N25" s="59"/>
      <c r="O25" s="86"/>
      <c r="P25" s="85"/>
      <c r="R25" s="10" t="str">
        <f t="shared" si="12"/>
        <v>2분극딜</v>
      </c>
      <c r="S25" s="18">
        <f t="shared" si="15"/>
        <v>1.3078703703703703E-3</v>
      </c>
      <c r="T25" s="15">
        <f t="shared" si="13"/>
        <v>32.000000000000057</v>
      </c>
      <c r="U25" s="22">
        <f t="shared" ca="1" si="14"/>
        <v>13.584374999999998</v>
      </c>
      <c r="V25" s="29"/>
    </row>
    <row r="26" spans="1:22" x14ac:dyDescent="0.3">
      <c r="A26">
        <v>72</v>
      </c>
      <c r="B26" t="s">
        <v>50</v>
      </c>
      <c r="C26" s="2">
        <f t="shared" si="0"/>
        <v>8.3333333333333339E-4</v>
      </c>
      <c r="D26" s="1">
        <f t="shared" si="1"/>
        <v>543375</v>
      </c>
      <c r="E26" s="1">
        <f t="shared" si="5"/>
        <v>4725</v>
      </c>
      <c r="F26" s="6">
        <f t="shared" si="2"/>
        <v>9.4499999999999993</v>
      </c>
      <c r="G26" s="5">
        <f t="shared" ca="1" si="3"/>
        <v>7.6711764705882333</v>
      </c>
      <c r="H26">
        <f t="shared" si="4"/>
        <v>2</v>
      </c>
      <c r="K26" s="33"/>
      <c r="L26" s="52"/>
      <c r="M26" s="58"/>
      <c r="N26" s="59"/>
      <c r="O26" s="86"/>
      <c r="P26" s="85"/>
      <c r="R26" s="10" t="str">
        <f t="shared" si="12"/>
        <v>평딜</v>
      </c>
      <c r="S26" s="18">
        <f t="shared" si="15"/>
        <v>1.6782407407407408E-3</v>
      </c>
      <c r="T26" s="15">
        <f t="shared" si="13"/>
        <v>91.999999999999943</v>
      </c>
      <c r="U26" s="22">
        <f t="shared" ca="1" si="14"/>
        <v>6.0603260869565183</v>
      </c>
      <c r="V26" s="29"/>
    </row>
    <row r="27" spans="1:22" ht="17.25" customHeight="1" thickBot="1" x14ac:dyDescent="0.35">
      <c r="A27">
        <v>75</v>
      </c>
      <c r="B27" t="s">
        <v>51</v>
      </c>
      <c r="C27" s="2">
        <f t="shared" si="0"/>
        <v>8.6805555555555562E-4</v>
      </c>
      <c r="D27" s="1">
        <f t="shared" si="1"/>
        <v>546525</v>
      </c>
      <c r="E27" s="1">
        <f t="shared" si="5"/>
        <v>3150</v>
      </c>
      <c r="F27" s="6">
        <f t="shared" si="2"/>
        <v>6.3</v>
      </c>
      <c r="G27" s="5">
        <f t="shared" ca="1" si="3"/>
        <v>7.6711764705882333</v>
      </c>
      <c r="H27">
        <f t="shared" si="4"/>
        <v>2</v>
      </c>
      <c r="K27" s="33"/>
      <c r="L27" s="52"/>
      <c r="M27" s="58"/>
      <c r="N27" s="59"/>
      <c r="O27" s="87"/>
      <c r="P27" s="85"/>
      <c r="R27" s="10" t="str">
        <f t="shared" si="12"/>
        <v>2분극딜</v>
      </c>
      <c r="S27" s="18">
        <f t="shared" si="15"/>
        <v>2.7430555555555554E-3</v>
      </c>
      <c r="T27" s="15">
        <f t="shared" si="13"/>
        <v>25.000000000000028</v>
      </c>
      <c r="U27" s="22">
        <f t="shared" ca="1" si="14"/>
        <v>18.521999999999977</v>
      </c>
      <c r="V27" s="29"/>
    </row>
    <row r="28" spans="1:22" ht="17.25" customHeight="1" thickBot="1" x14ac:dyDescent="0.35">
      <c r="A28">
        <v>78</v>
      </c>
      <c r="B28" t="s">
        <v>52</v>
      </c>
      <c r="C28" s="2">
        <f t="shared" si="0"/>
        <v>9.0277777777777784E-4</v>
      </c>
      <c r="D28" s="1">
        <f t="shared" si="1"/>
        <v>549675</v>
      </c>
      <c r="E28" s="1">
        <f t="shared" si="5"/>
        <v>3150</v>
      </c>
      <c r="F28" s="6">
        <f t="shared" si="2"/>
        <v>6.3</v>
      </c>
      <c r="G28" s="5">
        <f t="shared" ca="1" si="3"/>
        <v>7.6711764705882333</v>
      </c>
      <c r="H28">
        <f t="shared" si="4"/>
        <v>2</v>
      </c>
      <c r="K28" s="33"/>
      <c r="L28" s="88" t="str">
        <f ca="1">_xlfn.CONCAT(IF($V$10&gt;3,"극딜짧은","극딜 긴")," ",IF($T$10*0.83&lt;1,"극딜직업","평딜직업"))</f>
        <v>극딜짧은 평딜직업</v>
      </c>
      <c r="M28" s="61"/>
      <c r="N28" s="61"/>
      <c r="O28" s="61"/>
      <c r="P28" s="62"/>
      <c r="R28" s="10" t="str">
        <f t="shared" si="12"/>
        <v>평딜</v>
      </c>
      <c r="S28" s="18">
        <f t="shared" si="15"/>
        <v>3.0324074074074073E-3</v>
      </c>
      <c r="T28" s="15">
        <f t="shared" si="13"/>
        <v>96.999999999999943</v>
      </c>
      <c r="U28" s="22">
        <f t="shared" ca="1" si="14"/>
        <v>6.0402061855670208</v>
      </c>
      <c r="V28" s="29"/>
    </row>
    <row r="29" spans="1:22" ht="17.25" customHeight="1" thickBot="1" x14ac:dyDescent="0.35">
      <c r="A29">
        <v>81</v>
      </c>
      <c r="B29" t="s">
        <v>53</v>
      </c>
      <c r="C29" s="2">
        <f t="shared" si="0"/>
        <v>9.3750000000000007E-4</v>
      </c>
      <c r="D29" s="1">
        <f t="shared" si="1"/>
        <v>551250</v>
      </c>
      <c r="E29" s="1">
        <f t="shared" si="5"/>
        <v>1575</v>
      </c>
      <c r="F29" s="6">
        <f t="shared" si="2"/>
        <v>3.15</v>
      </c>
      <c r="G29" s="5">
        <f t="shared" ca="1" si="3"/>
        <v>7.6711764705882333</v>
      </c>
      <c r="H29">
        <f t="shared" si="4"/>
        <v>2</v>
      </c>
      <c r="K29" s="33"/>
      <c r="R29" s="10" t="str">
        <f t="shared" si="12"/>
        <v>오리진극딜</v>
      </c>
      <c r="S29" s="18">
        <f t="shared" si="15"/>
        <v>4.1550925925925922E-3</v>
      </c>
      <c r="T29" s="15">
        <f t="shared" si="13"/>
        <v>27.000000000000057</v>
      </c>
      <c r="U29" s="22">
        <f t="shared" ca="1" si="14"/>
        <v>20.299999999999933</v>
      </c>
      <c r="V29" s="29"/>
    </row>
    <row r="30" spans="1:22" ht="17.25" customHeight="1" thickBot="1" x14ac:dyDescent="0.35">
      <c r="A30">
        <v>84</v>
      </c>
      <c r="B30" t="s">
        <v>54</v>
      </c>
      <c r="C30" s="2">
        <f t="shared" si="0"/>
        <v>9.7222222222222219E-4</v>
      </c>
      <c r="D30" s="1">
        <f t="shared" si="1"/>
        <v>559125</v>
      </c>
      <c r="E30" s="1">
        <f t="shared" si="5"/>
        <v>7875</v>
      </c>
      <c r="F30" s="6">
        <f t="shared" si="2"/>
        <v>15.75</v>
      </c>
      <c r="G30" s="5">
        <f t="shared" ca="1" si="3"/>
        <v>7.6711764705882333</v>
      </c>
      <c r="H30">
        <f t="shared" si="4"/>
        <v>2</v>
      </c>
      <c r="K30" s="33"/>
      <c r="L30" s="63" t="s">
        <v>55</v>
      </c>
      <c r="M30" s="61"/>
      <c r="N30" s="60" t="s">
        <v>56</v>
      </c>
      <c r="O30" s="61"/>
      <c r="P30" s="62"/>
      <c r="R30" s="10" t="str">
        <f t="shared" si="12"/>
        <v>평딜</v>
      </c>
      <c r="S30" s="18">
        <f t="shared" si="15"/>
        <v>4.4675925925925924E-3</v>
      </c>
      <c r="T30" s="15">
        <f t="shared" si="13"/>
        <v>87.999999999999943</v>
      </c>
      <c r="U30" s="22">
        <f t="shared" ca="1" si="14"/>
        <v>6.7653409090909289</v>
      </c>
      <c r="V30" s="29"/>
    </row>
    <row r="31" spans="1:22" x14ac:dyDescent="0.3">
      <c r="A31">
        <v>87</v>
      </c>
      <c r="B31" t="s">
        <v>57</v>
      </c>
      <c r="C31" s="2">
        <f t="shared" si="0"/>
        <v>1.0069444444444444E-3</v>
      </c>
      <c r="D31" s="1">
        <f t="shared" si="1"/>
        <v>563850</v>
      </c>
      <c r="E31" s="1">
        <f t="shared" si="5"/>
        <v>4725</v>
      </c>
      <c r="F31" s="6">
        <f t="shared" si="2"/>
        <v>9.4499999999999993</v>
      </c>
      <c r="G31" s="5">
        <f t="shared" ca="1" si="3"/>
        <v>7.6711764705882333</v>
      </c>
      <c r="H31">
        <f t="shared" si="4"/>
        <v>2</v>
      </c>
      <c r="K31" s="33"/>
      <c r="L31" s="20" t="s">
        <v>58</v>
      </c>
      <c r="M31" s="25">
        <v>7.9381000000000004</v>
      </c>
      <c r="N31" s="8"/>
      <c r="O31" s="3" t="s">
        <v>59</v>
      </c>
      <c r="P31" s="21">
        <v>1.5</v>
      </c>
      <c r="R31" s="10" t="str">
        <f t="shared" si="12"/>
        <v>2분극딜</v>
      </c>
      <c r="S31" s="18">
        <f t="shared" si="15"/>
        <v>5.4861111111111109E-3</v>
      </c>
      <c r="T31" s="15">
        <f t="shared" si="13"/>
        <v>25.000000000000171</v>
      </c>
      <c r="U31" s="22">
        <f t="shared" ca="1" si="14"/>
        <v>11.339999999999867</v>
      </c>
      <c r="V31" s="29"/>
    </row>
    <row r="32" spans="1:22" ht="17.25" customHeight="1" thickBot="1" x14ac:dyDescent="0.35">
      <c r="A32">
        <v>90</v>
      </c>
      <c r="B32" t="s">
        <v>60</v>
      </c>
      <c r="C32" s="2">
        <f t="shared" si="0"/>
        <v>1.0416666666666667E-3</v>
      </c>
      <c r="D32" s="1">
        <f t="shared" si="1"/>
        <v>568575</v>
      </c>
      <c r="E32" s="1">
        <f t="shared" si="5"/>
        <v>4725</v>
      </c>
      <c r="F32" s="6">
        <f t="shared" si="2"/>
        <v>9.4499999999999993</v>
      </c>
      <c r="G32" s="5">
        <f t="shared" ca="1" si="3"/>
        <v>7.6711764705882333</v>
      </c>
      <c r="H32">
        <f t="shared" si="4"/>
        <v>2</v>
      </c>
      <c r="K32" s="10"/>
      <c r="L32" s="11" t="s">
        <v>61</v>
      </c>
      <c r="M32" s="4">
        <f>M31+1</f>
        <v>8.9381000000000004</v>
      </c>
      <c r="N32" s="12"/>
      <c r="O32" s="4" t="s">
        <v>62</v>
      </c>
      <c r="P32" s="26">
        <v>1</v>
      </c>
      <c r="R32" s="10" t="str">
        <f t="shared" si="12"/>
        <v>평딜</v>
      </c>
      <c r="S32" s="18">
        <f t="shared" si="15"/>
        <v>5.7754629629629631E-3</v>
      </c>
      <c r="T32" s="15">
        <f t="shared" si="13"/>
        <v>96.999999999999886</v>
      </c>
      <c r="U32" s="22">
        <f t="shared" ca="1" si="14"/>
        <v>6.2350515463917606</v>
      </c>
      <c r="V32" s="29"/>
    </row>
    <row r="33" spans="1:22" x14ac:dyDescent="0.3">
      <c r="A33">
        <v>93</v>
      </c>
      <c r="B33" t="s">
        <v>63</v>
      </c>
      <c r="C33" s="2">
        <f t="shared" si="0"/>
        <v>1.0763888888888891E-3</v>
      </c>
      <c r="D33" s="1">
        <f t="shared" si="1"/>
        <v>570150</v>
      </c>
      <c r="E33" s="1">
        <f t="shared" si="5"/>
        <v>1575</v>
      </c>
      <c r="F33" s="6">
        <f t="shared" si="2"/>
        <v>3.15</v>
      </c>
      <c r="G33" s="5">
        <f t="shared" ca="1" si="3"/>
        <v>7.6711764705882333</v>
      </c>
      <c r="H33">
        <f t="shared" si="4"/>
        <v>2</v>
      </c>
      <c r="K33" s="10"/>
      <c r="L33" s="69" t="s">
        <v>64</v>
      </c>
      <c r="M33" s="70"/>
      <c r="N33" s="70"/>
      <c r="O33" s="73">
        <f ca="1">SUMIF(J7:J19,"전체",Q7:Q19)/P31/P32*M32*(350/60)</f>
        <v>422.45815708215298</v>
      </c>
      <c r="P33" s="74"/>
      <c r="R33" s="10" t="str">
        <f t="shared" si="12"/>
        <v>2분극딜</v>
      </c>
      <c r="S33" s="18">
        <f t="shared" si="15"/>
        <v>6.898148148148148E-3</v>
      </c>
      <c r="T33" s="15">
        <f t="shared" si="13"/>
        <v>27.000000000000114</v>
      </c>
      <c r="U33" s="22">
        <f t="shared" ca="1" si="14"/>
        <v>15.749999999999936</v>
      </c>
      <c r="V33" s="29"/>
    </row>
    <row r="34" spans="1:22" ht="17.25" customHeight="1" thickBot="1" x14ac:dyDescent="0.35">
      <c r="A34">
        <v>96</v>
      </c>
      <c r="B34" t="s">
        <v>65</v>
      </c>
      <c r="C34" s="2">
        <f t="shared" si="0"/>
        <v>1.1111111111111111E-3</v>
      </c>
      <c r="D34" s="1">
        <f t="shared" si="1"/>
        <v>571725</v>
      </c>
      <c r="E34" s="1">
        <f t="shared" si="5"/>
        <v>1575</v>
      </c>
      <c r="F34" s="6">
        <f t="shared" si="2"/>
        <v>3.15</v>
      </c>
      <c r="G34" s="5">
        <f t="shared" ca="1" si="3"/>
        <v>7.6711764705882333</v>
      </c>
      <c r="H34">
        <f t="shared" si="4"/>
        <v>2</v>
      </c>
      <c r="K34" s="10"/>
      <c r="L34" s="71"/>
      <c r="M34" s="72"/>
      <c r="N34" s="72"/>
      <c r="O34" s="75"/>
      <c r="P34" s="50"/>
      <c r="R34" s="11" t="str">
        <f t="shared" si="12"/>
        <v>평딜</v>
      </c>
      <c r="S34" s="23">
        <f t="shared" si="15"/>
        <v>7.2106481481481483E-3</v>
      </c>
      <c r="T34" s="17">
        <f t="shared" si="13"/>
        <v>82.999999999999886</v>
      </c>
      <c r="U34" s="24">
        <f t="shared" ca="1" si="14"/>
        <v>6.6036144578313341</v>
      </c>
      <c r="V34" s="29"/>
    </row>
    <row r="35" spans="1:22" x14ac:dyDescent="0.3">
      <c r="A35">
        <v>99</v>
      </c>
      <c r="B35" t="s">
        <v>66</v>
      </c>
      <c r="C35" s="2">
        <f t="shared" si="0"/>
        <v>1.1458333333333333E-3</v>
      </c>
      <c r="D35" s="1">
        <f t="shared" si="1"/>
        <v>576450</v>
      </c>
      <c r="E35" s="1">
        <f t="shared" si="5"/>
        <v>4725</v>
      </c>
      <c r="F35" s="6">
        <f t="shared" si="2"/>
        <v>9.4499999999999993</v>
      </c>
      <c r="G35" s="5">
        <f t="shared" ca="1" si="3"/>
        <v>7.6711764705882333</v>
      </c>
      <c r="H35">
        <f t="shared" si="4"/>
        <v>2</v>
      </c>
      <c r="K35" s="10"/>
      <c r="V35" s="29"/>
    </row>
    <row r="36" spans="1:22" x14ac:dyDescent="0.3">
      <c r="A36">
        <v>102</v>
      </c>
      <c r="B36" t="s">
        <v>67</v>
      </c>
      <c r="C36" s="2">
        <f t="shared" si="0"/>
        <v>1.1805555555555556E-3</v>
      </c>
      <c r="D36" s="1">
        <f t="shared" si="1"/>
        <v>581175</v>
      </c>
      <c r="E36" s="1">
        <f t="shared" si="5"/>
        <v>4725</v>
      </c>
      <c r="F36" s="6">
        <f t="shared" si="2"/>
        <v>9.4499999999999993</v>
      </c>
      <c r="G36" s="5">
        <f t="shared" ca="1" si="3"/>
        <v>7.6711764705882333</v>
      </c>
      <c r="H36">
        <f t="shared" si="4"/>
        <v>2</v>
      </c>
      <c r="K36" s="10"/>
      <c r="V36" s="29"/>
    </row>
    <row r="37" spans="1:22" x14ac:dyDescent="0.3">
      <c r="A37">
        <v>105</v>
      </c>
      <c r="B37" t="s">
        <v>68</v>
      </c>
      <c r="C37" s="2">
        <f t="shared" si="0"/>
        <v>1.2152777777777778E-3</v>
      </c>
      <c r="D37" s="1">
        <f t="shared" si="1"/>
        <v>584325</v>
      </c>
      <c r="E37" s="1">
        <f t="shared" si="5"/>
        <v>3150</v>
      </c>
      <c r="F37" s="6">
        <f t="shared" si="2"/>
        <v>6.3</v>
      </c>
      <c r="G37" s="5">
        <f t="shared" ca="1" si="3"/>
        <v>7.6711764705882333</v>
      </c>
      <c r="H37">
        <f t="shared" si="4"/>
        <v>2</v>
      </c>
      <c r="K37" s="10"/>
      <c r="V37" s="29"/>
    </row>
    <row r="38" spans="1:22" x14ac:dyDescent="0.3">
      <c r="A38">
        <v>108</v>
      </c>
      <c r="B38" t="s">
        <v>69</v>
      </c>
      <c r="C38" s="2">
        <f t="shared" si="0"/>
        <v>1.25E-3</v>
      </c>
      <c r="D38" s="1">
        <f t="shared" si="1"/>
        <v>585900</v>
      </c>
      <c r="E38" s="1">
        <f t="shared" si="5"/>
        <v>1575</v>
      </c>
      <c r="F38" s="6">
        <f t="shared" si="2"/>
        <v>3.15</v>
      </c>
      <c r="G38" s="5">
        <f t="shared" ca="1" si="3"/>
        <v>7.6711764705882333</v>
      </c>
      <c r="H38">
        <f t="shared" si="4"/>
        <v>2</v>
      </c>
      <c r="K38" s="10"/>
      <c r="V38" s="29"/>
    </row>
    <row r="39" spans="1:22" x14ac:dyDescent="0.3">
      <c r="A39">
        <v>111</v>
      </c>
      <c r="B39" t="s">
        <v>70</v>
      </c>
      <c r="C39" s="2">
        <f t="shared" si="0"/>
        <v>1.2847222222222223E-3</v>
      </c>
      <c r="D39" s="1">
        <f t="shared" si="1"/>
        <v>589050</v>
      </c>
      <c r="E39" s="1">
        <f t="shared" si="5"/>
        <v>3150</v>
      </c>
      <c r="F39" s="6">
        <f t="shared" si="2"/>
        <v>6.3</v>
      </c>
      <c r="G39" s="5">
        <f t="shared" ca="1" si="3"/>
        <v>13.584374999999998</v>
      </c>
      <c r="H39">
        <f t="shared" si="4"/>
        <v>3</v>
      </c>
      <c r="K39" s="10"/>
      <c r="V39" s="29"/>
    </row>
    <row r="40" spans="1:22" x14ac:dyDescent="0.3">
      <c r="A40">
        <v>114</v>
      </c>
      <c r="B40" t="s">
        <v>71</v>
      </c>
      <c r="C40" s="2">
        <f t="shared" si="0"/>
        <v>1.3194444444444445E-3</v>
      </c>
      <c r="D40" s="1">
        <f t="shared" si="1"/>
        <v>593775</v>
      </c>
      <c r="E40" s="1">
        <f t="shared" si="5"/>
        <v>4725</v>
      </c>
      <c r="F40" s="6">
        <f t="shared" si="2"/>
        <v>9.4499999999999993</v>
      </c>
      <c r="G40" s="5">
        <f t="shared" ca="1" si="3"/>
        <v>13.584374999999998</v>
      </c>
      <c r="H40">
        <f t="shared" si="4"/>
        <v>3</v>
      </c>
      <c r="K40" s="10"/>
      <c r="V40" s="29"/>
    </row>
    <row r="41" spans="1:22" x14ac:dyDescent="0.3">
      <c r="A41">
        <v>117</v>
      </c>
      <c r="B41" t="s">
        <v>72</v>
      </c>
      <c r="C41" s="2">
        <f t="shared" si="0"/>
        <v>1.3541666666666667E-3</v>
      </c>
      <c r="D41" s="1">
        <f t="shared" si="1"/>
        <v>595350</v>
      </c>
      <c r="E41" s="1">
        <f t="shared" si="5"/>
        <v>1575</v>
      </c>
      <c r="F41" s="6">
        <f t="shared" si="2"/>
        <v>3.15</v>
      </c>
      <c r="G41" s="5">
        <f t="shared" ca="1" si="3"/>
        <v>13.584374999999998</v>
      </c>
      <c r="H41">
        <f t="shared" si="4"/>
        <v>3</v>
      </c>
      <c r="K41" s="10"/>
      <c r="V41" s="29"/>
    </row>
    <row r="42" spans="1:22" x14ac:dyDescent="0.3">
      <c r="A42">
        <v>120</v>
      </c>
      <c r="B42" t="s">
        <v>73</v>
      </c>
      <c r="C42" s="2">
        <f t="shared" si="0"/>
        <v>1.3888888888888887E-3</v>
      </c>
      <c r="D42" s="1">
        <f t="shared" si="1"/>
        <v>598500</v>
      </c>
      <c r="E42" s="1">
        <f t="shared" si="5"/>
        <v>3150</v>
      </c>
      <c r="F42" s="6">
        <f t="shared" si="2"/>
        <v>6.3</v>
      </c>
      <c r="G42" s="5">
        <f t="shared" ca="1" si="3"/>
        <v>13.584374999999998</v>
      </c>
      <c r="H42">
        <f t="shared" si="4"/>
        <v>3</v>
      </c>
      <c r="K42" s="10"/>
      <c r="V42" s="29"/>
    </row>
    <row r="43" spans="1:22" x14ac:dyDescent="0.3">
      <c r="A43">
        <v>123</v>
      </c>
      <c r="B43" t="s">
        <v>74</v>
      </c>
      <c r="C43" s="2">
        <f t="shared" si="0"/>
        <v>1.4236111111111112E-3</v>
      </c>
      <c r="D43" s="1">
        <f t="shared" si="1"/>
        <v>614250</v>
      </c>
      <c r="E43" s="1">
        <f t="shared" si="5"/>
        <v>15750</v>
      </c>
      <c r="F43" s="6">
        <f t="shared" si="2"/>
        <v>31.5</v>
      </c>
      <c r="G43" s="5">
        <f t="shared" ca="1" si="3"/>
        <v>13.584374999999998</v>
      </c>
      <c r="H43">
        <f t="shared" si="4"/>
        <v>3</v>
      </c>
      <c r="K43" s="10"/>
      <c r="V43" s="29"/>
    </row>
    <row r="44" spans="1:22" x14ac:dyDescent="0.3">
      <c r="A44">
        <v>126</v>
      </c>
      <c r="B44" t="s">
        <v>75</v>
      </c>
      <c r="C44" s="2">
        <f t="shared" si="0"/>
        <v>1.4583333333333332E-3</v>
      </c>
      <c r="D44" s="1">
        <f t="shared" si="1"/>
        <v>623700</v>
      </c>
      <c r="E44" s="1">
        <f t="shared" si="5"/>
        <v>9450</v>
      </c>
      <c r="F44" s="6">
        <f t="shared" si="2"/>
        <v>18.899999999999999</v>
      </c>
      <c r="G44" s="5">
        <f t="shared" ca="1" si="3"/>
        <v>13.584374999999998</v>
      </c>
      <c r="H44">
        <f t="shared" si="4"/>
        <v>3</v>
      </c>
      <c r="K44" s="10"/>
      <c r="V44" s="29"/>
    </row>
    <row r="45" spans="1:22" x14ac:dyDescent="0.3">
      <c r="A45">
        <v>129</v>
      </c>
      <c r="B45" t="s">
        <v>76</v>
      </c>
      <c r="C45" s="2">
        <f t="shared" si="0"/>
        <v>1.4930555555555556E-3</v>
      </c>
      <c r="D45" s="1">
        <f t="shared" si="1"/>
        <v>633150</v>
      </c>
      <c r="E45" s="1">
        <f t="shared" si="5"/>
        <v>9450</v>
      </c>
      <c r="F45" s="6">
        <f t="shared" si="2"/>
        <v>18.899999999999999</v>
      </c>
      <c r="G45" s="5">
        <f t="shared" ca="1" si="3"/>
        <v>13.584374999999998</v>
      </c>
      <c r="H45">
        <f t="shared" si="4"/>
        <v>3</v>
      </c>
      <c r="K45" s="10"/>
      <c r="V45" s="29"/>
    </row>
    <row r="46" spans="1:22" x14ac:dyDescent="0.3">
      <c r="A46">
        <v>132</v>
      </c>
      <c r="B46" t="s">
        <v>77</v>
      </c>
      <c r="C46" s="2">
        <f t="shared" si="0"/>
        <v>1.5277777777777776E-3</v>
      </c>
      <c r="D46" s="1">
        <f t="shared" si="1"/>
        <v>639450</v>
      </c>
      <c r="E46" s="1">
        <f t="shared" si="5"/>
        <v>6300</v>
      </c>
      <c r="F46" s="6">
        <f t="shared" si="2"/>
        <v>12.6</v>
      </c>
      <c r="G46" s="5">
        <f t="shared" ca="1" si="3"/>
        <v>13.584374999999998</v>
      </c>
      <c r="H46">
        <f t="shared" si="4"/>
        <v>3</v>
      </c>
      <c r="K46" s="10"/>
      <c r="V46" s="29"/>
    </row>
    <row r="47" spans="1:22" x14ac:dyDescent="0.3">
      <c r="A47">
        <v>135</v>
      </c>
      <c r="B47" t="s">
        <v>78</v>
      </c>
      <c r="C47" s="2">
        <f t="shared" si="0"/>
        <v>1.5625000000000001E-3</v>
      </c>
      <c r="D47" s="1">
        <f t="shared" si="1"/>
        <v>641025</v>
      </c>
      <c r="E47" s="1">
        <f t="shared" si="5"/>
        <v>1575</v>
      </c>
      <c r="F47" s="6">
        <f t="shared" si="2"/>
        <v>3.15</v>
      </c>
      <c r="G47" s="5">
        <f t="shared" ca="1" si="3"/>
        <v>13.584374999999998</v>
      </c>
      <c r="H47">
        <f t="shared" si="4"/>
        <v>3</v>
      </c>
      <c r="K47" s="10"/>
      <c r="V47" s="29"/>
    </row>
    <row r="48" spans="1:22" x14ac:dyDescent="0.3">
      <c r="A48">
        <v>138</v>
      </c>
      <c r="B48" t="s">
        <v>79</v>
      </c>
      <c r="C48" s="2">
        <f t="shared" si="0"/>
        <v>1.5972222222222223E-3</v>
      </c>
      <c r="D48" s="1">
        <f t="shared" si="1"/>
        <v>647325</v>
      </c>
      <c r="E48" s="1">
        <f t="shared" si="5"/>
        <v>6300</v>
      </c>
      <c r="F48" s="6">
        <f t="shared" si="2"/>
        <v>12.6</v>
      </c>
      <c r="G48" s="5">
        <f t="shared" ca="1" si="3"/>
        <v>13.584374999999998</v>
      </c>
      <c r="H48">
        <f t="shared" si="4"/>
        <v>3</v>
      </c>
      <c r="K48" s="10"/>
      <c r="V48" s="29"/>
    </row>
    <row r="49" spans="1:22" x14ac:dyDescent="0.3">
      <c r="A49">
        <v>141</v>
      </c>
      <c r="B49" t="s">
        <v>80</v>
      </c>
      <c r="C49" s="2">
        <f t="shared" si="0"/>
        <v>1.6319444444444443E-3</v>
      </c>
      <c r="D49" s="1">
        <f t="shared" si="1"/>
        <v>653625</v>
      </c>
      <c r="E49" s="1">
        <f t="shared" si="5"/>
        <v>6300</v>
      </c>
      <c r="F49" s="6">
        <f t="shared" si="2"/>
        <v>12.6</v>
      </c>
      <c r="G49" s="5">
        <f t="shared" ca="1" si="3"/>
        <v>13.584374999999998</v>
      </c>
      <c r="H49">
        <f t="shared" si="4"/>
        <v>3</v>
      </c>
      <c r="K49" s="10"/>
      <c r="V49" s="29"/>
    </row>
    <row r="50" spans="1:22" x14ac:dyDescent="0.3">
      <c r="A50">
        <v>144</v>
      </c>
      <c r="B50" t="s">
        <v>81</v>
      </c>
      <c r="C50" s="2">
        <f t="shared" si="0"/>
        <v>1.6666666666666668E-3</v>
      </c>
      <c r="D50" s="1">
        <f t="shared" si="1"/>
        <v>661500.00000000012</v>
      </c>
      <c r="E50" s="1">
        <f t="shared" si="5"/>
        <v>7875.0000000001164</v>
      </c>
      <c r="F50" s="6">
        <f t="shared" si="2"/>
        <v>15.750000000000233</v>
      </c>
      <c r="G50" s="5">
        <f t="shared" ca="1" si="3"/>
        <v>6.0603260869565183</v>
      </c>
      <c r="H50">
        <f t="shared" si="4"/>
        <v>4</v>
      </c>
      <c r="K50" s="10"/>
      <c r="V50" s="29"/>
    </row>
    <row r="51" spans="1:22" ht="17.25" customHeight="1" thickBot="1" x14ac:dyDescent="0.35">
      <c r="A51">
        <v>147</v>
      </c>
      <c r="B51" t="s">
        <v>82</v>
      </c>
      <c r="C51" s="2">
        <f t="shared" si="0"/>
        <v>1.7013888888888888E-3</v>
      </c>
      <c r="D51" s="1">
        <f t="shared" si="1"/>
        <v>670950.00000000012</v>
      </c>
      <c r="E51" s="1">
        <f t="shared" si="5"/>
        <v>9450</v>
      </c>
      <c r="F51" s="6">
        <f t="shared" si="2"/>
        <v>18.899999999999999</v>
      </c>
      <c r="G51" s="5">
        <f t="shared" ca="1" si="3"/>
        <v>6.0603260869565183</v>
      </c>
      <c r="H51">
        <f t="shared" si="4"/>
        <v>4</v>
      </c>
      <c r="K51" s="11"/>
      <c r="L51" s="12"/>
      <c r="M51" s="12"/>
      <c r="N51" s="12"/>
      <c r="O51" s="12"/>
      <c r="P51" s="12"/>
      <c r="Q51" s="34"/>
      <c r="R51" s="12"/>
      <c r="S51" s="12"/>
      <c r="T51" s="12"/>
      <c r="U51" s="12"/>
      <c r="V51" s="35"/>
    </row>
    <row r="52" spans="1:22" x14ac:dyDescent="0.3">
      <c r="A52">
        <v>150</v>
      </c>
      <c r="B52" t="s">
        <v>83</v>
      </c>
      <c r="C52" s="2">
        <f t="shared" si="0"/>
        <v>1.7361111111111112E-3</v>
      </c>
      <c r="D52" s="1">
        <f t="shared" si="1"/>
        <v>677250.00000000012</v>
      </c>
      <c r="E52" s="1">
        <f t="shared" si="5"/>
        <v>6300</v>
      </c>
      <c r="F52" s="6">
        <f t="shared" si="2"/>
        <v>12.6</v>
      </c>
      <c r="G52" s="5">
        <f t="shared" ca="1" si="3"/>
        <v>6.0603260869565183</v>
      </c>
      <c r="H52">
        <f t="shared" si="4"/>
        <v>4</v>
      </c>
    </row>
    <row r="53" spans="1:22" x14ac:dyDescent="0.3">
      <c r="A53">
        <v>153</v>
      </c>
      <c r="B53" t="s">
        <v>84</v>
      </c>
      <c r="C53" s="2">
        <f t="shared" si="0"/>
        <v>1.7708333333333332E-3</v>
      </c>
      <c r="D53" s="1">
        <f t="shared" si="1"/>
        <v>685125.00000000012</v>
      </c>
      <c r="E53" s="1">
        <f t="shared" si="5"/>
        <v>7875</v>
      </c>
      <c r="F53" s="6">
        <f t="shared" si="2"/>
        <v>15.75</v>
      </c>
      <c r="G53" s="5">
        <f t="shared" ca="1" si="3"/>
        <v>6.0603260869565183</v>
      </c>
      <c r="H53">
        <f t="shared" si="4"/>
        <v>4</v>
      </c>
    </row>
    <row r="54" spans="1:22" x14ac:dyDescent="0.3">
      <c r="A54">
        <v>156</v>
      </c>
      <c r="B54" t="s">
        <v>85</v>
      </c>
      <c r="C54" s="2">
        <f t="shared" si="0"/>
        <v>1.8055555555555557E-3</v>
      </c>
      <c r="D54" s="1">
        <f t="shared" si="1"/>
        <v>688275.00000000012</v>
      </c>
      <c r="E54" s="1">
        <f t="shared" si="5"/>
        <v>3150</v>
      </c>
      <c r="F54" s="6">
        <f t="shared" si="2"/>
        <v>6.3</v>
      </c>
      <c r="G54" s="5">
        <f t="shared" ca="1" si="3"/>
        <v>6.0603260869565183</v>
      </c>
      <c r="H54">
        <f t="shared" si="4"/>
        <v>4</v>
      </c>
    </row>
    <row r="55" spans="1:22" x14ac:dyDescent="0.3">
      <c r="A55">
        <v>159</v>
      </c>
      <c r="B55" t="s">
        <v>86</v>
      </c>
      <c r="C55" s="2">
        <f t="shared" si="0"/>
        <v>1.8402777777777777E-3</v>
      </c>
      <c r="D55" s="1">
        <f t="shared" si="1"/>
        <v>692999.99999999988</v>
      </c>
      <c r="E55" s="1">
        <f t="shared" si="5"/>
        <v>4724.9999999997672</v>
      </c>
      <c r="F55" s="6">
        <f t="shared" si="2"/>
        <v>9.4499999999995339</v>
      </c>
      <c r="G55" s="5">
        <f t="shared" ca="1" si="3"/>
        <v>6.0603260869565183</v>
      </c>
      <c r="H55">
        <f t="shared" si="4"/>
        <v>4</v>
      </c>
    </row>
    <row r="56" spans="1:22" x14ac:dyDescent="0.3">
      <c r="A56">
        <v>162</v>
      </c>
      <c r="B56" t="s">
        <v>87</v>
      </c>
      <c r="C56" s="2">
        <f t="shared" si="0"/>
        <v>1.8750000000000001E-3</v>
      </c>
      <c r="D56" s="1">
        <f t="shared" si="1"/>
        <v>694574.99999999988</v>
      </c>
      <c r="E56" s="1">
        <f t="shared" si="5"/>
        <v>1575</v>
      </c>
      <c r="F56" s="6">
        <f t="shared" si="2"/>
        <v>3.15</v>
      </c>
      <c r="G56" s="5">
        <f t="shared" ca="1" si="3"/>
        <v>6.0603260869565183</v>
      </c>
      <c r="H56">
        <f t="shared" si="4"/>
        <v>4</v>
      </c>
    </row>
    <row r="57" spans="1:22" x14ac:dyDescent="0.3">
      <c r="A57">
        <v>165</v>
      </c>
      <c r="B57" t="s">
        <v>88</v>
      </c>
      <c r="C57" s="2">
        <f t="shared" si="0"/>
        <v>1.9097222222222222E-3</v>
      </c>
      <c r="D57" s="1">
        <f t="shared" si="1"/>
        <v>697724.99999999988</v>
      </c>
      <c r="E57" s="1">
        <f t="shared" si="5"/>
        <v>3150</v>
      </c>
      <c r="F57" s="6">
        <f t="shared" si="2"/>
        <v>6.3</v>
      </c>
      <c r="G57" s="5">
        <f t="shared" ca="1" si="3"/>
        <v>6.0603260869565183</v>
      </c>
      <c r="H57">
        <f t="shared" si="4"/>
        <v>4</v>
      </c>
    </row>
    <row r="58" spans="1:22" x14ac:dyDescent="0.3">
      <c r="A58">
        <v>168</v>
      </c>
      <c r="B58" t="s">
        <v>89</v>
      </c>
      <c r="C58" s="2">
        <f t="shared" si="0"/>
        <v>1.9444444444444444E-3</v>
      </c>
      <c r="D58" s="1">
        <f t="shared" si="1"/>
        <v>702449.99999999988</v>
      </c>
      <c r="E58" s="1">
        <f t="shared" si="5"/>
        <v>4725</v>
      </c>
      <c r="F58" s="6">
        <f t="shared" si="2"/>
        <v>9.4499999999999993</v>
      </c>
      <c r="G58" s="5">
        <f t="shared" ca="1" si="3"/>
        <v>6.0603260869565183</v>
      </c>
      <c r="H58">
        <f t="shared" si="4"/>
        <v>4</v>
      </c>
    </row>
    <row r="59" spans="1:22" x14ac:dyDescent="0.3">
      <c r="A59">
        <v>171</v>
      </c>
      <c r="B59" t="s">
        <v>90</v>
      </c>
      <c r="C59" s="2">
        <f t="shared" si="0"/>
        <v>1.9791666666666664E-3</v>
      </c>
      <c r="D59" s="1">
        <f t="shared" si="1"/>
        <v>704024.99999999988</v>
      </c>
      <c r="E59" s="1">
        <f t="shared" si="5"/>
        <v>1575</v>
      </c>
      <c r="F59" s="6">
        <f t="shared" si="2"/>
        <v>3.15</v>
      </c>
      <c r="G59" s="5">
        <f t="shared" ca="1" si="3"/>
        <v>6.0603260869565183</v>
      </c>
      <c r="H59">
        <f t="shared" si="4"/>
        <v>4</v>
      </c>
    </row>
    <row r="60" spans="1:22" x14ac:dyDescent="0.3">
      <c r="A60">
        <v>174</v>
      </c>
      <c r="B60" t="s">
        <v>91</v>
      </c>
      <c r="C60" s="2">
        <f t="shared" si="0"/>
        <v>2.0138888888888888E-3</v>
      </c>
      <c r="D60" s="1">
        <f t="shared" si="1"/>
        <v>707174.99999999988</v>
      </c>
      <c r="E60" s="1">
        <f t="shared" si="5"/>
        <v>3150</v>
      </c>
      <c r="F60" s="6">
        <f t="shared" si="2"/>
        <v>6.3</v>
      </c>
      <c r="G60" s="5">
        <f t="shared" ca="1" si="3"/>
        <v>6.0603260869565183</v>
      </c>
      <c r="H60">
        <f t="shared" si="4"/>
        <v>4</v>
      </c>
    </row>
    <row r="61" spans="1:22" x14ac:dyDescent="0.3">
      <c r="A61">
        <v>177</v>
      </c>
      <c r="B61" t="s">
        <v>92</v>
      </c>
      <c r="C61" s="2">
        <f t="shared" si="0"/>
        <v>2.0486111111111109E-3</v>
      </c>
      <c r="D61" s="1">
        <f t="shared" si="1"/>
        <v>711899.99999999988</v>
      </c>
      <c r="E61" s="1">
        <f t="shared" si="5"/>
        <v>4725</v>
      </c>
      <c r="F61" s="6">
        <f t="shared" si="2"/>
        <v>9.4499999999999993</v>
      </c>
      <c r="G61" s="5">
        <f t="shared" ca="1" si="3"/>
        <v>6.0603260869565183</v>
      </c>
      <c r="H61">
        <f t="shared" si="4"/>
        <v>4</v>
      </c>
    </row>
    <row r="62" spans="1:22" x14ac:dyDescent="0.3">
      <c r="A62">
        <v>180</v>
      </c>
      <c r="B62" t="s">
        <v>93</v>
      </c>
      <c r="C62" s="2">
        <f t="shared" si="0"/>
        <v>2.0833333333333333E-3</v>
      </c>
      <c r="D62" s="1">
        <f t="shared" si="1"/>
        <v>715049.99999999988</v>
      </c>
      <c r="E62" s="1">
        <f t="shared" si="5"/>
        <v>3150</v>
      </c>
      <c r="F62" s="6">
        <f t="shared" si="2"/>
        <v>6.3</v>
      </c>
      <c r="G62" s="5">
        <f t="shared" ca="1" si="3"/>
        <v>6.0603260869565183</v>
      </c>
      <c r="H62">
        <f t="shared" si="4"/>
        <v>4</v>
      </c>
    </row>
    <row r="63" spans="1:22" x14ac:dyDescent="0.3">
      <c r="A63">
        <v>183</v>
      </c>
      <c r="B63" t="s">
        <v>94</v>
      </c>
      <c r="C63" s="2">
        <f t="shared" si="0"/>
        <v>2.1180555555555553E-3</v>
      </c>
      <c r="D63" s="1">
        <f t="shared" si="1"/>
        <v>721349.99999999988</v>
      </c>
      <c r="E63" s="1">
        <f t="shared" si="5"/>
        <v>6300</v>
      </c>
      <c r="F63" s="6">
        <f t="shared" si="2"/>
        <v>12.6</v>
      </c>
      <c r="G63" s="5">
        <f t="shared" ca="1" si="3"/>
        <v>6.0603260869565183</v>
      </c>
      <c r="H63">
        <f t="shared" si="4"/>
        <v>4</v>
      </c>
    </row>
    <row r="64" spans="1:22" x14ac:dyDescent="0.3">
      <c r="A64">
        <v>186</v>
      </c>
      <c r="B64" t="s">
        <v>95</v>
      </c>
      <c r="C64" s="2">
        <f t="shared" si="0"/>
        <v>2.1527777777777782E-3</v>
      </c>
      <c r="D64" s="1">
        <f t="shared" si="1"/>
        <v>722925</v>
      </c>
      <c r="E64" s="1">
        <f t="shared" si="5"/>
        <v>1575.0000000001164</v>
      </c>
      <c r="F64" s="6">
        <f t="shared" si="2"/>
        <v>3.1500000000002326</v>
      </c>
      <c r="G64" s="5">
        <f t="shared" ca="1" si="3"/>
        <v>6.0603260869565183</v>
      </c>
      <c r="H64">
        <f t="shared" si="4"/>
        <v>4</v>
      </c>
    </row>
    <row r="65" spans="1:8" x14ac:dyDescent="0.3">
      <c r="A65">
        <v>189</v>
      </c>
      <c r="B65" t="s">
        <v>96</v>
      </c>
      <c r="C65" s="2">
        <f t="shared" si="0"/>
        <v>2.1875000000000002E-3</v>
      </c>
      <c r="D65" s="1">
        <f t="shared" si="1"/>
        <v>724500</v>
      </c>
      <c r="E65" s="1">
        <f t="shared" si="5"/>
        <v>1575</v>
      </c>
      <c r="F65" s="6">
        <f t="shared" si="2"/>
        <v>3.15</v>
      </c>
      <c r="G65" s="5">
        <f t="shared" ca="1" si="3"/>
        <v>6.0603260869565183</v>
      </c>
      <c r="H65">
        <f t="shared" si="4"/>
        <v>4</v>
      </c>
    </row>
    <row r="66" spans="1:8" x14ac:dyDescent="0.3">
      <c r="A66">
        <v>192</v>
      </c>
      <c r="B66" t="s">
        <v>97</v>
      </c>
      <c r="C66" s="2">
        <f t="shared" ref="C66:C129" si="16">A66/24/60/60</f>
        <v>2.2222222222222222E-3</v>
      </c>
      <c r="D66" s="1">
        <f t="shared" ref="D66:D129" si="17">$L$4*(1-B66)</f>
        <v>726075</v>
      </c>
      <c r="E66" s="1">
        <f t="shared" si="5"/>
        <v>1575</v>
      </c>
      <c r="F66" s="6">
        <f t="shared" ref="F66:F129" si="18">E66*60/$A$3/10000</f>
        <v>3.15</v>
      </c>
      <c r="G66" s="5">
        <f t="shared" ref="G66:G129" ca="1" si="19">OFFSET($Q$7:$Q$21,H66-1,0,1,1)</f>
        <v>6.0603260869565183</v>
      </c>
      <c r="H66">
        <f t="shared" ref="H66:H129" si="20">_xlfn.IFNA(MATCH(ROW(A66)-1,$M$7:$M$21,0),H65)</f>
        <v>4</v>
      </c>
    </row>
    <row r="67" spans="1:8" x14ac:dyDescent="0.3">
      <c r="A67">
        <v>195</v>
      </c>
      <c r="B67" t="s">
        <v>98</v>
      </c>
      <c r="C67" s="2">
        <f t="shared" si="16"/>
        <v>2.2569444444444442E-3</v>
      </c>
      <c r="D67" s="1">
        <f t="shared" si="17"/>
        <v>727650</v>
      </c>
      <c r="E67" s="1">
        <f t="shared" ref="E67:E130" si="21">D67-D66</f>
        <v>1575</v>
      </c>
      <c r="F67" s="6">
        <f t="shared" si="18"/>
        <v>3.15</v>
      </c>
      <c r="G67" s="5">
        <f t="shared" ca="1" si="19"/>
        <v>6.0603260869565183</v>
      </c>
      <c r="H67">
        <f t="shared" si="20"/>
        <v>4</v>
      </c>
    </row>
    <row r="68" spans="1:8" x14ac:dyDescent="0.3">
      <c r="A68">
        <v>198</v>
      </c>
      <c r="B68" t="s">
        <v>99</v>
      </c>
      <c r="C68" s="2">
        <f t="shared" si="16"/>
        <v>2.2916666666666667E-3</v>
      </c>
      <c r="D68" s="1">
        <f t="shared" si="17"/>
        <v>732375</v>
      </c>
      <c r="E68" s="1">
        <f t="shared" si="21"/>
        <v>4725</v>
      </c>
      <c r="F68" s="6">
        <f t="shared" si="18"/>
        <v>9.4499999999999993</v>
      </c>
      <c r="G68" s="5">
        <f t="shared" ca="1" si="19"/>
        <v>6.0603260869565183</v>
      </c>
      <c r="H68">
        <f t="shared" si="20"/>
        <v>4</v>
      </c>
    </row>
    <row r="69" spans="1:8" x14ac:dyDescent="0.3">
      <c r="A69">
        <v>201</v>
      </c>
      <c r="B69" t="s">
        <v>100</v>
      </c>
      <c r="C69" s="2">
        <f t="shared" si="16"/>
        <v>2.3263888888888891E-3</v>
      </c>
      <c r="D69" s="1">
        <f t="shared" si="17"/>
        <v>733950</v>
      </c>
      <c r="E69" s="1">
        <f t="shared" si="21"/>
        <v>1575</v>
      </c>
      <c r="F69" s="6">
        <f t="shared" si="18"/>
        <v>3.15</v>
      </c>
      <c r="G69" s="5">
        <f t="shared" ca="1" si="19"/>
        <v>6.0603260869565183</v>
      </c>
      <c r="H69">
        <f t="shared" si="20"/>
        <v>4</v>
      </c>
    </row>
    <row r="70" spans="1:8" x14ac:dyDescent="0.3">
      <c r="A70">
        <v>204</v>
      </c>
      <c r="B70" t="s">
        <v>101</v>
      </c>
      <c r="C70" s="2">
        <f t="shared" si="16"/>
        <v>2.3611111111111111E-3</v>
      </c>
      <c r="D70" s="1">
        <f t="shared" si="17"/>
        <v>735525</v>
      </c>
      <c r="E70" s="1">
        <f t="shared" si="21"/>
        <v>1575</v>
      </c>
      <c r="F70" s="6">
        <f t="shared" si="18"/>
        <v>3.15</v>
      </c>
      <c r="G70" s="5">
        <f t="shared" ca="1" si="19"/>
        <v>6.0603260869565183</v>
      </c>
      <c r="H70">
        <f t="shared" si="20"/>
        <v>4</v>
      </c>
    </row>
    <row r="71" spans="1:8" x14ac:dyDescent="0.3">
      <c r="A71">
        <v>207</v>
      </c>
      <c r="B71" t="s">
        <v>102</v>
      </c>
      <c r="C71" s="2">
        <f t="shared" si="16"/>
        <v>2.3958333333333331E-3</v>
      </c>
      <c r="D71" s="1">
        <f t="shared" si="17"/>
        <v>737100</v>
      </c>
      <c r="E71" s="1">
        <f t="shared" si="21"/>
        <v>1575</v>
      </c>
      <c r="F71" s="6">
        <f t="shared" si="18"/>
        <v>3.15</v>
      </c>
      <c r="G71" s="5">
        <f t="shared" ca="1" si="19"/>
        <v>6.0603260869565183</v>
      </c>
      <c r="H71">
        <f t="shared" si="20"/>
        <v>4</v>
      </c>
    </row>
    <row r="72" spans="1:8" x14ac:dyDescent="0.3">
      <c r="A72">
        <v>210</v>
      </c>
      <c r="B72" t="s">
        <v>103</v>
      </c>
      <c r="C72" s="2">
        <f t="shared" si="16"/>
        <v>2.4305555555555556E-3</v>
      </c>
      <c r="D72" s="1">
        <f t="shared" si="17"/>
        <v>740250</v>
      </c>
      <c r="E72" s="1">
        <f t="shared" si="21"/>
        <v>3150</v>
      </c>
      <c r="F72" s="6">
        <f t="shared" si="18"/>
        <v>6.3</v>
      </c>
      <c r="G72" s="5">
        <f t="shared" ca="1" si="19"/>
        <v>6.0603260869565183</v>
      </c>
      <c r="H72">
        <f t="shared" si="20"/>
        <v>4</v>
      </c>
    </row>
    <row r="73" spans="1:8" x14ac:dyDescent="0.3">
      <c r="A73">
        <v>213</v>
      </c>
      <c r="B73" t="s">
        <v>104</v>
      </c>
      <c r="C73" s="2">
        <f t="shared" si="16"/>
        <v>2.4652777777777776E-3</v>
      </c>
      <c r="D73" s="1">
        <f t="shared" si="17"/>
        <v>741825</v>
      </c>
      <c r="E73" s="1">
        <f t="shared" si="21"/>
        <v>1575</v>
      </c>
      <c r="F73" s="6">
        <f t="shared" si="18"/>
        <v>3.15</v>
      </c>
      <c r="G73" s="5">
        <f t="shared" ca="1" si="19"/>
        <v>6.0603260869565183</v>
      </c>
      <c r="H73">
        <f t="shared" si="20"/>
        <v>4</v>
      </c>
    </row>
    <row r="74" spans="1:8" x14ac:dyDescent="0.3">
      <c r="A74">
        <v>216</v>
      </c>
      <c r="B74" t="s">
        <v>105</v>
      </c>
      <c r="C74" s="2">
        <f t="shared" si="16"/>
        <v>2.5000000000000001E-3</v>
      </c>
      <c r="D74" s="1">
        <f t="shared" si="17"/>
        <v>743400</v>
      </c>
      <c r="E74" s="1">
        <f t="shared" si="21"/>
        <v>1575</v>
      </c>
      <c r="F74" s="6">
        <f t="shared" si="18"/>
        <v>3.15</v>
      </c>
      <c r="G74" s="5">
        <f t="shared" ca="1" si="19"/>
        <v>6.0603260869565183</v>
      </c>
      <c r="H74">
        <f t="shared" si="20"/>
        <v>4</v>
      </c>
    </row>
    <row r="75" spans="1:8" x14ac:dyDescent="0.3">
      <c r="A75">
        <v>219</v>
      </c>
      <c r="B75" t="s">
        <v>106</v>
      </c>
      <c r="C75" s="2">
        <f t="shared" si="16"/>
        <v>2.5347222222222221E-3</v>
      </c>
      <c r="D75" s="1">
        <f t="shared" si="17"/>
        <v>746550</v>
      </c>
      <c r="E75" s="1">
        <f t="shared" si="21"/>
        <v>3150</v>
      </c>
      <c r="F75" s="6">
        <f t="shared" si="18"/>
        <v>6.3</v>
      </c>
      <c r="G75" s="5">
        <f t="shared" ca="1" si="19"/>
        <v>6.0603260869565183</v>
      </c>
      <c r="H75">
        <f t="shared" si="20"/>
        <v>4</v>
      </c>
    </row>
    <row r="76" spans="1:8" x14ac:dyDescent="0.3">
      <c r="A76">
        <v>222</v>
      </c>
      <c r="B76" t="s">
        <v>107</v>
      </c>
      <c r="C76" s="2">
        <f t="shared" si="16"/>
        <v>2.5694444444444445E-3</v>
      </c>
      <c r="D76" s="1">
        <f t="shared" si="17"/>
        <v>748125</v>
      </c>
      <c r="E76" s="1">
        <f t="shared" si="21"/>
        <v>1575</v>
      </c>
      <c r="F76" s="6">
        <f t="shared" si="18"/>
        <v>3.15</v>
      </c>
      <c r="G76" s="5">
        <f t="shared" ca="1" si="19"/>
        <v>6.0603260869565183</v>
      </c>
      <c r="H76">
        <f t="shared" si="20"/>
        <v>4</v>
      </c>
    </row>
    <row r="77" spans="1:8" x14ac:dyDescent="0.3">
      <c r="A77">
        <v>225</v>
      </c>
      <c r="B77" t="s">
        <v>108</v>
      </c>
      <c r="C77" s="2">
        <f t="shared" si="16"/>
        <v>2.6041666666666665E-3</v>
      </c>
      <c r="D77" s="1">
        <f t="shared" si="17"/>
        <v>749700</v>
      </c>
      <c r="E77" s="1">
        <f t="shared" si="21"/>
        <v>1575</v>
      </c>
      <c r="F77" s="6">
        <f t="shared" si="18"/>
        <v>3.15</v>
      </c>
      <c r="G77" s="5">
        <f t="shared" ca="1" si="19"/>
        <v>6.0603260869565183</v>
      </c>
      <c r="H77">
        <f t="shared" si="20"/>
        <v>4</v>
      </c>
    </row>
    <row r="78" spans="1:8" x14ac:dyDescent="0.3">
      <c r="A78">
        <v>228</v>
      </c>
      <c r="B78" t="s">
        <v>109</v>
      </c>
      <c r="C78" s="2">
        <f t="shared" si="16"/>
        <v>2.638888888888889E-3</v>
      </c>
      <c r="D78" s="1">
        <f t="shared" si="17"/>
        <v>751275</v>
      </c>
      <c r="E78" s="1">
        <f t="shared" si="21"/>
        <v>1575</v>
      </c>
      <c r="F78" s="6">
        <f t="shared" si="18"/>
        <v>3.15</v>
      </c>
      <c r="G78" s="5">
        <f t="shared" ca="1" si="19"/>
        <v>6.0603260869565183</v>
      </c>
      <c r="H78">
        <f t="shared" si="20"/>
        <v>4</v>
      </c>
    </row>
    <row r="79" spans="1:8" x14ac:dyDescent="0.3">
      <c r="A79">
        <v>231</v>
      </c>
      <c r="B79" t="s">
        <v>110</v>
      </c>
      <c r="C79" s="2">
        <f t="shared" si="16"/>
        <v>2.6736111111111114E-3</v>
      </c>
      <c r="D79" s="1">
        <f t="shared" si="17"/>
        <v>752850</v>
      </c>
      <c r="E79" s="1">
        <f t="shared" si="21"/>
        <v>1575</v>
      </c>
      <c r="F79" s="6">
        <f t="shared" si="18"/>
        <v>3.15</v>
      </c>
      <c r="G79" s="5">
        <f t="shared" ca="1" si="19"/>
        <v>6.0603260869565183</v>
      </c>
      <c r="H79">
        <f t="shared" si="20"/>
        <v>4</v>
      </c>
    </row>
    <row r="80" spans="1:8" x14ac:dyDescent="0.3">
      <c r="A80">
        <v>234</v>
      </c>
      <c r="B80" t="s">
        <v>111</v>
      </c>
      <c r="C80" s="2">
        <f t="shared" si="16"/>
        <v>2.7083333333333334E-3</v>
      </c>
      <c r="D80" s="1">
        <f t="shared" si="17"/>
        <v>754425</v>
      </c>
      <c r="E80" s="1">
        <f t="shared" si="21"/>
        <v>1575</v>
      </c>
      <c r="F80" s="6">
        <f t="shared" si="18"/>
        <v>3.15</v>
      </c>
      <c r="G80" s="5">
        <f t="shared" ca="1" si="19"/>
        <v>18.521999999999977</v>
      </c>
      <c r="H80">
        <f t="shared" si="20"/>
        <v>5</v>
      </c>
    </row>
    <row r="81" spans="1:8" x14ac:dyDescent="0.3">
      <c r="A81">
        <v>237</v>
      </c>
      <c r="B81" t="s">
        <v>112</v>
      </c>
      <c r="C81" s="2">
        <f t="shared" si="16"/>
        <v>2.7430555555555554E-3</v>
      </c>
      <c r="D81" s="1">
        <f t="shared" si="17"/>
        <v>756000</v>
      </c>
      <c r="E81" s="1">
        <f t="shared" si="21"/>
        <v>1575</v>
      </c>
      <c r="F81" s="6">
        <f t="shared" si="18"/>
        <v>3.15</v>
      </c>
      <c r="G81" s="5">
        <f t="shared" ca="1" si="19"/>
        <v>18.521999999999977</v>
      </c>
      <c r="H81">
        <f t="shared" si="20"/>
        <v>5</v>
      </c>
    </row>
    <row r="82" spans="1:8" x14ac:dyDescent="0.3">
      <c r="A82">
        <v>240</v>
      </c>
      <c r="B82" t="s">
        <v>113</v>
      </c>
      <c r="C82" s="2">
        <f t="shared" si="16"/>
        <v>2.7777777777777775E-3</v>
      </c>
      <c r="D82" s="1">
        <f t="shared" si="17"/>
        <v>760725</v>
      </c>
      <c r="E82" s="1">
        <f t="shared" si="21"/>
        <v>4725</v>
      </c>
      <c r="F82" s="6">
        <f t="shared" si="18"/>
        <v>9.4499999999999993</v>
      </c>
      <c r="G82" s="5">
        <f t="shared" ca="1" si="19"/>
        <v>18.521999999999977</v>
      </c>
      <c r="H82">
        <f t="shared" si="20"/>
        <v>5</v>
      </c>
    </row>
    <row r="83" spans="1:8" x14ac:dyDescent="0.3">
      <c r="A83">
        <v>243</v>
      </c>
      <c r="B83" t="s">
        <v>114</v>
      </c>
      <c r="C83" s="2">
        <f t="shared" si="16"/>
        <v>2.8125000000000003E-3</v>
      </c>
      <c r="D83" s="1">
        <f t="shared" si="17"/>
        <v>778050</v>
      </c>
      <c r="E83" s="1">
        <f t="shared" si="21"/>
        <v>17325</v>
      </c>
      <c r="F83" s="6">
        <f t="shared" si="18"/>
        <v>34.65</v>
      </c>
      <c r="G83" s="5">
        <f t="shared" ca="1" si="19"/>
        <v>18.521999999999977</v>
      </c>
      <c r="H83">
        <f t="shared" si="20"/>
        <v>5</v>
      </c>
    </row>
    <row r="84" spans="1:8" x14ac:dyDescent="0.3">
      <c r="A84">
        <v>246</v>
      </c>
      <c r="B84" t="s">
        <v>115</v>
      </c>
      <c r="C84" s="2">
        <f t="shared" si="16"/>
        <v>2.8472222222222223E-3</v>
      </c>
      <c r="D84" s="1">
        <f t="shared" si="17"/>
        <v>789075</v>
      </c>
      <c r="E84" s="1">
        <f t="shared" si="21"/>
        <v>11025</v>
      </c>
      <c r="F84" s="6">
        <f t="shared" si="18"/>
        <v>22.05</v>
      </c>
      <c r="G84" s="5">
        <f t="shared" ca="1" si="19"/>
        <v>18.521999999999977</v>
      </c>
      <c r="H84">
        <f t="shared" si="20"/>
        <v>5</v>
      </c>
    </row>
    <row r="85" spans="1:8" x14ac:dyDescent="0.3">
      <c r="A85">
        <v>249</v>
      </c>
      <c r="B85" t="s">
        <v>116</v>
      </c>
      <c r="C85" s="2">
        <f t="shared" si="16"/>
        <v>2.8819444444444444E-3</v>
      </c>
      <c r="D85" s="1">
        <f t="shared" si="17"/>
        <v>800100</v>
      </c>
      <c r="E85" s="1">
        <f t="shared" si="21"/>
        <v>11025</v>
      </c>
      <c r="F85" s="6">
        <f t="shared" si="18"/>
        <v>22.05</v>
      </c>
      <c r="G85" s="5">
        <f t="shared" ca="1" si="19"/>
        <v>18.521999999999977</v>
      </c>
      <c r="H85">
        <f t="shared" si="20"/>
        <v>5</v>
      </c>
    </row>
    <row r="86" spans="1:8" x14ac:dyDescent="0.3">
      <c r="A86">
        <v>252</v>
      </c>
      <c r="B86" t="s">
        <v>117</v>
      </c>
      <c r="C86" s="2">
        <f t="shared" si="16"/>
        <v>2.9166666666666664E-3</v>
      </c>
      <c r="D86" s="1">
        <f t="shared" si="17"/>
        <v>804825</v>
      </c>
      <c r="E86" s="1">
        <f t="shared" si="21"/>
        <v>4725</v>
      </c>
      <c r="F86" s="6">
        <f t="shared" si="18"/>
        <v>9.4499999999999993</v>
      </c>
      <c r="G86" s="5">
        <f t="shared" ca="1" si="19"/>
        <v>18.521999999999977</v>
      </c>
      <c r="H86">
        <f t="shared" si="20"/>
        <v>5</v>
      </c>
    </row>
    <row r="87" spans="1:8" x14ac:dyDescent="0.3">
      <c r="A87">
        <v>255</v>
      </c>
      <c r="B87" t="s">
        <v>118</v>
      </c>
      <c r="C87" s="2">
        <f t="shared" si="16"/>
        <v>2.9513888888888892E-3</v>
      </c>
      <c r="D87" s="1">
        <f t="shared" si="17"/>
        <v>817425</v>
      </c>
      <c r="E87" s="1">
        <f t="shared" si="21"/>
        <v>12600</v>
      </c>
      <c r="F87" s="6">
        <f t="shared" si="18"/>
        <v>25.2</v>
      </c>
      <c r="G87" s="5">
        <f t="shared" ca="1" si="19"/>
        <v>18.521999999999977</v>
      </c>
      <c r="H87">
        <f t="shared" si="20"/>
        <v>5</v>
      </c>
    </row>
    <row r="88" spans="1:8" x14ac:dyDescent="0.3">
      <c r="A88">
        <v>258</v>
      </c>
      <c r="B88" t="s">
        <v>119</v>
      </c>
      <c r="C88" s="2">
        <f t="shared" si="16"/>
        <v>2.9861111111111113E-3</v>
      </c>
      <c r="D88" s="1">
        <f t="shared" si="17"/>
        <v>826875</v>
      </c>
      <c r="E88" s="1">
        <f t="shared" si="21"/>
        <v>9450</v>
      </c>
      <c r="F88" s="6">
        <f t="shared" si="18"/>
        <v>18.899999999999999</v>
      </c>
      <c r="G88" s="5">
        <f t="shared" ca="1" si="19"/>
        <v>18.521999999999977</v>
      </c>
      <c r="H88">
        <f t="shared" si="20"/>
        <v>5</v>
      </c>
    </row>
    <row r="89" spans="1:8" x14ac:dyDescent="0.3">
      <c r="A89">
        <v>261</v>
      </c>
      <c r="B89" t="s">
        <v>120</v>
      </c>
      <c r="C89" s="2">
        <f t="shared" si="16"/>
        <v>3.0208333333333333E-3</v>
      </c>
      <c r="D89" s="1">
        <f t="shared" si="17"/>
        <v>831600</v>
      </c>
      <c r="E89" s="1">
        <f t="shared" si="21"/>
        <v>4725</v>
      </c>
      <c r="F89" s="6">
        <f t="shared" si="18"/>
        <v>9.4499999999999993</v>
      </c>
      <c r="G89" s="5">
        <f t="shared" ca="1" si="19"/>
        <v>6.0402061855670208</v>
      </c>
      <c r="H89">
        <f t="shared" si="20"/>
        <v>6</v>
      </c>
    </row>
    <row r="90" spans="1:8" x14ac:dyDescent="0.3">
      <c r="A90">
        <v>264</v>
      </c>
      <c r="B90" t="s">
        <v>121</v>
      </c>
      <c r="C90" s="2">
        <f t="shared" si="16"/>
        <v>3.0555555555555553E-3</v>
      </c>
      <c r="D90" s="1">
        <f t="shared" si="17"/>
        <v>836325</v>
      </c>
      <c r="E90" s="1">
        <f t="shared" si="21"/>
        <v>4725</v>
      </c>
      <c r="F90" s="6">
        <f t="shared" si="18"/>
        <v>9.4499999999999993</v>
      </c>
      <c r="G90" s="5">
        <f t="shared" ca="1" si="19"/>
        <v>6.0402061855670208</v>
      </c>
      <c r="H90">
        <f t="shared" si="20"/>
        <v>6</v>
      </c>
    </row>
    <row r="91" spans="1:8" x14ac:dyDescent="0.3">
      <c r="A91">
        <v>267</v>
      </c>
      <c r="B91" t="s">
        <v>122</v>
      </c>
      <c r="C91" s="2">
        <f t="shared" si="16"/>
        <v>3.0902777777777777E-3</v>
      </c>
      <c r="D91" s="1">
        <f t="shared" si="17"/>
        <v>842624.99999999988</v>
      </c>
      <c r="E91" s="1">
        <f t="shared" si="21"/>
        <v>6299.9999999998836</v>
      </c>
      <c r="F91" s="6">
        <f t="shared" si="18"/>
        <v>12.599999999999767</v>
      </c>
      <c r="G91" s="5">
        <f t="shared" ca="1" si="19"/>
        <v>6.0402061855670208</v>
      </c>
      <c r="H91">
        <f t="shared" si="20"/>
        <v>6</v>
      </c>
    </row>
    <row r="92" spans="1:8" x14ac:dyDescent="0.3">
      <c r="A92">
        <v>270</v>
      </c>
      <c r="B92" t="s">
        <v>123</v>
      </c>
      <c r="C92" s="2">
        <f t="shared" si="16"/>
        <v>3.1250000000000002E-3</v>
      </c>
      <c r="D92" s="1">
        <f t="shared" si="17"/>
        <v>852074.99999999988</v>
      </c>
      <c r="E92" s="1">
        <f t="shared" si="21"/>
        <v>9450</v>
      </c>
      <c r="F92" s="6">
        <f t="shared" si="18"/>
        <v>18.899999999999999</v>
      </c>
      <c r="G92" s="5">
        <f t="shared" ca="1" si="19"/>
        <v>6.0402061855670208</v>
      </c>
      <c r="H92">
        <f t="shared" si="20"/>
        <v>6</v>
      </c>
    </row>
    <row r="93" spans="1:8" x14ac:dyDescent="0.3">
      <c r="A93">
        <v>273</v>
      </c>
      <c r="B93" t="s">
        <v>124</v>
      </c>
      <c r="C93" s="2">
        <f t="shared" si="16"/>
        <v>3.1597222222222222E-3</v>
      </c>
      <c r="D93" s="1">
        <f t="shared" si="17"/>
        <v>855224.99999999988</v>
      </c>
      <c r="E93" s="1">
        <f t="shared" si="21"/>
        <v>3150</v>
      </c>
      <c r="F93" s="6">
        <f t="shared" si="18"/>
        <v>6.3</v>
      </c>
      <c r="G93" s="5">
        <f t="shared" ca="1" si="19"/>
        <v>6.0402061855670208</v>
      </c>
      <c r="H93">
        <f t="shared" si="20"/>
        <v>6</v>
      </c>
    </row>
    <row r="94" spans="1:8" x14ac:dyDescent="0.3">
      <c r="A94">
        <v>276</v>
      </c>
      <c r="B94" t="s">
        <v>125</v>
      </c>
      <c r="C94" s="2">
        <f t="shared" si="16"/>
        <v>3.1944444444444446E-3</v>
      </c>
      <c r="D94" s="1">
        <f t="shared" si="17"/>
        <v>859950.00000000012</v>
      </c>
      <c r="E94" s="1">
        <f t="shared" si="21"/>
        <v>4725.0000000002328</v>
      </c>
      <c r="F94" s="6">
        <f t="shared" si="18"/>
        <v>9.4500000000004665</v>
      </c>
      <c r="G94" s="5">
        <f t="shared" ca="1" si="19"/>
        <v>6.0402061855670208</v>
      </c>
      <c r="H94">
        <f t="shared" si="20"/>
        <v>6</v>
      </c>
    </row>
    <row r="95" spans="1:8" x14ac:dyDescent="0.3">
      <c r="A95">
        <v>279</v>
      </c>
      <c r="B95" t="s">
        <v>126</v>
      </c>
      <c r="C95" s="2">
        <f t="shared" si="16"/>
        <v>3.2291666666666666E-3</v>
      </c>
      <c r="D95" s="1">
        <f t="shared" si="17"/>
        <v>863100.00000000012</v>
      </c>
      <c r="E95" s="1">
        <f t="shared" si="21"/>
        <v>3150</v>
      </c>
      <c r="F95" s="6">
        <f t="shared" si="18"/>
        <v>6.3</v>
      </c>
      <c r="G95" s="5">
        <f t="shared" ca="1" si="19"/>
        <v>6.0402061855670208</v>
      </c>
      <c r="H95">
        <f t="shared" si="20"/>
        <v>6</v>
      </c>
    </row>
    <row r="96" spans="1:8" x14ac:dyDescent="0.3">
      <c r="A96">
        <v>282</v>
      </c>
      <c r="B96" t="s">
        <v>127</v>
      </c>
      <c r="C96" s="2">
        <f t="shared" si="16"/>
        <v>3.2638888888888887E-3</v>
      </c>
      <c r="D96" s="1">
        <f t="shared" si="17"/>
        <v>867824.99999999988</v>
      </c>
      <c r="E96" s="1">
        <f t="shared" si="21"/>
        <v>4724.9999999997672</v>
      </c>
      <c r="F96" s="6">
        <f t="shared" si="18"/>
        <v>9.4499999999995339</v>
      </c>
      <c r="G96" s="5">
        <f t="shared" ca="1" si="19"/>
        <v>6.0402061855670208</v>
      </c>
      <c r="H96">
        <f t="shared" si="20"/>
        <v>6</v>
      </c>
    </row>
    <row r="97" spans="1:8" x14ac:dyDescent="0.3">
      <c r="A97">
        <v>285</v>
      </c>
      <c r="B97" t="s">
        <v>128</v>
      </c>
      <c r="C97" s="2">
        <f t="shared" si="16"/>
        <v>3.2986111111111111E-3</v>
      </c>
      <c r="D97" s="1">
        <f t="shared" si="17"/>
        <v>870974.99999999988</v>
      </c>
      <c r="E97" s="1">
        <f t="shared" si="21"/>
        <v>3150</v>
      </c>
      <c r="F97" s="6">
        <f t="shared" si="18"/>
        <v>6.3</v>
      </c>
      <c r="G97" s="5">
        <f t="shared" ca="1" si="19"/>
        <v>6.0402061855670208</v>
      </c>
      <c r="H97">
        <f t="shared" si="20"/>
        <v>6</v>
      </c>
    </row>
    <row r="98" spans="1:8" x14ac:dyDescent="0.3">
      <c r="A98">
        <v>288</v>
      </c>
      <c r="B98" t="s">
        <v>129</v>
      </c>
      <c r="C98" s="2">
        <f t="shared" si="16"/>
        <v>3.3333333333333335E-3</v>
      </c>
      <c r="D98" s="1">
        <f t="shared" si="17"/>
        <v>872550.00000000012</v>
      </c>
      <c r="E98" s="1">
        <f t="shared" si="21"/>
        <v>1575.0000000002328</v>
      </c>
      <c r="F98" s="6">
        <f t="shared" si="18"/>
        <v>3.1500000000004658</v>
      </c>
      <c r="G98" s="5">
        <f t="shared" ca="1" si="19"/>
        <v>6.0402061855670208</v>
      </c>
      <c r="H98">
        <f t="shared" si="20"/>
        <v>6</v>
      </c>
    </row>
    <row r="99" spans="1:8" x14ac:dyDescent="0.3">
      <c r="A99">
        <v>291</v>
      </c>
      <c r="B99" t="s">
        <v>130</v>
      </c>
      <c r="C99" s="2">
        <f t="shared" si="16"/>
        <v>3.3680555555555556E-3</v>
      </c>
      <c r="D99" s="1">
        <f t="shared" si="17"/>
        <v>874124.99999999988</v>
      </c>
      <c r="E99" s="1">
        <f t="shared" si="21"/>
        <v>1574.9999999997672</v>
      </c>
      <c r="F99" s="6">
        <f t="shared" si="18"/>
        <v>3.1499999999995345</v>
      </c>
      <c r="G99" s="5">
        <f t="shared" ca="1" si="19"/>
        <v>6.0402061855670208</v>
      </c>
      <c r="H99">
        <f t="shared" si="20"/>
        <v>6</v>
      </c>
    </row>
    <row r="100" spans="1:8" x14ac:dyDescent="0.3">
      <c r="A100">
        <v>294</v>
      </c>
      <c r="B100" t="s">
        <v>131</v>
      </c>
      <c r="C100" s="2">
        <f t="shared" si="16"/>
        <v>3.4027777777777776E-3</v>
      </c>
      <c r="D100" s="1">
        <f t="shared" si="17"/>
        <v>875700.00000000012</v>
      </c>
      <c r="E100" s="1">
        <f t="shared" si="21"/>
        <v>1575.0000000002328</v>
      </c>
      <c r="F100" s="6">
        <f t="shared" si="18"/>
        <v>3.1500000000004658</v>
      </c>
      <c r="G100" s="5">
        <f t="shared" ca="1" si="19"/>
        <v>6.0402061855670208</v>
      </c>
      <c r="H100">
        <f t="shared" si="20"/>
        <v>6</v>
      </c>
    </row>
    <row r="101" spans="1:8" x14ac:dyDescent="0.3">
      <c r="A101">
        <v>297</v>
      </c>
      <c r="B101" t="s">
        <v>132</v>
      </c>
      <c r="C101" s="2">
        <f t="shared" si="16"/>
        <v>3.4375E-3</v>
      </c>
      <c r="D101" s="1">
        <f t="shared" si="17"/>
        <v>878850.00000000012</v>
      </c>
      <c r="E101" s="1">
        <f t="shared" si="21"/>
        <v>3150</v>
      </c>
      <c r="F101" s="6">
        <f t="shared" si="18"/>
        <v>6.3</v>
      </c>
      <c r="G101" s="5">
        <f t="shared" ca="1" si="19"/>
        <v>6.0402061855670208</v>
      </c>
      <c r="H101">
        <f t="shared" si="20"/>
        <v>6</v>
      </c>
    </row>
    <row r="102" spans="1:8" x14ac:dyDescent="0.3">
      <c r="A102">
        <v>300</v>
      </c>
      <c r="B102" t="s">
        <v>133</v>
      </c>
      <c r="C102" s="2">
        <f t="shared" si="16"/>
        <v>3.4722222222222225E-3</v>
      </c>
      <c r="D102" s="1">
        <f t="shared" si="17"/>
        <v>880424.99999999988</v>
      </c>
      <c r="E102" s="1">
        <f t="shared" si="21"/>
        <v>1574.9999999997672</v>
      </c>
      <c r="F102" s="6">
        <f t="shared" si="18"/>
        <v>3.1499999999995345</v>
      </c>
      <c r="G102" s="5">
        <f t="shared" ca="1" si="19"/>
        <v>6.0402061855670208</v>
      </c>
      <c r="H102">
        <f t="shared" si="20"/>
        <v>6</v>
      </c>
    </row>
    <row r="103" spans="1:8" x14ac:dyDescent="0.3">
      <c r="A103">
        <v>303</v>
      </c>
      <c r="B103" t="s">
        <v>134</v>
      </c>
      <c r="C103" s="2">
        <f t="shared" si="16"/>
        <v>3.5069444444444445E-3</v>
      </c>
      <c r="D103" s="1">
        <f t="shared" si="17"/>
        <v>883574.99999999988</v>
      </c>
      <c r="E103" s="1">
        <f t="shared" si="21"/>
        <v>3150</v>
      </c>
      <c r="F103" s="6">
        <f t="shared" si="18"/>
        <v>6.3</v>
      </c>
      <c r="G103" s="5">
        <f t="shared" ca="1" si="19"/>
        <v>6.0402061855670208</v>
      </c>
      <c r="H103">
        <f t="shared" si="20"/>
        <v>6</v>
      </c>
    </row>
    <row r="104" spans="1:8" x14ac:dyDescent="0.3">
      <c r="A104">
        <v>306</v>
      </c>
      <c r="B104" t="s">
        <v>135</v>
      </c>
      <c r="C104" s="2">
        <f t="shared" si="16"/>
        <v>3.5416666666666665E-3</v>
      </c>
      <c r="D104" s="1">
        <f t="shared" si="17"/>
        <v>888300.00000000012</v>
      </c>
      <c r="E104" s="1">
        <f t="shared" si="21"/>
        <v>4725.0000000002328</v>
      </c>
      <c r="F104" s="6">
        <f t="shared" si="18"/>
        <v>9.4500000000004665</v>
      </c>
      <c r="G104" s="5">
        <f t="shared" ca="1" si="19"/>
        <v>6.0402061855670208</v>
      </c>
      <c r="H104">
        <f t="shared" si="20"/>
        <v>6</v>
      </c>
    </row>
    <row r="105" spans="1:8" x14ac:dyDescent="0.3">
      <c r="A105">
        <v>309</v>
      </c>
      <c r="B105" t="s">
        <v>136</v>
      </c>
      <c r="C105" s="2">
        <f t="shared" si="16"/>
        <v>3.5763888888888885E-3</v>
      </c>
      <c r="D105" s="1">
        <f t="shared" si="17"/>
        <v>893024.99999999988</v>
      </c>
      <c r="E105" s="1">
        <f t="shared" si="21"/>
        <v>4724.9999999997672</v>
      </c>
      <c r="F105" s="6">
        <f t="shared" si="18"/>
        <v>9.4499999999995339</v>
      </c>
      <c r="G105" s="5">
        <f t="shared" ca="1" si="19"/>
        <v>6.0402061855670208</v>
      </c>
      <c r="H105">
        <f t="shared" si="20"/>
        <v>6</v>
      </c>
    </row>
    <row r="106" spans="1:8" x14ac:dyDescent="0.3">
      <c r="A106">
        <v>312</v>
      </c>
      <c r="B106" t="s">
        <v>137</v>
      </c>
      <c r="C106" s="2">
        <f t="shared" si="16"/>
        <v>3.6111111111111114E-3</v>
      </c>
      <c r="D106" s="1">
        <f t="shared" si="17"/>
        <v>894600.00000000012</v>
      </c>
      <c r="E106" s="1">
        <f t="shared" si="21"/>
        <v>1575.0000000002328</v>
      </c>
      <c r="F106" s="6">
        <f t="shared" si="18"/>
        <v>3.1500000000004658</v>
      </c>
      <c r="G106" s="5">
        <f t="shared" ca="1" si="19"/>
        <v>6.0402061855670208</v>
      </c>
      <c r="H106">
        <f t="shared" si="20"/>
        <v>6</v>
      </c>
    </row>
    <row r="107" spans="1:8" x14ac:dyDescent="0.3">
      <c r="A107">
        <v>315</v>
      </c>
      <c r="B107" t="s">
        <v>138</v>
      </c>
      <c r="C107" s="2">
        <f t="shared" si="16"/>
        <v>3.6458333333333334E-3</v>
      </c>
      <c r="D107" s="1">
        <f t="shared" si="17"/>
        <v>896174.99999999988</v>
      </c>
      <c r="E107" s="1">
        <f t="shared" si="21"/>
        <v>1574.9999999997672</v>
      </c>
      <c r="F107" s="6">
        <f t="shared" si="18"/>
        <v>3.1499999999995345</v>
      </c>
      <c r="G107" s="5">
        <f t="shared" ca="1" si="19"/>
        <v>6.0402061855670208</v>
      </c>
      <c r="H107">
        <f t="shared" si="20"/>
        <v>6</v>
      </c>
    </row>
    <row r="108" spans="1:8" x14ac:dyDescent="0.3">
      <c r="A108">
        <v>318</v>
      </c>
      <c r="B108" t="s">
        <v>139</v>
      </c>
      <c r="C108" s="2">
        <f t="shared" si="16"/>
        <v>3.6805555555555554E-3</v>
      </c>
      <c r="D108" s="1">
        <f t="shared" si="17"/>
        <v>897750.00000000012</v>
      </c>
      <c r="E108" s="1">
        <f t="shared" si="21"/>
        <v>1575.0000000002328</v>
      </c>
      <c r="F108" s="6">
        <f t="shared" si="18"/>
        <v>3.1500000000004658</v>
      </c>
      <c r="G108" s="5">
        <f t="shared" ca="1" si="19"/>
        <v>6.0402061855670208</v>
      </c>
      <c r="H108">
        <f t="shared" si="20"/>
        <v>6</v>
      </c>
    </row>
    <row r="109" spans="1:8" x14ac:dyDescent="0.3">
      <c r="A109">
        <v>321</v>
      </c>
      <c r="B109" t="s">
        <v>140</v>
      </c>
      <c r="C109" s="2">
        <f t="shared" si="16"/>
        <v>3.7152777777777778E-3</v>
      </c>
      <c r="D109" s="1">
        <f t="shared" si="17"/>
        <v>899324.99999999988</v>
      </c>
      <c r="E109" s="1">
        <f t="shared" si="21"/>
        <v>1574.9999999997672</v>
      </c>
      <c r="F109" s="6">
        <f t="shared" si="18"/>
        <v>3.1499999999995345</v>
      </c>
      <c r="G109" s="5">
        <f t="shared" ca="1" si="19"/>
        <v>6.0402061855670208</v>
      </c>
      <c r="H109">
        <f t="shared" si="20"/>
        <v>6</v>
      </c>
    </row>
    <row r="110" spans="1:8" x14ac:dyDescent="0.3">
      <c r="A110">
        <v>324</v>
      </c>
      <c r="B110" t="s">
        <v>141</v>
      </c>
      <c r="C110" s="2">
        <f t="shared" si="16"/>
        <v>3.7500000000000003E-3</v>
      </c>
      <c r="D110" s="1">
        <f t="shared" si="17"/>
        <v>900900.00000000012</v>
      </c>
      <c r="E110" s="1">
        <f t="shared" si="21"/>
        <v>1575.0000000002328</v>
      </c>
      <c r="F110" s="6">
        <f t="shared" si="18"/>
        <v>3.1500000000004658</v>
      </c>
      <c r="G110" s="5">
        <f t="shared" ca="1" si="19"/>
        <v>6.0402061855670208</v>
      </c>
      <c r="H110">
        <f t="shared" si="20"/>
        <v>6</v>
      </c>
    </row>
    <row r="111" spans="1:8" x14ac:dyDescent="0.3">
      <c r="A111">
        <v>327</v>
      </c>
      <c r="B111" t="s">
        <v>142</v>
      </c>
      <c r="C111" s="2">
        <f t="shared" si="16"/>
        <v>3.7847222222222223E-3</v>
      </c>
      <c r="D111" s="1">
        <f t="shared" si="17"/>
        <v>902474.99999999988</v>
      </c>
      <c r="E111" s="1">
        <f t="shared" si="21"/>
        <v>1574.9999999997672</v>
      </c>
      <c r="F111" s="6">
        <f t="shared" si="18"/>
        <v>3.1499999999995345</v>
      </c>
      <c r="G111" s="5">
        <f t="shared" ca="1" si="19"/>
        <v>6.0402061855670208</v>
      </c>
      <c r="H111">
        <f t="shared" si="20"/>
        <v>6</v>
      </c>
    </row>
    <row r="112" spans="1:8" x14ac:dyDescent="0.3">
      <c r="A112">
        <v>330</v>
      </c>
      <c r="B112" t="s">
        <v>143</v>
      </c>
      <c r="C112" s="2">
        <f t="shared" si="16"/>
        <v>3.8194444444444443E-3</v>
      </c>
      <c r="D112" s="1">
        <f t="shared" si="17"/>
        <v>905624.99999999988</v>
      </c>
      <c r="E112" s="1">
        <f t="shared" si="21"/>
        <v>3150</v>
      </c>
      <c r="F112" s="6">
        <f t="shared" si="18"/>
        <v>6.3</v>
      </c>
      <c r="G112" s="5">
        <f t="shared" ca="1" si="19"/>
        <v>6.0402061855670208</v>
      </c>
      <c r="H112">
        <f t="shared" si="20"/>
        <v>6</v>
      </c>
    </row>
    <row r="113" spans="1:8" x14ac:dyDescent="0.3">
      <c r="A113">
        <v>333</v>
      </c>
      <c r="B113" t="s">
        <v>144</v>
      </c>
      <c r="C113" s="2">
        <f t="shared" si="16"/>
        <v>3.8541666666666668E-3</v>
      </c>
      <c r="D113" s="1">
        <f t="shared" si="17"/>
        <v>911924.99999999988</v>
      </c>
      <c r="E113" s="1">
        <f t="shared" si="21"/>
        <v>6300</v>
      </c>
      <c r="F113" s="6">
        <f t="shared" si="18"/>
        <v>12.6</v>
      </c>
      <c r="G113" s="5">
        <f t="shared" ca="1" si="19"/>
        <v>6.0402061855670208</v>
      </c>
      <c r="H113">
        <f t="shared" si="20"/>
        <v>6</v>
      </c>
    </row>
    <row r="114" spans="1:8" x14ac:dyDescent="0.3">
      <c r="A114">
        <v>336</v>
      </c>
      <c r="B114" t="s">
        <v>145</v>
      </c>
      <c r="C114" s="2">
        <f t="shared" si="16"/>
        <v>3.8888888888888888E-3</v>
      </c>
      <c r="D114" s="1">
        <f t="shared" si="17"/>
        <v>913500.00000000012</v>
      </c>
      <c r="E114" s="1">
        <f t="shared" si="21"/>
        <v>1575.0000000002328</v>
      </c>
      <c r="F114" s="6">
        <f t="shared" si="18"/>
        <v>3.1500000000004658</v>
      </c>
      <c r="G114" s="5">
        <f t="shared" ca="1" si="19"/>
        <v>6.0402061855670208</v>
      </c>
      <c r="H114">
        <f t="shared" si="20"/>
        <v>6</v>
      </c>
    </row>
    <row r="115" spans="1:8" x14ac:dyDescent="0.3">
      <c r="A115">
        <v>339</v>
      </c>
      <c r="B115" t="s">
        <v>146</v>
      </c>
      <c r="C115" s="2">
        <f t="shared" si="16"/>
        <v>3.9236111111111112E-3</v>
      </c>
      <c r="D115" s="1">
        <f t="shared" si="17"/>
        <v>918224.99999999988</v>
      </c>
      <c r="E115" s="1">
        <f t="shared" si="21"/>
        <v>4724.9999999997672</v>
      </c>
      <c r="F115" s="6">
        <f t="shared" si="18"/>
        <v>9.4499999999995339</v>
      </c>
      <c r="G115" s="5">
        <f t="shared" ca="1" si="19"/>
        <v>6.0402061855670208</v>
      </c>
      <c r="H115">
        <f t="shared" si="20"/>
        <v>6</v>
      </c>
    </row>
    <row r="116" spans="1:8" x14ac:dyDescent="0.3">
      <c r="A116">
        <v>342</v>
      </c>
      <c r="B116" t="s">
        <v>147</v>
      </c>
      <c r="C116" s="2">
        <f t="shared" si="16"/>
        <v>3.9583333333333328E-3</v>
      </c>
      <c r="D116" s="1">
        <f t="shared" si="17"/>
        <v>919800.00000000012</v>
      </c>
      <c r="E116" s="1">
        <f t="shared" si="21"/>
        <v>1575.0000000002328</v>
      </c>
      <c r="F116" s="6">
        <f t="shared" si="18"/>
        <v>3.1500000000004658</v>
      </c>
      <c r="G116" s="5">
        <f t="shared" ca="1" si="19"/>
        <v>6.0402061855670208</v>
      </c>
      <c r="H116">
        <f t="shared" si="20"/>
        <v>6</v>
      </c>
    </row>
    <row r="117" spans="1:8" x14ac:dyDescent="0.3">
      <c r="A117">
        <v>345</v>
      </c>
      <c r="B117" t="s">
        <v>148</v>
      </c>
      <c r="C117" s="2">
        <f t="shared" si="16"/>
        <v>3.9930555555555561E-3</v>
      </c>
      <c r="D117" s="1">
        <f t="shared" si="17"/>
        <v>921375</v>
      </c>
      <c r="E117" s="1">
        <f t="shared" si="21"/>
        <v>1574.9999999998836</v>
      </c>
      <c r="F117" s="6">
        <f t="shared" si="18"/>
        <v>3.1499999999997672</v>
      </c>
      <c r="G117" s="5">
        <f t="shared" ca="1" si="19"/>
        <v>6.0402061855670208</v>
      </c>
      <c r="H117">
        <f t="shared" si="20"/>
        <v>6</v>
      </c>
    </row>
    <row r="118" spans="1:8" x14ac:dyDescent="0.3">
      <c r="A118">
        <v>348</v>
      </c>
      <c r="B118" t="s">
        <v>149</v>
      </c>
      <c r="C118" s="2">
        <f t="shared" si="16"/>
        <v>4.0277777777777777E-3</v>
      </c>
      <c r="D118" s="1">
        <f t="shared" si="17"/>
        <v>924525</v>
      </c>
      <c r="E118" s="1">
        <f t="shared" si="21"/>
        <v>3150</v>
      </c>
      <c r="F118" s="6">
        <f t="shared" si="18"/>
        <v>6.3</v>
      </c>
      <c r="G118" s="5">
        <f t="shared" ca="1" si="19"/>
        <v>6.0402061855670208</v>
      </c>
      <c r="H118">
        <f t="shared" si="20"/>
        <v>6</v>
      </c>
    </row>
    <row r="119" spans="1:8" x14ac:dyDescent="0.3">
      <c r="A119">
        <v>351</v>
      </c>
      <c r="B119" t="s">
        <v>150</v>
      </c>
      <c r="C119" s="2">
        <f t="shared" si="16"/>
        <v>4.0625000000000001E-3</v>
      </c>
      <c r="D119" s="1">
        <f t="shared" si="17"/>
        <v>926100.00000000012</v>
      </c>
      <c r="E119" s="1">
        <f t="shared" si="21"/>
        <v>1575.0000000001164</v>
      </c>
      <c r="F119" s="6">
        <f t="shared" si="18"/>
        <v>3.1500000000002326</v>
      </c>
      <c r="G119" s="5">
        <f t="shared" ca="1" si="19"/>
        <v>6.0402061855670208</v>
      </c>
      <c r="H119">
        <f t="shared" si="20"/>
        <v>6</v>
      </c>
    </row>
    <row r="120" spans="1:8" x14ac:dyDescent="0.3">
      <c r="A120">
        <v>354</v>
      </c>
      <c r="B120" t="s">
        <v>151</v>
      </c>
      <c r="C120" s="2">
        <f t="shared" si="16"/>
        <v>4.0972222222222217E-3</v>
      </c>
      <c r="D120" s="1">
        <f t="shared" si="17"/>
        <v>927675</v>
      </c>
      <c r="E120" s="1">
        <f t="shared" si="21"/>
        <v>1574.9999999998836</v>
      </c>
      <c r="F120" s="6">
        <f t="shared" si="18"/>
        <v>3.1499999999997672</v>
      </c>
      <c r="G120" s="5">
        <f t="shared" ca="1" si="19"/>
        <v>6.0402061855670208</v>
      </c>
      <c r="H120">
        <f t="shared" si="20"/>
        <v>6</v>
      </c>
    </row>
    <row r="121" spans="1:8" x14ac:dyDescent="0.3">
      <c r="A121">
        <v>357</v>
      </c>
      <c r="B121" t="s">
        <v>152</v>
      </c>
      <c r="C121" s="2">
        <f t="shared" si="16"/>
        <v>4.1319444444444442E-3</v>
      </c>
      <c r="D121" s="1">
        <f t="shared" si="17"/>
        <v>929250.00000000012</v>
      </c>
      <c r="E121" s="1">
        <f t="shared" si="21"/>
        <v>1575.0000000001164</v>
      </c>
      <c r="F121" s="6">
        <f t="shared" si="18"/>
        <v>3.1500000000002326</v>
      </c>
      <c r="G121" s="5">
        <f t="shared" ca="1" si="19"/>
        <v>20.299999999999933</v>
      </c>
      <c r="H121">
        <f t="shared" si="20"/>
        <v>7</v>
      </c>
    </row>
    <row r="122" spans="1:8" x14ac:dyDescent="0.3">
      <c r="A122">
        <v>360</v>
      </c>
      <c r="B122" t="s">
        <v>153</v>
      </c>
      <c r="C122" s="2">
        <f t="shared" si="16"/>
        <v>4.1666666666666666E-3</v>
      </c>
      <c r="D122" s="1">
        <f t="shared" si="17"/>
        <v>930825</v>
      </c>
      <c r="E122" s="1">
        <f t="shared" si="21"/>
        <v>1574.9999999998836</v>
      </c>
      <c r="F122" s="6">
        <f t="shared" si="18"/>
        <v>3.1499999999997672</v>
      </c>
      <c r="G122" s="5">
        <f t="shared" ca="1" si="19"/>
        <v>20.299999999999933</v>
      </c>
      <c r="H122">
        <f t="shared" si="20"/>
        <v>7</v>
      </c>
    </row>
    <row r="123" spans="1:8" x14ac:dyDescent="0.3">
      <c r="A123">
        <v>363</v>
      </c>
      <c r="B123" t="s">
        <v>154</v>
      </c>
      <c r="C123" s="2">
        <f t="shared" si="16"/>
        <v>4.2013888888888891E-3</v>
      </c>
      <c r="D123" s="1">
        <f t="shared" si="17"/>
        <v>938700</v>
      </c>
      <c r="E123" s="1">
        <f t="shared" si="21"/>
        <v>7875</v>
      </c>
      <c r="F123" s="6">
        <f t="shared" si="18"/>
        <v>15.75</v>
      </c>
      <c r="G123" s="5">
        <f t="shared" ca="1" si="19"/>
        <v>20.299999999999933</v>
      </c>
      <c r="H123">
        <f t="shared" si="20"/>
        <v>7</v>
      </c>
    </row>
    <row r="124" spans="1:8" x14ac:dyDescent="0.3">
      <c r="A124">
        <v>366</v>
      </c>
      <c r="B124" t="s">
        <v>155</v>
      </c>
      <c r="C124" s="2">
        <f t="shared" si="16"/>
        <v>4.2361111111111106E-3</v>
      </c>
      <c r="D124" s="1">
        <f t="shared" si="17"/>
        <v>951300</v>
      </c>
      <c r="E124" s="1">
        <f t="shared" si="21"/>
        <v>12600</v>
      </c>
      <c r="F124" s="6">
        <f t="shared" si="18"/>
        <v>25.2</v>
      </c>
      <c r="G124" s="5">
        <f t="shared" ca="1" si="19"/>
        <v>20.299999999999933</v>
      </c>
      <c r="H124">
        <f t="shared" si="20"/>
        <v>7</v>
      </c>
    </row>
    <row r="125" spans="1:8" x14ac:dyDescent="0.3">
      <c r="A125">
        <v>369</v>
      </c>
      <c r="B125" t="s">
        <v>156</v>
      </c>
      <c r="C125" s="2">
        <f t="shared" si="16"/>
        <v>4.2708333333333331E-3</v>
      </c>
      <c r="D125" s="1">
        <f t="shared" si="17"/>
        <v>959175</v>
      </c>
      <c r="E125" s="1">
        <f t="shared" si="21"/>
        <v>7875</v>
      </c>
      <c r="F125" s="6">
        <f t="shared" si="18"/>
        <v>15.75</v>
      </c>
      <c r="G125" s="5">
        <f t="shared" ca="1" si="19"/>
        <v>20.299999999999933</v>
      </c>
      <c r="H125">
        <f t="shared" si="20"/>
        <v>7</v>
      </c>
    </row>
    <row r="126" spans="1:8" x14ac:dyDescent="0.3">
      <c r="A126">
        <v>372</v>
      </c>
      <c r="B126" t="s">
        <v>157</v>
      </c>
      <c r="C126" s="2">
        <f t="shared" si="16"/>
        <v>4.3055555555555564E-3</v>
      </c>
      <c r="D126" s="1">
        <f t="shared" si="17"/>
        <v>979650</v>
      </c>
      <c r="E126" s="1">
        <f t="shared" si="21"/>
        <v>20475</v>
      </c>
      <c r="F126" s="6">
        <f t="shared" si="18"/>
        <v>40.950000000000003</v>
      </c>
      <c r="G126" s="5">
        <f t="shared" ca="1" si="19"/>
        <v>20.299999999999933</v>
      </c>
      <c r="H126">
        <f t="shared" si="20"/>
        <v>7</v>
      </c>
    </row>
    <row r="127" spans="1:8" x14ac:dyDescent="0.3">
      <c r="A127">
        <v>375</v>
      </c>
      <c r="B127" t="s">
        <v>158</v>
      </c>
      <c r="C127" s="2">
        <f t="shared" si="16"/>
        <v>4.340277777777778E-3</v>
      </c>
      <c r="D127" s="1">
        <f t="shared" si="17"/>
        <v>992250</v>
      </c>
      <c r="E127" s="1">
        <f t="shared" si="21"/>
        <v>12600</v>
      </c>
      <c r="F127" s="6">
        <f t="shared" si="18"/>
        <v>25.2</v>
      </c>
      <c r="G127" s="5">
        <f t="shared" ca="1" si="19"/>
        <v>20.299999999999933</v>
      </c>
      <c r="H127">
        <f t="shared" si="20"/>
        <v>7</v>
      </c>
    </row>
    <row r="128" spans="1:8" x14ac:dyDescent="0.3">
      <c r="A128">
        <v>378</v>
      </c>
      <c r="B128" t="s">
        <v>159</v>
      </c>
      <c r="C128" s="2">
        <f t="shared" si="16"/>
        <v>4.3750000000000004E-3</v>
      </c>
      <c r="D128" s="1">
        <f t="shared" si="17"/>
        <v>1006425</v>
      </c>
      <c r="E128" s="1">
        <f t="shared" si="21"/>
        <v>14175</v>
      </c>
      <c r="F128" s="6">
        <f t="shared" si="18"/>
        <v>28.35</v>
      </c>
      <c r="G128" s="5">
        <f t="shared" ca="1" si="19"/>
        <v>20.299999999999933</v>
      </c>
      <c r="H128">
        <f t="shared" si="20"/>
        <v>7</v>
      </c>
    </row>
    <row r="129" spans="1:8" x14ac:dyDescent="0.3">
      <c r="A129">
        <v>381</v>
      </c>
      <c r="B129" t="s">
        <v>160</v>
      </c>
      <c r="C129" s="2">
        <f t="shared" si="16"/>
        <v>4.409722222222222E-3</v>
      </c>
      <c r="D129" s="1">
        <f t="shared" si="17"/>
        <v>1014300</v>
      </c>
      <c r="E129" s="1">
        <f t="shared" si="21"/>
        <v>7875</v>
      </c>
      <c r="F129" s="6">
        <f t="shared" si="18"/>
        <v>15.75</v>
      </c>
      <c r="G129" s="5">
        <f t="shared" ca="1" si="19"/>
        <v>20.299999999999933</v>
      </c>
      <c r="H129">
        <f t="shared" si="20"/>
        <v>7</v>
      </c>
    </row>
    <row r="130" spans="1:8" x14ac:dyDescent="0.3">
      <c r="A130">
        <v>384</v>
      </c>
      <c r="B130" t="s">
        <v>161</v>
      </c>
      <c r="C130" s="2">
        <f t="shared" ref="C130:C193" si="22">A130/24/60/60</f>
        <v>4.4444444444444444E-3</v>
      </c>
      <c r="D130" s="1">
        <f t="shared" ref="D130:D193" si="23">$L$4*(1-B130)</f>
        <v>1020600</v>
      </c>
      <c r="E130" s="1">
        <f t="shared" si="21"/>
        <v>6300</v>
      </c>
      <c r="F130" s="6">
        <f t="shared" ref="F130:F193" si="24">E130*60/$A$3/10000</f>
        <v>12.6</v>
      </c>
      <c r="G130" s="5">
        <f t="shared" ref="G130:G193" ca="1" si="25">OFFSET($Q$7:$Q$21,H130-1,0,1,1)</f>
        <v>6.7653409090909289</v>
      </c>
      <c r="H130">
        <f t="shared" ref="H130:H193" si="26">_xlfn.IFNA(MATCH(ROW(A130)-1,$M$7:$M$21,0),H129)</f>
        <v>8</v>
      </c>
    </row>
    <row r="131" spans="1:8" x14ac:dyDescent="0.3">
      <c r="A131">
        <v>387</v>
      </c>
      <c r="B131" t="s">
        <v>162</v>
      </c>
      <c r="C131" s="2">
        <f t="shared" si="22"/>
        <v>4.4791666666666669E-3</v>
      </c>
      <c r="D131" s="1">
        <f t="shared" si="23"/>
        <v>1033200</v>
      </c>
      <c r="E131" s="1">
        <f t="shared" ref="E131:E194" si="27">D131-D130</f>
        <v>12600</v>
      </c>
      <c r="F131" s="6">
        <f t="shared" si="24"/>
        <v>25.2</v>
      </c>
      <c r="G131" s="5">
        <f t="shared" ca="1" si="25"/>
        <v>6.7653409090909289</v>
      </c>
      <c r="H131">
        <f t="shared" si="26"/>
        <v>8</v>
      </c>
    </row>
    <row r="132" spans="1:8" x14ac:dyDescent="0.3">
      <c r="A132">
        <v>390</v>
      </c>
      <c r="B132" t="s">
        <v>163</v>
      </c>
      <c r="C132" s="2">
        <f t="shared" si="22"/>
        <v>4.5138888888888885E-3</v>
      </c>
      <c r="D132" s="1">
        <f t="shared" si="23"/>
        <v>1039499.9999999999</v>
      </c>
      <c r="E132" s="1">
        <f t="shared" si="27"/>
        <v>6299.9999999998836</v>
      </c>
      <c r="F132" s="6">
        <f t="shared" si="24"/>
        <v>12.599999999999767</v>
      </c>
      <c r="G132" s="5">
        <f t="shared" ca="1" si="25"/>
        <v>6.7653409090909289</v>
      </c>
      <c r="H132">
        <f t="shared" si="26"/>
        <v>8</v>
      </c>
    </row>
    <row r="133" spans="1:8" x14ac:dyDescent="0.3">
      <c r="A133">
        <v>393</v>
      </c>
      <c r="B133" t="s">
        <v>164</v>
      </c>
      <c r="C133" s="2">
        <f t="shared" si="22"/>
        <v>4.5486111111111109E-3</v>
      </c>
      <c r="D133" s="1">
        <f t="shared" si="23"/>
        <v>1045799.9999999999</v>
      </c>
      <c r="E133" s="1">
        <f t="shared" si="27"/>
        <v>6300</v>
      </c>
      <c r="F133" s="6">
        <f t="shared" si="24"/>
        <v>12.6</v>
      </c>
      <c r="G133" s="5">
        <f t="shared" ca="1" si="25"/>
        <v>6.7653409090909289</v>
      </c>
      <c r="H133">
        <f t="shared" si="26"/>
        <v>8</v>
      </c>
    </row>
    <row r="134" spans="1:8" x14ac:dyDescent="0.3">
      <c r="A134">
        <v>396</v>
      </c>
      <c r="B134" t="s">
        <v>165</v>
      </c>
      <c r="C134" s="2">
        <f t="shared" si="22"/>
        <v>4.5833333333333334E-3</v>
      </c>
      <c r="D134" s="1">
        <f t="shared" si="23"/>
        <v>1052100</v>
      </c>
      <c r="E134" s="1">
        <f t="shared" si="27"/>
        <v>6300.0000000001164</v>
      </c>
      <c r="F134" s="6">
        <f t="shared" si="24"/>
        <v>12.600000000000232</v>
      </c>
      <c r="G134" s="5">
        <f t="shared" ca="1" si="25"/>
        <v>6.7653409090909289</v>
      </c>
      <c r="H134">
        <f t="shared" si="26"/>
        <v>8</v>
      </c>
    </row>
    <row r="135" spans="1:8" x14ac:dyDescent="0.3">
      <c r="A135">
        <v>399</v>
      </c>
      <c r="B135" t="s">
        <v>166</v>
      </c>
      <c r="C135" s="2">
        <f t="shared" si="22"/>
        <v>4.6180555555555558E-3</v>
      </c>
      <c r="D135" s="1">
        <f t="shared" si="23"/>
        <v>1053675</v>
      </c>
      <c r="E135" s="1">
        <f t="shared" si="27"/>
        <v>1575</v>
      </c>
      <c r="F135" s="6">
        <f t="shared" si="24"/>
        <v>3.15</v>
      </c>
      <c r="G135" s="5">
        <f t="shared" ca="1" si="25"/>
        <v>6.7653409090909289</v>
      </c>
      <c r="H135">
        <f t="shared" si="26"/>
        <v>8</v>
      </c>
    </row>
    <row r="136" spans="1:8" x14ac:dyDescent="0.3">
      <c r="A136">
        <v>402</v>
      </c>
      <c r="B136" t="s">
        <v>167</v>
      </c>
      <c r="C136" s="2">
        <f t="shared" si="22"/>
        <v>4.6527777777777782E-3</v>
      </c>
      <c r="D136" s="1">
        <f t="shared" si="23"/>
        <v>1058400</v>
      </c>
      <c r="E136" s="1">
        <f t="shared" si="27"/>
        <v>4725</v>
      </c>
      <c r="F136" s="6">
        <f t="shared" si="24"/>
        <v>9.4499999999999993</v>
      </c>
      <c r="G136" s="5">
        <f t="shared" ca="1" si="25"/>
        <v>6.7653409090909289</v>
      </c>
      <c r="H136">
        <f t="shared" si="26"/>
        <v>8</v>
      </c>
    </row>
    <row r="137" spans="1:8" x14ac:dyDescent="0.3">
      <c r="A137">
        <v>405</v>
      </c>
      <c r="B137" t="s">
        <v>168</v>
      </c>
      <c r="C137" s="2">
        <f t="shared" si="22"/>
        <v>4.6874999999999998E-3</v>
      </c>
      <c r="D137" s="1">
        <f t="shared" si="23"/>
        <v>1061550</v>
      </c>
      <c r="E137" s="1">
        <f t="shared" si="27"/>
        <v>3150</v>
      </c>
      <c r="F137" s="6">
        <f t="shared" si="24"/>
        <v>6.3</v>
      </c>
      <c r="G137" s="5">
        <f t="shared" ca="1" si="25"/>
        <v>6.7653409090909289</v>
      </c>
      <c r="H137">
        <f t="shared" si="26"/>
        <v>8</v>
      </c>
    </row>
    <row r="138" spans="1:8" x14ac:dyDescent="0.3">
      <c r="A138">
        <v>408</v>
      </c>
      <c r="B138" t="s">
        <v>169</v>
      </c>
      <c r="C138" s="2">
        <f t="shared" si="22"/>
        <v>4.7222222222222223E-3</v>
      </c>
      <c r="D138" s="1">
        <f t="shared" si="23"/>
        <v>1063125</v>
      </c>
      <c r="E138" s="1">
        <f t="shared" si="27"/>
        <v>1575</v>
      </c>
      <c r="F138" s="6">
        <f t="shared" si="24"/>
        <v>3.15</v>
      </c>
      <c r="G138" s="5">
        <f t="shared" ca="1" si="25"/>
        <v>6.7653409090909289</v>
      </c>
      <c r="H138">
        <f t="shared" si="26"/>
        <v>8</v>
      </c>
    </row>
    <row r="139" spans="1:8" x14ac:dyDescent="0.3">
      <c r="A139">
        <v>411</v>
      </c>
      <c r="B139" t="s">
        <v>170</v>
      </c>
      <c r="C139" s="2">
        <f t="shared" si="22"/>
        <v>4.7569444444444439E-3</v>
      </c>
      <c r="D139" s="1">
        <f t="shared" si="23"/>
        <v>1064700</v>
      </c>
      <c r="E139" s="1">
        <f t="shared" si="27"/>
        <v>1575</v>
      </c>
      <c r="F139" s="6">
        <f t="shared" si="24"/>
        <v>3.15</v>
      </c>
      <c r="G139" s="5">
        <f t="shared" ca="1" si="25"/>
        <v>6.7653409090909289</v>
      </c>
      <c r="H139">
        <f t="shared" si="26"/>
        <v>8</v>
      </c>
    </row>
    <row r="140" spans="1:8" x14ac:dyDescent="0.3">
      <c r="A140">
        <v>414</v>
      </c>
      <c r="B140" t="s">
        <v>171</v>
      </c>
      <c r="C140" s="2">
        <f t="shared" si="22"/>
        <v>4.7916666666666663E-3</v>
      </c>
      <c r="D140" s="1">
        <f t="shared" si="23"/>
        <v>1066275</v>
      </c>
      <c r="E140" s="1">
        <f t="shared" si="27"/>
        <v>1575</v>
      </c>
      <c r="F140" s="6">
        <f t="shared" si="24"/>
        <v>3.15</v>
      </c>
      <c r="G140" s="5">
        <f t="shared" ca="1" si="25"/>
        <v>6.7653409090909289</v>
      </c>
      <c r="H140">
        <f t="shared" si="26"/>
        <v>8</v>
      </c>
    </row>
    <row r="141" spans="1:8" x14ac:dyDescent="0.3">
      <c r="A141">
        <v>417</v>
      </c>
      <c r="B141" t="s">
        <v>172</v>
      </c>
      <c r="C141" s="2">
        <f t="shared" si="22"/>
        <v>4.8263888888888896E-3</v>
      </c>
      <c r="D141" s="1">
        <f t="shared" si="23"/>
        <v>1067850</v>
      </c>
      <c r="E141" s="1">
        <f t="shared" si="27"/>
        <v>1575</v>
      </c>
      <c r="F141" s="6">
        <f t="shared" si="24"/>
        <v>3.15</v>
      </c>
      <c r="G141" s="5">
        <f t="shared" ca="1" si="25"/>
        <v>6.7653409090909289</v>
      </c>
      <c r="H141">
        <f t="shared" si="26"/>
        <v>8</v>
      </c>
    </row>
    <row r="142" spans="1:8" x14ac:dyDescent="0.3">
      <c r="A142">
        <v>420</v>
      </c>
      <c r="B142" t="s">
        <v>173</v>
      </c>
      <c r="C142" s="2">
        <f t="shared" si="22"/>
        <v>4.8611111111111112E-3</v>
      </c>
      <c r="D142" s="1">
        <f t="shared" si="23"/>
        <v>1069425</v>
      </c>
      <c r="E142" s="1">
        <f t="shared" si="27"/>
        <v>1575</v>
      </c>
      <c r="F142" s="6">
        <f t="shared" si="24"/>
        <v>3.15</v>
      </c>
      <c r="G142" s="5">
        <f t="shared" ca="1" si="25"/>
        <v>6.7653409090909289</v>
      </c>
      <c r="H142">
        <f t="shared" si="26"/>
        <v>8</v>
      </c>
    </row>
    <row r="143" spans="1:8" x14ac:dyDescent="0.3">
      <c r="A143">
        <v>423</v>
      </c>
      <c r="B143" t="s">
        <v>174</v>
      </c>
      <c r="C143" s="2">
        <f t="shared" si="22"/>
        <v>4.8958333333333336E-3</v>
      </c>
      <c r="D143" s="1">
        <f t="shared" si="23"/>
        <v>1074150</v>
      </c>
      <c r="E143" s="1">
        <f t="shared" si="27"/>
        <v>4725</v>
      </c>
      <c r="F143" s="6">
        <f t="shared" si="24"/>
        <v>9.4499999999999993</v>
      </c>
      <c r="G143" s="5">
        <f t="shared" ca="1" si="25"/>
        <v>6.7653409090909289</v>
      </c>
      <c r="H143">
        <f t="shared" si="26"/>
        <v>8</v>
      </c>
    </row>
    <row r="144" spans="1:8" x14ac:dyDescent="0.3">
      <c r="A144">
        <v>426</v>
      </c>
      <c r="B144" t="s">
        <v>175</v>
      </c>
      <c r="C144" s="2">
        <f t="shared" si="22"/>
        <v>4.9305555555555552E-3</v>
      </c>
      <c r="D144" s="1">
        <f t="shared" si="23"/>
        <v>1078875</v>
      </c>
      <c r="E144" s="1">
        <f t="shared" si="27"/>
        <v>4725</v>
      </c>
      <c r="F144" s="6">
        <f t="shared" si="24"/>
        <v>9.4499999999999993</v>
      </c>
      <c r="G144" s="5">
        <f t="shared" ca="1" si="25"/>
        <v>6.7653409090909289</v>
      </c>
      <c r="H144">
        <f t="shared" si="26"/>
        <v>8</v>
      </c>
    </row>
    <row r="145" spans="1:8" x14ac:dyDescent="0.3">
      <c r="A145">
        <v>429</v>
      </c>
      <c r="B145" t="s">
        <v>176</v>
      </c>
      <c r="C145" s="2">
        <f t="shared" si="22"/>
        <v>4.9652777777777777E-3</v>
      </c>
      <c r="D145" s="1">
        <f t="shared" si="23"/>
        <v>1082025</v>
      </c>
      <c r="E145" s="1">
        <f t="shared" si="27"/>
        <v>3150</v>
      </c>
      <c r="F145" s="6">
        <f t="shared" si="24"/>
        <v>6.3</v>
      </c>
      <c r="G145" s="5">
        <f t="shared" ca="1" si="25"/>
        <v>6.7653409090909289</v>
      </c>
      <c r="H145">
        <f t="shared" si="26"/>
        <v>8</v>
      </c>
    </row>
    <row r="146" spans="1:8" x14ac:dyDescent="0.3">
      <c r="A146">
        <v>432</v>
      </c>
      <c r="B146" t="s">
        <v>177</v>
      </c>
      <c r="C146" s="2">
        <f t="shared" si="22"/>
        <v>5.0000000000000001E-3</v>
      </c>
      <c r="D146" s="1">
        <f t="shared" si="23"/>
        <v>1083600</v>
      </c>
      <c r="E146" s="1">
        <f t="shared" si="27"/>
        <v>1575</v>
      </c>
      <c r="F146" s="6">
        <f t="shared" si="24"/>
        <v>3.15</v>
      </c>
      <c r="G146" s="5">
        <f t="shared" ca="1" si="25"/>
        <v>6.7653409090909289</v>
      </c>
      <c r="H146">
        <f t="shared" si="26"/>
        <v>8</v>
      </c>
    </row>
    <row r="147" spans="1:8" x14ac:dyDescent="0.3">
      <c r="A147">
        <v>435</v>
      </c>
      <c r="B147" t="s">
        <v>178</v>
      </c>
      <c r="C147" s="2">
        <f t="shared" si="22"/>
        <v>5.0347222222222217E-3</v>
      </c>
      <c r="D147" s="1">
        <f t="shared" si="23"/>
        <v>1086750</v>
      </c>
      <c r="E147" s="1">
        <f t="shared" si="27"/>
        <v>3150</v>
      </c>
      <c r="F147" s="6">
        <f t="shared" si="24"/>
        <v>6.3</v>
      </c>
      <c r="G147" s="5">
        <f t="shared" ca="1" si="25"/>
        <v>6.7653409090909289</v>
      </c>
      <c r="H147">
        <f t="shared" si="26"/>
        <v>8</v>
      </c>
    </row>
    <row r="148" spans="1:8" x14ac:dyDescent="0.3">
      <c r="A148">
        <v>438</v>
      </c>
      <c r="B148" t="s">
        <v>179</v>
      </c>
      <c r="C148" s="2">
        <f t="shared" si="22"/>
        <v>5.0694444444444441E-3</v>
      </c>
      <c r="D148" s="1">
        <f t="shared" si="23"/>
        <v>1093050</v>
      </c>
      <c r="E148" s="1">
        <f t="shared" si="27"/>
        <v>6300</v>
      </c>
      <c r="F148" s="6">
        <f t="shared" si="24"/>
        <v>12.6</v>
      </c>
      <c r="G148" s="5">
        <f t="shared" ca="1" si="25"/>
        <v>6.7653409090909289</v>
      </c>
      <c r="H148">
        <f t="shared" si="26"/>
        <v>8</v>
      </c>
    </row>
    <row r="149" spans="1:8" x14ac:dyDescent="0.3">
      <c r="A149">
        <v>441</v>
      </c>
      <c r="B149" t="s">
        <v>180</v>
      </c>
      <c r="C149" s="2">
        <f t="shared" si="22"/>
        <v>5.1041666666666674E-3</v>
      </c>
      <c r="D149" s="1">
        <f t="shared" si="23"/>
        <v>1096200</v>
      </c>
      <c r="E149" s="1">
        <f t="shared" si="27"/>
        <v>3150</v>
      </c>
      <c r="F149" s="6">
        <f t="shared" si="24"/>
        <v>6.3</v>
      </c>
      <c r="G149" s="5">
        <f t="shared" ca="1" si="25"/>
        <v>6.7653409090909289</v>
      </c>
      <c r="H149">
        <f t="shared" si="26"/>
        <v>8</v>
      </c>
    </row>
    <row r="150" spans="1:8" x14ac:dyDescent="0.3">
      <c r="A150">
        <v>444</v>
      </c>
      <c r="B150" t="s">
        <v>181</v>
      </c>
      <c r="C150" s="2">
        <f t="shared" si="22"/>
        <v>5.138888888888889E-3</v>
      </c>
      <c r="D150" s="1">
        <f t="shared" si="23"/>
        <v>1097775</v>
      </c>
      <c r="E150" s="1">
        <f t="shared" si="27"/>
        <v>1575</v>
      </c>
      <c r="F150" s="6">
        <f t="shared" si="24"/>
        <v>3.15</v>
      </c>
      <c r="G150" s="5">
        <f t="shared" ca="1" si="25"/>
        <v>6.7653409090909289</v>
      </c>
      <c r="H150">
        <f t="shared" si="26"/>
        <v>8</v>
      </c>
    </row>
    <row r="151" spans="1:8" x14ac:dyDescent="0.3">
      <c r="A151">
        <v>447</v>
      </c>
      <c r="B151" t="s">
        <v>182</v>
      </c>
      <c r="C151" s="2">
        <f t="shared" si="22"/>
        <v>5.1736111111111115E-3</v>
      </c>
      <c r="D151" s="1">
        <f t="shared" si="23"/>
        <v>1099350</v>
      </c>
      <c r="E151" s="1">
        <f t="shared" si="27"/>
        <v>1575</v>
      </c>
      <c r="F151" s="6">
        <f t="shared" si="24"/>
        <v>3.15</v>
      </c>
      <c r="G151" s="5">
        <f t="shared" ca="1" si="25"/>
        <v>6.7653409090909289</v>
      </c>
      <c r="H151">
        <f t="shared" si="26"/>
        <v>8</v>
      </c>
    </row>
    <row r="152" spans="1:8" x14ac:dyDescent="0.3">
      <c r="A152">
        <v>450</v>
      </c>
      <c r="B152" t="s">
        <v>183</v>
      </c>
      <c r="C152" s="2">
        <f t="shared" si="22"/>
        <v>5.208333333333333E-3</v>
      </c>
      <c r="D152" s="1">
        <f t="shared" si="23"/>
        <v>1100925</v>
      </c>
      <c r="E152" s="1">
        <f t="shared" si="27"/>
        <v>1575</v>
      </c>
      <c r="F152" s="6">
        <f t="shared" si="24"/>
        <v>3.15</v>
      </c>
      <c r="G152" s="5">
        <f t="shared" ca="1" si="25"/>
        <v>6.7653409090909289</v>
      </c>
      <c r="H152">
        <f t="shared" si="26"/>
        <v>8</v>
      </c>
    </row>
    <row r="153" spans="1:8" x14ac:dyDescent="0.3">
      <c r="A153">
        <v>453</v>
      </c>
      <c r="B153" t="s">
        <v>184</v>
      </c>
      <c r="C153" s="2">
        <f t="shared" si="22"/>
        <v>5.2430555555555555E-3</v>
      </c>
      <c r="D153" s="1">
        <f t="shared" si="23"/>
        <v>1102500</v>
      </c>
      <c r="E153" s="1">
        <f t="shared" si="27"/>
        <v>1575</v>
      </c>
      <c r="F153" s="6">
        <f t="shared" si="24"/>
        <v>3.15</v>
      </c>
      <c r="G153" s="5">
        <f t="shared" ca="1" si="25"/>
        <v>6.7653409090909289</v>
      </c>
      <c r="H153">
        <f t="shared" si="26"/>
        <v>8</v>
      </c>
    </row>
    <row r="154" spans="1:8" x14ac:dyDescent="0.3">
      <c r="A154">
        <v>456</v>
      </c>
      <c r="B154" t="s">
        <v>185</v>
      </c>
      <c r="C154" s="2">
        <f t="shared" si="22"/>
        <v>5.2777777777777779E-3</v>
      </c>
      <c r="D154" s="1">
        <f t="shared" si="23"/>
        <v>1104075</v>
      </c>
      <c r="E154" s="1">
        <f t="shared" si="27"/>
        <v>1575</v>
      </c>
      <c r="F154" s="6">
        <f t="shared" si="24"/>
        <v>3.15</v>
      </c>
      <c r="G154" s="5">
        <f t="shared" ca="1" si="25"/>
        <v>6.7653409090909289</v>
      </c>
      <c r="H154">
        <f t="shared" si="26"/>
        <v>8</v>
      </c>
    </row>
    <row r="155" spans="1:8" x14ac:dyDescent="0.3">
      <c r="A155">
        <v>459</v>
      </c>
      <c r="B155" t="s">
        <v>186</v>
      </c>
      <c r="C155" s="2">
        <f t="shared" si="22"/>
        <v>5.3124999999999995E-3</v>
      </c>
      <c r="D155" s="1">
        <f t="shared" si="23"/>
        <v>1105650</v>
      </c>
      <c r="E155" s="1">
        <f t="shared" si="27"/>
        <v>1575</v>
      </c>
      <c r="F155" s="6">
        <f t="shared" si="24"/>
        <v>3.15</v>
      </c>
      <c r="G155" s="5">
        <f t="shared" ca="1" si="25"/>
        <v>6.7653409090909289</v>
      </c>
      <c r="H155">
        <f t="shared" si="26"/>
        <v>8</v>
      </c>
    </row>
    <row r="156" spans="1:8" x14ac:dyDescent="0.3">
      <c r="A156">
        <v>462</v>
      </c>
      <c r="B156" t="s">
        <v>187</v>
      </c>
      <c r="C156" s="2">
        <f t="shared" si="22"/>
        <v>5.3472222222222228E-3</v>
      </c>
      <c r="D156" s="1">
        <f t="shared" si="23"/>
        <v>1107225</v>
      </c>
      <c r="E156" s="1">
        <f t="shared" si="27"/>
        <v>1575</v>
      </c>
      <c r="F156" s="6">
        <f t="shared" si="24"/>
        <v>3.15</v>
      </c>
      <c r="G156" s="5">
        <f t="shared" ca="1" si="25"/>
        <v>6.7653409090909289</v>
      </c>
      <c r="H156">
        <f t="shared" si="26"/>
        <v>8</v>
      </c>
    </row>
    <row r="157" spans="1:8" x14ac:dyDescent="0.3">
      <c r="A157">
        <v>465</v>
      </c>
      <c r="B157" t="s">
        <v>188</v>
      </c>
      <c r="C157" s="2">
        <f t="shared" si="22"/>
        <v>5.3819444444444444E-3</v>
      </c>
      <c r="D157" s="1">
        <f t="shared" si="23"/>
        <v>1113525</v>
      </c>
      <c r="E157" s="1">
        <f t="shared" si="27"/>
        <v>6300</v>
      </c>
      <c r="F157" s="6">
        <f t="shared" si="24"/>
        <v>12.6</v>
      </c>
      <c r="G157" s="5">
        <f t="shared" ca="1" si="25"/>
        <v>6.7653409090909289</v>
      </c>
      <c r="H157">
        <f t="shared" si="26"/>
        <v>8</v>
      </c>
    </row>
    <row r="158" spans="1:8" x14ac:dyDescent="0.3">
      <c r="A158">
        <v>468</v>
      </c>
      <c r="B158" t="s">
        <v>189</v>
      </c>
      <c r="C158" s="2">
        <f t="shared" si="22"/>
        <v>5.4166666666666669E-3</v>
      </c>
      <c r="D158" s="1">
        <f t="shared" si="23"/>
        <v>1116675.0000000002</v>
      </c>
      <c r="E158" s="1">
        <f t="shared" si="27"/>
        <v>3150.0000000002328</v>
      </c>
      <c r="F158" s="6">
        <f t="shared" si="24"/>
        <v>6.3000000000004652</v>
      </c>
      <c r="G158" s="5">
        <f t="shared" ca="1" si="25"/>
        <v>6.7653409090909289</v>
      </c>
      <c r="H158">
        <f t="shared" si="26"/>
        <v>8</v>
      </c>
    </row>
    <row r="159" spans="1:8" x14ac:dyDescent="0.3">
      <c r="A159">
        <v>471</v>
      </c>
      <c r="B159" t="s">
        <v>190</v>
      </c>
      <c r="C159" s="2">
        <f t="shared" si="22"/>
        <v>5.4513888888888893E-3</v>
      </c>
      <c r="D159" s="1">
        <f t="shared" si="23"/>
        <v>1119825.0000000002</v>
      </c>
      <c r="E159" s="1">
        <f t="shared" si="27"/>
        <v>3150</v>
      </c>
      <c r="F159" s="6">
        <f t="shared" si="24"/>
        <v>6.3</v>
      </c>
      <c r="G159" s="5">
        <f t="shared" ca="1" si="25"/>
        <v>11.339999999999867</v>
      </c>
      <c r="H159">
        <f t="shared" si="26"/>
        <v>9</v>
      </c>
    </row>
    <row r="160" spans="1:8" x14ac:dyDescent="0.3">
      <c r="A160">
        <v>474</v>
      </c>
      <c r="B160" t="s">
        <v>191</v>
      </c>
      <c r="C160" s="2">
        <f t="shared" si="22"/>
        <v>5.4861111111111109E-3</v>
      </c>
      <c r="D160" s="1">
        <f t="shared" si="23"/>
        <v>1121400</v>
      </c>
      <c r="E160" s="1">
        <f t="shared" si="27"/>
        <v>1574.9999999997672</v>
      </c>
      <c r="F160" s="6">
        <f t="shared" si="24"/>
        <v>3.1499999999995345</v>
      </c>
      <c r="G160" s="5">
        <f t="shared" ca="1" si="25"/>
        <v>11.339999999999867</v>
      </c>
      <c r="H160">
        <f t="shared" si="26"/>
        <v>9</v>
      </c>
    </row>
    <row r="161" spans="1:8" x14ac:dyDescent="0.3">
      <c r="A161">
        <v>477</v>
      </c>
      <c r="B161" t="s">
        <v>192</v>
      </c>
      <c r="C161" s="2">
        <f t="shared" si="22"/>
        <v>5.5208333333333333E-3</v>
      </c>
      <c r="D161" s="1">
        <f t="shared" si="23"/>
        <v>1122975.0000000002</v>
      </c>
      <c r="E161" s="1">
        <f t="shared" si="27"/>
        <v>1575.0000000002328</v>
      </c>
      <c r="F161" s="6">
        <f t="shared" si="24"/>
        <v>3.1500000000004658</v>
      </c>
      <c r="G161" s="5">
        <f t="shared" ca="1" si="25"/>
        <v>11.339999999999867</v>
      </c>
      <c r="H161">
        <f t="shared" si="26"/>
        <v>9</v>
      </c>
    </row>
    <row r="162" spans="1:8" x14ac:dyDescent="0.3">
      <c r="A162">
        <v>480</v>
      </c>
      <c r="B162" t="s">
        <v>193</v>
      </c>
      <c r="C162" s="2">
        <f t="shared" si="22"/>
        <v>5.5555555555555549E-3</v>
      </c>
      <c r="D162" s="1">
        <f t="shared" si="23"/>
        <v>1129275.0000000002</v>
      </c>
      <c r="E162" s="1">
        <f t="shared" si="27"/>
        <v>6300</v>
      </c>
      <c r="F162" s="6">
        <f t="shared" si="24"/>
        <v>12.6</v>
      </c>
      <c r="G162" s="5">
        <f t="shared" ca="1" si="25"/>
        <v>11.339999999999867</v>
      </c>
      <c r="H162">
        <f t="shared" si="26"/>
        <v>9</v>
      </c>
    </row>
    <row r="163" spans="1:8" x14ac:dyDescent="0.3">
      <c r="A163">
        <v>483</v>
      </c>
      <c r="B163" t="s">
        <v>194</v>
      </c>
      <c r="C163" s="2">
        <f t="shared" si="22"/>
        <v>5.5902777777777773E-3</v>
      </c>
      <c r="D163" s="1">
        <f t="shared" si="23"/>
        <v>1134000</v>
      </c>
      <c r="E163" s="1">
        <f t="shared" si="27"/>
        <v>4724.9999999997672</v>
      </c>
      <c r="F163" s="6">
        <f t="shared" si="24"/>
        <v>9.4499999999995339</v>
      </c>
      <c r="G163" s="5">
        <f t="shared" ca="1" si="25"/>
        <v>11.339999999999867</v>
      </c>
      <c r="H163">
        <f t="shared" si="26"/>
        <v>9</v>
      </c>
    </row>
    <row r="164" spans="1:8" x14ac:dyDescent="0.3">
      <c r="A164">
        <v>486</v>
      </c>
      <c r="B164" t="s">
        <v>195</v>
      </c>
      <c r="C164" s="2">
        <f t="shared" si="22"/>
        <v>5.6250000000000007E-3</v>
      </c>
      <c r="D164" s="1">
        <f t="shared" si="23"/>
        <v>1151325</v>
      </c>
      <c r="E164" s="1">
        <f t="shared" si="27"/>
        <v>17325</v>
      </c>
      <c r="F164" s="6">
        <f t="shared" si="24"/>
        <v>34.65</v>
      </c>
      <c r="G164" s="5">
        <f t="shared" ca="1" si="25"/>
        <v>11.339999999999867</v>
      </c>
      <c r="H164">
        <f t="shared" si="26"/>
        <v>9</v>
      </c>
    </row>
    <row r="165" spans="1:8" x14ac:dyDescent="0.3">
      <c r="A165">
        <v>489</v>
      </c>
      <c r="B165" t="s">
        <v>196</v>
      </c>
      <c r="C165" s="2">
        <f t="shared" si="22"/>
        <v>5.6597222222222222E-3</v>
      </c>
      <c r="D165" s="1">
        <f t="shared" si="23"/>
        <v>1157625</v>
      </c>
      <c r="E165" s="1">
        <f t="shared" si="27"/>
        <v>6300</v>
      </c>
      <c r="F165" s="6">
        <f t="shared" si="24"/>
        <v>12.6</v>
      </c>
      <c r="G165" s="5">
        <f t="shared" ca="1" si="25"/>
        <v>11.339999999999867</v>
      </c>
      <c r="H165">
        <f t="shared" si="26"/>
        <v>9</v>
      </c>
    </row>
    <row r="166" spans="1:8" x14ac:dyDescent="0.3">
      <c r="A166">
        <v>492</v>
      </c>
      <c r="B166" t="s">
        <v>197</v>
      </c>
      <c r="C166" s="2">
        <f t="shared" si="22"/>
        <v>5.6944444444444447E-3</v>
      </c>
      <c r="D166" s="1">
        <f t="shared" si="23"/>
        <v>1159200</v>
      </c>
      <c r="E166" s="1">
        <f t="shared" si="27"/>
        <v>1575</v>
      </c>
      <c r="F166" s="6">
        <f t="shared" si="24"/>
        <v>3.15</v>
      </c>
      <c r="G166" s="5">
        <f t="shared" ca="1" si="25"/>
        <v>11.339999999999867</v>
      </c>
      <c r="H166">
        <f t="shared" si="26"/>
        <v>9</v>
      </c>
    </row>
    <row r="167" spans="1:8" x14ac:dyDescent="0.3">
      <c r="A167">
        <v>495</v>
      </c>
      <c r="B167" t="s">
        <v>198</v>
      </c>
      <c r="C167" s="2">
        <f t="shared" si="22"/>
        <v>5.7291666666666663E-3</v>
      </c>
      <c r="D167" s="1">
        <f t="shared" si="23"/>
        <v>1162350</v>
      </c>
      <c r="E167" s="1">
        <f t="shared" si="27"/>
        <v>3150</v>
      </c>
      <c r="F167" s="6">
        <f t="shared" si="24"/>
        <v>6.3</v>
      </c>
      <c r="G167" s="5">
        <f t="shared" ca="1" si="25"/>
        <v>11.339999999999867</v>
      </c>
      <c r="H167">
        <f t="shared" si="26"/>
        <v>9</v>
      </c>
    </row>
    <row r="168" spans="1:8" x14ac:dyDescent="0.3">
      <c r="A168">
        <v>498</v>
      </c>
      <c r="B168" t="s">
        <v>199</v>
      </c>
      <c r="C168" s="2">
        <f t="shared" si="22"/>
        <v>5.7638888888888887E-3</v>
      </c>
      <c r="D168" s="1">
        <f t="shared" si="23"/>
        <v>1167075</v>
      </c>
      <c r="E168" s="1">
        <f t="shared" si="27"/>
        <v>4725</v>
      </c>
      <c r="F168" s="6">
        <f t="shared" si="24"/>
        <v>9.4499999999999993</v>
      </c>
      <c r="G168" s="5">
        <f t="shared" ca="1" si="25"/>
        <v>6.2350515463917606</v>
      </c>
      <c r="H168">
        <f t="shared" si="26"/>
        <v>10</v>
      </c>
    </row>
    <row r="169" spans="1:8" x14ac:dyDescent="0.3">
      <c r="A169">
        <v>501</v>
      </c>
      <c r="B169" t="s">
        <v>200</v>
      </c>
      <c r="C169" s="2">
        <f t="shared" si="22"/>
        <v>5.7986111111111112E-3</v>
      </c>
      <c r="D169" s="1">
        <f t="shared" si="23"/>
        <v>1173375</v>
      </c>
      <c r="E169" s="1">
        <f t="shared" si="27"/>
        <v>6300</v>
      </c>
      <c r="F169" s="6">
        <f t="shared" si="24"/>
        <v>12.6</v>
      </c>
      <c r="G169" s="5">
        <f t="shared" ca="1" si="25"/>
        <v>6.2350515463917606</v>
      </c>
      <c r="H169">
        <f t="shared" si="26"/>
        <v>10</v>
      </c>
    </row>
    <row r="170" spans="1:8" x14ac:dyDescent="0.3">
      <c r="A170">
        <v>504</v>
      </c>
      <c r="B170" t="s">
        <v>201</v>
      </c>
      <c r="C170" s="2">
        <f t="shared" si="22"/>
        <v>5.8333333333333327E-3</v>
      </c>
      <c r="D170" s="1">
        <f t="shared" si="23"/>
        <v>1179675</v>
      </c>
      <c r="E170" s="1">
        <f t="shared" si="27"/>
        <v>6300</v>
      </c>
      <c r="F170" s="6">
        <f t="shared" si="24"/>
        <v>12.6</v>
      </c>
      <c r="G170" s="5">
        <f t="shared" ca="1" si="25"/>
        <v>6.2350515463917606</v>
      </c>
      <c r="H170">
        <f t="shared" si="26"/>
        <v>10</v>
      </c>
    </row>
    <row r="171" spans="1:8" x14ac:dyDescent="0.3">
      <c r="A171">
        <v>507</v>
      </c>
      <c r="B171" t="s">
        <v>202</v>
      </c>
      <c r="C171" s="2">
        <f t="shared" si="22"/>
        <v>5.868055555555556E-3</v>
      </c>
      <c r="D171" s="1">
        <f t="shared" si="23"/>
        <v>1184400</v>
      </c>
      <c r="E171" s="1">
        <f t="shared" si="27"/>
        <v>4725</v>
      </c>
      <c r="F171" s="6">
        <f t="shared" si="24"/>
        <v>9.4499999999999993</v>
      </c>
      <c r="G171" s="5">
        <f t="shared" ca="1" si="25"/>
        <v>6.2350515463917606</v>
      </c>
      <c r="H171">
        <f t="shared" si="26"/>
        <v>10</v>
      </c>
    </row>
    <row r="172" spans="1:8" x14ac:dyDescent="0.3">
      <c r="A172">
        <v>510</v>
      </c>
      <c r="B172" t="s">
        <v>203</v>
      </c>
      <c r="C172" s="2">
        <f t="shared" si="22"/>
        <v>5.9027777777777785E-3</v>
      </c>
      <c r="D172" s="1">
        <f t="shared" si="23"/>
        <v>1190700</v>
      </c>
      <c r="E172" s="1">
        <f t="shared" si="27"/>
        <v>6300</v>
      </c>
      <c r="F172" s="6">
        <f t="shared" si="24"/>
        <v>12.6</v>
      </c>
      <c r="G172" s="5">
        <f t="shared" ca="1" si="25"/>
        <v>6.2350515463917606</v>
      </c>
      <c r="H172">
        <f t="shared" si="26"/>
        <v>10</v>
      </c>
    </row>
    <row r="173" spans="1:8" x14ac:dyDescent="0.3">
      <c r="A173">
        <v>513</v>
      </c>
      <c r="B173" t="s">
        <v>204</v>
      </c>
      <c r="C173" s="2">
        <f t="shared" si="22"/>
        <v>5.9375000000000001E-3</v>
      </c>
      <c r="D173" s="1">
        <f t="shared" si="23"/>
        <v>1200150</v>
      </c>
      <c r="E173" s="1">
        <f t="shared" si="27"/>
        <v>9450</v>
      </c>
      <c r="F173" s="6">
        <f t="shared" si="24"/>
        <v>18.899999999999999</v>
      </c>
      <c r="G173" s="5">
        <f t="shared" ca="1" si="25"/>
        <v>6.2350515463917606</v>
      </c>
      <c r="H173">
        <f t="shared" si="26"/>
        <v>10</v>
      </c>
    </row>
    <row r="174" spans="1:8" x14ac:dyDescent="0.3">
      <c r="A174">
        <v>516</v>
      </c>
      <c r="B174" t="s">
        <v>205</v>
      </c>
      <c r="C174" s="2">
        <f t="shared" si="22"/>
        <v>5.9722222222222225E-3</v>
      </c>
      <c r="D174" s="1">
        <f t="shared" si="23"/>
        <v>1208025</v>
      </c>
      <c r="E174" s="1">
        <f t="shared" si="27"/>
        <v>7875</v>
      </c>
      <c r="F174" s="6">
        <f t="shared" si="24"/>
        <v>15.75</v>
      </c>
      <c r="G174" s="5">
        <f t="shared" ca="1" si="25"/>
        <v>6.2350515463917606</v>
      </c>
      <c r="H174">
        <f t="shared" si="26"/>
        <v>10</v>
      </c>
    </row>
    <row r="175" spans="1:8" x14ac:dyDescent="0.3">
      <c r="A175">
        <v>519</v>
      </c>
      <c r="B175" t="s">
        <v>206</v>
      </c>
      <c r="C175" s="2">
        <f t="shared" si="22"/>
        <v>6.0069444444444441E-3</v>
      </c>
      <c r="D175" s="1">
        <f t="shared" si="23"/>
        <v>1211175</v>
      </c>
      <c r="E175" s="1">
        <f t="shared" si="27"/>
        <v>3150</v>
      </c>
      <c r="F175" s="6">
        <f t="shared" si="24"/>
        <v>6.3</v>
      </c>
      <c r="G175" s="5">
        <f t="shared" ca="1" si="25"/>
        <v>6.2350515463917606</v>
      </c>
      <c r="H175">
        <f t="shared" si="26"/>
        <v>10</v>
      </c>
    </row>
    <row r="176" spans="1:8" x14ac:dyDescent="0.3">
      <c r="A176">
        <v>522</v>
      </c>
      <c r="B176" t="s">
        <v>207</v>
      </c>
      <c r="C176" s="2">
        <f t="shared" si="22"/>
        <v>6.0416666666666665E-3</v>
      </c>
      <c r="D176" s="1">
        <f t="shared" si="23"/>
        <v>1212750</v>
      </c>
      <c r="E176" s="1">
        <f t="shared" si="27"/>
        <v>1575</v>
      </c>
      <c r="F176" s="6">
        <f t="shared" si="24"/>
        <v>3.15</v>
      </c>
      <c r="G176" s="5">
        <f t="shared" ca="1" si="25"/>
        <v>6.2350515463917606</v>
      </c>
      <c r="H176">
        <f t="shared" si="26"/>
        <v>10</v>
      </c>
    </row>
    <row r="177" spans="1:8" x14ac:dyDescent="0.3">
      <c r="A177">
        <v>525</v>
      </c>
      <c r="B177" t="s">
        <v>208</v>
      </c>
      <c r="C177" s="2">
        <f t="shared" si="22"/>
        <v>6.076388888888889E-3</v>
      </c>
      <c r="D177" s="1">
        <f t="shared" si="23"/>
        <v>1214325</v>
      </c>
      <c r="E177" s="1">
        <f t="shared" si="27"/>
        <v>1575</v>
      </c>
      <c r="F177" s="6">
        <f t="shared" si="24"/>
        <v>3.15</v>
      </c>
      <c r="G177" s="5">
        <f t="shared" ca="1" si="25"/>
        <v>6.2350515463917606</v>
      </c>
      <c r="H177">
        <f t="shared" si="26"/>
        <v>10</v>
      </c>
    </row>
    <row r="178" spans="1:8" x14ac:dyDescent="0.3">
      <c r="A178">
        <v>528</v>
      </c>
      <c r="B178" t="s">
        <v>209</v>
      </c>
      <c r="C178" s="2">
        <f t="shared" si="22"/>
        <v>6.1111111111111106E-3</v>
      </c>
      <c r="D178" s="1">
        <f t="shared" si="23"/>
        <v>1215900</v>
      </c>
      <c r="E178" s="1">
        <f t="shared" si="27"/>
        <v>1575</v>
      </c>
      <c r="F178" s="6">
        <f t="shared" si="24"/>
        <v>3.15</v>
      </c>
      <c r="G178" s="5">
        <f t="shared" ca="1" si="25"/>
        <v>6.2350515463917606</v>
      </c>
      <c r="H178">
        <f t="shared" si="26"/>
        <v>10</v>
      </c>
    </row>
    <row r="179" spans="1:8" x14ac:dyDescent="0.3">
      <c r="A179">
        <v>531</v>
      </c>
      <c r="B179" t="s">
        <v>210</v>
      </c>
      <c r="C179" s="2">
        <f t="shared" si="22"/>
        <v>6.1458333333333339E-3</v>
      </c>
      <c r="D179" s="1">
        <f t="shared" si="23"/>
        <v>1217475</v>
      </c>
      <c r="E179" s="1">
        <f t="shared" si="27"/>
        <v>1575</v>
      </c>
      <c r="F179" s="6">
        <f t="shared" si="24"/>
        <v>3.15</v>
      </c>
      <c r="G179" s="5">
        <f t="shared" ca="1" si="25"/>
        <v>6.2350515463917606</v>
      </c>
      <c r="H179">
        <f t="shared" si="26"/>
        <v>10</v>
      </c>
    </row>
    <row r="180" spans="1:8" x14ac:dyDescent="0.3">
      <c r="A180">
        <v>534</v>
      </c>
      <c r="B180" t="s">
        <v>211</v>
      </c>
      <c r="C180" s="2">
        <f t="shared" si="22"/>
        <v>6.1805555555555555E-3</v>
      </c>
      <c r="D180" s="1">
        <f t="shared" si="23"/>
        <v>1220625</v>
      </c>
      <c r="E180" s="1">
        <f t="shared" si="27"/>
        <v>3150</v>
      </c>
      <c r="F180" s="6">
        <f t="shared" si="24"/>
        <v>6.3</v>
      </c>
      <c r="G180" s="5">
        <f t="shared" ca="1" si="25"/>
        <v>6.2350515463917606</v>
      </c>
      <c r="H180">
        <f t="shared" si="26"/>
        <v>10</v>
      </c>
    </row>
    <row r="181" spans="1:8" x14ac:dyDescent="0.3">
      <c r="A181">
        <v>537</v>
      </c>
      <c r="B181" t="s">
        <v>212</v>
      </c>
      <c r="C181" s="2">
        <f t="shared" si="22"/>
        <v>6.2152777777777779E-3</v>
      </c>
      <c r="D181" s="1">
        <f t="shared" si="23"/>
        <v>1222200</v>
      </c>
      <c r="E181" s="1">
        <f t="shared" si="27"/>
        <v>1575</v>
      </c>
      <c r="F181" s="6">
        <f t="shared" si="24"/>
        <v>3.15</v>
      </c>
      <c r="G181" s="5">
        <f t="shared" ca="1" si="25"/>
        <v>6.2350515463917606</v>
      </c>
      <c r="H181">
        <f t="shared" si="26"/>
        <v>10</v>
      </c>
    </row>
    <row r="182" spans="1:8" x14ac:dyDescent="0.3">
      <c r="A182">
        <v>540</v>
      </c>
      <c r="B182" t="s">
        <v>213</v>
      </c>
      <c r="C182" s="2">
        <f t="shared" si="22"/>
        <v>6.2500000000000003E-3</v>
      </c>
      <c r="D182" s="1">
        <f t="shared" si="23"/>
        <v>1223775</v>
      </c>
      <c r="E182" s="1">
        <f t="shared" si="27"/>
        <v>1575</v>
      </c>
      <c r="F182" s="6">
        <f t="shared" si="24"/>
        <v>3.15</v>
      </c>
      <c r="G182" s="5">
        <f t="shared" ca="1" si="25"/>
        <v>6.2350515463917606</v>
      </c>
      <c r="H182">
        <f t="shared" si="26"/>
        <v>10</v>
      </c>
    </row>
    <row r="183" spans="1:8" x14ac:dyDescent="0.3">
      <c r="A183">
        <v>543</v>
      </c>
      <c r="B183" t="s">
        <v>214</v>
      </c>
      <c r="C183" s="2">
        <f t="shared" si="22"/>
        <v>6.2847222222222219E-3</v>
      </c>
      <c r="D183" s="1">
        <f t="shared" si="23"/>
        <v>1225350</v>
      </c>
      <c r="E183" s="1">
        <f t="shared" si="27"/>
        <v>1575</v>
      </c>
      <c r="F183" s="6">
        <f t="shared" si="24"/>
        <v>3.15</v>
      </c>
      <c r="G183" s="5">
        <f t="shared" ca="1" si="25"/>
        <v>6.2350515463917606</v>
      </c>
      <c r="H183">
        <f t="shared" si="26"/>
        <v>10</v>
      </c>
    </row>
    <row r="184" spans="1:8" x14ac:dyDescent="0.3">
      <c r="A184">
        <v>546</v>
      </c>
      <c r="B184" t="s">
        <v>215</v>
      </c>
      <c r="C184" s="2">
        <f t="shared" si="22"/>
        <v>6.3194444444444444E-3</v>
      </c>
      <c r="D184" s="1">
        <f t="shared" si="23"/>
        <v>1230075</v>
      </c>
      <c r="E184" s="1">
        <f t="shared" si="27"/>
        <v>4725</v>
      </c>
      <c r="F184" s="6">
        <f t="shared" si="24"/>
        <v>9.4499999999999993</v>
      </c>
      <c r="G184" s="5">
        <f t="shared" ca="1" si="25"/>
        <v>6.2350515463917606</v>
      </c>
      <c r="H184">
        <f t="shared" si="26"/>
        <v>10</v>
      </c>
    </row>
    <row r="185" spans="1:8" x14ac:dyDescent="0.3">
      <c r="A185">
        <v>549</v>
      </c>
      <c r="B185" t="s">
        <v>216</v>
      </c>
      <c r="C185" s="2">
        <f t="shared" si="22"/>
        <v>6.3541666666666659E-3</v>
      </c>
      <c r="D185" s="1">
        <f t="shared" si="23"/>
        <v>1236375</v>
      </c>
      <c r="E185" s="1">
        <f t="shared" si="27"/>
        <v>6300</v>
      </c>
      <c r="F185" s="6">
        <f t="shared" si="24"/>
        <v>12.6</v>
      </c>
      <c r="G185" s="5">
        <f t="shared" ca="1" si="25"/>
        <v>6.2350515463917606</v>
      </c>
      <c r="H185">
        <f t="shared" si="26"/>
        <v>10</v>
      </c>
    </row>
    <row r="186" spans="1:8" x14ac:dyDescent="0.3">
      <c r="A186">
        <v>552</v>
      </c>
      <c r="B186" t="s">
        <v>217</v>
      </c>
      <c r="C186" s="2">
        <f t="shared" si="22"/>
        <v>6.3888888888888893E-3</v>
      </c>
      <c r="D186" s="1">
        <f t="shared" si="23"/>
        <v>1237950</v>
      </c>
      <c r="E186" s="1">
        <f t="shared" si="27"/>
        <v>1575</v>
      </c>
      <c r="F186" s="6">
        <f t="shared" si="24"/>
        <v>3.15</v>
      </c>
      <c r="G186" s="5">
        <f t="shared" ca="1" si="25"/>
        <v>6.2350515463917606</v>
      </c>
      <c r="H186">
        <f t="shared" si="26"/>
        <v>10</v>
      </c>
    </row>
    <row r="187" spans="1:8" x14ac:dyDescent="0.3">
      <c r="A187">
        <v>555</v>
      </c>
      <c r="B187" t="s">
        <v>218</v>
      </c>
      <c r="C187" s="2">
        <f t="shared" si="22"/>
        <v>6.4236111111111117E-3</v>
      </c>
      <c r="D187" s="1">
        <f t="shared" si="23"/>
        <v>1241100</v>
      </c>
      <c r="E187" s="1">
        <f t="shared" si="27"/>
        <v>3150</v>
      </c>
      <c r="F187" s="6">
        <f t="shared" si="24"/>
        <v>6.3</v>
      </c>
      <c r="G187" s="5">
        <f t="shared" ca="1" si="25"/>
        <v>6.2350515463917606</v>
      </c>
      <c r="H187">
        <f t="shared" si="26"/>
        <v>10</v>
      </c>
    </row>
    <row r="188" spans="1:8" x14ac:dyDescent="0.3">
      <c r="A188">
        <v>558</v>
      </c>
      <c r="B188" t="s">
        <v>219</v>
      </c>
      <c r="C188" s="2">
        <f t="shared" si="22"/>
        <v>6.4583333333333333E-3</v>
      </c>
      <c r="D188" s="1">
        <f t="shared" si="23"/>
        <v>1242675</v>
      </c>
      <c r="E188" s="1">
        <f t="shared" si="27"/>
        <v>1575</v>
      </c>
      <c r="F188" s="6">
        <f t="shared" si="24"/>
        <v>3.15</v>
      </c>
      <c r="G188" s="5">
        <f t="shared" ca="1" si="25"/>
        <v>6.2350515463917606</v>
      </c>
      <c r="H188">
        <f t="shared" si="26"/>
        <v>10</v>
      </c>
    </row>
    <row r="189" spans="1:8" x14ac:dyDescent="0.3">
      <c r="A189">
        <v>561</v>
      </c>
      <c r="B189" t="s">
        <v>220</v>
      </c>
      <c r="C189" s="2">
        <f t="shared" si="22"/>
        <v>6.4930555555555557E-3</v>
      </c>
      <c r="D189" s="1">
        <f t="shared" si="23"/>
        <v>1244250</v>
      </c>
      <c r="E189" s="1">
        <f t="shared" si="27"/>
        <v>1575</v>
      </c>
      <c r="F189" s="6">
        <f t="shared" si="24"/>
        <v>3.15</v>
      </c>
      <c r="G189" s="5">
        <f t="shared" ca="1" si="25"/>
        <v>6.2350515463917606</v>
      </c>
      <c r="H189">
        <f t="shared" si="26"/>
        <v>10</v>
      </c>
    </row>
    <row r="190" spans="1:8" x14ac:dyDescent="0.3">
      <c r="A190">
        <v>564</v>
      </c>
      <c r="B190" t="s">
        <v>221</v>
      </c>
      <c r="C190" s="2">
        <f t="shared" si="22"/>
        <v>6.5277777777777773E-3</v>
      </c>
      <c r="D190" s="1">
        <f t="shared" si="23"/>
        <v>1245825</v>
      </c>
      <c r="E190" s="1">
        <f t="shared" si="27"/>
        <v>1575</v>
      </c>
      <c r="F190" s="6">
        <f t="shared" si="24"/>
        <v>3.15</v>
      </c>
      <c r="G190" s="5">
        <f t="shared" ca="1" si="25"/>
        <v>6.2350515463917606</v>
      </c>
      <c r="H190">
        <f t="shared" si="26"/>
        <v>10</v>
      </c>
    </row>
    <row r="191" spans="1:8" x14ac:dyDescent="0.3">
      <c r="A191">
        <v>567</v>
      </c>
      <c r="B191" t="s">
        <v>222</v>
      </c>
      <c r="C191" s="2">
        <f t="shared" si="22"/>
        <v>6.5624999999999998E-3</v>
      </c>
      <c r="D191" s="1">
        <f t="shared" si="23"/>
        <v>1247400</v>
      </c>
      <c r="E191" s="1">
        <f t="shared" si="27"/>
        <v>1575</v>
      </c>
      <c r="F191" s="6">
        <f t="shared" si="24"/>
        <v>3.15</v>
      </c>
      <c r="G191" s="5">
        <f t="shared" ca="1" si="25"/>
        <v>6.2350515463917606</v>
      </c>
      <c r="H191">
        <f t="shared" si="26"/>
        <v>10</v>
      </c>
    </row>
    <row r="192" spans="1:8" x14ac:dyDescent="0.3">
      <c r="A192">
        <v>570</v>
      </c>
      <c r="B192" t="s">
        <v>223</v>
      </c>
      <c r="C192" s="2">
        <f t="shared" si="22"/>
        <v>6.5972222222222222E-3</v>
      </c>
      <c r="D192" s="1">
        <f t="shared" si="23"/>
        <v>1252125</v>
      </c>
      <c r="E192" s="1">
        <f t="shared" si="27"/>
        <v>4725</v>
      </c>
      <c r="F192" s="6">
        <f t="shared" si="24"/>
        <v>9.4499999999999993</v>
      </c>
      <c r="G192" s="5">
        <f t="shared" ca="1" si="25"/>
        <v>6.2350515463917606</v>
      </c>
      <c r="H192">
        <f t="shared" si="26"/>
        <v>10</v>
      </c>
    </row>
    <row r="193" spans="1:8" x14ac:dyDescent="0.3">
      <c r="A193">
        <v>573</v>
      </c>
      <c r="B193" t="s">
        <v>224</v>
      </c>
      <c r="C193" s="2">
        <f t="shared" si="22"/>
        <v>6.6319444444444438E-3</v>
      </c>
      <c r="D193" s="1">
        <f t="shared" si="23"/>
        <v>1255275</v>
      </c>
      <c r="E193" s="1">
        <f t="shared" si="27"/>
        <v>3150</v>
      </c>
      <c r="F193" s="6">
        <f t="shared" si="24"/>
        <v>6.3</v>
      </c>
      <c r="G193" s="5">
        <f t="shared" ca="1" si="25"/>
        <v>6.2350515463917606</v>
      </c>
      <c r="H193">
        <f t="shared" si="26"/>
        <v>10</v>
      </c>
    </row>
    <row r="194" spans="1:8" x14ac:dyDescent="0.3">
      <c r="A194">
        <v>576</v>
      </c>
      <c r="B194" t="s">
        <v>225</v>
      </c>
      <c r="C194" s="2">
        <f t="shared" ref="C194:C257" si="28">A194/24/60/60</f>
        <v>6.6666666666666671E-3</v>
      </c>
      <c r="D194" s="1">
        <f t="shared" ref="D194:D257" si="29">$L$4*(1-B194)</f>
        <v>1256850</v>
      </c>
      <c r="E194" s="1">
        <f t="shared" si="27"/>
        <v>1575</v>
      </c>
      <c r="F194" s="6">
        <f t="shared" ref="F194:F257" si="30">E194*60/$A$3/10000</f>
        <v>3.15</v>
      </c>
      <c r="G194" s="5">
        <f t="shared" ref="G194:G257" ca="1" si="31">OFFSET($Q$7:$Q$21,H194-1,0,1,1)</f>
        <v>6.2350515463917606</v>
      </c>
      <c r="H194">
        <f t="shared" ref="H194:H257" si="32">_xlfn.IFNA(MATCH(ROW(A194)-1,$M$7:$M$21,0),H193)</f>
        <v>10</v>
      </c>
    </row>
    <row r="195" spans="1:8" x14ac:dyDescent="0.3">
      <c r="A195">
        <v>579</v>
      </c>
      <c r="B195" t="s">
        <v>226</v>
      </c>
      <c r="C195" s="2">
        <f t="shared" si="28"/>
        <v>6.7013888888888895E-3</v>
      </c>
      <c r="D195" s="1">
        <f t="shared" si="29"/>
        <v>1258425</v>
      </c>
      <c r="E195" s="1">
        <f t="shared" ref="E195:E258" si="33">D195-D194</f>
        <v>1575</v>
      </c>
      <c r="F195" s="6">
        <f t="shared" si="30"/>
        <v>3.15</v>
      </c>
      <c r="G195" s="5">
        <f t="shared" ca="1" si="31"/>
        <v>6.2350515463917606</v>
      </c>
      <c r="H195">
        <f t="shared" si="32"/>
        <v>10</v>
      </c>
    </row>
    <row r="196" spans="1:8" x14ac:dyDescent="0.3">
      <c r="A196">
        <v>582</v>
      </c>
      <c r="B196" t="s">
        <v>227</v>
      </c>
      <c r="C196" s="2">
        <f t="shared" si="28"/>
        <v>6.7361111111111111E-3</v>
      </c>
      <c r="D196" s="1">
        <f t="shared" si="29"/>
        <v>1260000</v>
      </c>
      <c r="E196" s="1">
        <f t="shared" si="33"/>
        <v>1575</v>
      </c>
      <c r="F196" s="6">
        <f t="shared" si="30"/>
        <v>3.15</v>
      </c>
      <c r="G196" s="5">
        <f t="shared" ca="1" si="31"/>
        <v>6.2350515463917606</v>
      </c>
      <c r="H196">
        <f t="shared" si="32"/>
        <v>10</v>
      </c>
    </row>
    <row r="197" spans="1:8" x14ac:dyDescent="0.3">
      <c r="A197">
        <v>585</v>
      </c>
      <c r="B197" t="s">
        <v>228</v>
      </c>
      <c r="C197" s="2">
        <f t="shared" si="28"/>
        <v>6.7708333333333336E-3</v>
      </c>
      <c r="D197" s="1">
        <f t="shared" si="29"/>
        <v>1263150</v>
      </c>
      <c r="E197" s="1">
        <f t="shared" si="33"/>
        <v>3150</v>
      </c>
      <c r="F197" s="6">
        <f t="shared" si="30"/>
        <v>6.3</v>
      </c>
      <c r="G197" s="5">
        <f t="shared" ca="1" si="31"/>
        <v>6.2350515463917606</v>
      </c>
      <c r="H197">
        <f t="shared" si="32"/>
        <v>10</v>
      </c>
    </row>
    <row r="198" spans="1:8" x14ac:dyDescent="0.3">
      <c r="A198">
        <v>588</v>
      </c>
      <c r="B198" t="s">
        <v>229</v>
      </c>
      <c r="C198" s="2">
        <f t="shared" si="28"/>
        <v>6.8055555555555551E-3</v>
      </c>
      <c r="D198" s="1">
        <f t="shared" si="29"/>
        <v>1264725</v>
      </c>
      <c r="E198" s="1">
        <f t="shared" si="33"/>
        <v>1575</v>
      </c>
      <c r="F198" s="6">
        <f t="shared" si="30"/>
        <v>3.15</v>
      </c>
      <c r="G198" s="5">
        <f t="shared" ca="1" si="31"/>
        <v>6.2350515463917606</v>
      </c>
      <c r="H198">
        <f t="shared" si="32"/>
        <v>10</v>
      </c>
    </row>
    <row r="199" spans="1:8" x14ac:dyDescent="0.3">
      <c r="A199">
        <v>591</v>
      </c>
      <c r="B199" t="s">
        <v>230</v>
      </c>
      <c r="C199" s="2">
        <f t="shared" si="28"/>
        <v>6.8402777777777776E-3</v>
      </c>
      <c r="D199" s="1">
        <f t="shared" si="29"/>
        <v>1266300</v>
      </c>
      <c r="E199" s="1">
        <f t="shared" si="33"/>
        <v>1575</v>
      </c>
      <c r="F199" s="6">
        <f t="shared" si="30"/>
        <v>3.15</v>
      </c>
      <c r="G199" s="5">
        <f t="shared" ca="1" si="31"/>
        <v>6.2350515463917606</v>
      </c>
      <c r="H199">
        <f t="shared" si="32"/>
        <v>10</v>
      </c>
    </row>
    <row r="200" spans="1:8" x14ac:dyDescent="0.3">
      <c r="A200">
        <v>594</v>
      </c>
      <c r="B200" t="s">
        <v>231</v>
      </c>
      <c r="C200" s="2">
        <f t="shared" si="28"/>
        <v>6.875E-3</v>
      </c>
      <c r="D200" s="1">
        <f t="shared" si="29"/>
        <v>1267875</v>
      </c>
      <c r="E200" s="1">
        <f t="shared" si="33"/>
        <v>1575</v>
      </c>
      <c r="F200" s="6">
        <f t="shared" si="30"/>
        <v>3.15</v>
      </c>
      <c r="G200" s="5">
        <f t="shared" ca="1" si="31"/>
        <v>15.749999999999936</v>
      </c>
      <c r="H200">
        <f t="shared" si="32"/>
        <v>11</v>
      </c>
    </row>
    <row r="201" spans="1:8" x14ac:dyDescent="0.3">
      <c r="A201">
        <v>597</v>
      </c>
      <c r="B201" t="s">
        <v>232</v>
      </c>
      <c r="C201" s="2">
        <f t="shared" si="28"/>
        <v>6.9097222222222225E-3</v>
      </c>
      <c r="D201" s="1">
        <f t="shared" si="29"/>
        <v>1271025</v>
      </c>
      <c r="E201" s="1">
        <f t="shared" si="33"/>
        <v>3150</v>
      </c>
      <c r="F201" s="6">
        <f t="shared" si="30"/>
        <v>6.3</v>
      </c>
      <c r="G201" s="5">
        <f t="shared" ca="1" si="31"/>
        <v>15.749999999999936</v>
      </c>
      <c r="H201">
        <f t="shared" si="32"/>
        <v>11</v>
      </c>
    </row>
    <row r="202" spans="1:8" x14ac:dyDescent="0.3">
      <c r="A202">
        <v>600</v>
      </c>
      <c r="B202" t="s">
        <v>233</v>
      </c>
      <c r="C202" s="2">
        <f t="shared" si="28"/>
        <v>6.9444444444444449E-3</v>
      </c>
      <c r="D202" s="1">
        <f t="shared" si="29"/>
        <v>1274175</v>
      </c>
      <c r="E202" s="1">
        <f t="shared" si="33"/>
        <v>3150</v>
      </c>
      <c r="F202" s="6">
        <f t="shared" si="30"/>
        <v>6.3</v>
      </c>
      <c r="G202" s="5">
        <f t="shared" ca="1" si="31"/>
        <v>15.749999999999936</v>
      </c>
      <c r="H202">
        <f t="shared" si="32"/>
        <v>11</v>
      </c>
    </row>
    <row r="203" spans="1:8" x14ac:dyDescent="0.3">
      <c r="A203">
        <v>603</v>
      </c>
      <c r="B203" t="s">
        <v>234</v>
      </c>
      <c r="C203" s="2">
        <f t="shared" si="28"/>
        <v>6.9791666666666665E-3</v>
      </c>
      <c r="D203" s="1">
        <f t="shared" si="29"/>
        <v>1283625</v>
      </c>
      <c r="E203" s="1">
        <f t="shared" si="33"/>
        <v>9450</v>
      </c>
      <c r="F203" s="6">
        <f t="shared" si="30"/>
        <v>18.899999999999999</v>
      </c>
      <c r="G203" s="5">
        <f t="shared" ca="1" si="31"/>
        <v>15.749999999999936</v>
      </c>
      <c r="H203">
        <f t="shared" si="32"/>
        <v>11</v>
      </c>
    </row>
    <row r="204" spans="1:8" x14ac:dyDescent="0.3">
      <c r="A204">
        <v>606</v>
      </c>
      <c r="B204" t="s">
        <v>235</v>
      </c>
      <c r="C204" s="2">
        <f t="shared" si="28"/>
        <v>7.013888888888889E-3</v>
      </c>
      <c r="D204" s="1">
        <f t="shared" si="29"/>
        <v>1294650</v>
      </c>
      <c r="E204" s="1">
        <f t="shared" si="33"/>
        <v>11025</v>
      </c>
      <c r="F204" s="6">
        <f t="shared" si="30"/>
        <v>22.05</v>
      </c>
      <c r="G204" s="5">
        <f t="shared" ca="1" si="31"/>
        <v>15.749999999999936</v>
      </c>
      <c r="H204">
        <f t="shared" si="32"/>
        <v>11</v>
      </c>
    </row>
    <row r="205" spans="1:8" x14ac:dyDescent="0.3">
      <c r="A205">
        <v>609</v>
      </c>
      <c r="B205" t="s">
        <v>236</v>
      </c>
      <c r="C205" s="2">
        <f t="shared" si="28"/>
        <v>7.0486111111111114E-3</v>
      </c>
      <c r="D205" s="1">
        <f t="shared" si="29"/>
        <v>1304100</v>
      </c>
      <c r="E205" s="1">
        <f t="shared" si="33"/>
        <v>9450</v>
      </c>
      <c r="F205" s="6">
        <f t="shared" si="30"/>
        <v>18.899999999999999</v>
      </c>
      <c r="G205" s="5">
        <f t="shared" ca="1" si="31"/>
        <v>15.749999999999936</v>
      </c>
      <c r="H205">
        <f t="shared" si="32"/>
        <v>11</v>
      </c>
    </row>
    <row r="206" spans="1:8" x14ac:dyDescent="0.3">
      <c r="A206">
        <v>612</v>
      </c>
      <c r="B206" t="s">
        <v>237</v>
      </c>
      <c r="C206" s="2">
        <f t="shared" si="28"/>
        <v>7.083333333333333E-3</v>
      </c>
      <c r="D206" s="1">
        <f t="shared" si="29"/>
        <v>1316700</v>
      </c>
      <c r="E206" s="1">
        <f t="shared" si="33"/>
        <v>12600</v>
      </c>
      <c r="F206" s="6">
        <f t="shared" si="30"/>
        <v>25.2</v>
      </c>
      <c r="G206" s="5">
        <f t="shared" ca="1" si="31"/>
        <v>15.749999999999936</v>
      </c>
      <c r="H206">
        <f t="shared" si="32"/>
        <v>11</v>
      </c>
    </row>
    <row r="207" spans="1:8" x14ac:dyDescent="0.3">
      <c r="A207">
        <v>615</v>
      </c>
      <c r="B207" t="s">
        <v>238</v>
      </c>
      <c r="C207" s="2">
        <f t="shared" si="28"/>
        <v>7.1180555555555554E-3</v>
      </c>
      <c r="D207" s="1">
        <f t="shared" si="29"/>
        <v>1323000</v>
      </c>
      <c r="E207" s="1">
        <f t="shared" si="33"/>
        <v>6300</v>
      </c>
      <c r="F207" s="6">
        <f t="shared" si="30"/>
        <v>12.6</v>
      </c>
      <c r="G207" s="5">
        <f t="shared" ca="1" si="31"/>
        <v>15.749999999999936</v>
      </c>
      <c r="H207">
        <f t="shared" si="32"/>
        <v>11</v>
      </c>
    </row>
    <row r="208" spans="1:8" x14ac:dyDescent="0.3">
      <c r="A208">
        <v>618</v>
      </c>
      <c r="B208" t="s">
        <v>239</v>
      </c>
      <c r="C208" s="2">
        <f t="shared" si="28"/>
        <v>7.152777777777777E-3</v>
      </c>
      <c r="D208" s="1">
        <f t="shared" si="29"/>
        <v>1332450</v>
      </c>
      <c r="E208" s="1">
        <f t="shared" si="33"/>
        <v>9450</v>
      </c>
      <c r="F208" s="6">
        <f t="shared" si="30"/>
        <v>18.899999999999999</v>
      </c>
      <c r="G208" s="5">
        <f t="shared" ca="1" si="31"/>
        <v>15.749999999999936</v>
      </c>
      <c r="H208">
        <f t="shared" si="32"/>
        <v>11</v>
      </c>
    </row>
    <row r="209" spans="1:8" x14ac:dyDescent="0.3">
      <c r="A209">
        <v>621</v>
      </c>
      <c r="B209" t="s">
        <v>240</v>
      </c>
      <c r="C209" s="2">
        <f t="shared" si="28"/>
        <v>7.1875000000000003E-3</v>
      </c>
      <c r="D209" s="1">
        <f t="shared" si="29"/>
        <v>1338750</v>
      </c>
      <c r="E209" s="1">
        <f t="shared" si="33"/>
        <v>6300</v>
      </c>
      <c r="F209" s="6">
        <f t="shared" si="30"/>
        <v>12.6</v>
      </c>
      <c r="G209" s="5">
        <f t="shared" ca="1" si="31"/>
        <v>6.6036144578313341</v>
      </c>
      <c r="H209">
        <f t="shared" si="32"/>
        <v>12</v>
      </c>
    </row>
    <row r="210" spans="1:8" x14ac:dyDescent="0.3">
      <c r="A210">
        <v>624</v>
      </c>
      <c r="B210" t="s">
        <v>241</v>
      </c>
      <c r="C210" s="2">
        <f t="shared" si="28"/>
        <v>7.2222222222222228E-3</v>
      </c>
      <c r="D210" s="1">
        <f t="shared" si="29"/>
        <v>1346625</v>
      </c>
      <c r="E210" s="1">
        <f t="shared" si="33"/>
        <v>7875</v>
      </c>
      <c r="F210" s="6">
        <f t="shared" si="30"/>
        <v>15.75</v>
      </c>
      <c r="G210" s="5">
        <f t="shared" ca="1" si="31"/>
        <v>6.6036144578313341</v>
      </c>
      <c r="H210">
        <f t="shared" si="32"/>
        <v>12</v>
      </c>
    </row>
    <row r="211" spans="1:8" x14ac:dyDescent="0.3">
      <c r="A211">
        <v>627</v>
      </c>
      <c r="B211" t="s">
        <v>242</v>
      </c>
      <c r="C211" s="2">
        <f t="shared" si="28"/>
        <v>7.2569444444444443E-3</v>
      </c>
      <c r="D211" s="1">
        <f t="shared" si="29"/>
        <v>1352925</v>
      </c>
      <c r="E211" s="1">
        <f t="shared" si="33"/>
        <v>6300</v>
      </c>
      <c r="F211" s="6">
        <f t="shared" si="30"/>
        <v>12.6</v>
      </c>
      <c r="G211" s="5">
        <f t="shared" ca="1" si="31"/>
        <v>6.6036144578313341</v>
      </c>
      <c r="H211">
        <f t="shared" si="32"/>
        <v>12</v>
      </c>
    </row>
    <row r="212" spans="1:8" x14ac:dyDescent="0.3">
      <c r="A212">
        <v>630</v>
      </c>
      <c r="B212" t="s">
        <v>243</v>
      </c>
      <c r="C212" s="2">
        <f t="shared" si="28"/>
        <v>7.2916666666666668E-3</v>
      </c>
      <c r="D212" s="1">
        <f t="shared" si="29"/>
        <v>1359225</v>
      </c>
      <c r="E212" s="1">
        <f t="shared" si="33"/>
        <v>6300</v>
      </c>
      <c r="F212" s="6">
        <f t="shared" si="30"/>
        <v>12.6</v>
      </c>
      <c r="G212" s="5">
        <f t="shared" ca="1" si="31"/>
        <v>6.6036144578313341</v>
      </c>
      <c r="H212">
        <f t="shared" si="32"/>
        <v>12</v>
      </c>
    </row>
    <row r="213" spans="1:8" x14ac:dyDescent="0.3">
      <c r="A213">
        <v>633</v>
      </c>
      <c r="B213" t="s">
        <v>244</v>
      </c>
      <c r="C213" s="2">
        <f t="shared" si="28"/>
        <v>7.3263888888888884E-3</v>
      </c>
      <c r="D213" s="1">
        <f t="shared" si="29"/>
        <v>1365525</v>
      </c>
      <c r="E213" s="1">
        <f t="shared" si="33"/>
        <v>6300</v>
      </c>
      <c r="F213" s="6">
        <f t="shared" si="30"/>
        <v>12.6</v>
      </c>
      <c r="G213" s="5">
        <f t="shared" ca="1" si="31"/>
        <v>6.6036144578313341</v>
      </c>
      <c r="H213">
        <f t="shared" si="32"/>
        <v>12</v>
      </c>
    </row>
    <row r="214" spans="1:8" x14ac:dyDescent="0.3">
      <c r="A214">
        <v>636</v>
      </c>
      <c r="B214" t="s">
        <v>245</v>
      </c>
      <c r="C214" s="2">
        <f t="shared" si="28"/>
        <v>7.3611111111111108E-3</v>
      </c>
      <c r="D214" s="1">
        <f t="shared" si="29"/>
        <v>1370250</v>
      </c>
      <c r="E214" s="1">
        <f t="shared" si="33"/>
        <v>4725</v>
      </c>
      <c r="F214" s="6">
        <f t="shared" si="30"/>
        <v>9.4499999999999993</v>
      </c>
      <c r="G214" s="5">
        <f t="shared" ca="1" si="31"/>
        <v>6.6036144578313341</v>
      </c>
      <c r="H214">
        <f t="shared" si="32"/>
        <v>12</v>
      </c>
    </row>
    <row r="215" spans="1:8" x14ac:dyDescent="0.3">
      <c r="A215">
        <v>639</v>
      </c>
      <c r="B215" t="s">
        <v>246</v>
      </c>
      <c r="C215" s="2">
        <f t="shared" si="28"/>
        <v>7.3958333333333333E-3</v>
      </c>
      <c r="D215" s="1">
        <f t="shared" si="29"/>
        <v>1376550</v>
      </c>
      <c r="E215" s="1">
        <f t="shared" si="33"/>
        <v>6300</v>
      </c>
      <c r="F215" s="6">
        <f t="shared" si="30"/>
        <v>12.6</v>
      </c>
      <c r="G215" s="5">
        <f t="shared" ca="1" si="31"/>
        <v>6.6036144578313341</v>
      </c>
      <c r="H215">
        <f t="shared" si="32"/>
        <v>12</v>
      </c>
    </row>
    <row r="216" spans="1:8" x14ac:dyDescent="0.3">
      <c r="A216">
        <v>642</v>
      </c>
      <c r="B216" t="s">
        <v>247</v>
      </c>
      <c r="C216" s="2">
        <f t="shared" si="28"/>
        <v>7.4305555555555557E-3</v>
      </c>
      <c r="D216" s="1">
        <f t="shared" si="29"/>
        <v>1381275</v>
      </c>
      <c r="E216" s="1">
        <f t="shared" si="33"/>
        <v>4725</v>
      </c>
      <c r="F216" s="6">
        <f t="shared" si="30"/>
        <v>9.4499999999999993</v>
      </c>
      <c r="G216" s="5">
        <f t="shared" ca="1" si="31"/>
        <v>6.6036144578313341</v>
      </c>
      <c r="H216">
        <f t="shared" si="32"/>
        <v>12</v>
      </c>
    </row>
    <row r="217" spans="1:8" x14ac:dyDescent="0.3">
      <c r="A217">
        <v>645</v>
      </c>
      <c r="B217" t="s">
        <v>248</v>
      </c>
      <c r="C217" s="2">
        <f t="shared" si="28"/>
        <v>7.4652777777777781E-3</v>
      </c>
      <c r="D217" s="1">
        <f t="shared" si="29"/>
        <v>1384425</v>
      </c>
      <c r="E217" s="1">
        <f t="shared" si="33"/>
        <v>3150</v>
      </c>
      <c r="F217" s="6">
        <f t="shared" si="30"/>
        <v>6.3</v>
      </c>
      <c r="G217" s="5">
        <f t="shared" ca="1" si="31"/>
        <v>6.6036144578313341</v>
      </c>
      <c r="H217">
        <f t="shared" si="32"/>
        <v>12</v>
      </c>
    </row>
    <row r="218" spans="1:8" x14ac:dyDescent="0.3">
      <c r="A218">
        <v>648</v>
      </c>
      <c r="B218" t="s">
        <v>249</v>
      </c>
      <c r="C218" s="2">
        <f t="shared" si="28"/>
        <v>7.5000000000000006E-3</v>
      </c>
      <c r="D218" s="1">
        <f t="shared" si="29"/>
        <v>1390725</v>
      </c>
      <c r="E218" s="1">
        <f t="shared" si="33"/>
        <v>6300</v>
      </c>
      <c r="F218" s="6">
        <f t="shared" si="30"/>
        <v>12.6</v>
      </c>
      <c r="G218" s="5">
        <f t="shared" ca="1" si="31"/>
        <v>6.6036144578313341</v>
      </c>
      <c r="H218">
        <f t="shared" si="32"/>
        <v>12</v>
      </c>
    </row>
    <row r="219" spans="1:8" x14ac:dyDescent="0.3">
      <c r="A219">
        <v>651</v>
      </c>
      <c r="B219" t="s">
        <v>250</v>
      </c>
      <c r="C219" s="2">
        <f t="shared" si="28"/>
        <v>7.5347222222222222E-3</v>
      </c>
      <c r="D219" s="1">
        <f t="shared" si="29"/>
        <v>1392300</v>
      </c>
      <c r="E219" s="1">
        <f t="shared" si="33"/>
        <v>1575</v>
      </c>
      <c r="F219" s="6">
        <f t="shared" si="30"/>
        <v>3.15</v>
      </c>
      <c r="G219" s="5">
        <f t="shared" ca="1" si="31"/>
        <v>6.6036144578313341</v>
      </c>
      <c r="H219">
        <f t="shared" si="32"/>
        <v>12</v>
      </c>
    </row>
    <row r="220" spans="1:8" x14ac:dyDescent="0.3">
      <c r="A220">
        <v>654</v>
      </c>
      <c r="B220" t="s">
        <v>251</v>
      </c>
      <c r="C220" s="2">
        <f t="shared" si="28"/>
        <v>7.5694444444444446E-3</v>
      </c>
      <c r="D220" s="1">
        <f t="shared" si="29"/>
        <v>1395450</v>
      </c>
      <c r="E220" s="1">
        <f t="shared" si="33"/>
        <v>3150</v>
      </c>
      <c r="F220" s="6">
        <f t="shared" si="30"/>
        <v>6.3</v>
      </c>
      <c r="G220" s="5">
        <f t="shared" ca="1" si="31"/>
        <v>6.6036144578313341</v>
      </c>
      <c r="H220">
        <f t="shared" si="32"/>
        <v>12</v>
      </c>
    </row>
    <row r="221" spans="1:8" x14ac:dyDescent="0.3">
      <c r="A221">
        <v>657</v>
      </c>
      <c r="B221" t="s">
        <v>252</v>
      </c>
      <c r="C221" s="2">
        <f t="shared" si="28"/>
        <v>7.6041666666666662E-3</v>
      </c>
      <c r="D221" s="1">
        <f t="shared" si="29"/>
        <v>1400175</v>
      </c>
      <c r="E221" s="1">
        <f t="shared" si="33"/>
        <v>4725</v>
      </c>
      <c r="F221" s="6">
        <f t="shared" si="30"/>
        <v>9.4499999999999993</v>
      </c>
      <c r="G221" s="5">
        <f t="shared" ca="1" si="31"/>
        <v>6.6036144578313341</v>
      </c>
      <c r="H221">
        <f t="shared" si="32"/>
        <v>12</v>
      </c>
    </row>
    <row r="222" spans="1:8" x14ac:dyDescent="0.3">
      <c r="A222">
        <v>660</v>
      </c>
      <c r="B222" t="s">
        <v>253</v>
      </c>
      <c r="C222" s="2">
        <f t="shared" si="28"/>
        <v>7.6388888888888886E-3</v>
      </c>
      <c r="D222" s="1">
        <f t="shared" si="29"/>
        <v>1401750</v>
      </c>
      <c r="E222" s="1">
        <f t="shared" si="33"/>
        <v>1575</v>
      </c>
      <c r="F222" s="6">
        <f t="shared" si="30"/>
        <v>3.15</v>
      </c>
      <c r="G222" s="5">
        <f t="shared" ca="1" si="31"/>
        <v>6.6036144578313341</v>
      </c>
      <c r="H222">
        <f t="shared" si="32"/>
        <v>12</v>
      </c>
    </row>
    <row r="223" spans="1:8" x14ac:dyDescent="0.3">
      <c r="A223">
        <v>663</v>
      </c>
      <c r="B223" t="s">
        <v>254</v>
      </c>
      <c r="C223" s="2">
        <f t="shared" si="28"/>
        <v>7.6736111111111111E-3</v>
      </c>
      <c r="D223" s="1">
        <f t="shared" si="29"/>
        <v>1403325</v>
      </c>
      <c r="E223" s="1">
        <f t="shared" si="33"/>
        <v>1575</v>
      </c>
      <c r="F223" s="6">
        <f t="shared" si="30"/>
        <v>3.15</v>
      </c>
      <c r="G223" s="5">
        <f t="shared" ca="1" si="31"/>
        <v>6.6036144578313341</v>
      </c>
      <c r="H223">
        <f t="shared" si="32"/>
        <v>12</v>
      </c>
    </row>
    <row r="224" spans="1:8" x14ac:dyDescent="0.3">
      <c r="A224">
        <v>666</v>
      </c>
      <c r="B224" t="s">
        <v>255</v>
      </c>
      <c r="C224" s="2">
        <f t="shared" si="28"/>
        <v>7.7083333333333335E-3</v>
      </c>
      <c r="D224" s="1">
        <f t="shared" si="29"/>
        <v>1404900</v>
      </c>
      <c r="E224" s="1">
        <f t="shared" si="33"/>
        <v>1575</v>
      </c>
      <c r="F224" s="6">
        <f t="shared" si="30"/>
        <v>3.15</v>
      </c>
      <c r="G224" s="5">
        <f t="shared" ca="1" si="31"/>
        <v>6.6036144578313341</v>
      </c>
      <c r="H224">
        <f t="shared" si="32"/>
        <v>12</v>
      </c>
    </row>
    <row r="225" spans="1:8" x14ac:dyDescent="0.3">
      <c r="A225">
        <v>669</v>
      </c>
      <c r="B225" t="s">
        <v>256</v>
      </c>
      <c r="C225" s="2">
        <f t="shared" si="28"/>
        <v>7.743055555555556E-3</v>
      </c>
      <c r="D225" s="1">
        <f t="shared" si="29"/>
        <v>1406475</v>
      </c>
      <c r="E225" s="1">
        <f t="shared" si="33"/>
        <v>1575</v>
      </c>
      <c r="F225" s="6">
        <f t="shared" si="30"/>
        <v>3.15</v>
      </c>
      <c r="G225" s="5">
        <f t="shared" ca="1" si="31"/>
        <v>6.6036144578313341</v>
      </c>
      <c r="H225">
        <f t="shared" si="32"/>
        <v>12</v>
      </c>
    </row>
    <row r="226" spans="1:8" x14ac:dyDescent="0.3">
      <c r="A226">
        <v>672</v>
      </c>
      <c r="B226" t="s">
        <v>257</v>
      </c>
      <c r="C226" s="2">
        <f t="shared" si="28"/>
        <v>7.7777777777777776E-3</v>
      </c>
      <c r="D226" s="1">
        <f t="shared" si="29"/>
        <v>1408050</v>
      </c>
      <c r="E226" s="1">
        <f t="shared" si="33"/>
        <v>1575</v>
      </c>
      <c r="F226" s="6">
        <f t="shared" si="30"/>
        <v>3.15</v>
      </c>
      <c r="G226" s="5">
        <f t="shared" ca="1" si="31"/>
        <v>6.6036144578313341</v>
      </c>
      <c r="H226">
        <f t="shared" si="32"/>
        <v>12</v>
      </c>
    </row>
    <row r="227" spans="1:8" x14ac:dyDescent="0.3">
      <c r="A227">
        <v>675</v>
      </c>
      <c r="B227" t="s">
        <v>258</v>
      </c>
      <c r="C227" s="2">
        <f t="shared" si="28"/>
        <v>7.8125E-3</v>
      </c>
      <c r="D227" s="1">
        <f t="shared" si="29"/>
        <v>1409625</v>
      </c>
      <c r="E227" s="1">
        <f t="shared" si="33"/>
        <v>1575</v>
      </c>
      <c r="F227" s="6">
        <f t="shared" si="30"/>
        <v>3.15</v>
      </c>
      <c r="G227" s="5">
        <f t="shared" ca="1" si="31"/>
        <v>6.6036144578313341</v>
      </c>
      <c r="H227">
        <f t="shared" si="32"/>
        <v>12</v>
      </c>
    </row>
    <row r="228" spans="1:8" x14ac:dyDescent="0.3">
      <c r="A228">
        <v>678</v>
      </c>
      <c r="B228" t="s">
        <v>259</v>
      </c>
      <c r="C228" s="2">
        <f t="shared" si="28"/>
        <v>7.8472222222222224E-3</v>
      </c>
      <c r="D228" s="1">
        <f t="shared" si="29"/>
        <v>1411200</v>
      </c>
      <c r="E228" s="1">
        <f t="shared" si="33"/>
        <v>1575</v>
      </c>
      <c r="F228" s="6">
        <f t="shared" si="30"/>
        <v>3.15</v>
      </c>
      <c r="G228" s="5">
        <f t="shared" ca="1" si="31"/>
        <v>6.6036144578313341</v>
      </c>
      <c r="H228">
        <f t="shared" si="32"/>
        <v>12</v>
      </c>
    </row>
    <row r="229" spans="1:8" x14ac:dyDescent="0.3">
      <c r="A229">
        <v>681</v>
      </c>
      <c r="B229" t="s">
        <v>260</v>
      </c>
      <c r="C229" s="2">
        <f t="shared" si="28"/>
        <v>7.8819444444444449E-3</v>
      </c>
      <c r="D229" s="1">
        <f t="shared" si="29"/>
        <v>1412775</v>
      </c>
      <c r="E229" s="1">
        <f t="shared" si="33"/>
        <v>1575</v>
      </c>
      <c r="F229" s="6">
        <f t="shared" si="30"/>
        <v>3.15</v>
      </c>
      <c r="G229" s="5">
        <f t="shared" ca="1" si="31"/>
        <v>6.6036144578313341</v>
      </c>
      <c r="H229">
        <f t="shared" si="32"/>
        <v>12</v>
      </c>
    </row>
    <row r="230" spans="1:8" x14ac:dyDescent="0.3">
      <c r="A230">
        <v>684</v>
      </c>
      <c r="B230" t="s">
        <v>261</v>
      </c>
      <c r="C230" s="2">
        <f t="shared" si="28"/>
        <v>7.9166666666666656E-3</v>
      </c>
      <c r="D230" s="1">
        <f t="shared" si="29"/>
        <v>1414350</v>
      </c>
      <c r="E230" s="1">
        <f t="shared" si="33"/>
        <v>1575</v>
      </c>
      <c r="F230" s="6">
        <f t="shared" si="30"/>
        <v>3.15</v>
      </c>
      <c r="G230" s="5">
        <f t="shared" ca="1" si="31"/>
        <v>6.6036144578313341</v>
      </c>
      <c r="H230">
        <f t="shared" si="32"/>
        <v>12</v>
      </c>
    </row>
    <row r="231" spans="1:8" x14ac:dyDescent="0.3">
      <c r="A231">
        <v>687</v>
      </c>
      <c r="B231" t="s">
        <v>262</v>
      </c>
      <c r="C231" s="2">
        <f t="shared" si="28"/>
        <v>7.9513888888888898E-3</v>
      </c>
      <c r="D231" s="1">
        <f t="shared" si="29"/>
        <v>1415925</v>
      </c>
      <c r="E231" s="1">
        <f t="shared" si="33"/>
        <v>1575</v>
      </c>
      <c r="F231" s="6">
        <f t="shared" si="30"/>
        <v>3.15</v>
      </c>
      <c r="G231" s="5">
        <f t="shared" ca="1" si="31"/>
        <v>6.6036144578313341</v>
      </c>
      <c r="H231">
        <f t="shared" si="32"/>
        <v>12</v>
      </c>
    </row>
    <row r="232" spans="1:8" x14ac:dyDescent="0.3">
      <c r="A232">
        <v>690</v>
      </c>
      <c r="B232" t="s">
        <v>263</v>
      </c>
      <c r="C232" s="2">
        <f t="shared" si="28"/>
        <v>7.9861111111111122E-3</v>
      </c>
      <c r="D232" s="1">
        <f t="shared" si="29"/>
        <v>1419075</v>
      </c>
      <c r="E232" s="1">
        <f t="shared" si="33"/>
        <v>3150</v>
      </c>
      <c r="F232" s="6">
        <f t="shared" si="30"/>
        <v>6.3</v>
      </c>
      <c r="G232" s="5">
        <f t="shared" ca="1" si="31"/>
        <v>6.6036144578313341</v>
      </c>
      <c r="H232">
        <f t="shared" si="32"/>
        <v>12</v>
      </c>
    </row>
    <row r="233" spans="1:8" x14ac:dyDescent="0.3">
      <c r="A233">
        <v>693</v>
      </c>
      <c r="B233" t="s">
        <v>264</v>
      </c>
      <c r="C233" s="2">
        <f t="shared" si="28"/>
        <v>8.0208333333333329E-3</v>
      </c>
      <c r="D233" s="1">
        <f t="shared" si="29"/>
        <v>1420650</v>
      </c>
      <c r="E233" s="1">
        <f t="shared" si="33"/>
        <v>1575</v>
      </c>
      <c r="F233" s="6">
        <f t="shared" si="30"/>
        <v>3.15</v>
      </c>
      <c r="G233" s="5">
        <f t="shared" ca="1" si="31"/>
        <v>6.6036144578313341</v>
      </c>
      <c r="H233">
        <f t="shared" si="32"/>
        <v>12</v>
      </c>
    </row>
    <row r="234" spans="1:8" x14ac:dyDescent="0.3">
      <c r="A234">
        <v>696</v>
      </c>
      <c r="B234" t="s">
        <v>265</v>
      </c>
      <c r="C234" s="2">
        <f t="shared" si="28"/>
        <v>8.0555555555555554E-3</v>
      </c>
      <c r="D234" s="1">
        <f t="shared" si="29"/>
        <v>1422225</v>
      </c>
      <c r="E234" s="1">
        <f t="shared" si="33"/>
        <v>1575</v>
      </c>
      <c r="F234" s="6">
        <f t="shared" si="30"/>
        <v>3.15</v>
      </c>
      <c r="G234" s="5">
        <f t="shared" ca="1" si="31"/>
        <v>6.6036144578313341</v>
      </c>
      <c r="H234">
        <f t="shared" si="32"/>
        <v>12</v>
      </c>
    </row>
    <row r="235" spans="1:8" x14ac:dyDescent="0.3">
      <c r="A235">
        <v>699</v>
      </c>
      <c r="B235" t="s">
        <v>266</v>
      </c>
      <c r="C235" s="2">
        <f t="shared" si="28"/>
        <v>8.0902777777777778E-3</v>
      </c>
      <c r="D235" s="1">
        <f t="shared" si="29"/>
        <v>1423800</v>
      </c>
      <c r="E235" s="1">
        <f t="shared" si="33"/>
        <v>1575</v>
      </c>
      <c r="F235" s="6">
        <f t="shared" si="30"/>
        <v>3.15</v>
      </c>
      <c r="G235" s="5">
        <f t="shared" ca="1" si="31"/>
        <v>6.6036144578313341</v>
      </c>
      <c r="H235">
        <f t="shared" si="32"/>
        <v>12</v>
      </c>
    </row>
    <row r="236" spans="1:8" x14ac:dyDescent="0.3">
      <c r="A236">
        <v>702</v>
      </c>
      <c r="B236" t="s">
        <v>267</v>
      </c>
      <c r="C236" s="2">
        <f t="shared" si="28"/>
        <v>8.1250000000000003E-3</v>
      </c>
      <c r="D236" s="1">
        <f t="shared" si="29"/>
        <v>1426950</v>
      </c>
      <c r="E236" s="1">
        <f t="shared" si="33"/>
        <v>3150</v>
      </c>
      <c r="F236" s="6">
        <f t="shared" si="30"/>
        <v>6.3</v>
      </c>
      <c r="G236" s="5">
        <f t="shared" ca="1" si="31"/>
        <v>6.6036144578313341</v>
      </c>
      <c r="H236">
        <f t="shared" si="32"/>
        <v>12</v>
      </c>
    </row>
    <row r="237" spans="1:8" x14ac:dyDescent="0.3">
      <c r="A237">
        <v>705</v>
      </c>
      <c r="B237" t="s">
        <v>268</v>
      </c>
      <c r="C237" s="2">
        <f t="shared" si="28"/>
        <v>8.1597222222222227E-3</v>
      </c>
      <c r="D237" s="1">
        <f t="shared" si="29"/>
        <v>1430100</v>
      </c>
      <c r="E237" s="1">
        <f t="shared" si="33"/>
        <v>3150</v>
      </c>
      <c r="F237" s="6">
        <f t="shared" si="30"/>
        <v>6.3</v>
      </c>
      <c r="G237" s="5">
        <f t="shared" ca="1" si="31"/>
        <v>12.153824362606231</v>
      </c>
      <c r="H237">
        <f t="shared" si="32"/>
        <v>13</v>
      </c>
    </row>
    <row r="238" spans="1:8" x14ac:dyDescent="0.3">
      <c r="C238" s="2">
        <f t="shared" si="28"/>
        <v>0</v>
      </c>
      <c r="D238" s="1">
        <f t="shared" si="29"/>
        <v>1575000</v>
      </c>
      <c r="E238" s="1">
        <f t="shared" si="33"/>
        <v>144900</v>
      </c>
      <c r="F238" s="6">
        <f t="shared" si="30"/>
        <v>289.8</v>
      </c>
      <c r="G238" s="5">
        <f t="shared" ca="1" si="31"/>
        <v>12.153824362606231</v>
      </c>
      <c r="H238">
        <f t="shared" si="32"/>
        <v>13</v>
      </c>
    </row>
    <row r="239" spans="1:8" x14ac:dyDescent="0.3">
      <c r="C239" s="2">
        <f t="shared" si="28"/>
        <v>0</v>
      </c>
      <c r="D239" s="1">
        <f t="shared" si="29"/>
        <v>1575000</v>
      </c>
      <c r="E239" s="1">
        <f t="shared" si="33"/>
        <v>0</v>
      </c>
      <c r="F239" s="6">
        <f t="shared" si="30"/>
        <v>0</v>
      </c>
      <c r="G239" s="5">
        <f t="shared" ca="1" si="31"/>
        <v>12.153824362606231</v>
      </c>
      <c r="H239">
        <f t="shared" si="32"/>
        <v>13</v>
      </c>
    </row>
    <row r="240" spans="1:8" x14ac:dyDescent="0.3">
      <c r="C240" s="2">
        <f t="shared" si="28"/>
        <v>0</v>
      </c>
      <c r="D240" s="1">
        <f t="shared" si="29"/>
        <v>1575000</v>
      </c>
      <c r="E240" s="1">
        <f t="shared" si="33"/>
        <v>0</v>
      </c>
      <c r="F240" s="6">
        <f t="shared" si="30"/>
        <v>0</v>
      </c>
      <c r="G240" s="5">
        <f t="shared" ca="1" si="31"/>
        <v>12.153824362606231</v>
      </c>
      <c r="H240">
        <f t="shared" si="32"/>
        <v>13</v>
      </c>
    </row>
    <row r="241" spans="3:8" x14ac:dyDescent="0.3">
      <c r="C241" s="2">
        <f t="shared" si="28"/>
        <v>0</v>
      </c>
      <c r="D241" s="1">
        <f t="shared" si="29"/>
        <v>1575000</v>
      </c>
      <c r="E241" s="1">
        <f t="shared" si="33"/>
        <v>0</v>
      </c>
      <c r="F241" s="6">
        <f t="shared" si="30"/>
        <v>0</v>
      </c>
      <c r="G241" s="5">
        <f t="shared" ca="1" si="31"/>
        <v>12.153824362606231</v>
      </c>
      <c r="H241">
        <f t="shared" si="32"/>
        <v>13</v>
      </c>
    </row>
    <row r="242" spans="3:8" x14ac:dyDescent="0.3">
      <c r="C242" s="2">
        <f t="shared" si="28"/>
        <v>0</v>
      </c>
      <c r="D242" s="1">
        <f t="shared" si="29"/>
        <v>1575000</v>
      </c>
      <c r="E242" s="1">
        <f t="shared" si="33"/>
        <v>0</v>
      </c>
      <c r="F242" s="6">
        <f t="shared" si="30"/>
        <v>0</v>
      </c>
      <c r="G242" s="5">
        <f t="shared" ca="1" si="31"/>
        <v>12.153824362606231</v>
      </c>
      <c r="H242">
        <f t="shared" si="32"/>
        <v>13</v>
      </c>
    </row>
    <row r="243" spans="3:8" x14ac:dyDescent="0.3">
      <c r="C243" s="2">
        <f t="shared" si="28"/>
        <v>0</v>
      </c>
      <c r="D243" s="1">
        <f t="shared" si="29"/>
        <v>1575000</v>
      </c>
      <c r="E243" s="1">
        <f t="shared" si="33"/>
        <v>0</v>
      </c>
      <c r="F243" s="6">
        <f t="shared" si="30"/>
        <v>0</v>
      </c>
      <c r="G243" s="5">
        <f t="shared" ca="1" si="31"/>
        <v>12.153824362606231</v>
      </c>
      <c r="H243">
        <f t="shared" si="32"/>
        <v>13</v>
      </c>
    </row>
    <row r="244" spans="3:8" x14ac:dyDescent="0.3">
      <c r="C244" s="2">
        <f t="shared" si="28"/>
        <v>0</v>
      </c>
      <c r="D244" s="1">
        <f t="shared" si="29"/>
        <v>1575000</v>
      </c>
      <c r="E244" s="1">
        <f t="shared" si="33"/>
        <v>0</v>
      </c>
      <c r="F244" s="6">
        <f t="shared" si="30"/>
        <v>0</v>
      </c>
      <c r="G244" s="5">
        <f t="shared" ca="1" si="31"/>
        <v>12.153824362606231</v>
      </c>
      <c r="H244">
        <f t="shared" si="32"/>
        <v>13</v>
      </c>
    </row>
    <row r="245" spans="3:8" x14ac:dyDescent="0.3">
      <c r="C245" s="2">
        <f t="shared" si="28"/>
        <v>0</v>
      </c>
      <c r="D245" s="1">
        <f t="shared" si="29"/>
        <v>1575000</v>
      </c>
      <c r="E245" s="1">
        <f t="shared" si="33"/>
        <v>0</v>
      </c>
      <c r="F245" s="6">
        <f t="shared" si="30"/>
        <v>0</v>
      </c>
      <c r="G245" s="5">
        <f t="shared" ca="1" si="31"/>
        <v>12.153824362606231</v>
      </c>
      <c r="H245">
        <f t="shared" si="32"/>
        <v>13</v>
      </c>
    </row>
    <row r="246" spans="3:8" x14ac:dyDescent="0.3">
      <c r="C246" s="2">
        <f t="shared" si="28"/>
        <v>0</v>
      </c>
      <c r="D246" s="1">
        <f t="shared" si="29"/>
        <v>1575000</v>
      </c>
      <c r="E246" s="1">
        <f t="shared" si="33"/>
        <v>0</v>
      </c>
      <c r="F246" s="6">
        <f t="shared" si="30"/>
        <v>0</v>
      </c>
      <c r="G246" s="5">
        <f t="shared" ca="1" si="31"/>
        <v>12.153824362606231</v>
      </c>
      <c r="H246">
        <f t="shared" si="32"/>
        <v>13</v>
      </c>
    </row>
    <row r="247" spans="3:8" x14ac:dyDescent="0.3">
      <c r="C247" s="2">
        <f t="shared" si="28"/>
        <v>0</v>
      </c>
      <c r="D247" s="1">
        <f t="shared" si="29"/>
        <v>1575000</v>
      </c>
      <c r="E247" s="1">
        <f t="shared" si="33"/>
        <v>0</v>
      </c>
      <c r="F247" s="6">
        <f t="shared" si="30"/>
        <v>0</v>
      </c>
      <c r="G247" s="5">
        <f t="shared" ca="1" si="31"/>
        <v>12.153824362606231</v>
      </c>
      <c r="H247">
        <f t="shared" si="32"/>
        <v>13</v>
      </c>
    </row>
    <row r="248" spans="3:8" x14ac:dyDescent="0.3">
      <c r="C248" s="2">
        <f t="shared" si="28"/>
        <v>0</v>
      </c>
      <c r="D248" s="1">
        <f t="shared" si="29"/>
        <v>1575000</v>
      </c>
      <c r="E248" s="1">
        <f t="shared" si="33"/>
        <v>0</v>
      </c>
      <c r="F248" s="6">
        <f t="shared" si="30"/>
        <v>0</v>
      </c>
      <c r="G248" s="5">
        <f t="shared" ca="1" si="31"/>
        <v>12.153824362606231</v>
      </c>
      <c r="H248">
        <f t="shared" si="32"/>
        <v>13</v>
      </c>
    </row>
    <row r="249" spans="3:8" x14ac:dyDescent="0.3">
      <c r="C249" s="2">
        <f t="shared" si="28"/>
        <v>0</v>
      </c>
      <c r="D249" s="1">
        <f t="shared" si="29"/>
        <v>1575000</v>
      </c>
      <c r="E249" s="1">
        <f t="shared" si="33"/>
        <v>0</v>
      </c>
      <c r="F249" s="6">
        <f t="shared" si="30"/>
        <v>0</v>
      </c>
      <c r="G249" s="5">
        <f t="shared" ca="1" si="31"/>
        <v>12.153824362606231</v>
      </c>
      <c r="H249">
        <f t="shared" si="32"/>
        <v>13</v>
      </c>
    </row>
    <row r="250" spans="3:8" x14ac:dyDescent="0.3">
      <c r="C250" s="2">
        <f t="shared" si="28"/>
        <v>0</v>
      </c>
      <c r="D250" s="1">
        <f t="shared" si="29"/>
        <v>1575000</v>
      </c>
      <c r="E250" s="1">
        <f t="shared" si="33"/>
        <v>0</v>
      </c>
      <c r="F250" s="6">
        <f t="shared" si="30"/>
        <v>0</v>
      </c>
      <c r="G250" s="5">
        <f t="shared" ca="1" si="31"/>
        <v>12.153824362606231</v>
      </c>
      <c r="H250">
        <f t="shared" si="32"/>
        <v>13</v>
      </c>
    </row>
    <row r="251" spans="3:8" x14ac:dyDescent="0.3">
      <c r="C251" s="2">
        <f t="shared" si="28"/>
        <v>0</v>
      </c>
      <c r="D251" s="1">
        <f t="shared" si="29"/>
        <v>1575000</v>
      </c>
      <c r="E251" s="1">
        <f t="shared" si="33"/>
        <v>0</v>
      </c>
      <c r="F251" s="6">
        <f t="shared" si="30"/>
        <v>0</v>
      </c>
      <c r="G251" s="5">
        <f t="shared" ca="1" si="31"/>
        <v>12.153824362606231</v>
      </c>
      <c r="H251">
        <f t="shared" si="32"/>
        <v>13</v>
      </c>
    </row>
    <row r="252" spans="3:8" x14ac:dyDescent="0.3">
      <c r="C252" s="2">
        <f t="shared" si="28"/>
        <v>0</v>
      </c>
      <c r="D252" s="1">
        <f t="shared" si="29"/>
        <v>1575000</v>
      </c>
      <c r="E252" s="1">
        <f t="shared" si="33"/>
        <v>0</v>
      </c>
      <c r="F252" s="6">
        <f t="shared" si="30"/>
        <v>0</v>
      </c>
      <c r="G252" s="5">
        <f t="shared" ca="1" si="31"/>
        <v>12.153824362606231</v>
      </c>
      <c r="H252">
        <f t="shared" si="32"/>
        <v>13</v>
      </c>
    </row>
    <row r="253" spans="3:8" x14ac:dyDescent="0.3">
      <c r="C253" s="2">
        <f t="shared" si="28"/>
        <v>0</v>
      </c>
      <c r="D253" s="1">
        <f t="shared" si="29"/>
        <v>1575000</v>
      </c>
      <c r="E253" s="1">
        <f t="shared" si="33"/>
        <v>0</v>
      </c>
      <c r="F253" s="6">
        <f t="shared" si="30"/>
        <v>0</v>
      </c>
      <c r="G253" s="5">
        <f t="shared" ca="1" si="31"/>
        <v>12.153824362606231</v>
      </c>
      <c r="H253">
        <f t="shared" si="32"/>
        <v>13</v>
      </c>
    </row>
    <row r="254" spans="3:8" x14ac:dyDescent="0.3">
      <c r="C254" s="2">
        <f t="shared" si="28"/>
        <v>0</v>
      </c>
      <c r="D254" s="1">
        <f t="shared" si="29"/>
        <v>1575000</v>
      </c>
      <c r="E254" s="1">
        <f t="shared" si="33"/>
        <v>0</v>
      </c>
      <c r="F254" s="6">
        <f t="shared" si="30"/>
        <v>0</v>
      </c>
      <c r="G254" s="5">
        <f t="shared" ca="1" si="31"/>
        <v>12.153824362606231</v>
      </c>
      <c r="H254">
        <f t="shared" si="32"/>
        <v>13</v>
      </c>
    </row>
    <row r="255" spans="3:8" x14ac:dyDescent="0.3">
      <c r="C255" s="2">
        <f t="shared" si="28"/>
        <v>0</v>
      </c>
      <c r="D255" s="1">
        <f t="shared" si="29"/>
        <v>1575000</v>
      </c>
      <c r="E255" s="1">
        <f t="shared" si="33"/>
        <v>0</v>
      </c>
      <c r="F255" s="6">
        <f t="shared" si="30"/>
        <v>0</v>
      </c>
      <c r="G255" s="5">
        <f t="shared" ca="1" si="31"/>
        <v>12.153824362606231</v>
      </c>
      <c r="H255">
        <f t="shared" si="32"/>
        <v>13</v>
      </c>
    </row>
    <row r="256" spans="3:8" x14ac:dyDescent="0.3">
      <c r="C256" s="2">
        <f t="shared" si="28"/>
        <v>0</v>
      </c>
      <c r="D256" s="1">
        <f t="shared" si="29"/>
        <v>1575000</v>
      </c>
      <c r="E256" s="1">
        <f t="shared" si="33"/>
        <v>0</v>
      </c>
      <c r="F256" s="6">
        <f t="shared" si="30"/>
        <v>0</v>
      </c>
      <c r="G256" s="5">
        <f t="shared" ca="1" si="31"/>
        <v>12.153824362606231</v>
      </c>
      <c r="H256">
        <f t="shared" si="32"/>
        <v>13</v>
      </c>
    </row>
    <row r="257" spans="3:8" x14ac:dyDescent="0.3">
      <c r="C257" s="2">
        <f t="shared" si="28"/>
        <v>0</v>
      </c>
      <c r="D257" s="1">
        <f t="shared" si="29"/>
        <v>1575000</v>
      </c>
      <c r="E257" s="1">
        <f t="shared" si="33"/>
        <v>0</v>
      </c>
      <c r="F257" s="6">
        <f t="shared" si="30"/>
        <v>0</v>
      </c>
      <c r="G257" s="5">
        <f t="shared" ca="1" si="31"/>
        <v>12.153824362606231</v>
      </c>
      <c r="H257">
        <f t="shared" si="32"/>
        <v>13</v>
      </c>
    </row>
    <row r="258" spans="3:8" x14ac:dyDescent="0.3">
      <c r="C258" s="2">
        <f t="shared" ref="C258:C321" si="34">A258/24/60/60</f>
        <v>0</v>
      </c>
      <c r="D258" s="1">
        <f t="shared" ref="D258:D321" si="35">$L$4*(1-B258)</f>
        <v>1575000</v>
      </c>
      <c r="E258" s="1">
        <f t="shared" si="33"/>
        <v>0</v>
      </c>
      <c r="F258" s="6">
        <f t="shared" ref="F258:F321" si="36">E258*60/$A$3/10000</f>
        <v>0</v>
      </c>
      <c r="G258" s="5">
        <f t="shared" ref="G258:G321" ca="1" si="37">OFFSET($Q$7:$Q$21,H258-1,0,1,1)</f>
        <v>12.153824362606231</v>
      </c>
      <c r="H258">
        <f t="shared" ref="H258:H321" si="38">_xlfn.IFNA(MATCH(ROW(A258)-1,$M$7:$M$21,0),H257)</f>
        <v>13</v>
      </c>
    </row>
    <row r="259" spans="3:8" x14ac:dyDescent="0.3">
      <c r="C259" s="2">
        <f t="shared" si="34"/>
        <v>0</v>
      </c>
      <c r="D259" s="1">
        <f t="shared" si="35"/>
        <v>1575000</v>
      </c>
      <c r="E259" s="1">
        <f t="shared" ref="E259:E322" si="39">D259-D258</f>
        <v>0</v>
      </c>
      <c r="F259" s="6">
        <f t="shared" si="36"/>
        <v>0</v>
      </c>
      <c r="G259" s="5">
        <f t="shared" ca="1" si="37"/>
        <v>12.153824362606231</v>
      </c>
      <c r="H259">
        <f t="shared" si="38"/>
        <v>13</v>
      </c>
    </row>
    <row r="260" spans="3:8" x14ac:dyDescent="0.3">
      <c r="C260" s="2">
        <f t="shared" si="34"/>
        <v>0</v>
      </c>
      <c r="D260" s="1">
        <f t="shared" si="35"/>
        <v>1575000</v>
      </c>
      <c r="E260" s="1">
        <f t="shared" si="39"/>
        <v>0</v>
      </c>
      <c r="F260" s="6">
        <f t="shared" si="36"/>
        <v>0</v>
      </c>
      <c r="G260" s="5">
        <f t="shared" ca="1" si="37"/>
        <v>12.153824362606231</v>
      </c>
      <c r="H260">
        <f t="shared" si="38"/>
        <v>13</v>
      </c>
    </row>
    <row r="261" spans="3:8" x14ac:dyDescent="0.3">
      <c r="C261" s="2">
        <f t="shared" si="34"/>
        <v>0</v>
      </c>
      <c r="D261" s="1">
        <f t="shared" si="35"/>
        <v>1575000</v>
      </c>
      <c r="E261" s="1">
        <f t="shared" si="39"/>
        <v>0</v>
      </c>
      <c r="F261" s="6">
        <f t="shared" si="36"/>
        <v>0</v>
      </c>
      <c r="G261" s="5">
        <f t="shared" ca="1" si="37"/>
        <v>12.153824362606231</v>
      </c>
      <c r="H261">
        <f t="shared" si="38"/>
        <v>13</v>
      </c>
    </row>
    <row r="262" spans="3:8" x14ac:dyDescent="0.3">
      <c r="C262" s="2">
        <f t="shared" si="34"/>
        <v>0</v>
      </c>
      <c r="D262" s="1">
        <f t="shared" si="35"/>
        <v>1575000</v>
      </c>
      <c r="E262" s="1">
        <f t="shared" si="39"/>
        <v>0</v>
      </c>
      <c r="F262" s="6">
        <f t="shared" si="36"/>
        <v>0</v>
      </c>
      <c r="G262" s="5">
        <f t="shared" ca="1" si="37"/>
        <v>12.153824362606231</v>
      </c>
      <c r="H262">
        <f t="shared" si="38"/>
        <v>13</v>
      </c>
    </row>
    <row r="263" spans="3:8" x14ac:dyDescent="0.3">
      <c r="C263" s="2">
        <f t="shared" si="34"/>
        <v>0</v>
      </c>
      <c r="D263" s="1">
        <f t="shared" si="35"/>
        <v>1575000</v>
      </c>
      <c r="E263" s="1">
        <f t="shared" si="39"/>
        <v>0</v>
      </c>
      <c r="F263" s="6">
        <f t="shared" si="36"/>
        <v>0</v>
      </c>
      <c r="G263" s="5">
        <f t="shared" ca="1" si="37"/>
        <v>12.153824362606231</v>
      </c>
      <c r="H263">
        <f t="shared" si="38"/>
        <v>13</v>
      </c>
    </row>
    <row r="264" spans="3:8" x14ac:dyDescent="0.3">
      <c r="C264" s="2">
        <f t="shared" si="34"/>
        <v>0</v>
      </c>
      <c r="D264" s="1">
        <f t="shared" si="35"/>
        <v>1575000</v>
      </c>
      <c r="E264" s="1">
        <f t="shared" si="39"/>
        <v>0</v>
      </c>
      <c r="F264" s="6">
        <f t="shared" si="36"/>
        <v>0</v>
      </c>
      <c r="G264" s="5">
        <f t="shared" ca="1" si="37"/>
        <v>12.153824362606231</v>
      </c>
      <c r="H264">
        <f t="shared" si="38"/>
        <v>13</v>
      </c>
    </row>
    <row r="265" spans="3:8" x14ac:dyDescent="0.3">
      <c r="C265" s="2">
        <f t="shared" si="34"/>
        <v>0</v>
      </c>
      <c r="D265" s="1">
        <f t="shared" si="35"/>
        <v>1575000</v>
      </c>
      <c r="E265" s="1">
        <f t="shared" si="39"/>
        <v>0</v>
      </c>
      <c r="F265" s="6">
        <f t="shared" si="36"/>
        <v>0</v>
      </c>
      <c r="G265" s="5">
        <f t="shared" ca="1" si="37"/>
        <v>12.153824362606231</v>
      </c>
      <c r="H265">
        <f t="shared" si="38"/>
        <v>13</v>
      </c>
    </row>
    <row r="266" spans="3:8" x14ac:dyDescent="0.3">
      <c r="C266" s="2">
        <f t="shared" si="34"/>
        <v>0</v>
      </c>
      <c r="D266" s="1">
        <f t="shared" si="35"/>
        <v>1575000</v>
      </c>
      <c r="E266" s="1">
        <f t="shared" si="39"/>
        <v>0</v>
      </c>
      <c r="F266" s="6">
        <f t="shared" si="36"/>
        <v>0</v>
      </c>
      <c r="G266" s="5">
        <f t="shared" ca="1" si="37"/>
        <v>12.153824362606231</v>
      </c>
      <c r="H266">
        <f t="shared" si="38"/>
        <v>13</v>
      </c>
    </row>
    <row r="267" spans="3:8" x14ac:dyDescent="0.3">
      <c r="C267" s="2">
        <f t="shared" si="34"/>
        <v>0</v>
      </c>
      <c r="D267" s="1">
        <f t="shared" si="35"/>
        <v>1575000</v>
      </c>
      <c r="E267" s="1">
        <f t="shared" si="39"/>
        <v>0</v>
      </c>
      <c r="F267" s="6">
        <f t="shared" si="36"/>
        <v>0</v>
      </c>
      <c r="G267" s="5">
        <f t="shared" ca="1" si="37"/>
        <v>12.153824362606231</v>
      </c>
      <c r="H267">
        <f t="shared" si="38"/>
        <v>13</v>
      </c>
    </row>
    <row r="268" spans="3:8" x14ac:dyDescent="0.3">
      <c r="C268" s="2">
        <f t="shared" si="34"/>
        <v>0</v>
      </c>
      <c r="D268" s="1">
        <f t="shared" si="35"/>
        <v>1575000</v>
      </c>
      <c r="E268" s="1">
        <f t="shared" si="39"/>
        <v>0</v>
      </c>
      <c r="F268" s="6">
        <f t="shared" si="36"/>
        <v>0</v>
      </c>
      <c r="G268" s="5">
        <f t="shared" ca="1" si="37"/>
        <v>12.153824362606231</v>
      </c>
      <c r="H268">
        <f t="shared" si="38"/>
        <v>13</v>
      </c>
    </row>
    <row r="269" spans="3:8" x14ac:dyDescent="0.3">
      <c r="C269" s="2">
        <f t="shared" si="34"/>
        <v>0</v>
      </c>
      <c r="D269" s="1">
        <f t="shared" si="35"/>
        <v>1575000</v>
      </c>
      <c r="E269" s="1">
        <f t="shared" si="39"/>
        <v>0</v>
      </c>
      <c r="F269" s="6">
        <f t="shared" si="36"/>
        <v>0</v>
      </c>
      <c r="G269" s="5">
        <f t="shared" ca="1" si="37"/>
        <v>12.153824362606231</v>
      </c>
      <c r="H269">
        <f t="shared" si="38"/>
        <v>13</v>
      </c>
    </row>
    <row r="270" spans="3:8" x14ac:dyDescent="0.3">
      <c r="C270" s="2">
        <f t="shared" si="34"/>
        <v>0</v>
      </c>
      <c r="D270" s="1">
        <f t="shared" si="35"/>
        <v>1575000</v>
      </c>
      <c r="E270" s="1">
        <f t="shared" si="39"/>
        <v>0</v>
      </c>
      <c r="F270" s="6">
        <f t="shared" si="36"/>
        <v>0</v>
      </c>
      <c r="G270" s="5">
        <f t="shared" ca="1" si="37"/>
        <v>12.153824362606231</v>
      </c>
      <c r="H270">
        <f t="shared" si="38"/>
        <v>13</v>
      </c>
    </row>
    <row r="271" spans="3:8" x14ac:dyDescent="0.3">
      <c r="C271" s="2">
        <f t="shared" si="34"/>
        <v>0</v>
      </c>
      <c r="D271" s="1">
        <f t="shared" si="35"/>
        <v>1575000</v>
      </c>
      <c r="E271" s="1">
        <f t="shared" si="39"/>
        <v>0</v>
      </c>
      <c r="F271" s="6">
        <f t="shared" si="36"/>
        <v>0</v>
      </c>
      <c r="G271" s="5">
        <f t="shared" ca="1" si="37"/>
        <v>12.153824362606231</v>
      </c>
      <c r="H271">
        <f t="shared" si="38"/>
        <v>13</v>
      </c>
    </row>
    <row r="272" spans="3:8" x14ac:dyDescent="0.3">
      <c r="C272" s="2">
        <f t="shared" si="34"/>
        <v>0</v>
      </c>
      <c r="D272" s="1">
        <f t="shared" si="35"/>
        <v>1575000</v>
      </c>
      <c r="E272" s="1">
        <f t="shared" si="39"/>
        <v>0</v>
      </c>
      <c r="F272" s="6">
        <f t="shared" si="36"/>
        <v>0</v>
      </c>
      <c r="G272" s="5">
        <f t="shared" ca="1" si="37"/>
        <v>12.153824362606231</v>
      </c>
      <c r="H272">
        <f t="shared" si="38"/>
        <v>13</v>
      </c>
    </row>
    <row r="273" spans="3:8" x14ac:dyDescent="0.3">
      <c r="C273" s="2">
        <f t="shared" si="34"/>
        <v>0</v>
      </c>
      <c r="D273" s="1">
        <f t="shared" si="35"/>
        <v>1575000</v>
      </c>
      <c r="E273" s="1">
        <f t="shared" si="39"/>
        <v>0</v>
      </c>
      <c r="F273" s="6">
        <f t="shared" si="36"/>
        <v>0</v>
      </c>
      <c r="G273" s="5">
        <f t="shared" ca="1" si="37"/>
        <v>12.153824362606231</v>
      </c>
      <c r="H273">
        <f t="shared" si="38"/>
        <v>13</v>
      </c>
    </row>
    <row r="274" spans="3:8" x14ac:dyDescent="0.3">
      <c r="C274" s="2">
        <f t="shared" si="34"/>
        <v>0</v>
      </c>
      <c r="D274" s="1">
        <f t="shared" si="35"/>
        <v>1575000</v>
      </c>
      <c r="E274" s="1">
        <f t="shared" si="39"/>
        <v>0</v>
      </c>
      <c r="F274" s="6">
        <f t="shared" si="36"/>
        <v>0</v>
      </c>
      <c r="G274" s="5">
        <f t="shared" ca="1" si="37"/>
        <v>12.153824362606231</v>
      </c>
      <c r="H274">
        <f t="shared" si="38"/>
        <v>13</v>
      </c>
    </row>
    <row r="275" spans="3:8" x14ac:dyDescent="0.3">
      <c r="C275" s="2">
        <f t="shared" si="34"/>
        <v>0</v>
      </c>
      <c r="D275" s="1">
        <f t="shared" si="35"/>
        <v>1575000</v>
      </c>
      <c r="E275" s="1">
        <f t="shared" si="39"/>
        <v>0</v>
      </c>
      <c r="F275" s="6">
        <f t="shared" si="36"/>
        <v>0</v>
      </c>
      <c r="G275" s="5">
        <f t="shared" ca="1" si="37"/>
        <v>12.153824362606231</v>
      </c>
      <c r="H275">
        <f t="shared" si="38"/>
        <v>13</v>
      </c>
    </row>
    <row r="276" spans="3:8" x14ac:dyDescent="0.3">
      <c r="C276" s="2">
        <f t="shared" si="34"/>
        <v>0</v>
      </c>
      <c r="D276" s="1">
        <f t="shared" si="35"/>
        <v>1575000</v>
      </c>
      <c r="E276" s="1">
        <f t="shared" si="39"/>
        <v>0</v>
      </c>
      <c r="F276" s="6">
        <f t="shared" si="36"/>
        <v>0</v>
      </c>
      <c r="G276" s="5">
        <f t="shared" ca="1" si="37"/>
        <v>12.153824362606231</v>
      </c>
      <c r="H276">
        <f t="shared" si="38"/>
        <v>13</v>
      </c>
    </row>
    <row r="277" spans="3:8" x14ac:dyDescent="0.3">
      <c r="C277" s="2">
        <f t="shared" si="34"/>
        <v>0</v>
      </c>
      <c r="D277" s="1">
        <f t="shared" si="35"/>
        <v>1575000</v>
      </c>
      <c r="E277" s="1">
        <f t="shared" si="39"/>
        <v>0</v>
      </c>
      <c r="F277" s="6">
        <f t="shared" si="36"/>
        <v>0</v>
      </c>
      <c r="G277" s="5">
        <f t="shared" ca="1" si="37"/>
        <v>12.153824362606231</v>
      </c>
      <c r="H277">
        <f t="shared" si="38"/>
        <v>13</v>
      </c>
    </row>
    <row r="278" spans="3:8" x14ac:dyDescent="0.3">
      <c r="C278" s="2">
        <f t="shared" si="34"/>
        <v>0</v>
      </c>
      <c r="D278" s="1">
        <f t="shared" si="35"/>
        <v>1575000</v>
      </c>
      <c r="E278" s="1">
        <f t="shared" si="39"/>
        <v>0</v>
      </c>
      <c r="F278" s="6">
        <f t="shared" si="36"/>
        <v>0</v>
      </c>
      <c r="G278" s="5">
        <f t="shared" ca="1" si="37"/>
        <v>12.153824362606231</v>
      </c>
      <c r="H278">
        <f t="shared" si="38"/>
        <v>13</v>
      </c>
    </row>
    <row r="279" spans="3:8" x14ac:dyDescent="0.3">
      <c r="C279" s="2">
        <f t="shared" si="34"/>
        <v>0</v>
      </c>
      <c r="D279" s="1">
        <f t="shared" si="35"/>
        <v>1575000</v>
      </c>
      <c r="E279" s="1">
        <f t="shared" si="39"/>
        <v>0</v>
      </c>
      <c r="F279" s="6">
        <f t="shared" si="36"/>
        <v>0</v>
      </c>
      <c r="G279" s="5">
        <f t="shared" ca="1" si="37"/>
        <v>12.153824362606231</v>
      </c>
      <c r="H279">
        <f t="shared" si="38"/>
        <v>13</v>
      </c>
    </row>
    <row r="280" spans="3:8" x14ac:dyDescent="0.3">
      <c r="C280" s="2">
        <f t="shared" si="34"/>
        <v>0</v>
      </c>
      <c r="D280" s="1">
        <f t="shared" si="35"/>
        <v>1575000</v>
      </c>
      <c r="E280" s="1">
        <f t="shared" si="39"/>
        <v>0</v>
      </c>
      <c r="F280" s="6">
        <f t="shared" si="36"/>
        <v>0</v>
      </c>
      <c r="G280" s="5">
        <f t="shared" ca="1" si="37"/>
        <v>12.153824362606231</v>
      </c>
      <c r="H280">
        <f t="shared" si="38"/>
        <v>13</v>
      </c>
    </row>
    <row r="281" spans="3:8" x14ac:dyDescent="0.3">
      <c r="C281" s="2">
        <f t="shared" si="34"/>
        <v>0</v>
      </c>
      <c r="D281" s="1">
        <f t="shared" si="35"/>
        <v>1575000</v>
      </c>
      <c r="E281" s="1">
        <f t="shared" si="39"/>
        <v>0</v>
      </c>
      <c r="F281" s="6">
        <f t="shared" si="36"/>
        <v>0</v>
      </c>
      <c r="G281" s="5">
        <f t="shared" ca="1" si="37"/>
        <v>12.153824362606231</v>
      </c>
      <c r="H281">
        <f t="shared" si="38"/>
        <v>13</v>
      </c>
    </row>
    <row r="282" spans="3:8" x14ac:dyDescent="0.3">
      <c r="C282" s="2">
        <f t="shared" si="34"/>
        <v>0</v>
      </c>
      <c r="D282" s="1">
        <f t="shared" si="35"/>
        <v>1575000</v>
      </c>
      <c r="E282" s="1">
        <f t="shared" si="39"/>
        <v>0</v>
      </c>
      <c r="F282" s="6">
        <f t="shared" si="36"/>
        <v>0</v>
      </c>
      <c r="G282" s="5">
        <f t="shared" ca="1" si="37"/>
        <v>12.153824362606231</v>
      </c>
      <c r="H282">
        <f t="shared" si="38"/>
        <v>13</v>
      </c>
    </row>
    <row r="283" spans="3:8" x14ac:dyDescent="0.3">
      <c r="C283" s="2">
        <f t="shared" si="34"/>
        <v>0</v>
      </c>
      <c r="D283" s="1">
        <f t="shared" si="35"/>
        <v>1575000</v>
      </c>
      <c r="E283" s="1">
        <f t="shared" si="39"/>
        <v>0</v>
      </c>
      <c r="F283" s="6">
        <f t="shared" si="36"/>
        <v>0</v>
      </c>
      <c r="G283" s="5">
        <f t="shared" ca="1" si="37"/>
        <v>12.153824362606231</v>
      </c>
      <c r="H283">
        <f t="shared" si="38"/>
        <v>13</v>
      </c>
    </row>
    <row r="284" spans="3:8" x14ac:dyDescent="0.3">
      <c r="C284" s="2">
        <f t="shared" si="34"/>
        <v>0</v>
      </c>
      <c r="D284" s="1">
        <f t="shared" si="35"/>
        <v>1575000</v>
      </c>
      <c r="E284" s="1">
        <f t="shared" si="39"/>
        <v>0</v>
      </c>
      <c r="F284" s="6">
        <f t="shared" si="36"/>
        <v>0</v>
      </c>
      <c r="G284" s="5">
        <f t="shared" ca="1" si="37"/>
        <v>12.153824362606231</v>
      </c>
      <c r="H284">
        <f t="shared" si="38"/>
        <v>13</v>
      </c>
    </row>
    <row r="285" spans="3:8" x14ac:dyDescent="0.3">
      <c r="C285" s="2">
        <f t="shared" si="34"/>
        <v>0</v>
      </c>
      <c r="D285" s="1">
        <f t="shared" si="35"/>
        <v>1575000</v>
      </c>
      <c r="E285" s="1">
        <f t="shared" si="39"/>
        <v>0</v>
      </c>
      <c r="F285" s="6">
        <f t="shared" si="36"/>
        <v>0</v>
      </c>
      <c r="G285" s="5">
        <f t="shared" ca="1" si="37"/>
        <v>12.153824362606231</v>
      </c>
      <c r="H285">
        <f t="shared" si="38"/>
        <v>13</v>
      </c>
    </row>
    <row r="286" spans="3:8" x14ac:dyDescent="0.3">
      <c r="C286" s="2">
        <f t="shared" si="34"/>
        <v>0</v>
      </c>
      <c r="D286" s="1">
        <f t="shared" si="35"/>
        <v>1575000</v>
      </c>
      <c r="E286" s="1">
        <f t="shared" si="39"/>
        <v>0</v>
      </c>
      <c r="F286" s="6">
        <f t="shared" si="36"/>
        <v>0</v>
      </c>
      <c r="G286" s="5">
        <f t="shared" ca="1" si="37"/>
        <v>12.153824362606231</v>
      </c>
      <c r="H286">
        <f t="shared" si="38"/>
        <v>13</v>
      </c>
    </row>
    <row r="287" spans="3:8" x14ac:dyDescent="0.3">
      <c r="C287" s="2">
        <f t="shared" si="34"/>
        <v>0</v>
      </c>
      <c r="D287" s="1">
        <f t="shared" si="35"/>
        <v>1575000</v>
      </c>
      <c r="E287" s="1">
        <f t="shared" si="39"/>
        <v>0</v>
      </c>
      <c r="F287" s="6">
        <f t="shared" si="36"/>
        <v>0</v>
      </c>
      <c r="G287" s="5">
        <f t="shared" ca="1" si="37"/>
        <v>12.153824362606231</v>
      </c>
      <c r="H287">
        <f t="shared" si="38"/>
        <v>13</v>
      </c>
    </row>
    <row r="288" spans="3:8" x14ac:dyDescent="0.3">
      <c r="C288" s="2">
        <f t="shared" si="34"/>
        <v>0</v>
      </c>
      <c r="D288" s="1">
        <f t="shared" si="35"/>
        <v>1575000</v>
      </c>
      <c r="E288" s="1">
        <f t="shared" si="39"/>
        <v>0</v>
      </c>
      <c r="F288" s="6">
        <f t="shared" si="36"/>
        <v>0</v>
      </c>
      <c r="G288" s="5">
        <f t="shared" ca="1" si="37"/>
        <v>12.153824362606231</v>
      </c>
      <c r="H288">
        <f t="shared" si="38"/>
        <v>13</v>
      </c>
    </row>
    <row r="289" spans="3:8" x14ac:dyDescent="0.3">
      <c r="C289" s="2">
        <f t="shared" si="34"/>
        <v>0</v>
      </c>
      <c r="D289" s="1">
        <f t="shared" si="35"/>
        <v>1575000</v>
      </c>
      <c r="E289" s="1">
        <f t="shared" si="39"/>
        <v>0</v>
      </c>
      <c r="F289" s="6">
        <f t="shared" si="36"/>
        <v>0</v>
      </c>
      <c r="G289" s="5">
        <f t="shared" ca="1" si="37"/>
        <v>12.153824362606231</v>
      </c>
      <c r="H289">
        <f t="shared" si="38"/>
        <v>13</v>
      </c>
    </row>
    <row r="290" spans="3:8" x14ac:dyDescent="0.3">
      <c r="C290" s="2">
        <f t="shared" si="34"/>
        <v>0</v>
      </c>
      <c r="D290" s="1">
        <f t="shared" si="35"/>
        <v>1575000</v>
      </c>
      <c r="E290" s="1">
        <f t="shared" si="39"/>
        <v>0</v>
      </c>
      <c r="F290" s="6">
        <f t="shared" si="36"/>
        <v>0</v>
      </c>
      <c r="G290" s="5">
        <f t="shared" ca="1" si="37"/>
        <v>12.153824362606231</v>
      </c>
      <c r="H290">
        <f t="shared" si="38"/>
        <v>13</v>
      </c>
    </row>
    <row r="291" spans="3:8" x14ac:dyDescent="0.3">
      <c r="C291" s="2">
        <f t="shared" si="34"/>
        <v>0</v>
      </c>
      <c r="D291" s="1">
        <f t="shared" si="35"/>
        <v>1575000</v>
      </c>
      <c r="E291" s="1">
        <f t="shared" si="39"/>
        <v>0</v>
      </c>
      <c r="F291" s="6">
        <f t="shared" si="36"/>
        <v>0</v>
      </c>
      <c r="G291" s="5">
        <f t="shared" ca="1" si="37"/>
        <v>12.153824362606231</v>
      </c>
      <c r="H291">
        <f t="shared" si="38"/>
        <v>13</v>
      </c>
    </row>
    <row r="292" spans="3:8" x14ac:dyDescent="0.3">
      <c r="C292" s="2">
        <f t="shared" si="34"/>
        <v>0</v>
      </c>
      <c r="D292" s="1">
        <f t="shared" si="35"/>
        <v>1575000</v>
      </c>
      <c r="E292" s="1">
        <f t="shared" si="39"/>
        <v>0</v>
      </c>
      <c r="F292" s="6">
        <f t="shared" si="36"/>
        <v>0</v>
      </c>
      <c r="G292" s="5">
        <f t="shared" ca="1" si="37"/>
        <v>12.153824362606231</v>
      </c>
      <c r="H292">
        <f t="shared" si="38"/>
        <v>13</v>
      </c>
    </row>
    <row r="293" spans="3:8" x14ac:dyDescent="0.3">
      <c r="C293" s="2">
        <f t="shared" si="34"/>
        <v>0</v>
      </c>
      <c r="D293" s="1">
        <f t="shared" si="35"/>
        <v>1575000</v>
      </c>
      <c r="E293" s="1">
        <f t="shared" si="39"/>
        <v>0</v>
      </c>
      <c r="F293" s="6">
        <f t="shared" si="36"/>
        <v>0</v>
      </c>
      <c r="G293" s="5">
        <f t="shared" ca="1" si="37"/>
        <v>12.153824362606231</v>
      </c>
      <c r="H293">
        <f t="shared" si="38"/>
        <v>13</v>
      </c>
    </row>
    <row r="294" spans="3:8" x14ac:dyDescent="0.3">
      <c r="C294" s="2">
        <f t="shared" si="34"/>
        <v>0</v>
      </c>
      <c r="D294" s="1">
        <f t="shared" si="35"/>
        <v>1575000</v>
      </c>
      <c r="E294" s="1">
        <f t="shared" si="39"/>
        <v>0</v>
      </c>
      <c r="F294" s="6">
        <f t="shared" si="36"/>
        <v>0</v>
      </c>
      <c r="G294" s="5">
        <f t="shared" ca="1" si="37"/>
        <v>12.153824362606231</v>
      </c>
      <c r="H294">
        <f t="shared" si="38"/>
        <v>13</v>
      </c>
    </row>
    <row r="295" spans="3:8" x14ac:dyDescent="0.3">
      <c r="C295" s="2">
        <f t="shared" si="34"/>
        <v>0</v>
      </c>
      <c r="D295" s="1">
        <f t="shared" si="35"/>
        <v>1575000</v>
      </c>
      <c r="E295" s="1">
        <f t="shared" si="39"/>
        <v>0</v>
      </c>
      <c r="F295" s="6">
        <f t="shared" si="36"/>
        <v>0</v>
      </c>
      <c r="G295" s="5">
        <f t="shared" ca="1" si="37"/>
        <v>12.153824362606231</v>
      </c>
      <c r="H295">
        <f t="shared" si="38"/>
        <v>13</v>
      </c>
    </row>
    <row r="296" spans="3:8" x14ac:dyDescent="0.3">
      <c r="C296" s="2">
        <f t="shared" si="34"/>
        <v>0</v>
      </c>
      <c r="D296" s="1">
        <f t="shared" si="35"/>
        <v>1575000</v>
      </c>
      <c r="E296" s="1">
        <f t="shared" si="39"/>
        <v>0</v>
      </c>
      <c r="F296" s="6">
        <f t="shared" si="36"/>
        <v>0</v>
      </c>
      <c r="G296" s="5">
        <f t="shared" ca="1" si="37"/>
        <v>12.153824362606231</v>
      </c>
      <c r="H296">
        <f t="shared" si="38"/>
        <v>13</v>
      </c>
    </row>
    <row r="297" spans="3:8" x14ac:dyDescent="0.3">
      <c r="C297" s="2">
        <f t="shared" si="34"/>
        <v>0</v>
      </c>
      <c r="D297" s="1">
        <f t="shared" si="35"/>
        <v>1575000</v>
      </c>
      <c r="E297" s="1">
        <f t="shared" si="39"/>
        <v>0</v>
      </c>
      <c r="F297" s="6">
        <f t="shared" si="36"/>
        <v>0</v>
      </c>
      <c r="G297" s="5">
        <f t="shared" ca="1" si="37"/>
        <v>12.153824362606231</v>
      </c>
      <c r="H297">
        <f t="shared" si="38"/>
        <v>13</v>
      </c>
    </row>
    <row r="298" spans="3:8" x14ac:dyDescent="0.3">
      <c r="C298" s="2">
        <f t="shared" si="34"/>
        <v>0</v>
      </c>
      <c r="D298" s="1">
        <f t="shared" si="35"/>
        <v>1575000</v>
      </c>
      <c r="E298" s="1">
        <f t="shared" si="39"/>
        <v>0</v>
      </c>
      <c r="F298" s="6">
        <f t="shared" si="36"/>
        <v>0</v>
      </c>
      <c r="G298" s="5">
        <f t="shared" ca="1" si="37"/>
        <v>12.153824362606231</v>
      </c>
      <c r="H298">
        <f t="shared" si="38"/>
        <v>13</v>
      </c>
    </row>
    <row r="299" spans="3:8" x14ac:dyDescent="0.3">
      <c r="C299" s="2">
        <f t="shared" si="34"/>
        <v>0</v>
      </c>
      <c r="D299" s="1">
        <f t="shared" si="35"/>
        <v>1575000</v>
      </c>
      <c r="E299" s="1">
        <f t="shared" si="39"/>
        <v>0</v>
      </c>
      <c r="F299" s="6">
        <f t="shared" si="36"/>
        <v>0</v>
      </c>
      <c r="G299" s="5">
        <f t="shared" ca="1" si="37"/>
        <v>12.153824362606231</v>
      </c>
      <c r="H299">
        <f t="shared" si="38"/>
        <v>13</v>
      </c>
    </row>
    <row r="300" spans="3:8" x14ac:dyDescent="0.3">
      <c r="C300" s="2">
        <f t="shared" si="34"/>
        <v>0</v>
      </c>
      <c r="D300" s="1">
        <f t="shared" si="35"/>
        <v>1575000</v>
      </c>
      <c r="E300" s="1">
        <f t="shared" si="39"/>
        <v>0</v>
      </c>
      <c r="F300" s="6">
        <f t="shared" si="36"/>
        <v>0</v>
      </c>
      <c r="G300" s="5">
        <f t="shared" ca="1" si="37"/>
        <v>12.153824362606231</v>
      </c>
      <c r="H300">
        <f t="shared" si="38"/>
        <v>13</v>
      </c>
    </row>
    <row r="301" spans="3:8" x14ac:dyDescent="0.3">
      <c r="C301" s="2">
        <f t="shared" si="34"/>
        <v>0</v>
      </c>
      <c r="D301" s="1">
        <f t="shared" si="35"/>
        <v>1575000</v>
      </c>
      <c r="E301" s="1">
        <f t="shared" si="39"/>
        <v>0</v>
      </c>
      <c r="F301" s="6">
        <f t="shared" si="36"/>
        <v>0</v>
      </c>
      <c r="G301" s="5">
        <f t="shared" ca="1" si="37"/>
        <v>12.153824362606231</v>
      </c>
      <c r="H301">
        <f t="shared" si="38"/>
        <v>13</v>
      </c>
    </row>
    <row r="302" spans="3:8" x14ac:dyDescent="0.3">
      <c r="C302" s="2">
        <f t="shared" si="34"/>
        <v>0</v>
      </c>
      <c r="D302" s="1">
        <f t="shared" si="35"/>
        <v>1575000</v>
      </c>
      <c r="E302" s="1">
        <f t="shared" si="39"/>
        <v>0</v>
      </c>
      <c r="F302" s="6">
        <f t="shared" si="36"/>
        <v>0</v>
      </c>
      <c r="G302" s="5">
        <f t="shared" ca="1" si="37"/>
        <v>12.153824362606231</v>
      </c>
      <c r="H302">
        <f t="shared" si="38"/>
        <v>13</v>
      </c>
    </row>
    <row r="303" spans="3:8" x14ac:dyDescent="0.3">
      <c r="C303" s="2">
        <f t="shared" si="34"/>
        <v>0</v>
      </c>
      <c r="D303" s="1">
        <f t="shared" si="35"/>
        <v>1575000</v>
      </c>
      <c r="E303" s="1">
        <f t="shared" si="39"/>
        <v>0</v>
      </c>
      <c r="F303" s="6">
        <f t="shared" si="36"/>
        <v>0</v>
      </c>
      <c r="G303" s="5">
        <f t="shared" ca="1" si="37"/>
        <v>12.153824362606231</v>
      </c>
      <c r="H303">
        <f t="shared" si="38"/>
        <v>13</v>
      </c>
    </row>
    <row r="304" spans="3:8" x14ac:dyDescent="0.3">
      <c r="C304" s="2">
        <f t="shared" si="34"/>
        <v>0</v>
      </c>
      <c r="D304" s="1">
        <f t="shared" si="35"/>
        <v>1575000</v>
      </c>
      <c r="E304" s="1">
        <f t="shared" si="39"/>
        <v>0</v>
      </c>
      <c r="F304" s="6">
        <f t="shared" si="36"/>
        <v>0</v>
      </c>
      <c r="G304" s="5">
        <f t="shared" ca="1" si="37"/>
        <v>12.153824362606231</v>
      </c>
      <c r="H304">
        <f t="shared" si="38"/>
        <v>13</v>
      </c>
    </row>
    <row r="305" spans="3:8" x14ac:dyDescent="0.3">
      <c r="C305" s="2">
        <f t="shared" si="34"/>
        <v>0</v>
      </c>
      <c r="D305" s="1">
        <f t="shared" si="35"/>
        <v>1575000</v>
      </c>
      <c r="E305" s="1">
        <f t="shared" si="39"/>
        <v>0</v>
      </c>
      <c r="F305" s="6">
        <f t="shared" si="36"/>
        <v>0</v>
      </c>
      <c r="G305" s="5">
        <f t="shared" ca="1" si="37"/>
        <v>12.153824362606231</v>
      </c>
      <c r="H305">
        <f t="shared" si="38"/>
        <v>13</v>
      </c>
    </row>
    <row r="306" spans="3:8" x14ac:dyDescent="0.3">
      <c r="C306" s="2">
        <f t="shared" si="34"/>
        <v>0</v>
      </c>
      <c r="D306" s="1">
        <f t="shared" si="35"/>
        <v>1575000</v>
      </c>
      <c r="E306" s="1">
        <f t="shared" si="39"/>
        <v>0</v>
      </c>
      <c r="F306" s="6">
        <f t="shared" si="36"/>
        <v>0</v>
      </c>
      <c r="G306" s="5">
        <f t="shared" ca="1" si="37"/>
        <v>12.153824362606231</v>
      </c>
      <c r="H306">
        <f t="shared" si="38"/>
        <v>13</v>
      </c>
    </row>
    <row r="307" spans="3:8" x14ac:dyDescent="0.3">
      <c r="C307" s="2">
        <f t="shared" si="34"/>
        <v>0</v>
      </c>
      <c r="D307" s="1">
        <f t="shared" si="35"/>
        <v>1575000</v>
      </c>
      <c r="E307" s="1">
        <f t="shared" si="39"/>
        <v>0</v>
      </c>
      <c r="F307" s="6">
        <f t="shared" si="36"/>
        <v>0</v>
      </c>
      <c r="G307" s="5">
        <f t="shared" ca="1" si="37"/>
        <v>12.153824362606231</v>
      </c>
      <c r="H307">
        <f t="shared" si="38"/>
        <v>13</v>
      </c>
    </row>
    <row r="308" spans="3:8" x14ac:dyDescent="0.3">
      <c r="C308" s="2">
        <f t="shared" si="34"/>
        <v>0</v>
      </c>
      <c r="D308" s="1">
        <f t="shared" si="35"/>
        <v>1575000</v>
      </c>
      <c r="E308" s="1">
        <f t="shared" si="39"/>
        <v>0</v>
      </c>
      <c r="F308" s="6">
        <f t="shared" si="36"/>
        <v>0</v>
      </c>
      <c r="G308" s="5">
        <f t="shared" ca="1" si="37"/>
        <v>12.153824362606231</v>
      </c>
      <c r="H308">
        <f t="shared" si="38"/>
        <v>13</v>
      </c>
    </row>
    <row r="309" spans="3:8" x14ac:dyDescent="0.3">
      <c r="C309" s="2">
        <f t="shared" si="34"/>
        <v>0</v>
      </c>
      <c r="D309" s="1">
        <f t="shared" si="35"/>
        <v>1575000</v>
      </c>
      <c r="E309" s="1">
        <f t="shared" si="39"/>
        <v>0</v>
      </c>
      <c r="F309" s="6">
        <f t="shared" si="36"/>
        <v>0</v>
      </c>
      <c r="G309" s="5">
        <f t="shared" ca="1" si="37"/>
        <v>12.153824362606231</v>
      </c>
      <c r="H309">
        <f t="shared" si="38"/>
        <v>13</v>
      </c>
    </row>
    <row r="310" spans="3:8" x14ac:dyDescent="0.3">
      <c r="C310" s="2">
        <f t="shared" si="34"/>
        <v>0</v>
      </c>
      <c r="D310" s="1">
        <f t="shared" si="35"/>
        <v>1575000</v>
      </c>
      <c r="E310" s="1">
        <f t="shared" si="39"/>
        <v>0</v>
      </c>
      <c r="F310" s="6">
        <f t="shared" si="36"/>
        <v>0</v>
      </c>
      <c r="G310" s="5">
        <f t="shared" ca="1" si="37"/>
        <v>12.153824362606231</v>
      </c>
      <c r="H310">
        <f t="shared" si="38"/>
        <v>13</v>
      </c>
    </row>
    <row r="311" spans="3:8" x14ac:dyDescent="0.3">
      <c r="C311" s="2">
        <f t="shared" si="34"/>
        <v>0</v>
      </c>
      <c r="D311" s="1">
        <f t="shared" si="35"/>
        <v>1575000</v>
      </c>
      <c r="E311" s="1">
        <f t="shared" si="39"/>
        <v>0</v>
      </c>
      <c r="F311" s="6">
        <f t="shared" si="36"/>
        <v>0</v>
      </c>
      <c r="G311" s="5">
        <f t="shared" ca="1" si="37"/>
        <v>12.153824362606231</v>
      </c>
      <c r="H311">
        <f t="shared" si="38"/>
        <v>13</v>
      </c>
    </row>
    <row r="312" spans="3:8" x14ac:dyDescent="0.3">
      <c r="C312" s="2">
        <f t="shared" si="34"/>
        <v>0</v>
      </c>
      <c r="D312" s="1">
        <f t="shared" si="35"/>
        <v>1575000</v>
      </c>
      <c r="E312" s="1">
        <f t="shared" si="39"/>
        <v>0</v>
      </c>
      <c r="F312" s="6">
        <f t="shared" si="36"/>
        <v>0</v>
      </c>
      <c r="G312" s="5">
        <f t="shared" ca="1" si="37"/>
        <v>12.153824362606231</v>
      </c>
      <c r="H312">
        <f t="shared" si="38"/>
        <v>13</v>
      </c>
    </row>
    <row r="313" spans="3:8" x14ac:dyDescent="0.3">
      <c r="C313" s="2">
        <f t="shared" si="34"/>
        <v>0</v>
      </c>
      <c r="D313" s="1">
        <f t="shared" si="35"/>
        <v>1575000</v>
      </c>
      <c r="E313" s="1">
        <f t="shared" si="39"/>
        <v>0</v>
      </c>
      <c r="F313" s="6">
        <f t="shared" si="36"/>
        <v>0</v>
      </c>
      <c r="G313" s="5">
        <f t="shared" ca="1" si="37"/>
        <v>12.153824362606231</v>
      </c>
      <c r="H313">
        <f t="shared" si="38"/>
        <v>13</v>
      </c>
    </row>
    <row r="314" spans="3:8" x14ac:dyDescent="0.3">
      <c r="C314" s="2">
        <f t="shared" si="34"/>
        <v>0</v>
      </c>
      <c r="D314" s="1">
        <f t="shared" si="35"/>
        <v>1575000</v>
      </c>
      <c r="E314" s="1">
        <f t="shared" si="39"/>
        <v>0</v>
      </c>
      <c r="F314" s="6">
        <f t="shared" si="36"/>
        <v>0</v>
      </c>
      <c r="G314" s="5">
        <f t="shared" ca="1" si="37"/>
        <v>12.153824362606231</v>
      </c>
      <c r="H314">
        <f t="shared" si="38"/>
        <v>13</v>
      </c>
    </row>
    <row r="315" spans="3:8" x14ac:dyDescent="0.3">
      <c r="C315" s="2">
        <f t="shared" si="34"/>
        <v>0</v>
      </c>
      <c r="D315" s="1">
        <f t="shared" si="35"/>
        <v>1575000</v>
      </c>
      <c r="E315" s="1">
        <f t="shared" si="39"/>
        <v>0</v>
      </c>
      <c r="F315" s="6">
        <f t="shared" si="36"/>
        <v>0</v>
      </c>
      <c r="G315" s="5">
        <f t="shared" ca="1" si="37"/>
        <v>12.153824362606231</v>
      </c>
      <c r="H315">
        <f t="shared" si="38"/>
        <v>13</v>
      </c>
    </row>
    <row r="316" spans="3:8" x14ac:dyDescent="0.3">
      <c r="C316" s="2">
        <f t="shared" si="34"/>
        <v>0</v>
      </c>
      <c r="D316" s="1">
        <f t="shared" si="35"/>
        <v>1575000</v>
      </c>
      <c r="E316" s="1">
        <f t="shared" si="39"/>
        <v>0</v>
      </c>
      <c r="F316" s="6">
        <f t="shared" si="36"/>
        <v>0</v>
      </c>
      <c r="G316" s="5">
        <f t="shared" ca="1" si="37"/>
        <v>12.153824362606231</v>
      </c>
      <c r="H316">
        <f t="shared" si="38"/>
        <v>13</v>
      </c>
    </row>
    <row r="317" spans="3:8" x14ac:dyDescent="0.3">
      <c r="C317" s="2">
        <f t="shared" si="34"/>
        <v>0</v>
      </c>
      <c r="D317" s="1">
        <f t="shared" si="35"/>
        <v>1575000</v>
      </c>
      <c r="E317" s="1">
        <f t="shared" si="39"/>
        <v>0</v>
      </c>
      <c r="F317" s="6">
        <f t="shared" si="36"/>
        <v>0</v>
      </c>
      <c r="G317" s="5">
        <f t="shared" ca="1" si="37"/>
        <v>12.153824362606231</v>
      </c>
      <c r="H317">
        <f t="shared" si="38"/>
        <v>13</v>
      </c>
    </row>
    <row r="318" spans="3:8" x14ac:dyDescent="0.3">
      <c r="C318" s="2">
        <f t="shared" si="34"/>
        <v>0</v>
      </c>
      <c r="D318" s="1">
        <f t="shared" si="35"/>
        <v>1575000</v>
      </c>
      <c r="E318" s="1">
        <f t="shared" si="39"/>
        <v>0</v>
      </c>
      <c r="F318" s="6">
        <f t="shared" si="36"/>
        <v>0</v>
      </c>
      <c r="G318" s="5">
        <f t="shared" ca="1" si="37"/>
        <v>12.153824362606231</v>
      </c>
      <c r="H318">
        <f t="shared" si="38"/>
        <v>13</v>
      </c>
    </row>
    <row r="319" spans="3:8" x14ac:dyDescent="0.3">
      <c r="C319" s="2">
        <f t="shared" si="34"/>
        <v>0</v>
      </c>
      <c r="D319" s="1">
        <f t="shared" si="35"/>
        <v>1575000</v>
      </c>
      <c r="E319" s="1">
        <f t="shared" si="39"/>
        <v>0</v>
      </c>
      <c r="F319" s="6">
        <f t="shared" si="36"/>
        <v>0</v>
      </c>
      <c r="G319" s="5">
        <f t="shared" ca="1" si="37"/>
        <v>12.153824362606231</v>
      </c>
      <c r="H319">
        <f t="shared" si="38"/>
        <v>13</v>
      </c>
    </row>
    <row r="320" spans="3:8" x14ac:dyDescent="0.3">
      <c r="C320" s="2">
        <f t="shared" si="34"/>
        <v>0</v>
      </c>
      <c r="D320" s="1">
        <f t="shared" si="35"/>
        <v>1575000</v>
      </c>
      <c r="E320" s="1">
        <f t="shared" si="39"/>
        <v>0</v>
      </c>
      <c r="F320" s="6">
        <f t="shared" si="36"/>
        <v>0</v>
      </c>
      <c r="G320" s="5">
        <f t="shared" ca="1" si="37"/>
        <v>12.153824362606231</v>
      </c>
      <c r="H320">
        <f t="shared" si="38"/>
        <v>13</v>
      </c>
    </row>
    <row r="321" spans="3:8" x14ac:dyDescent="0.3">
      <c r="C321" s="2">
        <f t="shared" si="34"/>
        <v>0</v>
      </c>
      <c r="D321" s="1">
        <f t="shared" si="35"/>
        <v>1575000</v>
      </c>
      <c r="E321" s="1">
        <f t="shared" si="39"/>
        <v>0</v>
      </c>
      <c r="F321" s="6">
        <f t="shared" si="36"/>
        <v>0</v>
      </c>
      <c r="G321" s="5">
        <f t="shared" ca="1" si="37"/>
        <v>12.153824362606231</v>
      </c>
      <c r="H321">
        <f t="shared" si="38"/>
        <v>13</v>
      </c>
    </row>
    <row r="322" spans="3:8" x14ac:dyDescent="0.3">
      <c r="C322" s="2">
        <f t="shared" ref="C322:C385" si="40">A322/24/60/60</f>
        <v>0</v>
      </c>
      <c r="D322" s="1">
        <f t="shared" ref="D322:D385" si="41">$L$4*(1-B322)</f>
        <v>1575000</v>
      </c>
      <c r="E322" s="1">
        <f t="shared" si="39"/>
        <v>0</v>
      </c>
      <c r="F322" s="6">
        <f t="shared" ref="F322:F385" si="42">E322*60/$A$3/10000</f>
        <v>0</v>
      </c>
      <c r="G322" s="5">
        <f t="shared" ref="G322:G385" ca="1" si="43">OFFSET($Q$7:$Q$21,H322-1,0,1,1)</f>
        <v>12.153824362606231</v>
      </c>
      <c r="H322">
        <f t="shared" ref="H322:H385" si="44">_xlfn.IFNA(MATCH(ROW(A322)-1,$M$7:$M$21,0),H321)</f>
        <v>13</v>
      </c>
    </row>
    <row r="323" spans="3:8" x14ac:dyDescent="0.3">
      <c r="C323" s="2">
        <f t="shared" si="40"/>
        <v>0</v>
      </c>
      <c r="D323" s="1">
        <f t="shared" si="41"/>
        <v>1575000</v>
      </c>
      <c r="E323" s="1">
        <f t="shared" ref="E323:E386" si="45">D323-D322</f>
        <v>0</v>
      </c>
      <c r="F323" s="6">
        <f t="shared" si="42"/>
        <v>0</v>
      </c>
      <c r="G323" s="5">
        <f t="shared" ca="1" si="43"/>
        <v>12.153824362606231</v>
      </c>
      <c r="H323">
        <f t="shared" si="44"/>
        <v>13</v>
      </c>
    </row>
    <row r="324" spans="3:8" x14ac:dyDescent="0.3">
      <c r="C324" s="2">
        <f t="shared" si="40"/>
        <v>0</v>
      </c>
      <c r="D324" s="1">
        <f t="shared" si="41"/>
        <v>1575000</v>
      </c>
      <c r="E324" s="1">
        <f t="shared" si="45"/>
        <v>0</v>
      </c>
      <c r="F324" s="6">
        <f t="shared" si="42"/>
        <v>0</v>
      </c>
      <c r="G324" s="5">
        <f t="shared" ca="1" si="43"/>
        <v>12.153824362606231</v>
      </c>
      <c r="H324">
        <f t="shared" si="44"/>
        <v>13</v>
      </c>
    </row>
    <row r="325" spans="3:8" x14ac:dyDescent="0.3">
      <c r="C325" s="2">
        <f t="shared" si="40"/>
        <v>0</v>
      </c>
      <c r="D325" s="1">
        <f t="shared" si="41"/>
        <v>1575000</v>
      </c>
      <c r="E325" s="1">
        <f t="shared" si="45"/>
        <v>0</v>
      </c>
      <c r="F325" s="6">
        <f t="shared" si="42"/>
        <v>0</v>
      </c>
      <c r="G325" s="5">
        <f t="shared" ca="1" si="43"/>
        <v>12.153824362606231</v>
      </c>
      <c r="H325">
        <f t="shared" si="44"/>
        <v>13</v>
      </c>
    </row>
    <row r="326" spans="3:8" x14ac:dyDescent="0.3">
      <c r="C326" s="2">
        <f t="shared" si="40"/>
        <v>0</v>
      </c>
      <c r="D326" s="1">
        <f t="shared" si="41"/>
        <v>1575000</v>
      </c>
      <c r="E326" s="1">
        <f t="shared" si="45"/>
        <v>0</v>
      </c>
      <c r="F326" s="6">
        <f t="shared" si="42"/>
        <v>0</v>
      </c>
      <c r="G326" s="5">
        <f t="shared" ca="1" si="43"/>
        <v>12.153824362606231</v>
      </c>
      <c r="H326">
        <f t="shared" si="44"/>
        <v>13</v>
      </c>
    </row>
    <row r="327" spans="3:8" x14ac:dyDescent="0.3">
      <c r="C327" s="2">
        <f t="shared" si="40"/>
        <v>0</v>
      </c>
      <c r="D327" s="1">
        <f t="shared" si="41"/>
        <v>1575000</v>
      </c>
      <c r="E327" s="1">
        <f t="shared" si="45"/>
        <v>0</v>
      </c>
      <c r="F327" s="6">
        <f t="shared" si="42"/>
        <v>0</v>
      </c>
      <c r="G327" s="5">
        <f t="shared" ca="1" si="43"/>
        <v>12.153824362606231</v>
      </c>
      <c r="H327">
        <f t="shared" si="44"/>
        <v>13</v>
      </c>
    </row>
    <row r="328" spans="3:8" x14ac:dyDescent="0.3">
      <c r="C328" s="2">
        <f t="shared" si="40"/>
        <v>0</v>
      </c>
      <c r="D328" s="1">
        <f t="shared" si="41"/>
        <v>1575000</v>
      </c>
      <c r="E328" s="1">
        <f t="shared" si="45"/>
        <v>0</v>
      </c>
      <c r="F328" s="6">
        <f t="shared" si="42"/>
        <v>0</v>
      </c>
      <c r="G328" s="5">
        <f t="shared" ca="1" si="43"/>
        <v>12.153824362606231</v>
      </c>
      <c r="H328">
        <f t="shared" si="44"/>
        <v>13</v>
      </c>
    </row>
    <row r="329" spans="3:8" x14ac:dyDescent="0.3">
      <c r="C329" s="2">
        <f t="shared" si="40"/>
        <v>0</v>
      </c>
      <c r="D329" s="1">
        <f t="shared" si="41"/>
        <v>1575000</v>
      </c>
      <c r="E329" s="1">
        <f t="shared" si="45"/>
        <v>0</v>
      </c>
      <c r="F329" s="6">
        <f t="shared" si="42"/>
        <v>0</v>
      </c>
      <c r="G329" s="5">
        <f t="shared" ca="1" si="43"/>
        <v>12.153824362606231</v>
      </c>
      <c r="H329">
        <f t="shared" si="44"/>
        <v>13</v>
      </c>
    </row>
    <row r="330" spans="3:8" x14ac:dyDescent="0.3">
      <c r="C330" s="2">
        <f t="shared" si="40"/>
        <v>0</v>
      </c>
      <c r="D330" s="1">
        <f t="shared" si="41"/>
        <v>1575000</v>
      </c>
      <c r="E330" s="1">
        <f t="shared" si="45"/>
        <v>0</v>
      </c>
      <c r="F330" s="6">
        <f t="shared" si="42"/>
        <v>0</v>
      </c>
      <c r="G330" s="5">
        <f t="shared" ca="1" si="43"/>
        <v>12.153824362606231</v>
      </c>
      <c r="H330">
        <f t="shared" si="44"/>
        <v>13</v>
      </c>
    </row>
    <row r="331" spans="3:8" x14ac:dyDescent="0.3">
      <c r="C331" s="2">
        <f t="shared" si="40"/>
        <v>0</v>
      </c>
      <c r="D331" s="1">
        <f t="shared" si="41"/>
        <v>1575000</v>
      </c>
      <c r="E331" s="1">
        <f t="shared" si="45"/>
        <v>0</v>
      </c>
      <c r="F331" s="6">
        <f t="shared" si="42"/>
        <v>0</v>
      </c>
      <c r="G331" s="5">
        <f t="shared" ca="1" si="43"/>
        <v>12.153824362606231</v>
      </c>
      <c r="H331">
        <f t="shared" si="44"/>
        <v>13</v>
      </c>
    </row>
    <row r="332" spans="3:8" x14ac:dyDescent="0.3">
      <c r="C332" s="2">
        <f t="shared" si="40"/>
        <v>0</v>
      </c>
      <c r="D332" s="1">
        <f t="shared" si="41"/>
        <v>1575000</v>
      </c>
      <c r="E332" s="1">
        <f t="shared" si="45"/>
        <v>0</v>
      </c>
      <c r="F332" s="6">
        <f t="shared" si="42"/>
        <v>0</v>
      </c>
      <c r="G332" s="5">
        <f t="shared" ca="1" si="43"/>
        <v>12.153824362606231</v>
      </c>
      <c r="H332">
        <f t="shared" si="44"/>
        <v>13</v>
      </c>
    </row>
    <row r="333" spans="3:8" x14ac:dyDescent="0.3">
      <c r="C333" s="2">
        <f t="shared" si="40"/>
        <v>0</v>
      </c>
      <c r="D333" s="1">
        <f t="shared" si="41"/>
        <v>1575000</v>
      </c>
      <c r="E333" s="1">
        <f t="shared" si="45"/>
        <v>0</v>
      </c>
      <c r="F333" s="6">
        <f t="shared" si="42"/>
        <v>0</v>
      </c>
      <c r="G333" s="5">
        <f t="shared" ca="1" si="43"/>
        <v>12.153824362606231</v>
      </c>
      <c r="H333">
        <f t="shared" si="44"/>
        <v>13</v>
      </c>
    </row>
    <row r="334" spans="3:8" x14ac:dyDescent="0.3">
      <c r="C334" s="2">
        <f t="shared" si="40"/>
        <v>0</v>
      </c>
      <c r="D334" s="1">
        <f t="shared" si="41"/>
        <v>1575000</v>
      </c>
      <c r="E334" s="1">
        <f t="shared" si="45"/>
        <v>0</v>
      </c>
      <c r="F334" s="6">
        <f t="shared" si="42"/>
        <v>0</v>
      </c>
      <c r="G334" s="5">
        <f t="shared" ca="1" si="43"/>
        <v>12.153824362606231</v>
      </c>
      <c r="H334">
        <f t="shared" si="44"/>
        <v>13</v>
      </c>
    </row>
    <row r="335" spans="3:8" x14ac:dyDescent="0.3">
      <c r="C335" s="2">
        <f t="shared" si="40"/>
        <v>0</v>
      </c>
      <c r="D335" s="1">
        <f t="shared" si="41"/>
        <v>1575000</v>
      </c>
      <c r="E335" s="1">
        <f t="shared" si="45"/>
        <v>0</v>
      </c>
      <c r="F335" s="6">
        <f t="shared" si="42"/>
        <v>0</v>
      </c>
      <c r="G335" s="5">
        <f t="shared" ca="1" si="43"/>
        <v>12.153824362606231</v>
      </c>
      <c r="H335">
        <f t="shared" si="44"/>
        <v>13</v>
      </c>
    </row>
    <row r="336" spans="3:8" x14ac:dyDescent="0.3">
      <c r="C336" s="2">
        <f t="shared" si="40"/>
        <v>0</v>
      </c>
      <c r="D336" s="1">
        <f t="shared" si="41"/>
        <v>1575000</v>
      </c>
      <c r="E336" s="1">
        <f t="shared" si="45"/>
        <v>0</v>
      </c>
      <c r="F336" s="6">
        <f t="shared" si="42"/>
        <v>0</v>
      </c>
      <c r="G336" s="5">
        <f t="shared" ca="1" si="43"/>
        <v>12.153824362606231</v>
      </c>
      <c r="H336">
        <f t="shared" si="44"/>
        <v>13</v>
      </c>
    </row>
    <row r="337" spans="3:8" x14ac:dyDescent="0.3">
      <c r="C337" s="2">
        <f t="shared" si="40"/>
        <v>0</v>
      </c>
      <c r="D337" s="1">
        <f t="shared" si="41"/>
        <v>1575000</v>
      </c>
      <c r="E337" s="1">
        <f t="shared" si="45"/>
        <v>0</v>
      </c>
      <c r="F337" s="6">
        <f t="shared" si="42"/>
        <v>0</v>
      </c>
      <c r="G337" s="5">
        <f t="shared" ca="1" si="43"/>
        <v>12.153824362606231</v>
      </c>
      <c r="H337">
        <f t="shared" si="44"/>
        <v>13</v>
      </c>
    </row>
    <row r="338" spans="3:8" x14ac:dyDescent="0.3">
      <c r="C338" s="2">
        <f t="shared" si="40"/>
        <v>0</v>
      </c>
      <c r="D338" s="1">
        <f t="shared" si="41"/>
        <v>1575000</v>
      </c>
      <c r="E338" s="1">
        <f t="shared" si="45"/>
        <v>0</v>
      </c>
      <c r="F338" s="6">
        <f t="shared" si="42"/>
        <v>0</v>
      </c>
      <c r="G338" s="5">
        <f t="shared" ca="1" si="43"/>
        <v>12.153824362606231</v>
      </c>
      <c r="H338">
        <f t="shared" si="44"/>
        <v>13</v>
      </c>
    </row>
    <row r="339" spans="3:8" x14ac:dyDescent="0.3">
      <c r="C339" s="2">
        <f t="shared" si="40"/>
        <v>0</v>
      </c>
      <c r="D339" s="1">
        <f t="shared" si="41"/>
        <v>1575000</v>
      </c>
      <c r="E339" s="1">
        <f t="shared" si="45"/>
        <v>0</v>
      </c>
      <c r="F339" s="6">
        <f t="shared" si="42"/>
        <v>0</v>
      </c>
      <c r="G339" s="5">
        <f t="shared" ca="1" si="43"/>
        <v>12.153824362606231</v>
      </c>
      <c r="H339">
        <f t="shared" si="44"/>
        <v>13</v>
      </c>
    </row>
    <row r="340" spans="3:8" x14ac:dyDescent="0.3">
      <c r="C340" s="2">
        <f t="shared" si="40"/>
        <v>0</v>
      </c>
      <c r="D340" s="1">
        <f t="shared" si="41"/>
        <v>1575000</v>
      </c>
      <c r="E340" s="1">
        <f t="shared" si="45"/>
        <v>0</v>
      </c>
      <c r="F340" s="6">
        <f t="shared" si="42"/>
        <v>0</v>
      </c>
      <c r="G340" s="5">
        <f t="shared" ca="1" si="43"/>
        <v>12.153824362606231</v>
      </c>
      <c r="H340">
        <f t="shared" si="44"/>
        <v>13</v>
      </c>
    </row>
    <row r="341" spans="3:8" x14ac:dyDescent="0.3">
      <c r="C341" s="2">
        <f t="shared" si="40"/>
        <v>0</v>
      </c>
      <c r="D341" s="1">
        <f t="shared" si="41"/>
        <v>1575000</v>
      </c>
      <c r="E341" s="1">
        <f t="shared" si="45"/>
        <v>0</v>
      </c>
      <c r="F341" s="6">
        <f t="shared" si="42"/>
        <v>0</v>
      </c>
      <c r="G341" s="5">
        <f t="shared" ca="1" si="43"/>
        <v>12.153824362606231</v>
      </c>
      <c r="H341">
        <f t="shared" si="44"/>
        <v>13</v>
      </c>
    </row>
    <row r="342" spans="3:8" x14ac:dyDescent="0.3">
      <c r="C342" s="2">
        <f t="shared" si="40"/>
        <v>0</v>
      </c>
      <c r="D342" s="1">
        <f t="shared" si="41"/>
        <v>1575000</v>
      </c>
      <c r="E342" s="1">
        <f t="shared" si="45"/>
        <v>0</v>
      </c>
      <c r="F342" s="6">
        <f t="shared" si="42"/>
        <v>0</v>
      </c>
      <c r="G342" s="5">
        <f t="shared" ca="1" si="43"/>
        <v>12.153824362606231</v>
      </c>
      <c r="H342">
        <f t="shared" si="44"/>
        <v>13</v>
      </c>
    </row>
    <row r="343" spans="3:8" x14ac:dyDescent="0.3">
      <c r="C343" s="2">
        <f t="shared" si="40"/>
        <v>0</v>
      </c>
      <c r="D343" s="1">
        <f t="shared" si="41"/>
        <v>1575000</v>
      </c>
      <c r="E343" s="1">
        <f t="shared" si="45"/>
        <v>0</v>
      </c>
      <c r="F343" s="6">
        <f t="shared" si="42"/>
        <v>0</v>
      </c>
      <c r="G343" s="5">
        <f t="shared" ca="1" si="43"/>
        <v>12.153824362606231</v>
      </c>
      <c r="H343">
        <f t="shared" si="44"/>
        <v>13</v>
      </c>
    </row>
    <row r="344" spans="3:8" x14ac:dyDescent="0.3">
      <c r="C344" s="2">
        <f t="shared" si="40"/>
        <v>0</v>
      </c>
      <c r="D344" s="1">
        <f t="shared" si="41"/>
        <v>1575000</v>
      </c>
      <c r="E344" s="1">
        <f t="shared" si="45"/>
        <v>0</v>
      </c>
      <c r="F344" s="6">
        <f t="shared" si="42"/>
        <v>0</v>
      </c>
      <c r="G344" s="5">
        <f t="shared" ca="1" si="43"/>
        <v>12.153824362606231</v>
      </c>
      <c r="H344">
        <f t="shared" si="44"/>
        <v>13</v>
      </c>
    </row>
    <row r="345" spans="3:8" x14ac:dyDescent="0.3">
      <c r="C345" s="2">
        <f t="shared" si="40"/>
        <v>0</v>
      </c>
      <c r="D345" s="1">
        <f t="shared" si="41"/>
        <v>1575000</v>
      </c>
      <c r="E345" s="1">
        <f t="shared" si="45"/>
        <v>0</v>
      </c>
      <c r="F345" s="6">
        <f t="shared" si="42"/>
        <v>0</v>
      </c>
      <c r="G345" s="5">
        <f t="shared" ca="1" si="43"/>
        <v>12.153824362606231</v>
      </c>
      <c r="H345">
        <f t="shared" si="44"/>
        <v>13</v>
      </c>
    </row>
    <row r="346" spans="3:8" x14ac:dyDescent="0.3">
      <c r="C346" s="2">
        <f t="shared" si="40"/>
        <v>0</v>
      </c>
      <c r="D346" s="1">
        <f t="shared" si="41"/>
        <v>1575000</v>
      </c>
      <c r="E346" s="1">
        <f t="shared" si="45"/>
        <v>0</v>
      </c>
      <c r="F346" s="6">
        <f t="shared" si="42"/>
        <v>0</v>
      </c>
      <c r="G346" s="5">
        <f t="shared" ca="1" si="43"/>
        <v>12.153824362606231</v>
      </c>
      <c r="H346">
        <f t="shared" si="44"/>
        <v>13</v>
      </c>
    </row>
    <row r="347" spans="3:8" x14ac:dyDescent="0.3">
      <c r="C347" s="2">
        <f t="shared" si="40"/>
        <v>0</v>
      </c>
      <c r="D347" s="1">
        <f t="shared" si="41"/>
        <v>1575000</v>
      </c>
      <c r="E347" s="1">
        <f t="shared" si="45"/>
        <v>0</v>
      </c>
      <c r="F347" s="6">
        <f t="shared" si="42"/>
        <v>0</v>
      </c>
      <c r="G347" s="5">
        <f t="shared" ca="1" si="43"/>
        <v>12.153824362606231</v>
      </c>
      <c r="H347">
        <f t="shared" si="44"/>
        <v>13</v>
      </c>
    </row>
    <row r="348" spans="3:8" x14ac:dyDescent="0.3">
      <c r="C348" s="2">
        <f t="shared" si="40"/>
        <v>0</v>
      </c>
      <c r="D348" s="1">
        <f t="shared" si="41"/>
        <v>1575000</v>
      </c>
      <c r="E348" s="1">
        <f t="shared" si="45"/>
        <v>0</v>
      </c>
      <c r="F348" s="6">
        <f t="shared" si="42"/>
        <v>0</v>
      </c>
      <c r="G348" s="5">
        <f t="shared" ca="1" si="43"/>
        <v>12.153824362606231</v>
      </c>
      <c r="H348">
        <f t="shared" si="44"/>
        <v>13</v>
      </c>
    </row>
    <row r="349" spans="3:8" x14ac:dyDescent="0.3">
      <c r="C349" s="2">
        <f t="shared" si="40"/>
        <v>0</v>
      </c>
      <c r="D349" s="1">
        <f t="shared" si="41"/>
        <v>1575000</v>
      </c>
      <c r="E349" s="1">
        <f t="shared" si="45"/>
        <v>0</v>
      </c>
      <c r="F349" s="6">
        <f t="shared" si="42"/>
        <v>0</v>
      </c>
      <c r="G349" s="5">
        <f t="shared" ca="1" si="43"/>
        <v>12.153824362606231</v>
      </c>
      <c r="H349">
        <f t="shared" si="44"/>
        <v>13</v>
      </c>
    </row>
    <row r="350" spans="3:8" x14ac:dyDescent="0.3">
      <c r="C350" s="2">
        <f t="shared" si="40"/>
        <v>0</v>
      </c>
      <c r="D350" s="1">
        <f t="shared" si="41"/>
        <v>1575000</v>
      </c>
      <c r="E350" s="1">
        <f t="shared" si="45"/>
        <v>0</v>
      </c>
      <c r="F350" s="6">
        <f t="shared" si="42"/>
        <v>0</v>
      </c>
      <c r="G350" s="5">
        <f t="shared" ca="1" si="43"/>
        <v>12.153824362606231</v>
      </c>
      <c r="H350">
        <f t="shared" si="44"/>
        <v>13</v>
      </c>
    </row>
    <row r="351" spans="3:8" x14ac:dyDescent="0.3">
      <c r="C351" s="2">
        <f t="shared" si="40"/>
        <v>0</v>
      </c>
      <c r="D351" s="1">
        <f t="shared" si="41"/>
        <v>1575000</v>
      </c>
      <c r="E351" s="1">
        <f t="shared" si="45"/>
        <v>0</v>
      </c>
      <c r="F351" s="6">
        <f t="shared" si="42"/>
        <v>0</v>
      </c>
      <c r="G351" s="5">
        <f t="shared" ca="1" si="43"/>
        <v>12.153824362606231</v>
      </c>
      <c r="H351">
        <f t="shared" si="44"/>
        <v>13</v>
      </c>
    </row>
    <row r="352" spans="3:8" x14ac:dyDescent="0.3">
      <c r="C352" s="2">
        <f t="shared" si="40"/>
        <v>0</v>
      </c>
      <c r="D352" s="1">
        <f t="shared" si="41"/>
        <v>1575000</v>
      </c>
      <c r="E352" s="1">
        <f t="shared" si="45"/>
        <v>0</v>
      </c>
      <c r="F352" s="6">
        <f t="shared" si="42"/>
        <v>0</v>
      </c>
      <c r="G352" s="5">
        <f t="shared" ca="1" si="43"/>
        <v>12.153824362606231</v>
      </c>
      <c r="H352">
        <f t="shared" si="44"/>
        <v>13</v>
      </c>
    </row>
    <row r="353" spans="3:8" x14ac:dyDescent="0.3">
      <c r="C353" s="2">
        <f t="shared" si="40"/>
        <v>0</v>
      </c>
      <c r="D353" s="1">
        <f t="shared" si="41"/>
        <v>1575000</v>
      </c>
      <c r="E353" s="1">
        <f t="shared" si="45"/>
        <v>0</v>
      </c>
      <c r="F353" s="6">
        <f t="shared" si="42"/>
        <v>0</v>
      </c>
      <c r="G353" s="5">
        <f t="shared" ca="1" si="43"/>
        <v>12.153824362606231</v>
      </c>
      <c r="H353">
        <f t="shared" si="44"/>
        <v>13</v>
      </c>
    </row>
    <row r="354" spans="3:8" x14ac:dyDescent="0.3">
      <c r="C354" s="2">
        <f t="shared" si="40"/>
        <v>0</v>
      </c>
      <c r="D354" s="1">
        <f t="shared" si="41"/>
        <v>1575000</v>
      </c>
      <c r="E354" s="1">
        <f t="shared" si="45"/>
        <v>0</v>
      </c>
      <c r="F354" s="6">
        <f t="shared" si="42"/>
        <v>0</v>
      </c>
      <c r="G354" s="5">
        <f t="shared" ca="1" si="43"/>
        <v>12.153824362606231</v>
      </c>
      <c r="H354">
        <f t="shared" si="44"/>
        <v>13</v>
      </c>
    </row>
    <row r="355" spans="3:8" x14ac:dyDescent="0.3">
      <c r="C355" s="2">
        <f t="shared" si="40"/>
        <v>0</v>
      </c>
      <c r="D355" s="1">
        <f t="shared" si="41"/>
        <v>1575000</v>
      </c>
      <c r="E355" s="1">
        <f t="shared" si="45"/>
        <v>0</v>
      </c>
      <c r="F355" s="6">
        <f t="shared" si="42"/>
        <v>0</v>
      </c>
      <c r="G355" s="5">
        <f t="shared" ca="1" si="43"/>
        <v>12.153824362606231</v>
      </c>
      <c r="H355">
        <f t="shared" si="44"/>
        <v>13</v>
      </c>
    </row>
    <row r="356" spans="3:8" x14ac:dyDescent="0.3">
      <c r="C356" s="2">
        <f t="shared" si="40"/>
        <v>0</v>
      </c>
      <c r="D356" s="1">
        <f t="shared" si="41"/>
        <v>1575000</v>
      </c>
      <c r="E356" s="1">
        <f t="shared" si="45"/>
        <v>0</v>
      </c>
      <c r="F356" s="6">
        <f t="shared" si="42"/>
        <v>0</v>
      </c>
      <c r="G356" s="5">
        <f t="shared" ca="1" si="43"/>
        <v>12.153824362606231</v>
      </c>
      <c r="H356">
        <f t="shared" si="44"/>
        <v>13</v>
      </c>
    </row>
    <row r="357" spans="3:8" x14ac:dyDescent="0.3">
      <c r="C357" s="2">
        <f t="shared" si="40"/>
        <v>0</v>
      </c>
      <c r="D357" s="1">
        <f t="shared" si="41"/>
        <v>1575000</v>
      </c>
      <c r="E357" s="1">
        <f t="shared" si="45"/>
        <v>0</v>
      </c>
      <c r="F357" s="6">
        <f t="shared" si="42"/>
        <v>0</v>
      </c>
      <c r="G357" s="5">
        <f t="shared" ca="1" si="43"/>
        <v>12.153824362606231</v>
      </c>
      <c r="H357">
        <f t="shared" si="44"/>
        <v>13</v>
      </c>
    </row>
    <row r="358" spans="3:8" x14ac:dyDescent="0.3">
      <c r="C358" s="2">
        <f t="shared" si="40"/>
        <v>0</v>
      </c>
      <c r="D358" s="1">
        <f t="shared" si="41"/>
        <v>1575000</v>
      </c>
      <c r="E358" s="1">
        <f t="shared" si="45"/>
        <v>0</v>
      </c>
      <c r="F358" s="6">
        <f t="shared" si="42"/>
        <v>0</v>
      </c>
      <c r="G358" s="5">
        <f t="shared" ca="1" si="43"/>
        <v>12.153824362606231</v>
      </c>
      <c r="H358">
        <f t="shared" si="44"/>
        <v>13</v>
      </c>
    </row>
    <row r="359" spans="3:8" x14ac:dyDescent="0.3">
      <c r="C359" s="2">
        <f t="shared" si="40"/>
        <v>0</v>
      </c>
      <c r="D359" s="1">
        <f t="shared" si="41"/>
        <v>1575000</v>
      </c>
      <c r="E359" s="1">
        <f t="shared" si="45"/>
        <v>0</v>
      </c>
      <c r="F359" s="6">
        <f t="shared" si="42"/>
        <v>0</v>
      </c>
      <c r="G359" s="5">
        <f t="shared" ca="1" si="43"/>
        <v>12.153824362606231</v>
      </c>
      <c r="H359">
        <f t="shared" si="44"/>
        <v>13</v>
      </c>
    </row>
    <row r="360" spans="3:8" x14ac:dyDescent="0.3">
      <c r="C360" s="2">
        <f t="shared" si="40"/>
        <v>0</v>
      </c>
      <c r="D360" s="1">
        <f t="shared" si="41"/>
        <v>1575000</v>
      </c>
      <c r="E360" s="1">
        <f t="shared" si="45"/>
        <v>0</v>
      </c>
      <c r="F360" s="6">
        <f t="shared" si="42"/>
        <v>0</v>
      </c>
      <c r="G360" s="5">
        <f t="shared" ca="1" si="43"/>
        <v>12.153824362606231</v>
      </c>
      <c r="H360">
        <f t="shared" si="44"/>
        <v>13</v>
      </c>
    </row>
    <row r="361" spans="3:8" x14ac:dyDescent="0.3">
      <c r="C361" s="2">
        <f t="shared" si="40"/>
        <v>0</v>
      </c>
      <c r="D361" s="1">
        <f t="shared" si="41"/>
        <v>1575000</v>
      </c>
      <c r="E361" s="1">
        <f t="shared" si="45"/>
        <v>0</v>
      </c>
      <c r="F361" s="6">
        <f t="shared" si="42"/>
        <v>0</v>
      </c>
      <c r="G361" s="5">
        <f t="shared" ca="1" si="43"/>
        <v>12.153824362606231</v>
      </c>
      <c r="H361">
        <f t="shared" si="44"/>
        <v>13</v>
      </c>
    </row>
    <row r="362" spans="3:8" x14ac:dyDescent="0.3">
      <c r="C362" s="2">
        <f t="shared" si="40"/>
        <v>0</v>
      </c>
      <c r="D362" s="1">
        <f t="shared" si="41"/>
        <v>1575000</v>
      </c>
      <c r="E362" s="1">
        <f t="shared" si="45"/>
        <v>0</v>
      </c>
      <c r="F362" s="6">
        <f t="shared" si="42"/>
        <v>0</v>
      </c>
      <c r="G362" s="5">
        <f t="shared" ca="1" si="43"/>
        <v>12.153824362606231</v>
      </c>
      <c r="H362">
        <f t="shared" si="44"/>
        <v>13</v>
      </c>
    </row>
    <row r="363" spans="3:8" x14ac:dyDescent="0.3">
      <c r="C363" s="2">
        <f t="shared" si="40"/>
        <v>0</v>
      </c>
      <c r="D363" s="1">
        <f t="shared" si="41"/>
        <v>1575000</v>
      </c>
      <c r="E363" s="1">
        <f t="shared" si="45"/>
        <v>0</v>
      </c>
      <c r="F363" s="6">
        <f t="shared" si="42"/>
        <v>0</v>
      </c>
      <c r="G363" s="5">
        <f t="shared" ca="1" si="43"/>
        <v>12.153824362606231</v>
      </c>
      <c r="H363">
        <f t="shared" si="44"/>
        <v>13</v>
      </c>
    </row>
    <row r="364" spans="3:8" x14ac:dyDescent="0.3">
      <c r="C364" s="2">
        <f t="shared" si="40"/>
        <v>0</v>
      </c>
      <c r="D364" s="1">
        <f t="shared" si="41"/>
        <v>1575000</v>
      </c>
      <c r="E364" s="1">
        <f t="shared" si="45"/>
        <v>0</v>
      </c>
      <c r="F364" s="6">
        <f t="shared" si="42"/>
        <v>0</v>
      </c>
      <c r="G364" s="5">
        <f t="shared" ca="1" si="43"/>
        <v>12.153824362606231</v>
      </c>
      <c r="H364">
        <f t="shared" si="44"/>
        <v>13</v>
      </c>
    </row>
    <row r="365" spans="3:8" x14ac:dyDescent="0.3">
      <c r="C365" s="2">
        <f t="shared" si="40"/>
        <v>0</v>
      </c>
      <c r="D365" s="1">
        <f t="shared" si="41"/>
        <v>1575000</v>
      </c>
      <c r="E365" s="1">
        <f t="shared" si="45"/>
        <v>0</v>
      </c>
      <c r="F365" s="6">
        <f t="shared" si="42"/>
        <v>0</v>
      </c>
      <c r="G365" s="5">
        <f t="shared" ca="1" si="43"/>
        <v>12.153824362606231</v>
      </c>
      <c r="H365">
        <f t="shared" si="44"/>
        <v>13</v>
      </c>
    </row>
    <row r="366" spans="3:8" x14ac:dyDescent="0.3">
      <c r="C366" s="2">
        <f t="shared" si="40"/>
        <v>0</v>
      </c>
      <c r="D366" s="1">
        <f t="shared" si="41"/>
        <v>1575000</v>
      </c>
      <c r="E366" s="1">
        <f t="shared" si="45"/>
        <v>0</v>
      </c>
      <c r="F366" s="6">
        <f t="shared" si="42"/>
        <v>0</v>
      </c>
      <c r="G366" s="5">
        <f t="shared" ca="1" si="43"/>
        <v>12.153824362606231</v>
      </c>
      <c r="H366">
        <f t="shared" si="44"/>
        <v>13</v>
      </c>
    </row>
    <row r="367" spans="3:8" x14ac:dyDescent="0.3">
      <c r="C367" s="2">
        <f t="shared" si="40"/>
        <v>0</v>
      </c>
      <c r="D367" s="1">
        <f t="shared" si="41"/>
        <v>1575000</v>
      </c>
      <c r="E367" s="1">
        <f t="shared" si="45"/>
        <v>0</v>
      </c>
      <c r="F367" s="6">
        <f t="shared" si="42"/>
        <v>0</v>
      </c>
      <c r="G367" s="5">
        <f t="shared" ca="1" si="43"/>
        <v>12.153824362606231</v>
      </c>
      <c r="H367">
        <f t="shared" si="44"/>
        <v>13</v>
      </c>
    </row>
    <row r="368" spans="3:8" x14ac:dyDescent="0.3">
      <c r="C368" s="2">
        <f t="shared" si="40"/>
        <v>0</v>
      </c>
      <c r="D368" s="1">
        <f t="shared" si="41"/>
        <v>1575000</v>
      </c>
      <c r="E368" s="1">
        <f t="shared" si="45"/>
        <v>0</v>
      </c>
      <c r="F368" s="6">
        <f t="shared" si="42"/>
        <v>0</v>
      </c>
      <c r="G368" s="5">
        <f t="shared" ca="1" si="43"/>
        <v>12.153824362606231</v>
      </c>
      <c r="H368">
        <f t="shared" si="44"/>
        <v>13</v>
      </c>
    </row>
    <row r="369" spans="3:8" x14ac:dyDescent="0.3">
      <c r="C369" s="2">
        <f t="shared" si="40"/>
        <v>0</v>
      </c>
      <c r="D369" s="1">
        <f t="shared" si="41"/>
        <v>1575000</v>
      </c>
      <c r="E369" s="1">
        <f t="shared" si="45"/>
        <v>0</v>
      </c>
      <c r="F369" s="6">
        <f t="shared" si="42"/>
        <v>0</v>
      </c>
      <c r="G369" s="5">
        <f t="shared" ca="1" si="43"/>
        <v>12.153824362606231</v>
      </c>
      <c r="H369">
        <f t="shared" si="44"/>
        <v>13</v>
      </c>
    </row>
    <row r="370" spans="3:8" x14ac:dyDescent="0.3">
      <c r="C370" s="2">
        <f t="shared" si="40"/>
        <v>0</v>
      </c>
      <c r="D370" s="1">
        <f t="shared" si="41"/>
        <v>1575000</v>
      </c>
      <c r="E370" s="1">
        <f t="shared" si="45"/>
        <v>0</v>
      </c>
      <c r="F370" s="6">
        <f t="shared" si="42"/>
        <v>0</v>
      </c>
      <c r="G370" s="5">
        <f t="shared" ca="1" si="43"/>
        <v>12.153824362606231</v>
      </c>
      <c r="H370">
        <f t="shared" si="44"/>
        <v>13</v>
      </c>
    </row>
    <row r="371" spans="3:8" x14ac:dyDescent="0.3">
      <c r="C371" s="2">
        <f t="shared" si="40"/>
        <v>0</v>
      </c>
      <c r="D371" s="1">
        <f t="shared" si="41"/>
        <v>1575000</v>
      </c>
      <c r="E371" s="1">
        <f t="shared" si="45"/>
        <v>0</v>
      </c>
      <c r="F371" s="6">
        <f t="shared" si="42"/>
        <v>0</v>
      </c>
      <c r="G371" s="5">
        <f t="shared" ca="1" si="43"/>
        <v>12.153824362606231</v>
      </c>
      <c r="H371">
        <f t="shared" si="44"/>
        <v>13</v>
      </c>
    </row>
    <row r="372" spans="3:8" x14ac:dyDescent="0.3">
      <c r="C372" s="2">
        <f t="shared" si="40"/>
        <v>0</v>
      </c>
      <c r="D372" s="1">
        <f t="shared" si="41"/>
        <v>1575000</v>
      </c>
      <c r="E372" s="1">
        <f t="shared" si="45"/>
        <v>0</v>
      </c>
      <c r="F372" s="6">
        <f t="shared" si="42"/>
        <v>0</v>
      </c>
      <c r="G372" s="5">
        <f t="shared" ca="1" si="43"/>
        <v>12.153824362606231</v>
      </c>
      <c r="H372">
        <f t="shared" si="44"/>
        <v>13</v>
      </c>
    </row>
    <row r="373" spans="3:8" x14ac:dyDescent="0.3">
      <c r="C373" s="2">
        <f t="shared" si="40"/>
        <v>0</v>
      </c>
      <c r="D373" s="1">
        <f t="shared" si="41"/>
        <v>1575000</v>
      </c>
      <c r="E373" s="1">
        <f t="shared" si="45"/>
        <v>0</v>
      </c>
      <c r="F373" s="6">
        <f t="shared" si="42"/>
        <v>0</v>
      </c>
      <c r="G373" s="5">
        <f t="shared" ca="1" si="43"/>
        <v>12.153824362606231</v>
      </c>
      <c r="H373">
        <f t="shared" si="44"/>
        <v>13</v>
      </c>
    </row>
    <row r="374" spans="3:8" x14ac:dyDescent="0.3">
      <c r="C374" s="2">
        <f t="shared" si="40"/>
        <v>0</v>
      </c>
      <c r="D374" s="1">
        <f t="shared" si="41"/>
        <v>1575000</v>
      </c>
      <c r="E374" s="1">
        <f t="shared" si="45"/>
        <v>0</v>
      </c>
      <c r="F374" s="6">
        <f t="shared" si="42"/>
        <v>0</v>
      </c>
      <c r="G374" s="5">
        <f t="shared" ca="1" si="43"/>
        <v>12.153824362606231</v>
      </c>
      <c r="H374">
        <f t="shared" si="44"/>
        <v>13</v>
      </c>
    </row>
    <row r="375" spans="3:8" x14ac:dyDescent="0.3">
      <c r="C375" s="2">
        <f t="shared" si="40"/>
        <v>0</v>
      </c>
      <c r="D375" s="1">
        <f t="shared" si="41"/>
        <v>1575000</v>
      </c>
      <c r="E375" s="1">
        <f t="shared" si="45"/>
        <v>0</v>
      </c>
      <c r="F375" s="6">
        <f t="shared" si="42"/>
        <v>0</v>
      </c>
      <c r="G375" s="5">
        <f t="shared" ca="1" si="43"/>
        <v>12.153824362606231</v>
      </c>
      <c r="H375">
        <f t="shared" si="44"/>
        <v>13</v>
      </c>
    </row>
    <row r="376" spans="3:8" x14ac:dyDescent="0.3">
      <c r="C376" s="2">
        <f t="shared" si="40"/>
        <v>0</v>
      </c>
      <c r="D376" s="1">
        <f t="shared" si="41"/>
        <v>1575000</v>
      </c>
      <c r="E376" s="1">
        <f t="shared" si="45"/>
        <v>0</v>
      </c>
      <c r="F376" s="6">
        <f t="shared" si="42"/>
        <v>0</v>
      </c>
      <c r="G376" s="5">
        <f t="shared" ca="1" si="43"/>
        <v>12.153824362606231</v>
      </c>
      <c r="H376">
        <f t="shared" si="44"/>
        <v>13</v>
      </c>
    </row>
    <row r="377" spans="3:8" x14ac:dyDescent="0.3">
      <c r="C377" s="2">
        <f t="shared" si="40"/>
        <v>0</v>
      </c>
      <c r="D377" s="1">
        <f t="shared" si="41"/>
        <v>1575000</v>
      </c>
      <c r="E377" s="1">
        <f t="shared" si="45"/>
        <v>0</v>
      </c>
      <c r="F377" s="6">
        <f t="shared" si="42"/>
        <v>0</v>
      </c>
      <c r="G377" s="5">
        <f t="shared" ca="1" si="43"/>
        <v>12.153824362606231</v>
      </c>
      <c r="H377">
        <f t="shared" si="44"/>
        <v>13</v>
      </c>
    </row>
    <row r="378" spans="3:8" x14ac:dyDescent="0.3">
      <c r="C378" s="2">
        <f t="shared" si="40"/>
        <v>0</v>
      </c>
      <c r="D378" s="1">
        <f t="shared" si="41"/>
        <v>1575000</v>
      </c>
      <c r="E378" s="1">
        <f t="shared" si="45"/>
        <v>0</v>
      </c>
      <c r="F378" s="6">
        <f t="shared" si="42"/>
        <v>0</v>
      </c>
      <c r="G378" s="5">
        <f t="shared" ca="1" si="43"/>
        <v>12.153824362606231</v>
      </c>
      <c r="H378">
        <f t="shared" si="44"/>
        <v>13</v>
      </c>
    </row>
    <row r="379" spans="3:8" x14ac:dyDescent="0.3">
      <c r="C379" s="2">
        <f t="shared" si="40"/>
        <v>0</v>
      </c>
      <c r="D379" s="1">
        <f t="shared" si="41"/>
        <v>1575000</v>
      </c>
      <c r="E379" s="1">
        <f t="shared" si="45"/>
        <v>0</v>
      </c>
      <c r="F379" s="6">
        <f t="shared" si="42"/>
        <v>0</v>
      </c>
      <c r="G379" s="5">
        <f t="shared" ca="1" si="43"/>
        <v>12.153824362606231</v>
      </c>
      <c r="H379">
        <f t="shared" si="44"/>
        <v>13</v>
      </c>
    </row>
    <row r="380" spans="3:8" x14ac:dyDescent="0.3">
      <c r="C380" s="2">
        <f t="shared" si="40"/>
        <v>0</v>
      </c>
      <c r="D380" s="1">
        <f t="shared" si="41"/>
        <v>1575000</v>
      </c>
      <c r="E380" s="1">
        <f t="shared" si="45"/>
        <v>0</v>
      </c>
      <c r="F380" s="6">
        <f t="shared" si="42"/>
        <v>0</v>
      </c>
      <c r="G380" s="5">
        <f t="shared" ca="1" si="43"/>
        <v>12.153824362606231</v>
      </c>
      <c r="H380">
        <f t="shared" si="44"/>
        <v>13</v>
      </c>
    </row>
    <row r="381" spans="3:8" x14ac:dyDescent="0.3">
      <c r="C381" s="2">
        <f t="shared" si="40"/>
        <v>0</v>
      </c>
      <c r="D381" s="1">
        <f t="shared" si="41"/>
        <v>1575000</v>
      </c>
      <c r="E381" s="1">
        <f t="shared" si="45"/>
        <v>0</v>
      </c>
      <c r="F381" s="6">
        <f t="shared" si="42"/>
        <v>0</v>
      </c>
      <c r="G381" s="5">
        <f t="shared" ca="1" si="43"/>
        <v>12.153824362606231</v>
      </c>
      <c r="H381">
        <f t="shared" si="44"/>
        <v>13</v>
      </c>
    </row>
    <row r="382" spans="3:8" x14ac:dyDescent="0.3">
      <c r="C382" s="2">
        <f t="shared" si="40"/>
        <v>0</v>
      </c>
      <c r="D382" s="1">
        <f t="shared" si="41"/>
        <v>1575000</v>
      </c>
      <c r="E382" s="1">
        <f t="shared" si="45"/>
        <v>0</v>
      </c>
      <c r="F382" s="6">
        <f t="shared" si="42"/>
        <v>0</v>
      </c>
      <c r="G382" s="5">
        <f t="shared" ca="1" si="43"/>
        <v>12.153824362606231</v>
      </c>
      <c r="H382">
        <f t="shared" si="44"/>
        <v>13</v>
      </c>
    </row>
    <row r="383" spans="3:8" x14ac:dyDescent="0.3">
      <c r="C383" s="2">
        <f t="shared" si="40"/>
        <v>0</v>
      </c>
      <c r="D383" s="1">
        <f t="shared" si="41"/>
        <v>1575000</v>
      </c>
      <c r="E383" s="1">
        <f t="shared" si="45"/>
        <v>0</v>
      </c>
      <c r="F383" s="6">
        <f t="shared" si="42"/>
        <v>0</v>
      </c>
      <c r="G383" s="5">
        <f t="shared" ca="1" si="43"/>
        <v>12.153824362606231</v>
      </c>
      <c r="H383">
        <f t="shared" si="44"/>
        <v>13</v>
      </c>
    </row>
    <row r="384" spans="3:8" x14ac:dyDescent="0.3">
      <c r="C384" s="2">
        <f t="shared" si="40"/>
        <v>0</v>
      </c>
      <c r="D384" s="1">
        <f t="shared" si="41"/>
        <v>1575000</v>
      </c>
      <c r="E384" s="1">
        <f t="shared" si="45"/>
        <v>0</v>
      </c>
      <c r="F384" s="6">
        <f t="shared" si="42"/>
        <v>0</v>
      </c>
      <c r="G384" s="5">
        <f t="shared" ca="1" si="43"/>
        <v>12.153824362606231</v>
      </c>
      <c r="H384">
        <f t="shared" si="44"/>
        <v>13</v>
      </c>
    </row>
    <row r="385" spans="3:8" x14ac:dyDescent="0.3">
      <c r="C385" s="2">
        <f t="shared" si="40"/>
        <v>0</v>
      </c>
      <c r="D385" s="1">
        <f t="shared" si="41"/>
        <v>1575000</v>
      </c>
      <c r="E385" s="1">
        <f t="shared" si="45"/>
        <v>0</v>
      </c>
      <c r="F385" s="6">
        <f t="shared" si="42"/>
        <v>0</v>
      </c>
      <c r="G385" s="5">
        <f t="shared" ca="1" si="43"/>
        <v>12.153824362606231</v>
      </c>
      <c r="H385">
        <f t="shared" si="44"/>
        <v>13</v>
      </c>
    </row>
    <row r="386" spans="3:8" x14ac:dyDescent="0.3">
      <c r="C386" s="2">
        <f t="shared" ref="C386:C449" si="46">A386/24/60/60</f>
        <v>0</v>
      </c>
      <c r="D386" s="1">
        <f t="shared" ref="D386:D449" si="47">$L$4*(1-B386)</f>
        <v>1575000</v>
      </c>
      <c r="E386" s="1">
        <f t="shared" si="45"/>
        <v>0</v>
      </c>
      <c r="F386" s="6">
        <f t="shared" ref="F386:F449" si="48">E386*60/$A$3/10000</f>
        <v>0</v>
      </c>
      <c r="G386" s="5">
        <f t="shared" ref="G386:G449" ca="1" si="49">OFFSET($Q$7:$Q$21,H386-1,0,1,1)</f>
        <v>12.153824362606231</v>
      </c>
      <c r="H386">
        <f t="shared" ref="H386:H449" si="50">_xlfn.IFNA(MATCH(ROW(A386)-1,$M$7:$M$21,0),H385)</f>
        <v>13</v>
      </c>
    </row>
    <row r="387" spans="3:8" x14ac:dyDescent="0.3">
      <c r="C387" s="2">
        <f t="shared" si="46"/>
        <v>0</v>
      </c>
      <c r="D387" s="1">
        <f t="shared" si="47"/>
        <v>1575000</v>
      </c>
      <c r="E387" s="1">
        <f t="shared" ref="E387:E450" si="51">D387-D386</f>
        <v>0</v>
      </c>
      <c r="F387" s="6">
        <f t="shared" si="48"/>
        <v>0</v>
      </c>
      <c r="G387" s="5">
        <f t="shared" ca="1" si="49"/>
        <v>12.153824362606231</v>
      </c>
      <c r="H387">
        <f t="shared" si="50"/>
        <v>13</v>
      </c>
    </row>
    <row r="388" spans="3:8" x14ac:dyDescent="0.3">
      <c r="C388" s="2">
        <f t="shared" si="46"/>
        <v>0</v>
      </c>
      <c r="D388" s="1">
        <f t="shared" si="47"/>
        <v>1575000</v>
      </c>
      <c r="E388" s="1">
        <f t="shared" si="51"/>
        <v>0</v>
      </c>
      <c r="F388" s="6">
        <f t="shared" si="48"/>
        <v>0</v>
      </c>
      <c r="G388" s="5">
        <f t="shared" ca="1" si="49"/>
        <v>12.153824362606231</v>
      </c>
      <c r="H388">
        <f t="shared" si="50"/>
        <v>13</v>
      </c>
    </row>
    <row r="389" spans="3:8" x14ac:dyDescent="0.3">
      <c r="C389" s="2">
        <f t="shared" si="46"/>
        <v>0</v>
      </c>
      <c r="D389" s="1">
        <f t="shared" si="47"/>
        <v>1575000</v>
      </c>
      <c r="E389" s="1">
        <f t="shared" si="51"/>
        <v>0</v>
      </c>
      <c r="F389" s="6">
        <f t="shared" si="48"/>
        <v>0</v>
      </c>
      <c r="G389" s="5">
        <f t="shared" ca="1" si="49"/>
        <v>12.153824362606231</v>
      </c>
      <c r="H389">
        <f t="shared" si="50"/>
        <v>13</v>
      </c>
    </row>
    <row r="390" spans="3:8" x14ac:dyDescent="0.3">
      <c r="C390" s="2">
        <f t="shared" si="46"/>
        <v>0</v>
      </c>
      <c r="D390" s="1">
        <f t="shared" si="47"/>
        <v>1575000</v>
      </c>
      <c r="E390" s="1">
        <f t="shared" si="51"/>
        <v>0</v>
      </c>
      <c r="F390" s="6">
        <f t="shared" si="48"/>
        <v>0</v>
      </c>
      <c r="G390" s="5">
        <f t="shared" ca="1" si="49"/>
        <v>12.153824362606231</v>
      </c>
      <c r="H390">
        <f t="shared" si="50"/>
        <v>13</v>
      </c>
    </row>
    <row r="391" spans="3:8" x14ac:dyDescent="0.3">
      <c r="C391" s="2">
        <f t="shared" si="46"/>
        <v>0</v>
      </c>
      <c r="D391" s="1">
        <f t="shared" si="47"/>
        <v>1575000</v>
      </c>
      <c r="E391" s="1">
        <f t="shared" si="51"/>
        <v>0</v>
      </c>
      <c r="F391" s="6">
        <f t="shared" si="48"/>
        <v>0</v>
      </c>
      <c r="G391" s="5">
        <f t="shared" ca="1" si="49"/>
        <v>12.153824362606231</v>
      </c>
      <c r="H391">
        <f t="shared" si="50"/>
        <v>13</v>
      </c>
    </row>
    <row r="392" spans="3:8" x14ac:dyDescent="0.3">
      <c r="C392" s="2">
        <f t="shared" si="46"/>
        <v>0</v>
      </c>
      <c r="D392" s="1">
        <f t="shared" si="47"/>
        <v>1575000</v>
      </c>
      <c r="E392" s="1">
        <f t="shared" si="51"/>
        <v>0</v>
      </c>
      <c r="F392" s="6">
        <f t="shared" si="48"/>
        <v>0</v>
      </c>
      <c r="G392" s="5">
        <f t="shared" ca="1" si="49"/>
        <v>12.153824362606231</v>
      </c>
      <c r="H392">
        <f t="shared" si="50"/>
        <v>13</v>
      </c>
    </row>
    <row r="393" spans="3:8" x14ac:dyDescent="0.3">
      <c r="C393" s="2">
        <f t="shared" si="46"/>
        <v>0</v>
      </c>
      <c r="D393" s="1">
        <f t="shared" si="47"/>
        <v>1575000</v>
      </c>
      <c r="E393" s="1">
        <f t="shared" si="51"/>
        <v>0</v>
      </c>
      <c r="F393" s="6">
        <f t="shared" si="48"/>
        <v>0</v>
      </c>
      <c r="G393" s="5">
        <f t="shared" ca="1" si="49"/>
        <v>12.153824362606231</v>
      </c>
      <c r="H393">
        <f t="shared" si="50"/>
        <v>13</v>
      </c>
    </row>
    <row r="394" spans="3:8" x14ac:dyDescent="0.3">
      <c r="C394" s="2">
        <f t="shared" si="46"/>
        <v>0</v>
      </c>
      <c r="D394" s="1">
        <f t="shared" si="47"/>
        <v>1575000</v>
      </c>
      <c r="E394" s="1">
        <f t="shared" si="51"/>
        <v>0</v>
      </c>
      <c r="F394" s="6">
        <f t="shared" si="48"/>
        <v>0</v>
      </c>
      <c r="G394" s="5">
        <f t="shared" ca="1" si="49"/>
        <v>12.153824362606231</v>
      </c>
      <c r="H394">
        <f t="shared" si="50"/>
        <v>13</v>
      </c>
    </row>
    <row r="395" spans="3:8" x14ac:dyDescent="0.3">
      <c r="C395" s="2">
        <f t="shared" si="46"/>
        <v>0</v>
      </c>
      <c r="D395" s="1">
        <f t="shared" si="47"/>
        <v>1575000</v>
      </c>
      <c r="E395" s="1">
        <f t="shared" si="51"/>
        <v>0</v>
      </c>
      <c r="F395" s="6">
        <f t="shared" si="48"/>
        <v>0</v>
      </c>
      <c r="G395" s="5">
        <f t="shared" ca="1" si="49"/>
        <v>12.153824362606231</v>
      </c>
      <c r="H395">
        <f t="shared" si="50"/>
        <v>13</v>
      </c>
    </row>
    <row r="396" spans="3:8" x14ac:dyDescent="0.3">
      <c r="C396" s="2">
        <f t="shared" si="46"/>
        <v>0</v>
      </c>
      <c r="D396" s="1">
        <f t="shared" si="47"/>
        <v>1575000</v>
      </c>
      <c r="E396" s="1">
        <f t="shared" si="51"/>
        <v>0</v>
      </c>
      <c r="F396" s="6">
        <f t="shared" si="48"/>
        <v>0</v>
      </c>
      <c r="G396" s="5">
        <f t="shared" ca="1" si="49"/>
        <v>12.153824362606231</v>
      </c>
      <c r="H396">
        <f t="shared" si="50"/>
        <v>13</v>
      </c>
    </row>
    <row r="397" spans="3:8" x14ac:dyDescent="0.3">
      <c r="C397" s="2">
        <f t="shared" si="46"/>
        <v>0</v>
      </c>
      <c r="D397" s="1">
        <f t="shared" si="47"/>
        <v>1575000</v>
      </c>
      <c r="E397" s="1">
        <f t="shared" si="51"/>
        <v>0</v>
      </c>
      <c r="F397" s="6">
        <f t="shared" si="48"/>
        <v>0</v>
      </c>
      <c r="G397" s="5">
        <f t="shared" ca="1" si="49"/>
        <v>12.153824362606231</v>
      </c>
      <c r="H397">
        <f t="shared" si="50"/>
        <v>13</v>
      </c>
    </row>
    <row r="398" spans="3:8" x14ac:dyDescent="0.3">
      <c r="C398" s="2">
        <f t="shared" si="46"/>
        <v>0</v>
      </c>
      <c r="D398" s="1">
        <f t="shared" si="47"/>
        <v>1575000</v>
      </c>
      <c r="E398" s="1">
        <f t="shared" si="51"/>
        <v>0</v>
      </c>
      <c r="F398" s="6">
        <f t="shared" si="48"/>
        <v>0</v>
      </c>
      <c r="G398" s="5">
        <f t="shared" ca="1" si="49"/>
        <v>12.153824362606231</v>
      </c>
      <c r="H398">
        <f t="shared" si="50"/>
        <v>13</v>
      </c>
    </row>
    <row r="399" spans="3:8" x14ac:dyDescent="0.3">
      <c r="C399" s="2">
        <f t="shared" si="46"/>
        <v>0</v>
      </c>
      <c r="D399" s="1">
        <f t="shared" si="47"/>
        <v>1575000</v>
      </c>
      <c r="E399" s="1">
        <f t="shared" si="51"/>
        <v>0</v>
      </c>
      <c r="F399" s="6">
        <f t="shared" si="48"/>
        <v>0</v>
      </c>
      <c r="G399" s="5">
        <f t="shared" ca="1" si="49"/>
        <v>12.153824362606231</v>
      </c>
      <c r="H399">
        <f t="shared" si="50"/>
        <v>13</v>
      </c>
    </row>
    <row r="400" spans="3:8" x14ac:dyDescent="0.3">
      <c r="C400" s="2">
        <f t="shared" si="46"/>
        <v>0</v>
      </c>
      <c r="D400" s="1">
        <f t="shared" si="47"/>
        <v>1575000</v>
      </c>
      <c r="E400" s="1">
        <f t="shared" si="51"/>
        <v>0</v>
      </c>
      <c r="F400" s="6">
        <f t="shared" si="48"/>
        <v>0</v>
      </c>
      <c r="G400" s="5">
        <f t="shared" ca="1" si="49"/>
        <v>12.153824362606231</v>
      </c>
      <c r="H400">
        <f t="shared" si="50"/>
        <v>13</v>
      </c>
    </row>
    <row r="401" spans="3:8" x14ac:dyDescent="0.3">
      <c r="C401" s="2">
        <f t="shared" si="46"/>
        <v>0</v>
      </c>
      <c r="D401" s="1">
        <f t="shared" si="47"/>
        <v>1575000</v>
      </c>
      <c r="E401" s="1">
        <f t="shared" si="51"/>
        <v>0</v>
      </c>
      <c r="F401" s="6">
        <f t="shared" si="48"/>
        <v>0</v>
      </c>
      <c r="G401" s="5">
        <f t="shared" ca="1" si="49"/>
        <v>12.153824362606231</v>
      </c>
      <c r="H401">
        <f t="shared" si="50"/>
        <v>13</v>
      </c>
    </row>
    <row r="402" spans="3:8" x14ac:dyDescent="0.3">
      <c r="C402" s="2">
        <f t="shared" si="46"/>
        <v>0</v>
      </c>
      <c r="D402" s="1">
        <f t="shared" si="47"/>
        <v>1575000</v>
      </c>
      <c r="E402" s="1">
        <f t="shared" si="51"/>
        <v>0</v>
      </c>
      <c r="F402" s="6">
        <f t="shared" si="48"/>
        <v>0</v>
      </c>
      <c r="G402" s="5">
        <f t="shared" ca="1" si="49"/>
        <v>12.153824362606231</v>
      </c>
      <c r="H402">
        <f t="shared" si="50"/>
        <v>13</v>
      </c>
    </row>
    <row r="403" spans="3:8" x14ac:dyDescent="0.3">
      <c r="C403" s="2">
        <f t="shared" si="46"/>
        <v>0</v>
      </c>
      <c r="D403" s="1">
        <f t="shared" si="47"/>
        <v>1575000</v>
      </c>
      <c r="E403" s="1">
        <f t="shared" si="51"/>
        <v>0</v>
      </c>
      <c r="F403" s="6">
        <f t="shared" si="48"/>
        <v>0</v>
      </c>
      <c r="G403" s="5">
        <f t="shared" ca="1" si="49"/>
        <v>12.153824362606231</v>
      </c>
      <c r="H403">
        <f t="shared" si="50"/>
        <v>13</v>
      </c>
    </row>
    <row r="404" spans="3:8" x14ac:dyDescent="0.3">
      <c r="C404" s="2">
        <f t="shared" si="46"/>
        <v>0</v>
      </c>
      <c r="D404" s="1">
        <f t="shared" si="47"/>
        <v>1575000</v>
      </c>
      <c r="E404" s="1">
        <f t="shared" si="51"/>
        <v>0</v>
      </c>
      <c r="F404" s="6">
        <f t="shared" si="48"/>
        <v>0</v>
      </c>
      <c r="G404" s="5">
        <f t="shared" ca="1" si="49"/>
        <v>12.153824362606231</v>
      </c>
      <c r="H404">
        <f t="shared" si="50"/>
        <v>13</v>
      </c>
    </row>
    <row r="405" spans="3:8" x14ac:dyDescent="0.3">
      <c r="C405" s="2">
        <f t="shared" si="46"/>
        <v>0</v>
      </c>
      <c r="D405" s="1">
        <f t="shared" si="47"/>
        <v>1575000</v>
      </c>
      <c r="E405" s="1">
        <f t="shared" si="51"/>
        <v>0</v>
      </c>
      <c r="F405" s="6">
        <f t="shared" si="48"/>
        <v>0</v>
      </c>
      <c r="G405" s="5">
        <f t="shared" ca="1" si="49"/>
        <v>12.153824362606231</v>
      </c>
      <c r="H405">
        <f t="shared" si="50"/>
        <v>13</v>
      </c>
    </row>
    <row r="406" spans="3:8" x14ac:dyDescent="0.3">
      <c r="C406" s="2">
        <f t="shared" si="46"/>
        <v>0</v>
      </c>
      <c r="D406" s="1">
        <f t="shared" si="47"/>
        <v>1575000</v>
      </c>
      <c r="E406" s="1">
        <f t="shared" si="51"/>
        <v>0</v>
      </c>
      <c r="F406" s="6">
        <f t="shared" si="48"/>
        <v>0</v>
      </c>
      <c r="G406" s="5">
        <f t="shared" ca="1" si="49"/>
        <v>12.153824362606231</v>
      </c>
      <c r="H406">
        <f t="shared" si="50"/>
        <v>13</v>
      </c>
    </row>
    <row r="407" spans="3:8" x14ac:dyDescent="0.3">
      <c r="C407" s="2">
        <f t="shared" si="46"/>
        <v>0</v>
      </c>
      <c r="D407" s="1">
        <f t="shared" si="47"/>
        <v>1575000</v>
      </c>
      <c r="E407" s="1">
        <f t="shared" si="51"/>
        <v>0</v>
      </c>
      <c r="F407" s="6">
        <f t="shared" si="48"/>
        <v>0</v>
      </c>
      <c r="G407" s="5">
        <f t="shared" ca="1" si="49"/>
        <v>12.153824362606231</v>
      </c>
      <c r="H407">
        <f t="shared" si="50"/>
        <v>13</v>
      </c>
    </row>
    <row r="408" spans="3:8" x14ac:dyDescent="0.3">
      <c r="C408" s="2">
        <f t="shared" si="46"/>
        <v>0</v>
      </c>
      <c r="D408" s="1">
        <f t="shared" si="47"/>
        <v>1575000</v>
      </c>
      <c r="E408" s="1">
        <f t="shared" si="51"/>
        <v>0</v>
      </c>
      <c r="F408" s="6">
        <f t="shared" si="48"/>
        <v>0</v>
      </c>
      <c r="G408" s="5">
        <f t="shared" ca="1" si="49"/>
        <v>12.153824362606231</v>
      </c>
      <c r="H408">
        <f t="shared" si="50"/>
        <v>13</v>
      </c>
    </row>
    <row r="409" spans="3:8" x14ac:dyDescent="0.3">
      <c r="C409" s="2">
        <f t="shared" si="46"/>
        <v>0</v>
      </c>
      <c r="D409" s="1">
        <f t="shared" si="47"/>
        <v>1575000</v>
      </c>
      <c r="E409" s="1">
        <f t="shared" si="51"/>
        <v>0</v>
      </c>
      <c r="F409" s="6">
        <f t="shared" si="48"/>
        <v>0</v>
      </c>
      <c r="G409" s="5">
        <f t="shared" ca="1" si="49"/>
        <v>12.153824362606231</v>
      </c>
      <c r="H409">
        <f t="shared" si="50"/>
        <v>13</v>
      </c>
    </row>
    <row r="410" spans="3:8" x14ac:dyDescent="0.3">
      <c r="C410" s="2">
        <f t="shared" si="46"/>
        <v>0</v>
      </c>
      <c r="D410" s="1">
        <f t="shared" si="47"/>
        <v>1575000</v>
      </c>
      <c r="E410" s="1">
        <f t="shared" si="51"/>
        <v>0</v>
      </c>
      <c r="F410" s="6">
        <f t="shared" si="48"/>
        <v>0</v>
      </c>
      <c r="G410" s="5">
        <f t="shared" ca="1" si="49"/>
        <v>12.153824362606231</v>
      </c>
      <c r="H410">
        <f t="shared" si="50"/>
        <v>13</v>
      </c>
    </row>
    <row r="411" spans="3:8" x14ac:dyDescent="0.3">
      <c r="C411" s="2">
        <f t="shared" si="46"/>
        <v>0</v>
      </c>
      <c r="D411" s="1">
        <f t="shared" si="47"/>
        <v>1575000</v>
      </c>
      <c r="E411" s="1">
        <f t="shared" si="51"/>
        <v>0</v>
      </c>
      <c r="F411" s="6">
        <f t="shared" si="48"/>
        <v>0</v>
      </c>
      <c r="G411" s="5">
        <f t="shared" ca="1" si="49"/>
        <v>12.153824362606231</v>
      </c>
      <c r="H411">
        <f t="shared" si="50"/>
        <v>13</v>
      </c>
    </row>
    <row r="412" spans="3:8" x14ac:dyDescent="0.3">
      <c r="C412" s="2">
        <f t="shared" si="46"/>
        <v>0</v>
      </c>
      <c r="D412" s="1">
        <f t="shared" si="47"/>
        <v>1575000</v>
      </c>
      <c r="E412" s="1">
        <f t="shared" si="51"/>
        <v>0</v>
      </c>
      <c r="F412" s="6">
        <f t="shared" si="48"/>
        <v>0</v>
      </c>
      <c r="G412" s="5">
        <f t="shared" ca="1" si="49"/>
        <v>12.153824362606231</v>
      </c>
      <c r="H412">
        <f t="shared" si="50"/>
        <v>13</v>
      </c>
    </row>
    <row r="413" spans="3:8" x14ac:dyDescent="0.3">
      <c r="C413" s="2">
        <f t="shared" si="46"/>
        <v>0</v>
      </c>
      <c r="D413" s="1">
        <f t="shared" si="47"/>
        <v>1575000</v>
      </c>
      <c r="E413" s="1">
        <f t="shared" si="51"/>
        <v>0</v>
      </c>
      <c r="F413" s="6">
        <f t="shared" si="48"/>
        <v>0</v>
      </c>
      <c r="G413" s="5">
        <f t="shared" ca="1" si="49"/>
        <v>12.153824362606231</v>
      </c>
      <c r="H413">
        <f t="shared" si="50"/>
        <v>13</v>
      </c>
    </row>
    <row r="414" spans="3:8" x14ac:dyDescent="0.3">
      <c r="C414" s="2">
        <f t="shared" si="46"/>
        <v>0</v>
      </c>
      <c r="D414" s="1">
        <f t="shared" si="47"/>
        <v>1575000</v>
      </c>
      <c r="E414" s="1">
        <f t="shared" si="51"/>
        <v>0</v>
      </c>
      <c r="F414" s="6">
        <f t="shared" si="48"/>
        <v>0</v>
      </c>
      <c r="G414" s="5">
        <f t="shared" ca="1" si="49"/>
        <v>12.153824362606231</v>
      </c>
      <c r="H414">
        <f t="shared" si="50"/>
        <v>13</v>
      </c>
    </row>
    <row r="415" spans="3:8" x14ac:dyDescent="0.3">
      <c r="C415" s="2">
        <f t="shared" si="46"/>
        <v>0</v>
      </c>
      <c r="D415" s="1">
        <f t="shared" si="47"/>
        <v>1575000</v>
      </c>
      <c r="E415" s="1">
        <f t="shared" si="51"/>
        <v>0</v>
      </c>
      <c r="F415" s="6">
        <f t="shared" si="48"/>
        <v>0</v>
      </c>
      <c r="G415" s="5">
        <f t="shared" ca="1" si="49"/>
        <v>12.153824362606231</v>
      </c>
      <c r="H415">
        <f t="shared" si="50"/>
        <v>13</v>
      </c>
    </row>
    <row r="416" spans="3:8" x14ac:dyDescent="0.3">
      <c r="C416" s="2">
        <f t="shared" si="46"/>
        <v>0</v>
      </c>
      <c r="D416" s="1">
        <f t="shared" si="47"/>
        <v>1575000</v>
      </c>
      <c r="E416" s="1">
        <f t="shared" si="51"/>
        <v>0</v>
      </c>
      <c r="F416" s="6">
        <f t="shared" si="48"/>
        <v>0</v>
      </c>
      <c r="G416" s="5">
        <f t="shared" ca="1" si="49"/>
        <v>12.153824362606231</v>
      </c>
      <c r="H416">
        <f t="shared" si="50"/>
        <v>13</v>
      </c>
    </row>
    <row r="417" spans="3:8" x14ac:dyDescent="0.3">
      <c r="C417" s="2">
        <f t="shared" si="46"/>
        <v>0</v>
      </c>
      <c r="D417" s="1">
        <f t="shared" si="47"/>
        <v>1575000</v>
      </c>
      <c r="E417" s="1">
        <f t="shared" si="51"/>
        <v>0</v>
      </c>
      <c r="F417" s="6">
        <f t="shared" si="48"/>
        <v>0</v>
      </c>
      <c r="G417" s="5">
        <f t="shared" ca="1" si="49"/>
        <v>12.153824362606231</v>
      </c>
      <c r="H417">
        <f t="shared" si="50"/>
        <v>13</v>
      </c>
    </row>
    <row r="418" spans="3:8" x14ac:dyDescent="0.3">
      <c r="C418" s="2">
        <f t="shared" si="46"/>
        <v>0</v>
      </c>
      <c r="D418" s="1">
        <f t="shared" si="47"/>
        <v>1575000</v>
      </c>
      <c r="E418" s="1">
        <f t="shared" si="51"/>
        <v>0</v>
      </c>
      <c r="F418" s="6">
        <f t="shared" si="48"/>
        <v>0</v>
      </c>
      <c r="G418" s="5">
        <f t="shared" ca="1" si="49"/>
        <v>12.153824362606231</v>
      </c>
      <c r="H418">
        <f t="shared" si="50"/>
        <v>13</v>
      </c>
    </row>
    <row r="419" spans="3:8" x14ac:dyDescent="0.3">
      <c r="C419" s="2">
        <f t="shared" si="46"/>
        <v>0</v>
      </c>
      <c r="D419" s="1">
        <f t="shared" si="47"/>
        <v>1575000</v>
      </c>
      <c r="E419" s="1">
        <f t="shared" si="51"/>
        <v>0</v>
      </c>
      <c r="F419" s="6">
        <f t="shared" si="48"/>
        <v>0</v>
      </c>
      <c r="G419" s="5">
        <f t="shared" ca="1" si="49"/>
        <v>12.153824362606231</v>
      </c>
      <c r="H419">
        <f t="shared" si="50"/>
        <v>13</v>
      </c>
    </row>
    <row r="420" spans="3:8" x14ac:dyDescent="0.3">
      <c r="C420" s="2">
        <f t="shared" si="46"/>
        <v>0</v>
      </c>
      <c r="D420" s="1">
        <f t="shared" si="47"/>
        <v>1575000</v>
      </c>
      <c r="E420" s="1">
        <f t="shared" si="51"/>
        <v>0</v>
      </c>
      <c r="F420" s="6">
        <f t="shared" si="48"/>
        <v>0</v>
      </c>
      <c r="G420" s="5">
        <f t="shared" ca="1" si="49"/>
        <v>12.153824362606231</v>
      </c>
      <c r="H420">
        <f t="shared" si="50"/>
        <v>13</v>
      </c>
    </row>
    <row r="421" spans="3:8" x14ac:dyDescent="0.3">
      <c r="C421" s="2">
        <f t="shared" si="46"/>
        <v>0</v>
      </c>
      <c r="D421" s="1">
        <f t="shared" si="47"/>
        <v>1575000</v>
      </c>
      <c r="E421" s="1">
        <f t="shared" si="51"/>
        <v>0</v>
      </c>
      <c r="F421" s="6">
        <f t="shared" si="48"/>
        <v>0</v>
      </c>
      <c r="G421" s="5">
        <f t="shared" ca="1" si="49"/>
        <v>12.153824362606231</v>
      </c>
      <c r="H421">
        <f t="shared" si="50"/>
        <v>13</v>
      </c>
    </row>
    <row r="422" spans="3:8" x14ac:dyDescent="0.3">
      <c r="C422" s="2">
        <f t="shared" si="46"/>
        <v>0</v>
      </c>
      <c r="D422" s="1">
        <f t="shared" si="47"/>
        <v>1575000</v>
      </c>
      <c r="E422" s="1">
        <f t="shared" si="51"/>
        <v>0</v>
      </c>
      <c r="F422" s="6">
        <f t="shared" si="48"/>
        <v>0</v>
      </c>
      <c r="G422" s="5">
        <f t="shared" ca="1" si="49"/>
        <v>12.153824362606231</v>
      </c>
      <c r="H422">
        <f t="shared" si="50"/>
        <v>13</v>
      </c>
    </row>
    <row r="423" spans="3:8" x14ac:dyDescent="0.3">
      <c r="C423" s="2">
        <f t="shared" si="46"/>
        <v>0</v>
      </c>
      <c r="D423" s="1">
        <f t="shared" si="47"/>
        <v>1575000</v>
      </c>
      <c r="E423" s="1">
        <f t="shared" si="51"/>
        <v>0</v>
      </c>
      <c r="F423" s="6">
        <f t="shared" si="48"/>
        <v>0</v>
      </c>
      <c r="G423" s="5">
        <f t="shared" ca="1" si="49"/>
        <v>12.153824362606231</v>
      </c>
      <c r="H423">
        <f t="shared" si="50"/>
        <v>13</v>
      </c>
    </row>
    <row r="424" spans="3:8" x14ac:dyDescent="0.3">
      <c r="C424" s="2">
        <f t="shared" si="46"/>
        <v>0</v>
      </c>
      <c r="D424" s="1">
        <f t="shared" si="47"/>
        <v>1575000</v>
      </c>
      <c r="E424" s="1">
        <f t="shared" si="51"/>
        <v>0</v>
      </c>
      <c r="F424" s="6">
        <f t="shared" si="48"/>
        <v>0</v>
      </c>
      <c r="G424" s="5">
        <f t="shared" ca="1" si="49"/>
        <v>12.153824362606231</v>
      </c>
      <c r="H424">
        <f t="shared" si="50"/>
        <v>13</v>
      </c>
    </row>
    <row r="425" spans="3:8" x14ac:dyDescent="0.3">
      <c r="C425" s="2">
        <f t="shared" si="46"/>
        <v>0</v>
      </c>
      <c r="D425" s="1">
        <f t="shared" si="47"/>
        <v>1575000</v>
      </c>
      <c r="E425" s="1">
        <f t="shared" si="51"/>
        <v>0</v>
      </c>
      <c r="F425" s="6">
        <f t="shared" si="48"/>
        <v>0</v>
      </c>
      <c r="G425" s="5">
        <f t="shared" ca="1" si="49"/>
        <v>12.153824362606231</v>
      </c>
      <c r="H425">
        <f t="shared" si="50"/>
        <v>13</v>
      </c>
    </row>
    <row r="426" spans="3:8" x14ac:dyDescent="0.3">
      <c r="C426" s="2">
        <f t="shared" si="46"/>
        <v>0</v>
      </c>
      <c r="D426" s="1">
        <f t="shared" si="47"/>
        <v>1575000</v>
      </c>
      <c r="E426" s="1">
        <f t="shared" si="51"/>
        <v>0</v>
      </c>
      <c r="F426" s="6">
        <f t="shared" si="48"/>
        <v>0</v>
      </c>
      <c r="G426" s="5">
        <f t="shared" ca="1" si="49"/>
        <v>12.153824362606231</v>
      </c>
      <c r="H426">
        <f t="shared" si="50"/>
        <v>13</v>
      </c>
    </row>
    <row r="427" spans="3:8" x14ac:dyDescent="0.3">
      <c r="C427" s="2">
        <f t="shared" si="46"/>
        <v>0</v>
      </c>
      <c r="D427" s="1">
        <f t="shared" si="47"/>
        <v>1575000</v>
      </c>
      <c r="E427" s="1">
        <f t="shared" si="51"/>
        <v>0</v>
      </c>
      <c r="F427" s="6">
        <f t="shared" si="48"/>
        <v>0</v>
      </c>
      <c r="G427" s="5">
        <f t="shared" ca="1" si="49"/>
        <v>12.153824362606231</v>
      </c>
      <c r="H427">
        <f t="shared" si="50"/>
        <v>13</v>
      </c>
    </row>
    <row r="428" spans="3:8" x14ac:dyDescent="0.3">
      <c r="C428" s="2">
        <f t="shared" si="46"/>
        <v>0</v>
      </c>
      <c r="D428" s="1">
        <f t="shared" si="47"/>
        <v>1575000</v>
      </c>
      <c r="E428" s="1">
        <f t="shared" si="51"/>
        <v>0</v>
      </c>
      <c r="F428" s="6">
        <f t="shared" si="48"/>
        <v>0</v>
      </c>
      <c r="G428" s="5">
        <f t="shared" ca="1" si="49"/>
        <v>12.153824362606231</v>
      </c>
      <c r="H428">
        <f t="shared" si="50"/>
        <v>13</v>
      </c>
    </row>
    <row r="429" spans="3:8" x14ac:dyDescent="0.3">
      <c r="C429" s="2">
        <f t="shared" si="46"/>
        <v>0</v>
      </c>
      <c r="D429" s="1">
        <f t="shared" si="47"/>
        <v>1575000</v>
      </c>
      <c r="E429" s="1">
        <f t="shared" si="51"/>
        <v>0</v>
      </c>
      <c r="F429" s="6">
        <f t="shared" si="48"/>
        <v>0</v>
      </c>
      <c r="G429" s="5">
        <f t="shared" ca="1" si="49"/>
        <v>12.153824362606231</v>
      </c>
      <c r="H429">
        <f t="shared" si="50"/>
        <v>13</v>
      </c>
    </row>
    <row r="430" spans="3:8" x14ac:dyDescent="0.3">
      <c r="C430" s="2">
        <f t="shared" si="46"/>
        <v>0</v>
      </c>
      <c r="D430" s="1">
        <f t="shared" si="47"/>
        <v>1575000</v>
      </c>
      <c r="E430" s="1">
        <f t="shared" si="51"/>
        <v>0</v>
      </c>
      <c r="F430" s="6">
        <f t="shared" si="48"/>
        <v>0</v>
      </c>
      <c r="G430" s="5">
        <f t="shared" ca="1" si="49"/>
        <v>12.153824362606231</v>
      </c>
      <c r="H430">
        <f t="shared" si="50"/>
        <v>13</v>
      </c>
    </row>
    <row r="431" spans="3:8" x14ac:dyDescent="0.3">
      <c r="C431" s="2">
        <f t="shared" si="46"/>
        <v>0</v>
      </c>
      <c r="D431" s="1">
        <f t="shared" si="47"/>
        <v>1575000</v>
      </c>
      <c r="E431" s="1">
        <f t="shared" si="51"/>
        <v>0</v>
      </c>
      <c r="F431" s="6">
        <f t="shared" si="48"/>
        <v>0</v>
      </c>
      <c r="G431" s="5">
        <f t="shared" ca="1" si="49"/>
        <v>12.153824362606231</v>
      </c>
      <c r="H431">
        <f t="shared" si="50"/>
        <v>13</v>
      </c>
    </row>
    <row r="432" spans="3:8" x14ac:dyDescent="0.3">
      <c r="C432" s="2">
        <f t="shared" si="46"/>
        <v>0</v>
      </c>
      <c r="D432" s="1">
        <f t="shared" si="47"/>
        <v>1575000</v>
      </c>
      <c r="E432" s="1">
        <f t="shared" si="51"/>
        <v>0</v>
      </c>
      <c r="F432" s="6">
        <f t="shared" si="48"/>
        <v>0</v>
      </c>
      <c r="G432" s="5">
        <f t="shared" ca="1" si="49"/>
        <v>12.153824362606231</v>
      </c>
      <c r="H432">
        <f t="shared" si="50"/>
        <v>13</v>
      </c>
    </row>
    <row r="433" spans="3:8" x14ac:dyDescent="0.3">
      <c r="C433" s="2">
        <f t="shared" si="46"/>
        <v>0</v>
      </c>
      <c r="D433" s="1">
        <f t="shared" si="47"/>
        <v>1575000</v>
      </c>
      <c r="E433" s="1">
        <f t="shared" si="51"/>
        <v>0</v>
      </c>
      <c r="F433" s="6">
        <f t="shared" si="48"/>
        <v>0</v>
      </c>
      <c r="G433" s="5">
        <f t="shared" ca="1" si="49"/>
        <v>12.153824362606231</v>
      </c>
      <c r="H433">
        <f t="shared" si="50"/>
        <v>13</v>
      </c>
    </row>
    <row r="434" spans="3:8" x14ac:dyDescent="0.3">
      <c r="C434" s="2">
        <f t="shared" si="46"/>
        <v>0</v>
      </c>
      <c r="D434" s="1">
        <f t="shared" si="47"/>
        <v>1575000</v>
      </c>
      <c r="E434" s="1">
        <f t="shared" si="51"/>
        <v>0</v>
      </c>
      <c r="F434" s="6">
        <f t="shared" si="48"/>
        <v>0</v>
      </c>
      <c r="G434" s="5">
        <f t="shared" ca="1" si="49"/>
        <v>12.153824362606231</v>
      </c>
      <c r="H434">
        <f t="shared" si="50"/>
        <v>13</v>
      </c>
    </row>
    <row r="435" spans="3:8" x14ac:dyDescent="0.3">
      <c r="C435" s="2">
        <f t="shared" si="46"/>
        <v>0</v>
      </c>
      <c r="D435" s="1">
        <f t="shared" si="47"/>
        <v>1575000</v>
      </c>
      <c r="E435" s="1">
        <f t="shared" si="51"/>
        <v>0</v>
      </c>
      <c r="F435" s="6">
        <f t="shared" si="48"/>
        <v>0</v>
      </c>
      <c r="G435" s="5">
        <f t="shared" ca="1" si="49"/>
        <v>12.153824362606231</v>
      </c>
      <c r="H435">
        <f t="shared" si="50"/>
        <v>13</v>
      </c>
    </row>
    <row r="436" spans="3:8" x14ac:dyDescent="0.3">
      <c r="C436" s="2">
        <f t="shared" si="46"/>
        <v>0</v>
      </c>
      <c r="D436" s="1">
        <f t="shared" si="47"/>
        <v>1575000</v>
      </c>
      <c r="E436" s="1">
        <f t="shared" si="51"/>
        <v>0</v>
      </c>
      <c r="F436" s="6">
        <f t="shared" si="48"/>
        <v>0</v>
      </c>
      <c r="G436" s="5">
        <f t="shared" ca="1" si="49"/>
        <v>12.153824362606231</v>
      </c>
      <c r="H436">
        <f t="shared" si="50"/>
        <v>13</v>
      </c>
    </row>
    <row r="437" spans="3:8" x14ac:dyDescent="0.3">
      <c r="C437" s="2">
        <f t="shared" si="46"/>
        <v>0</v>
      </c>
      <c r="D437" s="1">
        <f t="shared" si="47"/>
        <v>1575000</v>
      </c>
      <c r="E437" s="1">
        <f t="shared" si="51"/>
        <v>0</v>
      </c>
      <c r="F437" s="6">
        <f t="shared" si="48"/>
        <v>0</v>
      </c>
      <c r="G437" s="5">
        <f t="shared" ca="1" si="49"/>
        <v>12.153824362606231</v>
      </c>
      <c r="H437">
        <f t="shared" si="50"/>
        <v>13</v>
      </c>
    </row>
    <row r="438" spans="3:8" x14ac:dyDescent="0.3">
      <c r="C438" s="2">
        <f t="shared" si="46"/>
        <v>0</v>
      </c>
      <c r="D438" s="1">
        <f t="shared" si="47"/>
        <v>1575000</v>
      </c>
      <c r="E438" s="1">
        <f t="shared" si="51"/>
        <v>0</v>
      </c>
      <c r="F438" s="6">
        <f t="shared" si="48"/>
        <v>0</v>
      </c>
      <c r="G438" s="5">
        <f t="shared" ca="1" si="49"/>
        <v>12.153824362606231</v>
      </c>
      <c r="H438">
        <f t="shared" si="50"/>
        <v>13</v>
      </c>
    </row>
    <row r="439" spans="3:8" x14ac:dyDescent="0.3">
      <c r="C439" s="2">
        <f t="shared" si="46"/>
        <v>0</v>
      </c>
      <c r="D439" s="1">
        <f t="shared" si="47"/>
        <v>1575000</v>
      </c>
      <c r="E439" s="1">
        <f t="shared" si="51"/>
        <v>0</v>
      </c>
      <c r="F439" s="6">
        <f t="shared" si="48"/>
        <v>0</v>
      </c>
      <c r="G439" s="5">
        <f t="shared" ca="1" si="49"/>
        <v>12.153824362606231</v>
      </c>
      <c r="H439">
        <f t="shared" si="50"/>
        <v>13</v>
      </c>
    </row>
    <row r="440" spans="3:8" x14ac:dyDescent="0.3">
      <c r="C440" s="2">
        <f t="shared" si="46"/>
        <v>0</v>
      </c>
      <c r="D440" s="1">
        <f t="shared" si="47"/>
        <v>1575000</v>
      </c>
      <c r="E440" s="1">
        <f t="shared" si="51"/>
        <v>0</v>
      </c>
      <c r="F440" s="6">
        <f t="shared" si="48"/>
        <v>0</v>
      </c>
      <c r="G440" s="5">
        <f t="shared" ca="1" si="49"/>
        <v>12.153824362606231</v>
      </c>
      <c r="H440">
        <f t="shared" si="50"/>
        <v>13</v>
      </c>
    </row>
    <row r="441" spans="3:8" x14ac:dyDescent="0.3">
      <c r="C441" s="2">
        <f t="shared" si="46"/>
        <v>0</v>
      </c>
      <c r="D441" s="1">
        <f t="shared" si="47"/>
        <v>1575000</v>
      </c>
      <c r="E441" s="1">
        <f t="shared" si="51"/>
        <v>0</v>
      </c>
      <c r="F441" s="6">
        <f t="shared" si="48"/>
        <v>0</v>
      </c>
      <c r="G441" s="5">
        <f t="shared" ca="1" si="49"/>
        <v>12.153824362606231</v>
      </c>
      <c r="H441">
        <f t="shared" si="50"/>
        <v>13</v>
      </c>
    </row>
    <row r="442" spans="3:8" x14ac:dyDescent="0.3">
      <c r="C442" s="2">
        <f t="shared" si="46"/>
        <v>0</v>
      </c>
      <c r="D442" s="1">
        <f t="shared" si="47"/>
        <v>1575000</v>
      </c>
      <c r="E442" s="1">
        <f t="shared" si="51"/>
        <v>0</v>
      </c>
      <c r="F442" s="6">
        <f t="shared" si="48"/>
        <v>0</v>
      </c>
      <c r="G442" s="5">
        <f t="shared" ca="1" si="49"/>
        <v>12.153824362606231</v>
      </c>
      <c r="H442">
        <f t="shared" si="50"/>
        <v>13</v>
      </c>
    </row>
    <row r="443" spans="3:8" x14ac:dyDescent="0.3">
      <c r="C443" s="2">
        <f t="shared" si="46"/>
        <v>0</v>
      </c>
      <c r="D443" s="1">
        <f t="shared" si="47"/>
        <v>1575000</v>
      </c>
      <c r="E443" s="1">
        <f t="shared" si="51"/>
        <v>0</v>
      </c>
      <c r="F443" s="6">
        <f t="shared" si="48"/>
        <v>0</v>
      </c>
      <c r="G443" s="5">
        <f t="shared" ca="1" si="49"/>
        <v>12.153824362606231</v>
      </c>
      <c r="H443">
        <f t="shared" si="50"/>
        <v>13</v>
      </c>
    </row>
    <row r="444" spans="3:8" x14ac:dyDescent="0.3">
      <c r="C444" s="2">
        <f t="shared" si="46"/>
        <v>0</v>
      </c>
      <c r="D444" s="1">
        <f t="shared" si="47"/>
        <v>1575000</v>
      </c>
      <c r="E444" s="1">
        <f t="shared" si="51"/>
        <v>0</v>
      </c>
      <c r="F444" s="6">
        <f t="shared" si="48"/>
        <v>0</v>
      </c>
      <c r="G444" s="5">
        <f t="shared" ca="1" si="49"/>
        <v>12.153824362606231</v>
      </c>
      <c r="H444">
        <f t="shared" si="50"/>
        <v>13</v>
      </c>
    </row>
    <row r="445" spans="3:8" x14ac:dyDescent="0.3">
      <c r="C445" s="2">
        <f t="shared" si="46"/>
        <v>0</v>
      </c>
      <c r="D445" s="1">
        <f t="shared" si="47"/>
        <v>1575000</v>
      </c>
      <c r="E445" s="1">
        <f t="shared" si="51"/>
        <v>0</v>
      </c>
      <c r="F445" s="6">
        <f t="shared" si="48"/>
        <v>0</v>
      </c>
      <c r="G445" s="5">
        <f t="shared" ca="1" si="49"/>
        <v>12.153824362606231</v>
      </c>
      <c r="H445">
        <f t="shared" si="50"/>
        <v>13</v>
      </c>
    </row>
    <row r="446" spans="3:8" x14ac:dyDescent="0.3">
      <c r="C446" s="2">
        <f t="shared" si="46"/>
        <v>0</v>
      </c>
      <c r="D446" s="1">
        <f t="shared" si="47"/>
        <v>1575000</v>
      </c>
      <c r="E446" s="1">
        <f t="shared" si="51"/>
        <v>0</v>
      </c>
      <c r="F446" s="6">
        <f t="shared" si="48"/>
        <v>0</v>
      </c>
      <c r="G446" s="5">
        <f t="shared" ca="1" si="49"/>
        <v>12.153824362606231</v>
      </c>
      <c r="H446">
        <f t="shared" si="50"/>
        <v>13</v>
      </c>
    </row>
    <row r="447" spans="3:8" x14ac:dyDescent="0.3">
      <c r="C447" s="2">
        <f t="shared" si="46"/>
        <v>0</v>
      </c>
      <c r="D447" s="1">
        <f t="shared" si="47"/>
        <v>1575000</v>
      </c>
      <c r="E447" s="1">
        <f t="shared" si="51"/>
        <v>0</v>
      </c>
      <c r="F447" s="6">
        <f t="shared" si="48"/>
        <v>0</v>
      </c>
      <c r="G447" s="5">
        <f t="shared" ca="1" si="49"/>
        <v>12.153824362606231</v>
      </c>
      <c r="H447">
        <f t="shared" si="50"/>
        <v>13</v>
      </c>
    </row>
    <row r="448" spans="3:8" x14ac:dyDescent="0.3">
      <c r="C448" s="2">
        <f t="shared" si="46"/>
        <v>0</v>
      </c>
      <c r="D448" s="1">
        <f t="shared" si="47"/>
        <v>1575000</v>
      </c>
      <c r="E448" s="1">
        <f t="shared" si="51"/>
        <v>0</v>
      </c>
      <c r="F448" s="6">
        <f t="shared" si="48"/>
        <v>0</v>
      </c>
      <c r="G448" s="5">
        <f t="shared" ca="1" si="49"/>
        <v>12.153824362606231</v>
      </c>
      <c r="H448">
        <f t="shared" si="50"/>
        <v>13</v>
      </c>
    </row>
    <row r="449" spans="3:8" x14ac:dyDescent="0.3">
      <c r="C449" s="2">
        <f t="shared" si="46"/>
        <v>0</v>
      </c>
      <c r="D449" s="1">
        <f t="shared" si="47"/>
        <v>1575000</v>
      </c>
      <c r="E449" s="1">
        <f t="shared" si="51"/>
        <v>0</v>
      </c>
      <c r="F449" s="6">
        <f t="shared" si="48"/>
        <v>0</v>
      </c>
      <c r="G449" s="5">
        <f t="shared" ca="1" si="49"/>
        <v>12.153824362606231</v>
      </c>
      <c r="H449">
        <f t="shared" si="50"/>
        <v>13</v>
      </c>
    </row>
    <row r="450" spans="3:8" x14ac:dyDescent="0.3">
      <c r="C450" s="2">
        <f t="shared" ref="C450:C513" si="52">A450/24/60/60</f>
        <v>0</v>
      </c>
      <c r="D450" s="1">
        <f t="shared" ref="D450:D513" si="53">$L$4*(1-B450)</f>
        <v>1575000</v>
      </c>
      <c r="E450" s="1">
        <f t="shared" si="51"/>
        <v>0</v>
      </c>
      <c r="F450" s="6">
        <f t="shared" ref="F450:F513" si="54">E450*60/$A$3/10000</f>
        <v>0</v>
      </c>
      <c r="G450" s="5">
        <f t="shared" ref="G450:G513" ca="1" si="55">OFFSET($Q$7:$Q$21,H450-1,0,1,1)</f>
        <v>12.153824362606231</v>
      </c>
      <c r="H450">
        <f t="shared" ref="H450:H513" si="56">_xlfn.IFNA(MATCH(ROW(A450)-1,$M$7:$M$21,0),H449)</f>
        <v>13</v>
      </c>
    </row>
    <row r="451" spans="3:8" x14ac:dyDescent="0.3">
      <c r="C451" s="2">
        <f t="shared" si="52"/>
        <v>0</v>
      </c>
      <c r="D451" s="1">
        <f t="shared" si="53"/>
        <v>1575000</v>
      </c>
      <c r="E451" s="1">
        <f t="shared" ref="E451:E514" si="57">D451-D450</f>
        <v>0</v>
      </c>
      <c r="F451" s="6">
        <f t="shared" si="54"/>
        <v>0</v>
      </c>
      <c r="G451" s="5">
        <f t="shared" ca="1" si="55"/>
        <v>12.153824362606231</v>
      </c>
      <c r="H451">
        <f t="shared" si="56"/>
        <v>13</v>
      </c>
    </row>
    <row r="452" spans="3:8" x14ac:dyDescent="0.3">
      <c r="C452" s="2">
        <f t="shared" si="52"/>
        <v>0</v>
      </c>
      <c r="D452" s="1">
        <f t="shared" si="53"/>
        <v>1575000</v>
      </c>
      <c r="E452" s="1">
        <f t="shared" si="57"/>
        <v>0</v>
      </c>
      <c r="F452" s="6">
        <f t="shared" si="54"/>
        <v>0</v>
      </c>
      <c r="G452" s="5">
        <f t="shared" ca="1" si="55"/>
        <v>12.153824362606231</v>
      </c>
      <c r="H452">
        <f t="shared" si="56"/>
        <v>13</v>
      </c>
    </row>
    <row r="453" spans="3:8" x14ac:dyDescent="0.3">
      <c r="C453" s="2">
        <f t="shared" si="52"/>
        <v>0</v>
      </c>
      <c r="D453" s="1">
        <f t="shared" si="53"/>
        <v>1575000</v>
      </c>
      <c r="E453" s="1">
        <f t="shared" si="57"/>
        <v>0</v>
      </c>
      <c r="F453" s="6">
        <f t="shared" si="54"/>
        <v>0</v>
      </c>
      <c r="G453" s="5">
        <f t="shared" ca="1" si="55"/>
        <v>12.153824362606231</v>
      </c>
      <c r="H453">
        <f t="shared" si="56"/>
        <v>13</v>
      </c>
    </row>
    <row r="454" spans="3:8" x14ac:dyDescent="0.3">
      <c r="C454" s="2">
        <f t="shared" si="52"/>
        <v>0</v>
      </c>
      <c r="D454" s="1">
        <f t="shared" si="53"/>
        <v>1575000</v>
      </c>
      <c r="E454" s="1">
        <f t="shared" si="57"/>
        <v>0</v>
      </c>
      <c r="F454" s="6">
        <f t="shared" si="54"/>
        <v>0</v>
      </c>
      <c r="G454" s="5">
        <f t="shared" ca="1" si="55"/>
        <v>12.153824362606231</v>
      </c>
      <c r="H454">
        <f t="shared" si="56"/>
        <v>13</v>
      </c>
    </row>
    <row r="455" spans="3:8" x14ac:dyDescent="0.3">
      <c r="C455" s="2">
        <f t="shared" si="52"/>
        <v>0</v>
      </c>
      <c r="D455" s="1">
        <f t="shared" si="53"/>
        <v>1575000</v>
      </c>
      <c r="E455" s="1">
        <f t="shared" si="57"/>
        <v>0</v>
      </c>
      <c r="F455" s="6">
        <f t="shared" si="54"/>
        <v>0</v>
      </c>
      <c r="G455" s="5">
        <f t="shared" ca="1" si="55"/>
        <v>12.153824362606231</v>
      </c>
      <c r="H455">
        <f t="shared" si="56"/>
        <v>13</v>
      </c>
    </row>
    <row r="456" spans="3:8" x14ac:dyDescent="0.3">
      <c r="C456" s="2">
        <f t="shared" si="52"/>
        <v>0</v>
      </c>
      <c r="D456" s="1">
        <f t="shared" si="53"/>
        <v>1575000</v>
      </c>
      <c r="E456" s="1">
        <f t="shared" si="57"/>
        <v>0</v>
      </c>
      <c r="F456" s="6">
        <f t="shared" si="54"/>
        <v>0</v>
      </c>
      <c r="G456" s="5">
        <f t="shared" ca="1" si="55"/>
        <v>12.153824362606231</v>
      </c>
      <c r="H456">
        <f t="shared" si="56"/>
        <v>13</v>
      </c>
    </row>
    <row r="457" spans="3:8" x14ac:dyDescent="0.3">
      <c r="C457" s="2">
        <f t="shared" si="52"/>
        <v>0</v>
      </c>
      <c r="D457" s="1">
        <f t="shared" si="53"/>
        <v>1575000</v>
      </c>
      <c r="E457" s="1">
        <f t="shared" si="57"/>
        <v>0</v>
      </c>
      <c r="F457" s="6">
        <f t="shared" si="54"/>
        <v>0</v>
      </c>
      <c r="G457" s="5">
        <f t="shared" ca="1" si="55"/>
        <v>12.153824362606231</v>
      </c>
      <c r="H457">
        <f t="shared" si="56"/>
        <v>13</v>
      </c>
    </row>
    <row r="458" spans="3:8" x14ac:dyDescent="0.3">
      <c r="C458" s="2">
        <f t="shared" si="52"/>
        <v>0</v>
      </c>
      <c r="D458" s="1">
        <f t="shared" si="53"/>
        <v>1575000</v>
      </c>
      <c r="E458" s="1">
        <f t="shared" si="57"/>
        <v>0</v>
      </c>
      <c r="F458" s="6">
        <f t="shared" si="54"/>
        <v>0</v>
      </c>
      <c r="G458" s="5">
        <f t="shared" ca="1" si="55"/>
        <v>12.153824362606231</v>
      </c>
      <c r="H458">
        <f t="shared" si="56"/>
        <v>13</v>
      </c>
    </row>
    <row r="459" spans="3:8" x14ac:dyDescent="0.3">
      <c r="C459" s="2">
        <f t="shared" si="52"/>
        <v>0</v>
      </c>
      <c r="D459" s="1">
        <f t="shared" si="53"/>
        <v>1575000</v>
      </c>
      <c r="E459" s="1">
        <f t="shared" si="57"/>
        <v>0</v>
      </c>
      <c r="F459" s="6">
        <f t="shared" si="54"/>
        <v>0</v>
      </c>
      <c r="G459" s="5">
        <f t="shared" ca="1" si="55"/>
        <v>12.153824362606231</v>
      </c>
      <c r="H459">
        <f t="shared" si="56"/>
        <v>13</v>
      </c>
    </row>
    <row r="460" spans="3:8" x14ac:dyDescent="0.3">
      <c r="C460" s="2">
        <f t="shared" si="52"/>
        <v>0</v>
      </c>
      <c r="D460" s="1">
        <f t="shared" si="53"/>
        <v>1575000</v>
      </c>
      <c r="E460" s="1">
        <f t="shared" si="57"/>
        <v>0</v>
      </c>
      <c r="F460" s="6">
        <f t="shared" si="54"/>
        <v>0</v>
      </c>
      <c r="G460" s="5">
        <f t="shared" ca="1" si="55"/>
        <v>12.153824362606231</v>
      </c>
      <c r="H460">
        <f t="shared" si="56"/>
        <v>13</v>
      </c>
    </row>
    <row r="461" spans="3:8" x14ac:dyDescent="0.3">
      <c r="C461" s="2">
        <f t="shared" si="52"/>
        <v>0</v>
      </c>
      <c r="D461" s="1">
        <f t="shared" si="53"/>
        <v>1575000</v>
      </c>
      <c r="E461" s="1">
        <f t="shared" si="57"/>
        <v>0</v>
      </c>
      <c r="F461" s="6">
        <f t="shared" si="54"/>
        <v>0</v>
      </c>
      <c r="G461" s="5">
        <f t="shared" ca="1" si="55"/>
        <v>12.153824362606231</v>
      </c>
      <c r="H461">
        <f t="shared" si="56"/>
        <v>13</v>
      </c>
    </row>
    <row r="462" spans="3:8" x14ac:dyDescent="0.3">
      <c r="C462" s="2">
        <f t="shared" si="52"/>
        <v>0</v>
      </c>
      <c r="D462" s="1">
        <f t="shared" si="53"/>
        <v>1575000</v>
      </c>
      <c r="E462" s="1">
        <f t="shared" si="57"/>
        <v>0</v>
      </c>
      <c r="F462" s="6">
        <f t="shared" si="54"/>
        <v>0</v>
      </c>
      <c r="G462" s="5">
        <f t="shared" ca="1" si="55"/>
        <v>12.153824362606231</v>
      </c>
      <c r="H462">
        <f t="shared" si="56"/>
        <v>13</v>
      </c>
    </row>
    <row r="463" spans="3:8" x14ac:dyDescent="0.3">
      <c r="C463" s="2">
        <f t="shared" si="52"/>
        <v>0</v>
      </c>
      <c r="D463" s="1">
        <f t="shared" si="53"/>
        <v>1575000</v>
      </c>
      <c r="E463" s="1">
        <f t="shared" si="57"/>
        <v>0</v>
      </c>
      <c r="F463" s="6">
        <f t="shared" si="54"/>
        <v>0</v>
      </c>
      <c r="G463" s="5">
        <f t="shared" ca="1" si="55"/>
        <v>12.153824362606231</v>
      </c>
      <c r="H463">
        <f t="shared" si="56"/>
        <v>13</v>
      </c>
    </row>
    <row r="464" spans="3:8" x14ac:dyDescent="0.3">
      <c r="C464" s="2">
        <f t="shared" si="52"/>
        <v>0</v>
      </c>
      <c r="D464" s="1">
        <f t="shared" si="53"/>
        <v>1575000</v>
      </c>
      <c r="E464" s="1">
        <f t="shared" si="57"/>
        <v>0</v>
      </c>
      <c r="F464" s="6">
        <f t="shared" si="54"/>
        <v>0</v>
      </c>
      <c r="G464" s="5">
        <f t="shared" ca="1" si="55"/>
        <v>12.153824362606231</v>
      </c>
      <c r="H464">
        <f t="shared" si="56"/>
        <v>13</v>
      </c>
    </row>
    <row r="465" spans="3:8" x14ac:dyDescent="0.3">
      <c r="C465" s="2">
        <f t="shared" si="52"/>
        <v>0</v>
      </c>
      <c r="D465" s="1">
        <f t="shared" si="53"/>
        <v>1575000</v>
      </c>
      <c r="E465" s="1">
        <f t="shared" si="57"/>
        <v>0</v>
      </c>
      <c r="F465" s="6">
        <f t="shared" si="54"/>
        <v>0</v>
      </c>
      <c r="G465" s="5">
        <f t="shared" ca="1" si="55"/>
        <v>12.153824362606231</v>
      </c>
      <c r="H465">
        <f t="shared" si="56"/>
        <v>13</v>
      </c>
    </row>
    <row r="466" spans="3:8" x14ac:dyDescent="0.3">
      <c r="C466" s="2">
        <f t="shared" si="52"/>
        <v>0</v>
      </c>
      <c r="D466" s="1">
        <f t="shared" si="53"/>
        <v>1575000</v>
      </c>
      <c r="E466" s="1">
        <f t="shared" si="57"/>
        <v>0</v>
      </c>
      <c r="F466" s="6">
        <f t="shared" si="54"/>
        <v>0</v>
      </c>
      <c r="G466" s="5">
        <f t="shared" ca="1" si="55"/>
        <v>12.153824362606231</v>
      </c>
      <c r="H466">
        <f t="shared" si="56"/>
        <v>13</v>
      </c>
    </row>
    <row r="467" spans="3:8" x14ac:dyDescent="0.3">
      <c r="C467" s="2">
        <f t="shared" si="52"/>
        <v>0</v>
      </c>
      <c r="D467" s="1">
        <f t="shared" si="53"/>
        <v>1575000</v>
      </c>
      <c r="E467" s="1">
        <f t="shared" si="57"/>
        <v>0</v>
      </c>
      <c r="F467" s="6">
        <f t="shared" si="54"/>
        <v>0</v>
      </c>
      <c r="G467" s="5">
        <f t="shared" ca="1" si="55"/>
        <v>12.153824362606231</v>
      </c>
      <c r="H467">
        <f t="shared" si="56"/>
        <v>13</v>
      </c>
    </row>
    <row r="468" spans="3:8" x14ac:dyDescent="0.3">
      <c r="C468" s="2">
        <f t="shared" si="52"/>
        <v>0</v>
      </c>
      <c r="D468" s="1">
        <f t="shared" si="53"/>
        <v>1575000</v>
      </c>
      <c r="E468" s="1">
        <f t="shared" si="57"/>
        <v>0</v>
      </c>
      <c r="F468" s="6">
        <f t="shared" si="54"/>
        <v>0</v>
      </c>
      <c r="G468" s="5">
        <f t="shared" ca="1" si="55"/>
        <v>12.153824362606231</v>
      </c>
      <c r="H468">
        <f t="shared" si="56"/>
        <v>13</v>
      </c>
    </row>
    <row r="469" spans="3:8" x14ac:dyDescent="0.3">
      <c r="C469" s="2">
        <f t="shared" si="52"/>
        <v>0</v>
      </c>
      <c r="D469" s="1">
        <f t="shared" si="53"/>
        <v>1575000</v>
      </c>
      <c r="E469" s="1">
        <f t="shared" si="57"/>
        <v>0</v>
      </c>
      <c r="F469" s="6">
        <f t="shared" si="54"/>
        <v>0</v>
      </c>
      <c r="G469" s="5">
        <f t="shared" ca="1" si="55"/>
        <v>12.153824362606231</v>
      </c>
      <c r="H469">
        <f t="shared" si="56"/>
        <v>13</v>
      </c>
    </row>
    <row r="470" spans="3:8" x14ac:dyDescent="0.3">
      <c r="C470" s="2">
        <f t="shared" si="52"/>
        <v>0</v>
      </c>
      <c r="D470" s="1">
        <f t="shared" si="53"/>
        <v>1575000</v>
      </c>
      <c r="E470" s="1">
        <f t="shared" si="57"/>
        <v>0</v>
      </c>
      <c r="F470" s="6">
        <f t="shared" si="54"/>
        <v>0</v>
      </c>
      <c r="G470" s="5">
        <f t="shared" ca="1" si="55"/>
        <v>12.153824362606231</v>
      </c>
      <c r="H470">
        <f t="shared" si="56"/>
        <v>13</v>
      </c>
    </row>
    <row r="471" spans="3:8" x14ac:dyDescent="0.3">
      <c r="C471" s="2">
        <f t="shared" si="52"/>
        <v>0</v>
      </c>
      <c r="D471" s="1">
        <f t="shared" si="53"/>
        <v>1575000</v>
      </c>
      <c r="E471" s="1">
        <f t="shared" si="57"/>
        <v>0</v>
      </c>
      <c r="F471" s="6">
        <f t="shared" si="54"/>
        <v>0</v>
      </c>
      <c r="G471" s="5">
        <f t="shared" ca="1" si="55"/>
        <v>12.153824362606231</v>
      </c>
      <c r="H471">
        <f t="shared" si="56"/>
        <v>13</v>
      </c>
    </row>
    <row r="472" spans="3:8" x14ac:dyDescent="0.3">
      <c r="C472" s="2">
        <f t="shared" si="52"/>
        <v>0</v>
      </c>
      <c r="D472" s="1">
        <f t="shared" si="53"/>
        <v>1575000</v>
      </c>
      <c r="E472" s="1">
        <f t="shared" si="57"/>
        <v>0</v>
      </c>
      <c r="F472" s="6">
        <f t="shared" si="54"/>
        <v>0</v>
      </c>
      <c r="G472" s="5">
        <f t="shared" ca="1" si="55"/>
        <v>12.153824362606231</v>
      </c>
      <c r="H472">
        <f t="shared" si="56"/>
        <v>13</v>
      </c>
    </row>
    <row r="473" spans="3:8" x14ac:dyDescent="0.3">
      <c r="C473" s="2">
        <f t="shared" si="52"/>
        <v>0</v>
      </c>
      <c r="D473" s="1">
        <f t="shared" si="53"/>
        <v>1575000</v>
      </c>
      <c r="E473" s="1">
        <f t="shared" si="57"/>
        <v>0</v>
      </c>
      <c r="F473" s="6">
        <f t="shared" si="54"/>
        <v>0</v>
      </c>
      <c r="G473" s="5">
        <f t="shared" ca="1" si="55"/>
        <v>12.153824362606231</v>
      </c>
      <c r="H473">
        <f t="shared" si="56"/>
        <v>13</v>
      </c>
    </row>
    <row r="474" spans="3:8" x14ac:dyDescent="0.3">
      <c r="C474" s="2">
        <f t="shared" si="52"/>
        <v>0</v>
      </c>
      <c r="D474" s="1">
        <f t="shared" si="53"/>
        <v>1575000</v>
      </c>
      <c r="E474" s="1">
        <f t="shared" si="57"/>
        <v>0</v>
      </c>
      <c r="F474" s="6">
        <f t="shared" si="54"/>
        <v>0</v>
      </c>
      <c r="G474" s="5">
        <f t="shared" ca="1" si="55"/>
        <v>12.153824362606231</v>
      </c>
      <c r="H474">
        <f t="shared" si="56"/>
        <v>13</v>
      </c>
    </row>
    <row r="475" spans="3:8" x14ac:dyDescent="0.3">
      <c r="C475" s="2">
        <f t="shared" si="52"/>
        <v>0</v>
      </c>
      <c r="D475" s="1">
        <f t="shared" si="53"/>
        <v>1575000</v>
      </c>
      <c r="E475" s="1">
        <f t="shared" si="57"/>
        <v>0</v>
      </c>
      <c r="F475" s="6">
        <f t="shared" si="54"/>
        <v>0</v>
      </c>
      <c r="G475" s="5">
        <f t="shared" ca="1" si="55"/>
        <v>12.153824362606231</v>
      </c>
      <c r="H475">
        <f t="shared" si="56"/>
        <v>13</v>
      </c>
    </row>
    <row r="476" spans="3:8" x14ac:dyDescent="0.3">
      <c r="C476" s="2">
        <f t="shared" si="52"/>
        <v>0</v>
      </c>
      <c r="D476" s="1">
        <f t="shared" si="53"/>
        <v>1575000</v>
      </c>
      <c r="E476" s="1">
        <f t="shared" si="57"/>
        <v>0</v>
      </c>
      <c r="F476" s="6">
        <f t="shared" si="54"/>
        <v>0</v>
      </c>
      <c r="G476" s="5">
        <f t="shared" ca="1" si="55"/>
        <v>12.153824362606231</v>
      </c>
      <c r="H476">
        <f t="shared" si="56"/>
        <v>13</v>
      </c>
    </row>
    <row r="477" spans="3:8" x14ac:dyDescent="0.3">
      <c r="C477" s="2">
        <f t="shared" si="52"/>
        <v>0</v>
      </c>
      <c r="D477" s="1">
        <f t="shared" si="53"/>
        <v>1575000</v>
      </c>
      <c r="E477" s="1">
        <f t="shared" si="57"/>
        <v>0</v>
      </c>
      <c r="F477" s="6">
        <f t="shared" si="54"/>
        <v>0</v>
      </c>
      <c r="G477" s="5">
        <f t="shared" ca="1" si="55"/>
        <v>12.153824362606231</v>
      </c>
      <c r="H477">
        <f t="shared" si="56"/>
        <v>13</v>
      </c>
    </row>
    <row r="478" spans="3:8" x14ac:dyDescent="0.3">
      <c r="C478" s="2">
        <f t="shared" si="52"/>
        <v>0</v>
      </c>
      <c r="D478" s="1">
        <f t="shared" si="53"/>
        <v>1575000</v>
      </c>
      <c r="E478" s="1">
        <f t="shared" si="57"/>
        <v>0</v>
      </c>
      <c r="F478" s="6">
        <f t="shared" si="54"/>
        <v>0</v>
      </c>
      <c r="G478" s="5">
        <f t="shared" ca="1" si="55"/>
        <v>12.153824362606231</v>
      </c>
      <c r="H478">
        <f t="shared" si="56"/>
        <v>13</v>
      </c>
    </row>
    <row r="479" spans="3:8" x14ac:dyDescent="0.3">
      <c r="C479" s="2">
        <f t="shared" si="52"/>
        <v>0</v>
      </c>
      <c r="D479" s="1">
        <f t="shared" si="53"/>
        <v>1575000</v>
      </c>
      <c r="E479" s="1">
        <f t="shared" si="57"/>
        <v>0</v>
      </c>
      <c r="F479" s="6">
        <f t="shared" si="54"/>
        <v>0</v>
      </c>
      <c r="G479" s="5">
        <f t="shared" ca="1" si="55"/>
        <v>12.153824362606231</v>
      </c>
      <c r="H479">
        <f t="shared" si="56"/>
        <v>13</v>
      </c>
    </row>
    <row r="480" spans="3:8" x14ac:dyDescent="0.3">
      <c r="C480" s="2">
        <f t="shared" si="52"/>
        <v>0</v>
      </c>
      <c r="D480" s="1">
        <f t="shared" si="53"/>
        <v>1575000</v>
      </c>
      <c r="E480" s="1">
        <f t="shared" si="57"/>
        <v>0</v>
      </c>
      <c r="F480" s="6">
        <f t="shared" si="54"/>
        <v>0</v>
      </c>
      <c r="G480" s="5">
        <f t="shared" ca="1" si="55"/>
        <v>12.153824362606231</v>
      </c>
      <c r="H480">
        <f t="shared" si="56"/>
        <v>13</v>
      </c>
    </row>
    <row r="481" spans="3:8" x14ac:dyDescent="0.3">
      <c r="C481" s="2">
        <f t="shared" si="52"/>
        <v>0</v>
      </c>
      <c r="D481" s="1">
        <f t="shared" si="53"/>
        <v>1575000</v>
      </c>
      <c r="E481" s="1">
        <f t="shared" si="57"/>
        <v>0</v>
      </c>
      <c r="F481" s="6">
        <f t="shared" si="54"/>
        <v>0</v>
      </c>
      <c r="G481" s="5">
        <f t="shared" ca="1" si="55"/>
        <v>12.153824362606231</v>
      </c>
      <c r="H481">
        <f t="shared" si="56"/>
        <v>13</v>
      </c>
    </row>
    <row r="482" spans="3:8" x14ac:dyDescent="0.3">
      <c r="C482" s="2">
        <f t="shared" si="52"/>
        <v>0</v>
      </c>
      <c r="D482" s="1">
        <f t="shared" si="53"/>
        <v>1575000</v>
      </c>
      <c r="E482" s="1">
        <f t="shared" si="57"/>
        <v>0</v>
      </c>
      <c r="F482" s="6">
        <f t="shared" si="54"/>
        <v>0</v>
      </c>
      <c r="G482" s="5">
        <f t="shared" ca="1" si="55"/>
        <v>12.153824362606231</v>
      </c>
      <c r="H482">
        <f t="shared" si="56"/>
        <v>13</v>
      </c>
    </row>
    <row r="483" spans="3:8" x14ac:dyDescent="0.3">
      <c r="C483" s="2">
        <f t="shared" si="52"/>
        <v>0</v>
      </c>
      <c r="D483" s="1">
        <f t="shared" si="53"/>
        <v>1575000</v>
      </c>
      <c r="E483" s="1">
        <f t="shared" si="57"/>
        <v>0</v>
      </c>
      <c r="F483" s="6">
        <f t="shared" si="54"/>
        <v>0</v>
      </c>
      <c r="G483" s="5">
        <f t="shared" ca="1" si="55"/>
        <v>12.153824362606231</v>
      </c>
      <c r="H483">
        <f t="shared" si="56"/>
        <v>13</v>
      </c>
    </row>
    <row r="484" spans="3:8" x14ac:dyDescent="0.3">
      <c r="C484" s="2">
        <f t="shared" si="52"/>
        <v>0</v>
      </c>
      <c r="D484" s="1">
        <f t="shared" si="53"/>
        <v>1575000</v>
      </c>
      <c r="E484" s="1">
        <f t="shared" si="57"/>
        <v>0</v>
      </c>
      <c r="F484" s="6">
        <f t="shared" si="54"/>
        <v>0</v>
      </c>
      <c r="G484" s="5">
        <f t="shared" ca="1" si="55"/>
        <v>12.153824362606231</v>
      </c>
      <c r="H484">
        <f t="shared" si="56"/>
        <v>13</v>
      </c>
    </row>
    <row r="485" spans="3:8" x14ac:dyDescent="0.3">
      <c r="C485" s="2">
        <f t="shared" si="52"/>
        <v>0</v>
      </c>
      <c r="D485" s="1">
        <f t="shared" si="53"/>
        <v>1575000</v>
      </c>
      <c r="E485" s="1">
        <f t="shared" si="57"/>
        <v>0</v>
      </c>
      <c r="F485" s="6">
        <f t="shared" si="54"/>
        <v>0</v>
      </c>
      <c r="G485" s="5">
        <f t="shared" ca="1" si="55"/>
        <v>12.153824362606231</v>
      </c>
      <c r="H485">
        <f t="shared" si="56"/>
        <v>13</v>
      </c>
    </row>
    <row r="486" spans="3:8" x14ac:dyDescent="0.3">
      <c r="C486" s="2">
        <f t="shared" si="52"/>
        <v>0</v>
      </c>
      <c r="D486" s="1">
        <f t="shared" si="53"/>
        <v>1575000</v>
      </c>
      <c r="E486" s="1">
        <f t="shared" si="57"/>
        <v>0</v>
      </c>
      <c r="F486" s="6">
        <f t="shared" si="54"/>
        <v>0</v>
      </c>
      <c r="G486" s="5">
        <f t="shared" ca="1" si="55"/>
        <v>12.153824362606231</v>
      </c>
      <c r="H486">
        <f t="shared" si="56"/>
        <v>13</v>
      </c>
    </row>
    <row r="487" spans="3:8" x14ac:dyDescent="0.3">
      <c r="C487" s="2">
        <f t="shared" si="52"/>
        <v>0</v>
      </c>
      <c r="D487" s="1">
        <f t="shared" si="53"/>
        <v>1575000</v>
      </c>
      <c r="E487" s="1">
        <f t="shared" si="57"/>
        <v>0</v>
      </c>
      <c r="F487" s="6">
        <f t="shared" si="54"/>
        <v>0</v>
      </c>
      <c r="G487" s="5">
        <f t="shared" ca="1" si="55"/>
        <v>12.153824362606231</v>
      </c>
      <c r="H487">
        <f t="shared" si="56"/>
        <v>13</v>
      </c>
    </row>
    <row r="488" spans="3:8" x14ac:dyDescent="0.3">
      <c r="C488" s="2">
        <f t="shared" si="52"/>
        <v>0</v>
      </c>
      <c r="D488" s="1">
        <f t="shared" si="53"/>
        <v>1575000</v>
      </c>
      <c r="E488" s="1">
        <f t="shared" si="57"/>
        <v>0</v>
      </c>
      <c r="F488" s="6">
        <f t="shared" si="54"/>
        <v>0</v>
      </c>
      <c r="G488" s="5">
        <f t="shared" ca="1" si="55"/>
        <v>12.153824362606231</v>
      </c>
      <c r="H488">
        <f t="shared" si="56"/>
        <v>13</v>
      </c>
    </row>
    <row r="489" spans="3:8" x14ac:dyDescent="0.3">
      <c r="C489" s="2">
        <f t="shared" si="52"/>
        <v>0</v>
      </c>
      <c r="D489" s="1">
        <f t="shared" si="53"/>
        <v>1575000</v>
      </c>
      <c r="E489" s="1">
        <f t="shared" si="57"/>
        <v>0</v>
      </c>
      <c r="F489" s="6">
        <f t="shared" si="54"/>
        <v>0</v>
      </c>
      <c r="G489" s="5">
        <f t="shared" ca="1" si="55"/>
        <v>12.153824362606231</v>
      </c>
      <c r="H489">
        <f t="shared" si="56"/>
        <v>13</v>
      </c>
    </row>
    <row r="490" spans="3:8" x14ac:dyDescent="0.3">
      <c r="C490" s="2">
        <f t="shared" si="52"/>
        <v>0</v>
      </c>
      <c r="D490" s="1">
        <f t="shared" si="53"/>
        <v>1575000</v>
      </c>
      <c r="E490" s="1">
        <f t="shared" si="57"/>
        <v>0</v>
      </c>
      <c r="F490" s="6">
        <f t="shared" si="54"/>
        <v>0</v>
      </c>
      <c r="G490" s="5">
        <f t="shared" ca="1" si="55"/>
        <v>12.153824362606231</v>
      </c>
      <c r="H490">
        <f t="shared" si="56"/>
        <v>13</v>
      </c>
    </row>
    <row r="491" spans="3:8" x14ac:dyDescent="0.3">
      <c r="C491" s="2">
        <f t="shared" si="52"/>
        <v>0</v>
      </c>
      <c r="D491" s="1">
        <f t="shared" si="53"/>
        <v>1575000</v>
      </c>
      <c r="E491" s="1">
        <f t="shared" si="57"/>
        <v>0</v>
      </c>
      <c r="F491" s="6">
        <f t="shared" si="54"/>
        <v>0</v>
      </c>
      <c r="G491" s="5">
        <f t="shared" ca="1" si="55"/>
        <v>12.153824362606231</v>
      </c>
      <c r="H491">
        <f t="shared" si="56"/>
        <v>13</v>
      </c>
    </row>
    <row r="492" spans="3:8" x14ac:dyDescent="0.3">
      <c r="C492" s="2">
        <f t="shared" si="52"/>
        <v>0</v>
      </c>
      <c r="D492" s="1">
        <f t="shared" si="53"/>
        <v>1575000</v>
      </c>
      <c r="E492" s="1">
        <f t="shared" si="57"/>
        <v>0</v>
      </c>
      <c r="F492" s="6">
        <f t="shared" si="54"/>
        <v>0</v>
      </c>
      <c r="G492" s="5">
        <f t="shared" ca="1" si="55"/>
        <v>12.153824362606231</v>
      </c>
      <c r="H492">
        <f t="shared" si="56"/>
        <v>13</v>
      </c>
    </row>
    <row r="493" spans="3:8" x14ac:dyDescent="0.3">
      <c r="C493" s="2">
        <f t="shared" si="52"/>
        <v>0</v>
      </c>
      <c r="D493" s="1">
        <f t="shared" si="53"/>
        <v>1575000</v>
      </c>
      <c r="E493" s="1">
        <f t="shared" si="57"/>
        <v>0</v>
      </c>
      <c r="F493" s="6">
        <f t="shared" si="54"/>
        <v>0</v>
      </c>
      <c r="G493" s="5">
        <f t="shared" ca="1" si="55"/>
        <v>12.153824362606231</v>
      </c>
      <c r="H493">
        <f t="shared" si="56"/>
        <v>13</v>
      </c>
    </row>
    <row r="494" spans="3:8" x14ac:dyDescent="0.3">
      <c r="C494" s="2">
        <f t="shared" si="52"/>
        <v>0</v>
      </c>
      <c r="D494" s="1">
        <f t="shared" si="53"/>
        <v>1575000</v>
      </c>
      <c r="E494" s="1">
        <f t="shared" si="57"/>
        <v>0</v>
      </c>
      <c r="F494" s="6">
        <f t="shared" si="54"/>
        <v>0</v>
      </c>
      <c r="G494" s="5">
        <f t="shared" ca="1" si="55"/>
        <v>12.153824362606231</v>
      </c>
      <c r="H494">
        <f t="shared" si="56"/>
        <v>13</v>
      </c>
    </row>
    <row r="495" spans="3:8" x14ac:dyDescent="0.3">
      <c r="C495" s="2">
        <f t="shared" si="52"/>
        <v>0</v>
      </c>
      <c r="D495" s="1">
        <f t="shared" si="53"/>
        <v>1575000</v>
      </c>
      <c r="E495" s="1">
        <f t="shared" si="57"/>
        <v>0</v>
      </c>
      <c r="F495" s="6">
        <f t="shared" si="54"/>
        <v>0</v>
      </c>
      <c r="G495" s="5">
        <f t="shared" ca="1" si="55"/>
        <v>12.153824362606231</v>
      </c>
      <c r="H495">
        <f t="shared" si="56"/>
        <v>13</v>
      </c>
    </row>
    <row r="496" spans="3:8" x14ac:dyDescent="0.3">
      <c r="C496" s="2">
        <f t="shared" si="52"/>
        <v>0</v>
      </c>
      <c r="D496" s="1">
        <f t="shared" si="53"/>
        <v>1575000</v>
      </c>
      <c r="E496" s="1">
        <f t="shared" si="57"/>
        <v>0</v>
      </c>
      <c r="F496" s="6">
        <f t="shared" si="54"/>
        <v>0</v>
      </c>
      <c r="G496" s="5">
        <f t="shared" ca="1" si="55"/>
        <v>12.153824362606231</v>
      </c>
      <c r="H496">
        <f t="shared" si="56"/>
        <v>13</v>
      </c>
    </row>
    <row r="497" spans="3:8" x14ac:dyDescent="0.3">
      <c r="C497" s="2">
        <f t="shared" si="52"/>
        <v>0</v>
      </c>
      <c r="D497" s="1">
        <f t="shared" si="53"/>
        <v>1575000</v>
      </c>
      <c r="E497" s="1">
        <f t="shared" si="57"/>
        <v>0</v>
      </c>
      <c r="F497" s="6">
        <f t="shared" si="54"/>
        <v>0</v>
      </c>
      <c r="G497" s="5">
        <f t="shared" ca="1" si="55"/>
        <v>12.153824362606231</v>
      </c>
      <c r="H497">
        <f t="shared" si="56"/>
        <v>13</v>
      </c>
    </row>
    <row r="498" spans="3:8" x14ac:dyDescent="0.3">
      <c r="C498" s="2">
        <f t="shared" si="52"/>
        <v>0</v>
      </c>
      <c r="D498" s="1">
        <f t="shared" si="53"/>
        <v>1575000</v>
      </c>
      <c r="E498" s="1">
        <f t="shared" si="57"/>
        <v>0</v>
      </c>
      <c r="F498" s="6">
        <f t="shared" si="54"/>
        <v>0</v>
      </c>
      <c r="G498" s="5">
        <f t="shared" ca="1" si="55"/>
        <v>12.153824362606231</v>
      </c>
      <c r="H498">
        <f t="shared" si="56"/>
        <v>13</v>
      </c>
    </row>
    <row r="499" spans="3:8" x14ac:dyDescent="0.3">
      <c r="C499" s="2">
        <f t="shared" si="52"/>
        <v>0</v>
      </c>
      <c r="D499" s="1">
        <f t="shared" si="53"/>
        <v>1575000</v>
      </c>
      <c r="E499" s="1">
        <f t="shared" si="57"/>
        <v>0</v>
      </c>
      <c r="F499" s="6">
        <f t="shared" si="54"/>
        <v>0</v>
      </c>
      <c r="G499" s="5">
        <f t="shared" ca="1" si="55"/>
        <v>12.153824362606231</v>
      </c>
      <c r="H499">
        <f t="shared" si="56"/>
        <v>13</v>
      </c>
    </row>
    <row r="500" spans="3:8" x14ac:dyDescent="0.3">
      <c r="C500" s="2">
        <f t="shared" si="52"/>
        <v>0</v>
      </c>
      <c r="D500" s="1">
        <f t="shared" si="53"/>
        <v>1575000</v>
      </c>
      <c r="E500" s="1">
        <f t="shared" si="57"/>
        <v>0</v>
      </c>
      <c r="F500" s="6">
        <f t="shared" si="54"/>
        <v>0</v>
      </c>
      <c r="G500" s="5">
        <f t="shared" ca="1" si="55"/>
        <v>12.153824362606231</v>
      </c>
      <c r="H500">
        <f t="shared" si="56"/>
        <v>13</v>
      </c>
    </row>
    <row r="501" spans="3:8" x14ac:dyDescent="0.3">
      <c r="C501" s="2">
        <f t="shared" si="52"/>
        <v>0</v>
      </c>
      <c r="D501" s="1">
        <f t="shared" si="53"/>
        <v>1575000</v>
      </c>
      <c r="E501" s="1">
        <f t="shared" si="57"/>
        <v>0</v>
      </c>
      <c r="F501" s="6">
        <f t="shared" si="54"/>
        <v>0</v>
      </c>
      <c r="G501" s="5">
        <f t="shared" ca="1" si="55"/>
        <v>12.153824362606231</v>
      </c>
      <c r="H501">
        <f t="shared" si="56"/>
        <v>13</v>
      </c>
    </row>
    <row r="502" spans="3:8" x14ac:dyDescent="0.3">
      <c r="C502" s="2">
        <f t="shared" si="52"/>
        <v>0</v>
      </c>
      <c r="D502" s="1">
        <f t="shared" si="53"/>
        <v>1575000</v>
      </c>
      <c r="E502" s="1">
        <f t="shared" si="57"/>
        <v>0</v>
      </c>
      <c r="F502" s="6">
        <f t="shared" si="54"/>
        <v>0</v>
      </c>
      <c r="G502" s="5">
        <f t="shared" ca="1" si="55"/>
        <v>12.153824362606231</v>
      </c>
      <c r="H502">
        <f t="shared" si="56"/>
        <v>13</v>
      </c>
    </row>
    <row r="503" spans="3:8" x14ac:dyDescent="0.3">
      <c r="C503" s="2">
        <f t="shared" si="52"/>
        <v>0</v>
      </c>
      <c r="D503" s="1">
        <f t="shared" si="53"/>
        <v>1575000</v>
      </c>
      <c r="E503" s="1">
        <f t="shared" si="57"/>
        <v>0</v>
      </c>
      <c r="F503" s="6">
        <f t="shared" si="54"/>
        <v>0</v>
      </c>
      <c r="G503" s="5">
        <f t="shared" ca="1" si="55"/>
        <v>12.153824362606231</v>
      </c>
      <c r="H503">
        <f t="shared" si="56"/>
        <v>13</v>
      </c>
    </row>
    <row r="504" spans="3:8" x14ac:dyDescent="0.3">
      <c r="C504" s="2">
        <f t="shared" si="52"/>
        <v>0</v>
      </c>
      <c r="D504" s="1">
        <f t="shared" si="53"/>
        <v>1575000</v>
      </c>
      <c r="E504" s="1">
        <f t="shared" si="57"/>
        <v>0</v>
      </c>
      <c r="F504" s="6">
        <f t="shared" si="54"/>
        <v>0</v>
      </c>
      <c r="G504" s="5">
        <f t="shared" ca="1" si="55"/>
        <v>12.153824362606231</v>
      </c>
      <c r="H504">
        <f t="shared" si="56"/>
        <v>13</v>
      </c>
    </row>
    <row r="505" spans="3:8" x14ac:dyDescent="0.3">
      <c r="C505" s="2">
        <f t="shared" si="52"/>
        <v>0</v>
      </c>
      <c r="D505" s="1">
        <f t="shared" si="53"/>
        <v>1575000</v>
      </c>
      <c r="E505" s="1">
        <f t="shared" si="57"/>
        <v>0</v>
      </c>
      <c r="F505" s="6">
        <f t="shared" si="54"/>
        <v>0</v>
      </c>
      <c r="G505" s="5">
        <f t="shared" ca="1" si="55"/>
        <v>12.153824362606231</v>
      </c>
      <c r="H505">
        <f t="shared" si="56"/>
        <v>13</v>
      </c>
    </row>
    <row r="506" spans="3:8" x14ac:dyDescent="0.3">
      <c r="C506" s="2">
        <f t="shared" si="52"/>
        <v>0</v>
      </c>
      <c r="D506" s="1">
        <f t="shared" si="53"/>
        <v>1575000</v>
      </c>
      <c r="E506" s="1">
        <f t="shared" si="57"/>
        <v>0</v>
      </c>
      <c r="F506" s="6">
        <f t="shared" si="54"/>
        <v>0</v>
      </c>
      <c r="G506" s="5">
        <f t="shared" ca="1" si="55"/>
        <v>12.153824362606231</v>
      </c>
      <c r="H506">
        <f t="shared" si="56"/>
        <v>13</v>
      </c>
    </row>
    <row r="507" spans="3:8" x14ac:dyDescent="0.3">
      <c r="C507" s="2">
        <f t="shared" si="52"/>
        <v>0</v>
      </c>
      <c r="D507" s="1">
        <f t="shared" si="53"/>
        <v>1575000</v>
      </c>
      <c r="E507" s="1">
        <f t="shared" si="57"/>
        <v>0</v>
      </c>
      <c r="F507" s="6">
        <f t="shared" si="54"/>
        <v>0</v>
      </c>
      <c r="G507" s="5">
        <f t="shared" ca="1" si="55"/>
        <v>12.153824362606231</v>
      </c>
      <c r="H507">
        <f t="shared" si="56"/>
        <v>13</v>
      </c>
    </row>
    <row r="508" spans="3:8" x14ac:dyDescent="0.3">
      <c r="C508" s="2">
        <f t="shared" si="52"/>
        <v>0</v>
      </c>
      <c r="D508" s="1">
        <f t="shared" si="53"/>
        <v>1575000</v>
      </c>
      <c r="E508" s="1">
        <f t="shared" si="57"/>
        <v>0</v>
      </c>
      <c r="F508" s="6">
        <f t="shared" si="54"/>
        <v>0</v>
      </c>
      <c r="G508" s="5">
        <f t="shared" ca="1" si="55"/>
        <v>12.153824362606231</v>
      </c>
      <c r="H508">
        <f t="shared" si="56"/>
        <v>13</v>
      </c>
    </row>
    <row r="509" spans="3:8" x14ac:dyDescent="0.3">
      <c r="C509" s="2">
        <f t="shared" si="52"/>
        <v>0</v>
      </c>
      <c r="D509" s="1">
        <f t="shared" si="53"/>
        <v>1575000</v>
      </c>
      <c r="E509" s="1">
        <f t="shared" si="57"/>
        <v>0</v>
      </c>
      <c r="F509" s="6">
        <f t="shared" si="54"/>
        <v>0</v>
      </c>
      <c r="G509" s="5">
        <f t="shared" ca="1" si="55"/>
        <v>12.153824362606231</v>
      </c>
      <c r="H509">
        <f t="shared" si="56"/>
        <v>13</v>
      </c>
    </row>
    <row r="510" spans="3:8" x14ac:dyDescent="0.3">
      <c r="C510" s="2">
        <f t="shared" si="52"/>
        <v>0</v>
      </c>
      <c r="D510" s="1">
        <f t="shared" si="53"/>
        <v>1575000</v>
      </c>
      <c r="E510" s="1">
        <f t="shared" si="57"/>
        <v>0</v>
      </c>
      <c r="F510" s="6">
        <f t="shared" si="54"/>
        <v>0</v>
      </c>
      <c r="G510" s="5">
        <f t="shared" ca="1" si="55"/>
        <v>12.153824362606231</v>
      </c>
      <c r="H510">
        <f t="shared" si="56"/>
        <v>13</v>
      </c>
    </row>
    <row r="511" spans="3:8" x14ac:dyDescent="0.3">
      <c r="C511" s="2">
        <f t="shared" si="52"/>
        <v>0</v>
      </c>
      <c r="D511" s="1">
        <f t="shared" si="53"/>
        <v>1575000</v>
      </c>
      <c r="E511" s="1">
        <f t="shared" si="57"/>
        <v>0</v>
      </c>
      <c r="F511" s="6">
        <f t="shared" si="54"/>
        <v>0</v>
      </c>
      <c r="G511" s="5">
        <f t="shared" ca="1" si="55"/>
        <v>12.153824362606231</v>
      </c>
      <c r="H511">
        <f t="shared" si="56"/>
        <v>13</v>
      </c>
    </row>
    <row r="512" spans="3:8" x14ac:dyDescent="0.3">
      <c r="C512" s="2">
        <f t="shared" si="52"/>
        <v>0</v>
      </c>
      <c r="D512" s="1">
        <f t="shared" si="53"/>
        <v>1575000</v>
      </c>
      <c r="E512" s="1">
        <f t="shared" si="57"/>
        <v>0</v>
      </c>
      <c r="F512" s="6">
        <f t="shared" si="54"/>
        <v>0</v>
      </c>
      <c r="G512" s="5">
        <f t="shared" ca="1" si="55"/>
        <v>12.153824362606231</v>
      </c>
      <c r="H512">
        <f t="shared" si="56"/>
        <v>13</v>
      </c>
    </row>
    <row r="513" spans="3:8" x14ac:dyDescent="0.3">
      <c r="C513" s="2">
        <f t="shared" si="52"/>
        <v>0</v>
      </c>
      <c r="D513" s="1">
        <f t="shared" si="53"/>
        <v>1575000</v>
      </c>
      <c r="E513" s="1">
        <f t="shared" si="57"/>
        <v>0</v>
      </c>
      <c r="F513" s="6">
        <f t="shared" si="54"/>
        <v>0</v>
      </c>
      <c r="G513" s="5">
        <f t="shared" ca="1" si="55"/>
        <v>12.153824362606231</v>
      </c>
      <c r="H513">
        <f t="shared" si="56"/>
        <v>13</v>
      </c>
    </row>
    <row r="514" spans="3:8" x14ac:dyDescent="0.3">
      <c r="C514" s="2">
        <f t="shared" ref="C514:C577" si="58">A514/24/60/60</f>
        <v>0</v>
      </c>
      <c r="D514" s="1">
        <f t="shared" ref="D514:D577" si="59">$L$4*(1-B514)</f>
        <v>1575000</v>
      </c>
      <c r="E514" s="1">
        <f t="shared" si="57"/>
        <v>0</v>
      </c>
      <c r="F514" s="6">
        <f t="shared" ref="F514:F577" si="60">E514*60/$A$3/10000</f>
        <v>0</v>
      </c>
      <c r="G514" s="5">
        <f t="shared" ref="G514:G577" ca="1" si="61">OFFSET($Q$7:$Q$21,H514-1,0,1,1)</f>
        <v>12.153824362606231</v>
      </c>
      <c r="H514">
        <f t="shared" ref="H514:H577" si="62">_xlfn.IFNA(MATCH(ROW(A514)-1,$M$7:$M$21,0),H513)</f>
        <v>13</v>
      </c>
    </row>
    <row r="515" spans="3:8" x14ac:dyDescent="0.3">
      <c r="C515" s="2">
        <f t="shared" si="58"/>
        <v>0</v>
      </c>
      <c r="D515" s="1">
        <f t="shared" si="59"/>
        <v>1575000</v>
      </c>
      <c r="E515" s="1">
        <f t="shared" ref="E515:E578" si="63">D515-D514</f>
        <v>0</v>
      </c>
      <c r="F515" s="6">
        <f t="shared" si="60"/>
        <v>0</v>
      </c>
      <c r="G515" s="5">
        <f t="shared" ca="1" si="61"/>
        <v>12.153824362606231</v>
      </c>
      <c r="H515">
        <f t="shared" si="62"/>
        <v>13</v>
      </c>
    </row>
    <row r="516" spans="3:8" x14ac:dyDescent="0.3">
      <c r="C516" s="2">
        <f t="shared" si="58"/>
        <v>0</v>
      </c>
      <c r="D516" s="1">
        <f t="shared" si="59"/>
        <v>1575000</v>
      </c>
      <c r="E516" s="1">
        <f t="shared" si="63"/>
        <v>0</v>
      </c>
      <c r="F516" s="6">
        <f t="shared" si="60"/>
        <v>0</v>
      </c>
      <c r="G516" s="5">
        <f t="shared" ca="1" si="61"/>
        <v>12.153824362606231</v>
      </c>
      <c r="H516">
        <f t="shared" si="62"/>
        <v>13</v>
      </c>
    </row>
    <row r="517" spans="3:8" x14ac:dyDescent="0.3">
      <c r="C517" s="2">
        <f t="shared" si="58"/>
        <v>0</v>
      </c>
      <c r="D517" s="1">
        <f t="shared" si="59"/>
        <v>1575000</v>
      </c>
      <c r="E517" s="1">
        <f t="shared" si="63"/>
        <v>0</v>
      </c>
      <c r="F517" s="6">
        <f t="shared" si="60"/>
        <v>0</v>
      </c>
      <c r="G517" s="5">
        <f t="shared" ca="1" si="61"/>
        <v>12.153824362606231</v>
      </c>
      <c r="H517">
        <f t="shared" si="62"/>
        <v>13</v>
      </c>
    </row>
    <row r="518" spans="3:8" x14ac:dyDescent="0.3">
      <c r="C518" s="2">
        <f t="shared" si="58"/>
        <v>0</v>
      </c>
      <c r="D518" s="1">
        <f t="shared" si="59"/>
        <v>1575000</v>
      </c>
      <c r="E518" s="1">
        <f t="shared" si="63"/>
        <v>0</v>
      </c>
      <c r="F518" s="6">
        <f t="shared" si="60"/>
        <v>0</v>
      </c>
      <c r="G518" s="5">
        <f t="shared" ca="1" si="61"/>
        <v>12.153824362606231</v>
      </c>
      <c r="H518">
        <f t="shared" si="62"/>
        <v>13</v>
      </c>
    </row>
    <row r="519" spans="3:8" x14ac:dyDescent="0.3">
      <c r="C519" s="2">
        <f t="shared" si="58"/>
        <v>0</v>
      </c>
      <c r="D519" s="1">
        <f t="shared" si="59"/>
        <v>1575000</v>
      </c>
      <c r="E519" s="1">
        <f t="shared" si="63"/>
        <v>0</v>
      </c>
      <c r="F519" s="6">
        <f t="shared" si="60"/>
        <v>0</v>
      </c>
      <c r="G519" s="5">
        <f t="shared" ca="1" si="61"/>
        <v>12.153824362606231</v>
      </c>
      <c r="H519">
        <f t="shared" si="62"/>
        <v>13</v>
      </c>
    </row>
    <row r="520" spans="3:8" x14ac:dyDescent="0.3">
      <c r="C520" s="2">
        <f t="shared" si="58"/>
        <v>0</v>
      </c>
      <c r="D520" s="1">
        <f t="shared" si="59"/>
        <v>1575000</v>
      </c>
      <c r="E520" s="1">
        <f t="shared" si="63"/>
        <v>0</v>
      </c>
      <c r="F520" s="6">
        <f t="shared" si="60"/>
        <v>0</v>
      </c>
      <c r="G520" s="5">
        <f t="shared" ca="1" si="61"/>
        <v>12.153824362606231</v>
      </c>
      <c r="H520">
        <f t="shared" si="62"/>
        <v>13</v>
      </c>
    </row>
    <row r="521" spans="3:8" x14ac:dyDescent="0.3">
      <c r="C521" s="2">
        <f t="shared" si="58"/>
        <v>0</v>
      </c>
      <c r="D521" s="1">
        <f t="shared" si="59"/>
        <v>1575000</v>
      </c>
      <c r="E521" s="1">
        <f t="shared" si="63"/>
        <v>0</v>
      </c>
      <c r="F521" s="6">
        <f t="shared" si="60"/>
        <v>0</v>
      </c>
      <c r="G521" s="5">
        <f t="shared" ca="1" si="61"/>
        <v>12.153824362606231</v>
      </c>
      <c r="H521">
        <f t="shared" si="62"/>
        <v>13</v>
      </c>
    </row>
    <row r="522" spans="3:8" x14ac:dyDescent="0.3">
      <c r="C522" s="2">
        <f t="shared" si="58"/>
        <v>0</v>
      </c>
      <c r="D522" s="1">
        <f t="shared" si="59"/>
        <v>1575000</v>
      </c>
      <c r="E522" s="1">
        <f t="shared" si="63"/>
        <v>0</v>
      </c>
      <c r="F522" s="6">
        <f t="shared" si="60"/>
        <v>0</v>
      </c>
      <c r="G522" s="5">
        <f t="shared" ca="1" si="61"/>
        <v>12.153824362606231</v>
      </c>
      <c r="H522">
        <f t="shared" si="62"/>
        <v>13</v>
      </c>
    </row>
    <row r="523" spans="3:8" x14ac:dyDescent="0.3">
      <c r="C523" s="2">
        <f t="shared" si="58"/>
        <v>0</v>
      </c>
      <c r="D523" s="1">
        <f t="shared" si="59"/>
        <v>1575000</v>
      </c>
      <c r="E523" s="1">
        <f t="shared" si="63"/>
        <v>0</v>
      </c>
      <c r="F523" s="6">
        <f t="shared" si="60"/>
        <v>0</v>
      </c>
      <c r="G523" s="5">
        <f t="shared" ca="1" si="61"/>
        <v>12.153824362606231</v>
      </c>
      <c r="H523">
        <f t="shared" si="62"/>
        <v>13</v>
      </c>
    </row>
    <row r="524" spans="3:8" x14ac:dyDescent="0.3">
      <c r="C524" s="2">
        <f t="shared" si="58"/>
        <v>0</v>
      </c>
      <c r="D524" s="1">
        <f t="shared" si="59"/>
        <v>1575000</v>
      </c>
      <c r="E524" s="1">
        <f t="shared" si="63"/>
        <v>0</v>
      </c>
      <c r="F524" s="6">
        <f t="shared" si="60"/>
        <v>0</v>
      </c>
      <c r="G524" s="5">
        <f t="shared" ca="1" si="61"/>
        <v>12.153824362606231</v>
      </c>
      <c r="H524">
        <f t="shared" si="62"/>
        <v>13</v>
      </c>
    </row>
    <row r="525" spans="3:8" x14ac:dyDescent="0.3">
      <c r="C525" s="2">
        <f t="shared" si="58"/>
        <v>0</v>
      </c>
      <c r="D525" s="1">
        <f t="shared" si="59"/>
        <v>1575000</v>
      </c>
      <c r="E525" s="1">
        <f t="shared" si="63"/>
        <v>0</v>
      </c>
      <c r="F525" s="6">
        <f t="shared" si="60"/>
        <v>0</v>
      </c>
      <c r="G525" s="5">
        <f t="shared" ca="1" si="61"/>
        <v>12.153824362606231</v>
      </c>
      <c r="H525">
        <f t="shared" si="62"/>
        <v>13</v>
      </c>
    </row>
    <row r="526" spans="3:8" x14ac:dyDescent="0.3">
      <c r="C526" s="2">
        <f t="shared" si="58"/>
        <v>0</v>
      </c>
      <c r="D526" s="1">
        <f t="shared" si="59"/>
        <v>1575000</v>
      </c>
      <c r="E526" s="1">
        <f t="shared" si="63"/>
        <v>0</v>
      </c>
      <c r="F526" s="6">
        <f t="shared" si="60"/>
        <v>0</v>
      </c>
      <c r="G526" s="5">
        <f t="shared" ca="1" si="61"/>
        <v>12.153824362606231</v>
      </c>
      <c r="H526">
        <f t="shared" si="62"/>
        <v>13</v>
      </c>
    </row>
    <row r="527" spans="3:8" x14ac:dyDescent="0.3">
      <c r="C527" s="2">
        <f t="shared" si="58"/>
        <v>0</v>
      </c>
      <c r="D527" s="1">
        <f t="shared" si="59"/>
        <v>1575000</v>
      </c>
      <c r="E527" s="1">
        <f t="shared" si="63"/>
        <v>0</v>
      </c>
      <c r="F527" s="6">
        <f t="shared" si="60"/>
        <v>0</v>
      </c>
      <c r="G527" s="5">
        <f t="shared" ca="1" si="61"/>
        <v>12.153824362606231</v>
      </c>
      <c r="H527">
        <f t="shared" si="62"/>
        <v>13</v>
      </c>
    </row>
    <row r="528" spans="3:8" x14ac:dyDescent="0.3">
      <c r="C528" s="2">
        <f t="shared" si="58"/>
        <v>0</v>
      </c>
      <c r="D528" s="1">
        <f t="shared" si="59"/>
        <v>1575000</v>
      </c>
      <c r="E528" s="1">
        <f t="shared" si="63"/>
        <v>0</v>
      </c>
      <c r="F528" s="6">
        <f t="shared" si="60"/>
        <v>0</v>
      </c>
      <c r="G528" s="5">
        <f t="shared" ca="1" si="61"/>
        <v>12.153824362606231</v>
      </c>
      <c r="H528">
        <f t="shared" si="62"/>
        <v>13</v>
      </c>
    </row>
    <row r="529" spans="3:8" x14ac:dyDescent="0.3">
      <c r="C529" s="2">
        <f t="shared" si="58"/>
        <v>0</v>
      </c>
      <c r="D529" s="1">
        <f t="shared" si="59"/>
        <v>1575000</v>
      </c>
      <c r="E529" s="1">
        <f t="shared" si="63"/>
        <v>0</v>
      </c>
      <c r="F529" s="6">
        <f t="shared" si="60"/>
        <v>0</v>
      </c>
      <c r="G529" s="5">
        <f t="shared" ca="1" si="61"/>
        <v>12.153824362606231</v>
      </c>
      <c r="H529">
        <f t="shared" si="62"/>
        <v>13</v>
      </c>
    </row>
    <row r="530" spans="3:8" x14ac:dyDescent="0.3">
      <c r="C530" s="2">
        <f t="shared" si="58"/>
        <v>0</v>
      </c>
      <c r="D530" s="1">
        <f t="shared" si="59"/>
        <v>1575000</v>
      </c>
      <c r="E530" s="1">
        <f t="shared" si="63"/>
        <v>0</v>
      </c>
      <c r="F530" s="6">
        <f t="shared" si="60"/>
        <v>0</v>
      </c>
      <c r="G530" s="5">
        <f t="shared" ca="1" si="61"/>
        <v>12.153824362606231</v>
      </c>
      <c r="H530">
        <f t="shared" si="62"/>
        <v>13</v>
      </c>
    </row>
    <row r="531" spans="3:8" x14ac:dyDescent="0.3">
      <c r="C531" s="2">
        <f t="shared" si="58"/>
        <v>0</v>
      </c>
      <c r="D531" s="1">
        <f t="shared" si="59"/>
        <v>1575000</v>
      </c>
      <c r="E531" s="1">
        <f t="shared" si="63"/>
        <v>0</v>
      </c>
      <c r="F531" s="6">
        <f t="shared" si="60"/>
        <v>0</v>
      </c>
      <c r="G531" s="5">
        <f t="shared" ca="1" si="61"/>
        <v>12.153824362606231</v>
      </c>
      <c r="H531">
        <f t="shared" si="62"/>
        <v>13</v>
      </c>
    </row>
    <row r="532" spans="3:8" x14ac:dyDescent="0.3">
      <c r="C532" s="2">
        <f t="shared" si="58"/>
        <v>0</v>
      </c>
      <c r="D532" s="1">
        <f t="shared" si="59"/>
        <v>1575000</v>
      </c>
      <c r="E532" s="1">
        <f t="shared" si="63"/>
        <v>0</v>
      </c>
      <c r="F532" s="6">
        <f t="shared" si="60"/>
        <v>0</v>
      </c>
      <c r="G532" s="5">
        <f t="shared" ca="1" si="61"/>
        <v>12.153824362606231</v>
      </c>
      <c r="H532">
        <f t="shared" si="62"/>
        <v>13</v>
      </c>
    </row>
    <row r="533" spans="3:8" x14ac:dyDescent="0.3">
      <c r="C533" s="2">
        <f t="shared" si="58"/>
        <v>0</v>
      </c>
      <c r="D533" s="1">
        <f t="shared" si="59"/>
        <v>1575000</v>
      </c>
      <c r="E533" s="1">
        <f t="shared" si="63"/>
        <v>0</v>
      </c>
      <c r="F533" s="6">
        <f t="shared" si="60"/>
        <v>0</v>
      </c>
      <c r="G533" s="5">
        <f t="shared" ca="1" si="61"/>
        <v>12.153824362606231</v>
      </c>
      <c r="H533">
        <f t="shared" si="62"/>
        <v>13</v>
      </c>
    </row>
    <row r="534" spans="3:8" x14ac:dyDescent="0.3">
      <c r="C534" s="2">
        <f t="shared" si="58"/>
        <v>0</v>
      </c>
      <c r="D534" s="1">
        <f t="shared" si="59"/>
        <v>1575000</v>
      </c>
      <c r="E534" s="1">
        <f t="shared" si="63"/>
        <v>0</v>
      </c>
      <c r="F534" s="6">
        <f t="shared" si="60"/>
        <v>0</v>
      </c>
      <c r="G534" s="5">
        <f t="shared" ca="1" si="61"/>
        <v>12.153824362606231</v>
      </c>
      <c r="H534">
        <f t="shared" si="62"/>
        <v>13</v>
      </c>
    </row>
    <row r="535" spans="3:8" x14ac:dyDescent="0.3">
      <c r="C535" s="2">
        <f t="shared" si="58"/>
        <v>0</v>
      </c>
      <c r="D535" s="1">
        <f t="shared" si="59"/>
        <v>1575000</v>
      </c>
      <c r="E535" s="1">
        <f t="shared" si="63"/>
        <v>0</v>
      </c>
      <c r="F535" s="6">
        <f t="shared" si="60"/>
        <v>0</v>
      </c>
      <c r="G535" s="5">
        <f t="shared" ca="1" si="61"/>
        <v>12.153824362606231</v>
      </c>
      <c r="H535">
        <f t="shared" si="62"/>
        <v>13</v>
      </c>
    </row>
    <row r="536" spans="3:8" x14ac:dyDescent="0.3">
      <c r="C536" s="2">
        <f t="shared" si="58"/>
        <v>0</v>
      </c>
      <c r="D536" s="1">
        <f t="shared" si="59"/>
        <v>1575000</v>
      </c>
      <c r="E536" s="1">
        <f t="shared" si="63"/>
        <v>0</v>
      </c>
      <c r="F536" s="6">
        <f t="shared" si="60"/>
        <v>0</v>
      </c>
      <c r="G536" s="5">
        <f t="shared" ca="1" si="61"/>
        <v>12.153824362606231</v>
      </c>
      <c r="H536">
        <f t="shared" si="62"/>
        <v>13</v>
      </c>
    </row>
    <row r="537" spans="3:8" x14ac:dyDescent="0.3">
      <c r="C537" s="2">
        <f t="shared" si="58"/>
        <v>0</v>
      </c>
      <c r="D537" s="1">
        <f t="shared" si="59"/>
        <v>1575000</v>
      </c>
      <c r="E537" s="1">
        <f t="shared" si="63"/>
        <v>0</v>
      </c>
      <c r="F537" s="6">
        <f t="shared" si="60"/>
        <v>0</v>
      </c>
      <c r="G537" s="5">
        <f t="shared" ca="1" si="61"/>
        <v>12.153824362606231</v>
      </c>
      <c r="H537">
        <f t="shared" si="62"/>
        <v>13</v>
      </c>
    </row>
    <row r="538" spans="3:8" x14ac:dyDescent="0.3">
      <c r="C538" s="2">
        <f t="shared" si="58"/>
        <v>0</v>
      </c>
      <c r="D538" s="1">
        <f t="shared" si="59"/>
        <v>1575000</v>
      </c>
      <c r="E538" s="1">
        <f t="shared" si="63"/>
        <v>0</v>
      </c>
      <c r="F538" s="6">
        <f t="shared" si="60"/>
        <v>0</v>
      </c>
      <c r="G538" s="5">
        <f t="shared" ca="1" si="61"/>
        <v>12.153824362606231</v>
      </c>
      <c r="H538">
        <f t="shared" si="62"/>
        <v>13</v>
      </c>
    </row>
    <row r="539" spans="3:8" x14ac:dyDescent="0.3">
      <c r="C539" s="2">
        <f t="shared" si="58"/>
        <v>0</v>
      </c>
      <c r="D539" s="1">
        <f t="shared" si="59"/>
        <v>1575000</v>
      </c>
      <c r="E539" s="1">
        <f t="shared" si="63"/>
        <v>0</v>
      </c>
      <c r="F539" s="6">
        <f t="shared" si="60"/>
        <v>0</v>
      </c>
      <c r="G539" s="5">
        <f t="shared" ca="1" si="61"/>
        <v>12.153824362606231</v>
      </c>
      <c r="H539">
        <f t="shared" si="62"/>
        <v>13</v>
      </c>
    </row>
    <row r="540" spans="3:8" x14ac:dyDescent="0.3">
      <c r="C540" s="2">
        <f t="shared" si="58"/>
        <v>0</v>
      </c>
      <c r="D540" s="1">
        <f t="shared" si="59"/>
        <v>1575000</v>
      </c>
      <c r="E540" s="1">
        <f t="shared" si="63"/>
        <v>0</v>
      </c>
      <c r="F540" s="6">
        <f t="shared" si="60"/>
        <v>0</v>
      </c>
      <c r="G540" s="5">
        <f t="shared" ca="1" si="61"/>
        <v>12.153824362606231</v>
      </c>
      <c r="H540">
        <f t="shared" si="62"/>
        <v>13</v>
      </c>
    </row>
    <row r="541" spans="3:8" x14ac:dyDescent="0.3">
      <c r="C541" s="2">
        <f t="shared" si="58"/>
        <v>0</v>
      </c>
      <c r="D541" s="1">
        <f t="shared" si="59"/>
        <v>1575000</v>
      </c>
      <c r="E541" s="1">
        <f t="shared" si="63"/>
        <v>0</v>
      </c>
      <c r="F541" s="6">
        <f t="shared" si="60"/>
        <v>0</v>
      </c>
      <c r="G541" s="5">
        <f t="shared" ca="1" si="61"/>
        <v>12.153824362606231</v>
      </c>
      <c r="H541">
        <f t="shared" si="62"/>
        <v>13</v>
      </c>
    </row>
    <row r="542" spans="3:8" x14ac:dyDescent="0.3">
      <c r="C542" s="2">
        <f t="shared" si="58"/>
        <v>0</v>
      </c>
      <c r="D542" s="1">
        <f t="shared" si="59"/>
        <v>1575000</v>
      </c>
      <c r="E542" s="1">
        <f t="shared" si="63"/>
        <v>0</v>
      </c>
      <c r="F542" s="6">
        <f t="shared" si="60"/>
        <v>0</v>
      </c>
      <c r="G542" s="5">
        <f t="shared" ca="1" si="61"/>
        <v>12.153824362606231</v>
      </c>
      <c r="H542">
        <f t="shared" si="62"/>
        <v>13</v>
      </c>
    </row>
    <row r="543" spans="3:8" x14ac:dyDescent="0.3">
      <c r="C543" s="2">
        <f t="shared" si="58"/>
        <v>0</v>
      </c>
      <c r="D543" s="1">
        <f t="shared" si="59"/>
        <v>1575000</v>
      </c>
      <c r="E543" s="1">
        <f t="shared" si="63"/>
        <v>0</v>
      </c>
      <c r="F543" s="6">
        <f t="shared" si="60"/>
        <v>0</v>
      </c>
      <c r="G543" s="5">
        <f t="shared" ca="1" si="61"/>
        <v>12.153824362606231</v>
      </c>
      <c r="H543">
        <f t="shared" si="62"/>
        <v>13</v>
      </c>
    </row>
    <row r="544" spans="3:8" x14ac:dyDescent="0.3">
      <c r="C544" s="2">
        <f t="shared" si="58"/>
        <v>0</v>
      </c>
      <c r="D544" s="1">
        <f t="shared" si="59"/>
        <v>1575000</v>
      </c>
      <c r="E544" s="1">
        <f t="shared" si="63"/>
        <v>0</v>
      </c>
      <c r="F544" s="6">
        <f t="shared" si="60"/>
        <v>0</v>
      </c>
      <c r="G544" s="5">
        <f t="shared" ca="1" si="61"/>
        <v>12.153824362606231</v>
      </c>
      <c r="H544">
        <f t="shared" si="62"/>
        <v>13</v>
      </c>
    </row>
    <row r="545" spans="3:8" x14ac:dyDescent="0.3">
      <c r="C545" s="2">
        <f t="shared" si="58"/>
        <v>0</v>
      </c>
      <c r="D545" s="1">
        <f t="shared" si="59"/>
        <v>1575000</v>
      </c>
      <c r="E545" s="1">
        <f t="shared" si="63"/>
        <v>0</v>
      </c>
      <c r="F545" s="6">
        <f t="shared" si="60"/>
        <v>0</v>
      </c>
      <c r="G545" s="5">
        <f t="shared" ca="1" si="61"/>
        <v>12.153824362606231</v>
      </c>
      <c r="H545">
        <f t="shared" si="62"/>
        <v>13</v>
      </c>
    </row>
    <row r="546" spans="3:8" x14ac:dyDescent="0.3">
      <c r="C546" s="2">
        <f t="shared" si="58"/>
        <v>0</v>
      </c>
      <c r="D546" s="1">
        <f t="shared" si="59"/>
        <v>1575000</v>
      </c>
      <c r="E546" s="1">
        <f t="shared" si="63"/>
        <v>0</v>
      </c>
      <c r="F546" s="6">
        <f t="shared" si="60"/>
        <v>0</v>
      </c>
      <c r="G546" s="5">
        <f t="shared" ca="1" si="61"/>
        <v>12.153824362606231</v>
      </c>
      <c r="H546">
        <f t="shared" si="62"/>
        <v>13</v>
      </c>
    </row>
    <row r="547" spans="3:8" x14ac:dyDescent="0.3">
      <c r="C547" s="2">
        <f t="shared" si="58"/>
        <v>0</v>
      </c>
      <c r="D547" s="1">
        <f t="shared" si="59"/>
        <v>1575000</v>
      </c>
      <c r="E547" s="1">
        <f t="shared" si="63"/>
        <v>0</v>
      </c>
      <c r="F547" s="6">
        <f t="shared" si="60"/>
        <v>0</v>
      </c>
      <c r="G547" s="5">
        <f t="shared" ca="1" si="61"/>
        <v>12.153824362606231</v>
      </c>
      <c r="H547">
        <f t="shared" si="62"/>
        <v>13</v>
      </c>
    </row>
    <row r="548" spans="3:8" x14ac:dyDescent="0.3">
      <c r="C548" s="2">
        <f t="shared" si="58"/>
        <v>0</v>
      </c>
      <c r="D548" s="1">
        <f t="shared" si="59"/>
        <v>1575000</v>
      </c>
      <c r="E548" s="1">
        <f t="shared" si="63"/>
        <v>0</v>
      </c>
      <c r="F548" s="6">
        <f t="shared" si="60"/>
        <v>0</v>
      </c>
      <c r="G548" s="5">
        <f t="shared" ca="1" si="61"/>
        <v>12.153824362606231</v>
      </c>
      <c r="H548">
        <f t="shared" si="62"/>
        <v>13</v>
      </c>
    </row>
    <row r="549" spans="3:8" x14ac:dyDescent="0.3">
      <c r="C549" s="2">
        <f t="shared" si="58"/>
        <v>0</v>
      </c>
      <c r="D549" s="1">
        <f t="shared" si="59"/>
        <v>1575000</v>
      </c>
      <c r="E549" s="1">
        <f t="shared" si="63"/>
        <v>0</v>
      </c>
      <c r="F549" s="6">
        <f t="shared" si="60"/>
        <v>0</v>
      </c>
      <c r="G549" s="5">
        <f t="shared" ca="1" si="61"/>
        <v>12.153824362606231</v>
      </c>
      <c r="H549">
        <f t="shared" si="62"/>
        <v>13</v>
      </c>
    </row>
    <row r="550" spans="3:8" x14ac:dyDescent="0.3">
      <c r="C550" s="2">
        <f t="shared" si="58"/>
        <v>0</v>
      </c>
      <c r="D550" s="1">
        <f t="shared" si="59"/>
        <v>1575000</v>
      </c>
      <c r="E550" s="1">
        <f t="shared" si="63"/>
        <v>0</v>
      </c>
      <c r="F550" s="6">
        <f t="shared" si="60"/>
        <v>0</v>
      </c>
      <c r="G550" s="5">
        <f t="shared" ca="1" si="61"/>
        <v>12.153824362606231</v>
      </c>
      <c r="H550">
        <f t="shared" si="62"/>
        <v>13</v>
      </c>
    </row>
    <row r="551" spans="3:8" x14ac:dyDescent="0.3">
      <c r="C551" s="2">
        <f t="shared" si="58"/>
        <v>0</v>
      </c>
      <c r="D551" s="1">
        <f t="shared" si="59"/>
        <v>1575000</v>
      </c>
      <c r="E551" s="1">
        <f t="shared" si="63"/>
        <v>0</v>
      </c>
      <c r="F551" s="6">
        <f t="shared" si="60"/>
        <v>0</v>
      </c>
      <c r="G551" s="5">
        <f t="shared" ca="1" si="61"/>
        <v>12.153824362606231</v>
      </c>
      <c r="H551">
        <f t="shared" si="62"/>
        <v>13</v>
      </c>
    </row>
    <row r="552" spans="3:8" x14ac:dyDescent="0.3">
      <c r="C552" s="2">
        <f t="shared" si="58"/>
        <v>0</v>
      </c>
      <c r="D552" s="1">
        <f t="shared" si="59"/>
        <v>1575000</v>
      </c>
      <c r="E552" s="1">
        <f t="shared" si="63"/>
        <v>0</v>
      </c>
      <c r="F552" s="6">
        <f t="shared" si="60"/>
        <v>0</v>
      </c>
      <c r="G552" s="5">
        <f t="shared" ca="1" si="61"/>
        <v>12.153824362606231</v>
      </c>
      <c r="H552">
        <f t="shared" si="62"/>
        <v>13</v>
      </c>
    </row>
    <row r="553" spans="3:8" x14ac:dyDescent="0.3">
      <c r="C553" s="2">
        <f t="shared" si="58"/>
        <v>0</v>
      </c>
      <c r="D553" s="1">
        <f t="shared" si="59"/>
        <v>1575000</v>
      </c>
      <c r="E553" s="1">
        <f t="shared" si="63"/>
        <v>0</v>
      </c>
      <c r="F553" s="6">
        <f t="shared" si="60"/>
        <v>0</v>
      </c>
      <c r="G553" s="5">
        <f t="shared" ca="1" si="61"/>
        <v>12.153824362606231</v>
      </c>
      <c r="H553">
        <f t="shared" si="62"/>
        <v>13</v>
      </c>
    </row>
    <row r="554" spans="3:8" x14ac:dyDescent="0.3">
      <c r="C554" s="2">
        <f t="shared" si="58"/>
        <v>0</v>
      </c>
      <c r="D554" s="1">
        <f t="shared" si="59"/>
        <v>1575000</v>
      </c>
      <c r="E554" s="1">
        <f t="shared" si="63"/>
        <v>0</v>
      </c>
      <c r="F554" s="6">
        <f t="shared" si="60"/>
        <v>0</v>
      </c>
      <c r="G554" s="5">
        <f t="shared" ca="1" si="61"/>
        <v>12.153824362606231</v>
      </c>
      <c r="H554">
        <f t="shared" si="62"/>
        <v>13</v>
      </c>
    </row>
    <row r="555" spans="3:8" x14ac:dyDescent="0.3">
      <c r="C555" s="2">
        <f t="shared" si="58"/>
        <v>0</v>
      </c>
      <c r="D555" s="1">
        <f t="shared" si="59"/>
        <v>1575000</v>
      </c>
      <c r="E555" s="1">
        <f t="shared" si="63"/>
        <v>0</v>
      </c>
      <c r="F555" s="6">
        <f t="shared" si="60"/>
        <v>0</v>
      </c>
      <c r="G555" s="5">
        <f t="shared" ca="1" si="61"/>
        <v>12.153824362606231</v>
      </c>
      <c r="H555">
        <f t="shared" si="62"/>
        <v>13</v>
      </c>
    </row>
    <row r="556" spans="3:8" x14ac:dyDescent="0.3">
      <c r="C556" s="2">
        <f t="shared" si="58"/>
        <v>0</v>
      </c>
      <c r="D556" s="1">
        <f t="shared" si="59"/>
        <v>1575000</v>
      </c>
      <c r="E556" s="1">
        <f t="shared" si="63"/>
        <v>0</v>
      </c>
      <c r="F556" s="6">
        <f t="shared" si="60"/>
        <v>0</v>
      </c>
      <c r="G556" s="5">
        <f t="shared" ca="1" si="61"/>
        <v>12.153824362606231</v>
      </c>
      <c r="H556">
        <f t="shared" si="62"/>
        <v>13</v>
      </c>
    </row>
    <row r="557" spans="3:8" x14ac:dyDescent="0.3">
      <c r="C557" s="2">
        <f t="shared" si="58"/>
        <v>0</v>
      </c>
      <c r="D557" s="1">
        <f t="shared" si="59"/>
        <v>1575000</v>
      </c>
      <c r="E557" s="1">
        <f t="shared" si="63"/>
        <v>0</v>
      </c>
      <c r="F557" s="6">
        <f t="shared" si="60"/>
        <v>0</v>
      </c>
      <c r="G557" s="5">
        <f t="shared" ca="1" si="61"/>
        <v>12.153824362606231</v>
      </c>
      <c r="H557">
        <f t="shared" si="62"/>
        <v>13</v>
      </c>
    </row>
    <row r="558" spans="3:8" x14ac:dyDescent="0.3">
      <c r="C558" s="2">
        <f t="shared" si="58"/>
        <v>0</v>
      </c>
      <c r="D558" s="1">
        <f t="shared" si="59"/>
        <v>1575000</v>
      </c>
      <c r="E558" s="1">
        <f t="shared" si="63"/>
        <v>0</v>
      </c>
      <c r="F558" s="6">
        <f t="shared" si="60"/>
        <v>0</v>
      </c>
      <c r="G558" s="5">
        <f t="shared" ca="1" si="61"/>
        <v>12.153824362606231</v>
      </c>
      <c r="H558">
        <f t="shared" si="62"/>
        <v>13</v>
      </c>
    </row>
    <row r="559" spans="3:8" x14ac:dyDescent="0.3">
      <c r="C559" s="2">
        <f t="shared" si="58"/>
        <v>0</v>
      </c>
      <c r="D559" s="1">
        <f t="shared" si="59"/>
        <v>1575000</v>
      </c>
      <c r="E559" s="1">
        <f t="shared" si="63"/>
        <v>0</v>
      </c>
      <c r="F559" s="6">
        <f t="shared" si="60"/>
        <v>0</v>
      </c>
      <c r="G559" s="5">
        <f t="shared" ca="1" si="61"/>
        <v>12.153824362606231</v>
      </c>
      <c r="H559">
        <f t="shared" si="62"/>
        <v>13</v>
      </c>
    </row>
    <row r="560" spans="3:8" x14ac:dyDescent="0.3">
      <c r="C560" s="2">
        <f t="shared" si="58"/>
        <v>0</v>
      </c>
      <c r="D560" s="1">
        <f t="shared" si="59"/>
        <v>1575000</v>
      </c>
      <c r="E560" s="1">
        <f t="shared" si="63"/>
        <v>0</v>
      </c>
      <c r="F560" s="6">
        <f t="shared" si="60"/>
        <v>0</v>
      </c>
      <c r="G560" s="5">
        <f t="shared" ca="1" si="61"/>
        <v>12.153824362606231</v>
      </c>
      <c r="H560">
        <f t="shared" si="62"/>
        <v>13</v>
      </c>
    </row>
    <row r="561" spans="3:8" x14ac:dyDescent="0.3">
      <c r="C561" s="2">
        <f t="shared" si="58"/>
        <v>0</v>
      </c>
      <c r="D561" s="1">
        <f t="shared" si="59"/>
        <v>1575000</v>
      </c>
      <c r="E561" s="1">
        <f t="shared" si="63"/>
        <v>0</v>
      </c>
      <c r="F561" s="6">
        <f t="shared" si="60"/>
        <v>0</v>
      </c>
      <c r="G561" s="5">
        <f t="shared" ca="1" si="61"/>
        <v>12.153824362606231</v>
      </c>
      <c r="H561">
        <f t="shared" si="62"/>
        <v>13</v>
      </c>
    </row>
    <row r="562" spans="3:8" x14ac:dyDescent="0.3">
      <c r="C562" s="2">
        <f t="shared" si="58"/>
        <v>0</v>
      </c>
      <c r="D562" s="1">
        <f t="shared" si="59"/>
        <v>1575000</v>
      </c>
      <c r="E562" s="1">
        <f t="shared" si="63"/>
        <v>0</v>
      </c>
      <c r="F562" s="6">
        <f t="shared" si="60"/>
        <v>0</v>
      </c>
      <c r="G562" s="5">
        <f t="shared" ca="1" si="61"/>
        <v>12.153824362606231</v>
      </c>
      <c r="H562">
        <f t="shared" si="62"/>
        <v>13</v>
      </c>
    </row>
    <row r="563" spans="3:8" x14ac:dyDescent="0.3">
      <c r="C563" s="2">
        <f t="shared" si="58"/>
        <v>0</v>
      </c>
      <c r="D563" s="1">
        <f t="shared" si="59"/>
        <v>1575000</v>
      </c>
      <c r="E563" s="1">
        <f t="shared" si="63"/>
        <v>0</v>
      </c>
      <c r="F563" s="6">
        <f t="shared" si="60"/>
        <v>0</v>
      </c>
      <c r="G563" s="5">
        <f t="shared" ca="1" si="61"/>
        <v>12.153824362606231</v>
      </c>
      <c r="H563">
        <f t="shared" si="62"/>
        <v>13</v>
      </c>
    </row>
    <row r="564" spans="3:8" x14ac:dyDescent="0.3">
      <c r="C564" s="2">
        <f t="shared" si="58"/>
        <v>0</v>
      </c>
      <c r="D564" s="1">
        <f t="shared" si="59"/>
        <v>1575000</v>
      </c>
      <c r="E564" s="1">
        <f t="shared" si="63"/>
        <v>0</v>
      </c>
      <c r="F564" s="6">
        <f t="shared" si="60"/>
        <v>0</v>
      </c>
      <c r="G564" s="5">
        <f t="shared" ca="1" si="61"/>
        <v>12.153824362606231</v>
      </c>
      <c r="H564">
        <f t="shared" si="62"/>
        <v>13</v>
      </c>
    </row>
    <row r="565" spans="3:8" x14ac:dyDescent="0.3">
      <c r="C565" s="2">
        <f t="shared" si="58"/>
        <v>0</v>
      </c>
      <c r="D565" s="1">
        <f t="shared" si="59"/>
        <v>1575000</v>
      </c>
      <c r="E565" s="1">
        <f t="shared" si="63"/>
        <v>0</v>
      </c>
      <c r="F565" s="6">
        <f t="shared" si="60"/>
        <v>0</v>
      </c>
      <c r="G565" s="5">
        <f t="shared" ca="1" si="61"/>
        <v>12.153824362606231</v>
      </c>
      <c r="H565">
        <f t="shared" si="62"/>
        <v>13</v>
      </c>
    </row>
    <row r="566" spans="3:8" x14ac:dyDescent="0.3">
      <c r="C566" s="2">
        <f t="shared" si="58"/>
        <v>0</v>
      </c>
      <c r="D566" s="1">
        <f t="shared" si="59"/>
        <v>1575000</v>
      </c>
      <c r="E566" s="1">
        <f t="shared" si="63"/>
        <v>0</v>
      </c>
      <c r="F566" s="6">
        <f t="shared" si="60"/>
        <v>0</v>
      </c>
      <c r="G566" s="5">
        <f t="shared" ca="1" si="61"/>
        <v>12.153824362606231</v>
      </c>
      <c r="H566">
        <f t="shared" si="62"/>
        <v>13</v>
      </c>
    </row>
    <row r="567" spans="3:8" x14ac:dyDescent="0.3">
      <c r="C567" s="2">
        <f t="shared" si="58"/>
        <v>0</v>
      </c>
      <c r="D567" s="1">
        <f t="shared" si="59"/>
        <v>1575000</v>
      </c>
      <c r="E567" s="1">
        <f t="shared" si="63"/>
        <v>0</v>
      </c>
      <c r="F567" s="6">
        <f t="shared" si="60"/>
        <v>0</v>
      </c>
      <c r="G567" s="5">
        <f t="shared" ca="1" si="61"/>
        <v>12.153824362606231</v>
      </c>
      <c r="H567">
        <f t="shared" si="62"/>
        <v>13</v>
      </c>
    </row>
    <row r="568" spans="3:8" x14ac:dyDescent="0.3">
      <c r="C568" s="2">
        <f t="shared" si="58"/>
        <v>0</v>
      </c>
      <c r="D568" s="1">
        <f t="shared" si="59"/>
        <v>1575000</v>
      </c>
      <c r="E568" s="1">
        <f t="shared" si="63"/>
        <v>0</v>
      </c>
      <c r="F568" s="6">
        <f t="shared" si="60"/>
        <v>0</v>
      </c>
      <c r="G568" s="5">
        <f t="shared" ca="1" si="61"/>
        <v>12.153824362606231</v>
      </c>
      <c r="H568">
        <f t="shared" si="62"/>
        <v>13</v>
      </c>
    </row>
    <row r="569" spans="3:8" x14ac:dyDescent="0.3">
      <c r="C569" s="2">
        <f t="shared" si="58"/>
        <v>0</v>
      </c>
      <c r="D569" s="1">
        <f t="shared" si="59"/>
        <v>1575000</v>
      </c>
      <c r="E569" s="1">
        <f t="shared" si="63"/>
        <v>0</v>
      </c>
      <c r="F569" s="6">
        <f t="shared" si="60"/>
        <v>0</v>
      </c>
      <c r="G569" s="5">
        <f t="shared" ca="1" si="61"/>
        <v>12.153824362606231</v>
      </c>
      <c r="H569">
        <f t="shared" si="62"/>
        <v>13</v>
      </c>
    </row>
    <row r="570" spans="3:8" x14ac:dyDescent="0.3">
      <c r="C570" s="2">
        <f t="shared" si="58"/>
        <v>0</v>
      </c>
      <c r="D570" s="1">
        <f t="shared" si="59"/>
        <v>1575000</v>
      </c>
      <c r="E570" s="1">
        <f t="shared" si="63"/>
        <v>0</v>
      </c>
      <c r="F570" s="6">
        <f t="shared" si="60"/>
        <v>0</v>
      </c>
      <c r="G570" s="5">
        <f t="shared" ca="1" si="61"/>
        <v>12.153824362606231</v>
      </c>
      <c r="H570">
        <f t="shared" si="62"/>
        <v>13</v>
      </c>
    </row>
    <row r="571" spans="3:8" x14ac:dyDescent="0.3">
      <c r="C571" s="2">
        <f t="shared" si="58"/>
        <v>0</v>
      </c>
      <c r="D571" s="1">
        <f t="shared" si="59"/>
        <v>1575000</v>
      </c>
      <c r="E571" s="1">
        <f t="shared" si="63"/>
        <v>0</v>
      </c>
      <c r="F571" s="6">
        <f t="shared" si="60"/>
        <v>0</v>
      </c>
      <c r="G571" s="5">
        <f t="shared" ca="1" si="61"/>
        <v>12.153824362606231</v>
      </c>
      <c r="H571">
        <f t="shared" si="62"/>
        <v>13</v>
      </c>
    </row>
    <row r="572" spans="3:8" x14ac:dyDescent="0.3">
      <c r="C572" s="2">
        <f t="shared" si="58"/>
        <v>0</v>
      </c>
      <c r="D572" s="1">
        <f t="shared" si="59"/>
        <v>1575000</v>
      </c>
      <c r="E572" s="1">
        <f t="shared" si="63"/>
        <v>0</v>
      </c>
      <c r="F572" s="6">
        <f t="shared" si="60"/>
        <v>0</v>
      </c>
      <c r="G572" s="5">
        <f t="shared" ca="1" si="61"/>
        <v>12.153824362606231</v>
      </c>
      <c r="H572">
        <f t="shared" si="62"/>
        <v>13</v>
      </c>
    </row>
    <row r="573" spans="3:8" x14ac:dyDescent="0.3">
      <c r="C573" s="2">
        <f t="shared" si="58"/>
        <v>0</v>
      </c>
      <c r="D573" s="1">
        <f t="shared" si="59"/>
        <v>1575000</v>
      </c>
      <c r="E573" s="1">
        <f t="shared" si="63"/>
        <v>0</v>
      </c>
      <c r="F573" s="6">
        <f t="shared" si="60"/>
        <v>0</v>
      </c>
      <c r="G573" s="5">
        <f t="shared" ca="1" si="61"/>
        <v>12.153824362606231</v>
      </c>
      <c r="H573">
        <f t="shared" si="62"/>
        <v>13</v>
      </c>
    </row>
    <row r="574" spans="3:8" x14ac:dyDescent="0.3">
      <c r="C574" s="2">
        <f t="shared" si="58"/>
        <v>0</v>
      </c>
      <c r="D574" s="1">
        <f t="shared" si="59"/>
        <v>1575000</v>
      </c>
      <c r="E574" s="1">
        <f t="shared" si="63"/>
        <v>0</v>
      </c>
      <c r="F574" s="6">
        <f t="shared" si="60"/>
        <v>0</v>
      </c>
      <c r="G574" s="5">
        <f t="shared" ca="1" si="61"/>
        <v>12.153824362606231</v>
      </c>
      <c r="H574">
        <f t="shared" si="62"/>
        <v>13</v>
      </c>
    </row>
    <row r="575" spans="3:8" x14ac:dyDescent="0.3">
      <c r="C575" s="2">
        <f t="shared" si="58"/>
        <v>0</v>
      </c>
      <c r="D575" s="1">
        <f t="shared" si="59"/>
        <v>1575000</v>
      </c>
      <c r="E575" s="1">
        <f t="shared" si="63"/>
        <v>0</v>
      </c>
      <c r="F575" s="6">
        <f t="shared" si="60"/>
        <v>0</v>
      </c>
      <c r="G575" s="5">
        <f t="shared" ca="1" si="61"/>
        <v>12.153824362606231</v>
      </c>
      <c r="H575">
        <f t="shared" si="62"/>
        <v>13</v>
      </c>
    </row>
    <row r="576" spans="3:8" x14ac:dyDescent="0.3">
      <c r="C576" s="2">
        <f t="shared" si="58"/>
        <v>0</v>
      </c>
      <c r="D576" s="1">
        <f t="shared" si="59"/>
        <v>1575000</v>
      </c>
      <c r="E576" s="1">
        <f t="shared" si="63"/>
        <v>0</v>
      </c>
      <c r="F576" s="6">
        <f t="shared" si="60"/>
        <v>0</v>
      </c>
      <c r="G576" s="5">
        <f t="shared" ca="1" si="61"/>
        <v>12.153824362606231</v>
      </c>
      <c r="H576">
        <f t="shared" si="62"/>
        <v>13</v>
      </c>
    </row>
    <row r="577" spans="3:8" x14ac:dyDescent="0.3">
      <c r="C577" s="2">
        <f t="shared" si="58"/>
        <v>0</v>
      </c>
      <c r="D577" s="1">
        <f t="shared" si="59"/>
        <v>1575000</v>
      </c>
      <c r="E577" s="1">
        <f t="shared" si="63"/>
        <v>0</v>
      </c>
      <c r="F577" s="6">
        <f t="shared" si="60"/>
        <v>0</v>
      </c>
      <c r="G577" s="5">
        <f t="shared" ca="1" si="61"/>
        <v>12.153824362606231</v>
      </c>
      <c r="H577">
        <f t="shared" si="62"/>
        <v>13</v>
      </c>
    </row>
    <row r="578" spans="3:8" x14ac:dyDescent="0.3">
      <c r="C578" s="2">
        <f t="shared" ref="C578:C641" si="64">A578/24/60/60</f>
        <v>0</v>
      </c>
      <c r="D578" s="1">
        <f t="shared" ref="D578:D641" si="65">$L$4*(1-B578)</f>
        <v>1575000</v>
      </c>
      <c r="E578" s="1">
        <f t="shared" si="63"/>
        <v>0</v>
      </c>
      <c r="F578" s="6">
        <f t="shared" ref="F578:F641" si="66">E578*60/$A$3/10000</f>
        <v>0</v>
      </c>
      <c r="G578" s="5">
        <f t="shared" ref="G578:G641" ca="1" si="67">OFFSET($Q$7:$Q$21,H578-1,0,1,1)</f>
        <v>12.153824362606231</v>
      </c>
      <c r="H578">
        <f t="shared" ref="H578:H641" si="68">_xlfn.IFNA(MATCH(ROW(A578)-1,$M$7:$M$21,0),H577)</f>
        <v>13</v>
      </c>
    </row>
    <row r="579" spans="3:8" x14ac:dyDescent="0.3">
      <c r="C579" s="2">
        <f t="shared" si="64"/>
        <v>0</v>
      </c>
      <c r="D579" s="1">
        <f t="shared" si="65"/>
        <v>1575000</v>
      </c>
      <c r="E579" s="1">
        <f t="shared" ref="E579:E642" si="69">D579-D578</f>
        <v>0</v>
      </c>
      <c r="F579" s="6">
        <f t="shared" si="66"/>
        <v>0</v>
      </c>
      <c r="G579" s="5">
        <f t="shared" ca="1" si="67"/>
        <v>12.153824362606231</v>
      </c>
      <c r="H579">
        <f t="shared" si="68"/>
        <v>13</v>
      </c>
    </row>
    <row r="580" spans="3:8" x14ac:dyDescent="0.3">
      <c r="C580" s="2">
        <f t="shared" si="64"/>
        <v>0</v>
      </c>
      <c r="D580" s="1">
        <f t="shared" si="65"/>
        <v>1575000</v>
      </c>
      <c r="E580" s="1">
        <f t="shared" si="69"/>
        <v>0</v>
      </c>
      <c r="F580" s="6">
        <f t="shared" si="66"/>
        <v>0</v>
      </c>
      <c r="G580" s="5">
        <f t="shared" ca="1" si="67"/>
        <v>12.153824362606231</v>
      </c>
      <c r="H580">
        <f t="shared" si="68"/>
        <v>13</v>
      </c>
    </row>
    <row r="581" spans="3:8" x14ac:dyDescent="0.3">
      <c r="C581" s="2">
        <f t="shared" si="64"/>
        <v>0</v>
      </c>
      <c r="D581" s="1">
        <f t="shared" si="65"/>
        <v>1575000</v>
      </c>
      <c r="E581" s="1">
        <f t="shared" si="69"/>
        <v>0</v>
      </c>
      <c r="F581" s="6">
        <f t="shared" si="66"/>
        <v>0</v>
      </c>
      <c r="G581" s="5">
        <f t="shared" ca="1" si="67"/>
        <v>12.153824362606231</v>
      </c>
      <c r="H581">
        <f t="shared" si="68"/>
        <v>13</v>
      </c>
    </row>
    <row r="582" spans="3:8" x14ac:dyDescent="0.3">
      <c r="C582" s="2">
        <f t="shared" si="64"/>
        <v>0</v>
      </c>
      <c r="D582" s="1">
        <f t="shared" si="65"/>
        <v>1575000</v>
      </c>
      <c r="E582" s="1">
        <f t="shared" si="69"/>
        <v>0</v>
      </c>
      <c r="F582" s="6">
        <f t="shared" si="66"/>
        <v>0</v>
      </c>
      <c r="G582" s="5">
        <f t="shared" ca="1" si="67"/>
        <v>12.153824362606231</v>
      </c>
      <c r="H582">
        <f t="shared" si="68"/>
        <v>13</v>
      </c>
    </row>
    <row r="583" spans="3:8" x14ac:dyDescent="0.3">
      <c r="C583" s="2">
        <f t="shared" si="64"/>
        <v>0</v>
      </c>
      <c r="D583" s="1">
        <f t="shared" si="65"/>
        <v>1575000</v>
      </c>
      <c r="E583" s="1">
        <f t="shared" si="69"/>
        <v>0</v>
      </c>
      <c r="F583" s="6">
        <f t="shared" si="66"/>
        <v>0</v>
      </c>
      <c r="G583" s="5">
        <f t="shared" ca="1" si="67"/>
        <v>12.153824362606231</v>
      </c>
      <c r="H583">
        <f t="shared" si="68"/>
        <v>13</v>
      </c>
    </row>
    <row r="584" spans="3:8" x14ac:dyDescent="0.3">
      <c r="C584" s="2">
        <f t="shared" si="64"/>
        <v>0</v>
      </c>
      <c r="D584" s="1">
        <f t="shared" si="65"/>
        <v>1575000</v>
      </c>
      <c r="E584" s="1">
        <f t="shared" si="69"/>
        <v>0</v>
      </c>
      <c r="F584" s="6">
        <f t="shared" si="66"/>
        <v>0</v>
      </c>
      <c r="G584" s="5">
        <f t="shared" ca="1" si="67"/>
        <v>12.153824362606231</v>
      </c>
      <c r="H584">
        <f t="shared" si="68"/>
        <v>13</v>
      </c>
    </row>
    <row r="585" spans="3:8" x14ac:dyDescent="0.3">
      <c r="C585" s="2">
        <f t="shared" si="64"/>
        <v>0</v>
      </c>
      <c r="D585" s="1">
        <f t="shared" si="65"/>
        <v>1575000</v>
      </c>
      <c r="E585" s="1">
        <f t="shared" si="69"/>
        <v>0</v>
      </c>
      <c r="F585" s="6">
        <f t="shared" si="66"/>
        <v>0</v>
      </c>
      <c r="G585" s="5">
        <f t="shared" ca="1" si="67"/>
        <v>12.153824362606231</v>
      </c>
      <c r="H585">
        <f t="shared" si="68"/>
        <v>13</v>
      </c>
    </row>
    <row r="586" spans="3:8" x14ac:dyDescent="0.3">
      <c r="C586" s="2">
        <f t="shared" si="64"/>
        <v>0</v>
      </c>
      <c r="D586" s="1">
        <f t="shared" si="65"/>
        <v>1575000</v>
      </c>
      <c r="E586" s="1">
        <f t="shared" si="69"/>
        <v>0</v>
      </c>
      <c r="F586" s="6">
        <f t="shared" si="66"/>
        <v>0</v>
      </c>
      <c r="G586" s="5">
        <f t="shared" ca="1" si="67"/>
        <v>12.153824362606231</v>
      </c>
      <c r="H586">
        <f t="shared" si="68"/>
        <v>13</v>
      </c>
    </row>
    <row r="587" spans="3:8" x14ac:dyDescent="0.3">
      <c r="C587" s="2">
        <f t="shared" si="64"/>
        <v>0</v>
      </c>
      <c r="D587" s="1">
        <f t="shared" si="65"/>
        <v>1575000</v>
      </c>
      <c r="E587" s="1">
        <f t="shared" si="69"/>
        <v>0</v>
      </c>
      <c r="F587" s="6">
        <f t="shared" si="66"/>
        <v>0</v>
      </c>
      <c r="G587" s="5">
        <f t="shared" ca="1" si="67"/>
        <v>12.153824362606231</v>
      </c>
      <c r="H587">
        <f t="shared" si="68"/>
        <v>13</v>
      </c>
    </row>
    <row r="588" spans="3:8" x14ac:dyDescent="0.3">
      <c r="C588" s="2">
        <f t="shared" si="64"/>
        <v>0</v>
      </c>
      <c r="D588" s="1">
        <f t="shared" si="65"/>
        <v>1575000</v>
      </c>
      <c r="E588" s="1">
        <f t="shared" si="69"/>
        <v>0</v>
      </c>
      <c r="F588" s="6">
        <f t="shared" si="66"/>
        <v>0</v>
      </c>
      <c r="G588" s="5">
        <f t="shared" ca="1" si="67"/>
        <v>12.153824362606231</v>
      </c>
      <c r="H588">
        <f t="shared" si="68"/>
        <v>13</v>
      </c>
    </row>
    <row r="589" spans="3:8" x14ac:dyDescent="0.3">
      <c r="C589" s="2">
        <f t="shared" si="64"/>
        <v>0</v>
      </c>
      <c r="D589" s="1">
        <f t="shared" si="65"/>
        <v>1575000</v>
      </c>
      <c r="E589" s="1">
        <f t="shared" si="69"/>
        <v>0</v>
      </c>
      <c r="F589" s="6">
        <f t="shared" si="66"/>
        <v>0</v>
      </c>
      <c r="G589" s="5">
        <f t="shared" ca="1" si="67"/>
        <v>12.153824362606231</v>
      </c>
      <c r="H589">
        <f t="shared" si="68"/>
        <v>13</v>
      </c>
    </row>
    <row r="590" spans="3:8" x14ac:dyDescent="0.3">
      <c r="C590" s="2">
        <f t="shared" si="64"/>
        <v>0</v>
      </c>
      <c r="D590" s="1">
        <f t="shared" si="65"/>
        <v>1575000</v>
      </c>
      <c r="E590" s="1">
        <f t="shared" si="69"/>
        <v>0</v>
      </c>
      <c r="F590" s="6">
        <f t="shared" si="66"/>
        <v>0</v>
      </c>
      <c r="G590" s="5">
        <f t="shared" ca="1" si="67"/>
        <v>12.153824362606231</v>
      </c>
      <c r="H590">
        <f t="shared" si="68"/>
        <v>13</v>
      </c>
    </row>
    <row r="591" spans="3:8" x14ac:dyDescent="0.3">
      <c r="C591" s="2">
        <f t="shared" si="64"/>
        <v>0</v>
      </c>
      <c r="D591" s="1">
        <f t="shared" si="65"/>
        <v>1575000</v>
      </c>
      <c r="E591" s="1">
        <f t="shared" si="69"/>
        <v>0</v>
      </c>
      <c r="F591" s="6">
        <f t="shared" si="66"/>
        <v>0</v>
      </c>
      <c r="G591" s="5">
        <f t="shared" ca="1" si="67"/>
        <v>12.153824362606231</v>
      </c>
      <c r="H591">
        <f t="shared" si="68"/>
        <v>13</v>
      </c>
    </row>
    <row r="592" spans="3:8" x14ac:dyDescent="0.3">
      <c r="C592" s="2">
        <f t="shared" si="64"/>
        <v>0</v>
      </c>
      <c r="D592" s="1">
        <f t="shared" si="65"/>
        <v>1575000</v>
      </c>
      <c r="E592" s="1">
        <f t="shared" si="69"/>
        <v>0</v>
      </c>
      <c r="F592" s="6">
        <f t="shared" si="66"/>
        <v>0</v>
      </c>
      <c r="G592" s="5">
        <f t="shared" ca="1" si="67"/>
        <v>12.153824362606231</v>
      </c>
      <c r="H592">
        <f t="shared" si="68"/>
        <v>13</v>
      </c>
    </row>
    <row r="593" spans="3:8" x14ac:dyDescent="0.3">
      <c r="C593" s="2">
        <f t="shared" si="64"/>
        <v>0</v>
      </c>
      <c r="D593" s="1">
        <f t="shared" si="65"/>
        <v>1575000</v>
      </c>
      <c r="E593" s="1">
        <f t="shared" si="69"/>
        <v>0</v>
      </c>
      <c r="F593" s="6">
        <f t="shared" si="66"/>
        <v>0</v>
      </c>
      <c r="G593" s="5">
        <f t="shared" ca="1" si="67"/>
        <v>12.153824362606231</v>
      </c>
      <c r="H593">
        <f t="shared" si="68"/>
        <v>13</v>
      </c>
    </row>
    <row r="594" spans="3:8" x14ac:dyDescent="0.3">
      <c r="C594" s="2">
        <f t="shared" si="64"/>
        <v>0</v>
      </c>
      <c r="D594" s="1">
        <f t="shared" si="65"/>
        <v>1575000</v>
      </c>
      <c r="E594" s="1">
        <f t="shared" si="69"/>
        <v>0</v>
      </c>
      <c r="F594" s="6">
        <f t="shared" si="66"/>
        <v>0</v>
      </c>
      <c r="G594" s="5">
        <f t="shared" ca="1" si="67"/>
        <v>12.153824362606231</v>
      </c>
      <c r="H594">
        <f t="shared" si="68"/>
        <v>13</v>
      </c>
    </row>
    <row r="595" spans="3:8" x14ac:dyDescent="0.3">
      <c r="C595" s="2">
        <f t="shared" si="64"/>
        <v>0</v>
      </c>
      <c r="D595" s="1">
        <f t="shared" si="65"/>
        <v>1575000</v>
      </c>
      <c r="E595" s="1">
        <f t="shared" si="69"/>
        <v>0</v>
      </c>
      <c r="F595" s="6">
        <f t="shared" si="66"/>
        <v>0</v>
      </c>
      <c r="G595" s="5">
        <f t="shared" ca="1" si="67"/>
        <v>12.153824362606231</v>
      </c>
      <c r="H595">
        <f t="shared" si="68"/>
        <v>13</v>
      </c>
    </row>
    <row r="596" spans="3:8" x14ac:dyDescent="0.3">
      <c r="C596" s="2">
        <f t="shared" si="64"/>
        <v>0</v>
      </c>
      <c r="D596" s="1">
        <f t="shared" si="65"/>
        <v>1575000</v>
      </c>
      <c r="E596" s="1">
        <f t="shared" si="69"/>
        <v>0</v>
      </c>
      <c r="F596" s="6">
        <f t="shared" si="66"/>
        <v>0</v>
      </c>
      <c r="G596" s="5">
        <f t="shared" ca="1" si="67"/>
        <v>12.153824362606231</v>
      </c>
      <c r="H596">
        <f t="shared" si="68"/>
        <v>13</v>
      </c>
    </row>
    <row r="597" spans="3:8" x14ac:dyDescent="0.3">
      <c r="C597" s="2">
        <f t="shared" si="64"/>
        <v>0</v>
      </c>
      <c r="D597" s="1">
        <f t="shared" si="65"/>
        <v>1575000</v>
      </c>
      <c r="E597" s="1">
        <f t="shared" si="69"/>
        <v>0</v>
      </c>
      <c r="F597" s="6">
        <f t="shared" si="66"/>
        <v>0</v>
      </c>
      <c r="G597" s="5">
        <f t="shared" ca="1" si="67"/>
        <v>12.153824362606231</v>
      </c>
      <c r="H597">
        <f t="shared" si="68"/>
        <v>13</v>
      </c>
    </row>
    <row r="598" spans="3:8" x14ac:dyDescent="0.3">
      <c r="C598" s="2">
        <f t="shared" si="64"/>
        <v>0</v>
      </c>
      <c r="D598" s="1">
        <f t="shared" si="65"/>
        <v>1575000</v>
      </c>
      <c r="E598" s="1">
        <f t="shared" si="69"/>
        <v>0</v>
      </c>
      <c r="F598" s="6">
        <f t="shared" si="66"/>
        <v>0</v>
      </c>
      <c r="G598" s="5">
        <f t="shared" ca="1" si="67"/>
        <v>12.153824362606231</v>
      </c>
      <c r="H598">
        <f t="shared" si="68"/>
        <v>13</v>
      </c>
    </row>
    <row r="599" spans="3:8" x14ac:dyDescent="0.3">
      <c r="C599" s="2">
        <f t="shared" si="64"/>
        <v>0</v>
      </c>
      <c r="D599" s="1">
        <f t="shared" si="65"/>
        <v>1575000</v>
      </c>
      <c r="E599" s="1">
        <f t="shared" si="69"/>
        <v>0</v>
      </c>
      <c r="F599" s="6">
        <f t="shared" si="66"/>
        <v>0</v>
      </c>
      <c r="G599" s="5">
        <f t="shared" ca="1" si="67"/>
        <v>12.153824362606231</v>
      </c>
      <c r="H599">
        <f t="shared" si="68"/>
        <v>13</v>
      </c>
    </row>
    <row r="600" spans="3:8" x14ac:dyDescent="0.3">
      <c r="C600" s="2">
        <f t="shared" si="64"/>
        <v>0</v>
      </c>
      <c r="D600" s="1">
        <f t="shared" si="65"/>
        <v>1575000</v>
      </c>
      <c r="E600" s="1">
        <f t="shared" si="69"/>
        <v>0</v>
      </c>
      <c r="F600" s="6">
        <f t="shared" si="66"/>
        <v>0</v>
      </c>
      <c r="G600" s="5">
        <f t="shared" ca="1" si="67"/>
        <v>12.153824362606231</v>
      </c>
      <c r="H600">
        <f t="shared" si="68"/>
        <v>13</v>
      </c>
    </row>
    <row r="601" spans="3:8" x14ac:dyDescent="0.3">
      <c r="C601" s="2">
        <f t="shared" si="64"/>
        <v>0</v>
      </c>
      <c r="D601" s="1">
        <f t="shared" si="65"/>
        <v>1575000</v>
      </c>
      <c r="E601" s="1">
        <f t="shared" si="69"/>
        <v>0</v>
      </c>
      <c r="F601" s="6">
        <f t="shared" si="66"/>
        <v>0</v>
      </c>
      <c r="G601" s="5">
        <f t="shared" ca="1" si="67"/>
        <v>12.153824362606231</v>
      </c>
      <c r="H601">
        <f t="shared" si="68"/>
        <v>13</v>
      </c>
    </row>
    <row r="602" spans="3:8" x14ac:dyDescent="0.3">
      <c r="C602" s="2">
        <f t="shared" si="64"/>
        <v>0</v>
      </c>
      <c r="D602" s="1">
        <f t="shared" si="65"/>
        <v>1575000</v>
      </c>
      <c r="E602" s="1">
        <f t="shared" si="69"/>
        <v>0</v>
      </c>
      <c r="F602" s="6">
        <f t="shared" si="66"/>
        <v>0</v>
      </c>
      <c r="G602" s="5">
        <f t="shared" ca="1" si="67"/>
        <v>12.153824362606231</v>
      </c>
      <c r="H602">
        <f t="shared" si="68"/>
        <v>13</v>
      </c>
    </row>
    <row r="603" spans="3:8" x14ac:dyDescent="0.3">
      <c r="C603" s="2">
        <f t="shared" si="64"/>
        <v>0</v>
      </c>
      <c r="D603" s="1">
        <f t="shared" si="65"/>
        <v>1575000</v>
      </c>
      <c r="E603" s="1">
        <f t="shared" si="69"/>
        <v>0</v>
      </c>
      <c r="F603" s="6">
        <f t="shared" si="66"/>
        <v>0</v>
      </c>
      <c r="G603" s="5">
        <f t="shared" ca="1" si="67"/>
        <v>12.153824362606231</v>
      </c>
      <c r="H603">
        <f t="shared" si="68"/>
        <v>13</v>
      </c>
    </row>
    <row r="604" spans="3:8" x14ac:dyDescent="0.3">
      <c r="C604" s="2">
        <f t="shared" si="64"/>
        <v>0</v>
      </c>
      <c r="D604" s="1">
        <f t="shared" si="65"/>
        <v>1575000</v>
      </c>
      <c r="E604" s="1">
        <f t="shared" si="69"/>
        <v>0</v>
      </c>
      <c r="F604" s="6">
        <f t="shared" si="66"/>
        <v>0</v>
      </c>
      <c r="G604" s="5">
        <f t="shared" ca="1" si="67"/>
        <v>12.153824362606231</v>
      </c>
      <c r="H604">
        <f t="shared" si="68"/>
        <v>13</v>
      </c>
    </row>
    <row r="605" spans="3:8" x14ac:dyDescent="0.3">
      <c r="C605" s="2">
        <f t="shared" si="64"/>
        <v>0</v>
      </c>
      <c r="D605" s="1">
        <f t="shared" si="65"/>
        <v>1575000</v>
      </c>
      <c r="E605" s="1">
        <f t="shared" si="69"/>
        <v>0</v>
      </c>
      <c r="F605" s="6">
        <f t="shared" si="66"/>
        <v>0</v>
      </c>
      <c r="G605" s="5">
        <f t="shared" ca="1" si="67"/>
        <v>12.153824362606231</v>
      </c>
      <c r="H605">
        <f t="shared" si="68"/>
        <v>13</v>
      </c>
    </row>
    <row r="606" spans="3:8" x14ac:dyDescent="0.3">
      <c r="C606" s="2">
        <f t="shared" si="64"/>
        <v>0</v>
      </c>
      <c r="D606" s="1">
        <f t="shared" si="65"/>
        <v>1575000</v>
      </c>
      <c r="E606" s="1">
        <f t="shared" si="69"/>
        <v>0</v>
      </c>
      <c r="F606" s="6">
        <f t="shared" si="66"/>
        <v>0</v>
      </c>
      <c r="G606" s="5">
        <f t="shared" ca="1" si="67"/>
        <v>12.153824362606231</v>
      </c>
      <c r="H606">
        <f t="shared" si="68"/>
        <v>13</v>
      </c>
    </row>
    <row r="607" spans="3:8" x14ac:dyDescent="0.3">
      <c r="C607" s="2">
        <f t="shared" si="64"/>
        <v>0</v>
      </c>
      <c r="D607" s="1">
        <f t="shared" si="65"/>
        <v>1575000</v>
      </c>
      <c r="E607" s="1">
        <f t="shared" si="69"/>
        <v>0</v>
      </c>
      <c r="F607" s="6">
        <f t="shared" si="66"/>
        <v>0</v>
      </c>
      <c r="G607" s="5">
        <f t="shared" ca="1" si="67"/>
        <v>12.153824362606231</v>
      </c>
      <c r="H607">
        <f t="shared" si="68"/>
        <v>13</v>
      </c>
    </row>
    <row r="608" spans="3:8" x14ac:dyDescent="0.3">
      <c r="C608" s="2">
        <f t="shared" si="64"/>
        <v>0</v>
      </c>
      <c r="D608" s="1">
        <f t="shared" si="65"/>
        <v>1575000</v>
      </c>
      <c r="E608" s="1">
        <f t="shared" si="69"/>
        <v>0</v>
      </c>
      <c r="F608" s="6">
        <f t="shared" si="66"/>
        <v>0</v>
      </c>
      <c r="G608" s="5">
        <f t="shared" ca="1" si="67"/>
        <v>12.153824362606231</v>
      </c>
      <c r="H608">
        <f t="shared" si="68"/>
        <v>13</v>
      </c>
    </row>
    <row r="609" spans="3:8" x14ac:dyDescent="0.3">
      <c r="C609" s="2">
        <f t="shared" si="64"/>
        <v>0</v>
      </c>
      <c r="D609" s="1">
        <f t="shared" si="65"/>
        <v>1575000</v>
      </c>
      <c r="E609" s="1">
        <f t="shared" si="69"/>
        <v>0</v>
      </c>
      <c r="F609" s="6">
        <f t="shared" si="66"/>
        <v>0</v>
      </c>
      <c r="G609" s="5">
        <f t="shared" ca="1" si="67"/>
        <v>12.153824362606231</v>
      </c>
      <c r="H609">
        <f t="shared" si="68"/>
        <v>13</v>
      </c>
    </row>
    <row r="610" spans="3:8" x14ac:dyDescent="0.3">
      <c r="C610" s="2">
        <f t="shared" si="64"/>
        <v>0</v>
      </c>
      <c r="D610" s="1">
        <f t="shared" si="65"/>
        <v>1575000</v>
      </c>
      <c r="E610" s="1">
        <f t="shared" si="69"/>
        <v>0</v>
      </c>
      <c r="F610" s="6">
        <f t="shared" si="66"/>
        <v>0</v>
      </c>
      <c r="G610" s="5">
        <f t="shared" ca="1" si="67"/>
        <v>12.153824362606231</v>
      </c>
      <c r="H610">
        <f t="shared" si="68"/>
        <v>13</v>
      </c>
    </row>
    <row r="611" spans="3:8" x14ac:dyDescent="0.3">
      <c r="C611" s="2">
        <f t="shared" si="64"/>
        <v>0</v>
      </c>
      <c r="D611" s="1">
        <f t="shared" si="65"/>
        <v>1575000</v>
      </c>
      <c r="E611" s="1">
        <f t="shared" si="69"/>
        <v>0</v>
      </c>
      <c r="F611" s="6">
        <f t="shared" si="66"/>
        <v>0</v>
      </c>
      <c r="G611" s="5">
        <f t="shared" ca="1" si="67"/>
        <v>12.153824362606231</v>
      </c>
      <c r="H611">
        <f t="shared" si="68"/>
        <v>13</v>
      </c>
    </row>
    <row r="612" spans="3:8" x14ac:dyDescent="0.3">
      <c r="C612" s="2">
        <f t="shared" si="64"/>
        <v>0</v>
      </c>
      <c r="D612" s="1">
        <f t="shared" si="65"/>
        <v>1575000</v>
      </c>
      <c r="E612" s="1">
        <f t="shared" si="69"/>
        <v>0</v>
      </c>
      <c r="F612" s="6">
        <f t="shared" si="66"/>
        <v>0</v>
      </c>
      <c r="G612" s="5">
        <f t="shared" ca="1" si="67"/>
        <v>12.153824362606231</v>
      </c>
      <c r="H612">
        <f t="shared" si="68"/>
        <v>13</v>
      </c>
    </row>
    <row r="613" spans="3:8" x14ac:dyDescent="0.3">
      <c r="C613" s="2">
        <f t="shared" si="64"/>
        <v>0</v>
      </c>
      <c r="D613" s="1">
        <f t="shared" si="65"/>
        <v>1575000</v>
      </c>
      <c r="E613" s="1">
        <f t="shared" si="69"/>
        <v>0</v>
      </c>
      <c r="F613" s="6">
        <f t="shared" si="66"/>
        <v>0</v>
      </c>
      <c r="G613" s="5">
        <f t="shared" ca="1" si="67"/>
        <v>12.153824362606231</v>
      </c>
      <c r="H613">
        <f t="shared" si="68"/>
        <v>13</v>
      </c>
    </row>
    <row r="614" spans="3:8" x14ac:dyDescent="0.3">
      <c r="C614" s="2">
        <f t="shared" si="64"/>
        <v>0</v>
      </c>
      <c r="D614" s="1">
        <f t="shared" si="65"/>
        <v>1575000</v>
      </c>
      <c r="E614" s="1">
        <f t="shared" si="69"/>
        <v>0</v>
      </c>
      <c r="F614" s="6">
        <f t="shared" si="66"/>
        <v>0</v>
      </c>
      <c r="G614" s="5">
        <f t="shared" ca="1" si="67"/>
        <v>12.153824362606231</v>
      </c>
      <c r="H614">
        <f t="shared" si="68"/>
        <v>13</v>
      </c>
    </row>
    <row r="615" spans="3:8" x14ac:dyDescent="0.3">
      <c r="C615" s="2">
        <f t="shared" si="64"/>
        <v>0</v>
      </c>
      <c r="D615" s="1">
        <f t="shared" si="65"/>
        <v>1575000</v>
      </c>
      <c r="E615" s="1">
        <f t="shared" si="69"/>
        <v>0</v>
      </c>
      <c r="F615" s="6">
        <f t="shared" si="66"/>
        <v>0</v>
      </c>
      <c r="G615" s="5">
        <f t="shared" ca="1" si="67"/>
        <v>12.153824362606231</v>
      </c>
      <c r="H615">
        <f t="shared" si="68"/>
        <v>13</v>
      </c>
    </row>
    <row r="616" spans="3:8" x14ac:dyDescent="0.3">
      <c r="C616" s="2">
        <f t="shared" si="64"/>
        <v>0</v>
      </c>
      <c r="D616" s="1">
        <f t="shared" si="65"/>
        <v>1575000</v>
      </c>
      <c r="E616" s="1">
        <f t="shared" si="69"/>
        <v>0</v>
      </c>
      <c r="F616" s="6">
        <f t="shared" si="66"/>
        <v>0</v>
      </c>
      <c r="G616" s="5">
        <f t="shared" ca="1" si="67"/>
        <v>12.153824362606231</v>
      </c>
      <c r="H616">
        <f t="shared" si="68"/>
        <v>13</v>
      </c>
    </row>
    <row r="617" spans="3:8" x14ac:dyDescent="0.3">
      <c r="C617" s="2">
        <f t="shared" si="64"/>
        <v>0</v>
      </c>
      <c r="D617" s="1">
        <f t="shared" si="65"/>
        <v>1575000</v>
      </c>
      <c r="E617" s="1">
        <f t="shared" si="69"/>
        <v>0</v>
      </c>
      <c r="F617" s="6">
        <f t="shared" si="66"/>
        <v>0</v>
      </c>
      <c r="G617" s="5">
        <f t="shared" ca="1" si="67"/>
        <v>12.153824362606231</v>
      </c>
      <c r="H617">
        <f t="shared" si="68"/>
        <v>13</v>
      </c>
    </row>
    <row r="618" spans="3:8" x14ac:dyDescent="0.3">
      <c r="C618" s="2">
        <f t="shared" si="64"/>
        <v>0</v>
      </c>
      <c r="D618" s="1">
        <f t="shared" si="65"/>
        <v>1575000</v>
      </c>
      <c r="E618" s="1">
        <f t="shared" si="69"/>
        <v>0</v>
      </c>
      <c r="F618" s="6">
        <f t="shared" si="66"/>
        <v>0</v>
      </c>
      <c r="G618" s="5">
        <f t="shared" ca="1" si="67"/>
        <v>12.153824362606231</v>
      </c>
      <c r="H618">
        <f t="shared" si="68"/>
        <v>13</v>
      </c>
    </row>
    <row r="619" spans="3:8" x14ac:dyDescent="0.3">
      <c r="C619" s="2">
        <f t="shared" si="64"/>
        <v>0</v>
      </c>
      <c r="D619" s="1">
        <f t="shared" si="65"/>
        <v>1575000</v>
      </c>
      <c r="E619" s="1">
        <f t="shared" si="69"/>
        <v>0</v>
      </c>
      <c r="F619" s="6">
        <f t="shared" si="66"/>
        <v>0</v>
      </c>
      <c r="G619" s="5">
        <f t="shared" ca="1" si="67"/>
        <v>12.153824362606231</v>
      </c>
      <c r="H619">
        <f t="shared" si="68"/>
        <v>13</v>
      </c>
    </row>
    <row r="620" spans="3:8" x14ac:dyDescent="0.3">
      <c r="C620" s="2">
        <f t="shared" si="64"/>
        <v>0</v>
      </c>
      <c r="D620" s="1">
        <f t="shared" si="65"/>
        <v>1575000</v>
      </c>
      <c r="E620" s="1">
        <f t="shared" si="69"/>
        <v>0</v>
      </c>
      <c r="F620" s="6">
        <f t="shared" si="66"/>
        <v>0</v>
      </c>
      <c r="G620" s="5">
        <f t="shared" ca="1" si="67"/>
        <v>12.153824362606231</v>
      </c>
      <c r="H620">
        <f t="shared" si="68"/>
        <v>13</v>
      </c>
    </row>
    <row r="621" spans="3:8" x14ac:dyDescent="0.3">
      <c r="C621" s="2">
        <f t="shared" si="64"/>
        <v>0</v>
      </c>
      <c r="D621" s="1">
        <f t="shared" si="65"/>
        <v>1575000</v>
      </c>
      <c r="E621" s="1">
        <f t="shared" si="69"/>
        <v>0</v>
      </c>
      <c r="F621" s="6">
        <f t="shared" si="66"/>
        <v>0</v>
      </c>
      <c r="G621" s="5">
        <f t="shared" ca="1" si="67"/>
        <v>12.153824362606231</v>
      </c>
      <c r="H621">
        <f t="shared" si="68"/>
        <v>13</v>
      </c>
    </row>
    <row r="622" spans="3:8" x14ac:dyDescent="0.3">
      <c r="C622" s="2">
        <f t="shared" si="64"/>
        <v>0</v>
      </c>
      <c r="D622" s="1">
        <f t="shared" si="65"/>
        <v>1575000</v>
      </c>
      <c r="E622" s="1">
        <f t="shared" si="69"/>
        <v>0</v>
      </c>
      <c r="F622" s="6">
        <f t="shared" si="66"/>
        <v>0</v>
      </c>
      <c r="G622" s="5">
        <f t="shared" ca="1" si="67"/>
        <v>12.153824362606231</v>
      </c>
      <c r="H622">
        <f t="shared" si="68"/>
        <v>13</v>
      </c>
    </row>
    <row r="623" spans="3:8" x14ac:dyDescent="0.3">
      <c r="C623" s="2">
        <f t="shared" si="64"/>
        <v>0</v>
      </c>
      <c r="D623" s="1">
        <f t="shared" si="65"/>
        <v>1575000</v>
      </c>
      <c r="E623" s="1">
        <f t="shared" si="69"/>
        <v>0</v>
      </c>
      <c r="F623" s="6">
        <f t="shared" si="66"/>
        <v>0</v>
      </c>
      <c r="G623" s="5">
        <f t="shared" ca="1" si="67"/>
        <v>12.153824362606231</v>
      </c>
      <c r="H623">
        <f t="shared" si="68"/>
        <v>13</v>
      </c>
    </row>
    <row r="624" spans="3:8" x14ac:dyDescent="0.3">
      <c r="C624" s="2">
        <f t="shared" si="64"/>
        <v>0</v>
      </c>
      <c r="D624" s="1">
        <f t="shared" si="65"/>
        <v>1575000</v>
      </c>
      <c r="E624" s="1">
        <f t="shared" si="69"/>
        <v>0</v>
      </c>
      <c r="F624" s="6">
        <f t="shared" si="66"/>
        <v>0</v>
      </c>
      <c r="G624" s="5">
        <f t="shared" ca="1" si="67"/>
        <v>12.153824362606231</v>
      </c>
      <c r="H624">
        <f t="shared" si="68"/>
        <v>13</v>
      </c>
    </row>
    <row r="625" spans="3:8" x14ac:dyDescent="0.3">
      <c r="C625" s="2">
        <f t="shared" si="64"/>
        <v>0</v>
      </c>
      <c r="D625" s="1">
        <f t="shared" si="65"/>
        <v>1575000</v>
      </c>
      <c r="E625" s="1">
        <f t="shared" si="69"/>
        <v>0</v>
      </c>
      <c r="F625" s="6">
        <f t="shared" si="66"/>
        <v>0</v>
      </c>
      <c r="G625" s="5">
        <f t="shared" ca="1" si="67"/>
        <v>12.153824362606231</v>
      </c>
      <c r="H625">
        <f t="shared" si="68"/>
        <v>13</v>
      </c>
    </row>
    <row r="626" spans="3:8" x14ac:dyDescent="0.3">
      <c r="C626" s="2">
        <f t="shared" si="64"/>
        <v>0</v>
      </c>
      <c r="D626" s="1">
        <f t="shared" si="65"/>
        <v>1575000</v>
      </c>
      <c r="E626" s="1">
        <f t="shared" si="69"/>
        <v>0</v>
      </c>
      <c r="F626" s="6">
        <f t="shared" si="66"/>
        <v>0</v>
      </c>
      <c r="G626" s="5">
        <f t="shared" ca="1" si="67"/>
        <v>12.153824362606231</v>
      </c>
      <c r="H626">
        <f t="shared" si="68"/>
        <v>13</v>
      </c>
    </row>
    <row r="627" spans="3:8" x14ac:dyDescent="0.3">
      <c r="C627" s="2">
        <f t="shared" si="64"/>
        <v>0</v>
      </c>
      <c r="D627" s="1">
        <f t="shared" si="65"/>
        <v>1575000</v>
      </c>
      <c r="E627" s="1">
        <f t="shared" si="69"/>
        <v>0</v>
      </c>
      <c r="F627" s="6">
        <f t="shared" si="66"/>
        <v>0</v>
      </c>
      <c r="G627" s="5">
        <f t="shared" ca="1" si="67"/>
        <v>12.153824362606231</v>
      </c>
      <c r="H627">
        <f t="shared" si="68"/>
        <v>13</v>
      </c>
    </row>
    <row r="628" spans="3:8" x14ac:dyDescent="0.3">
      <c r="C628" s="2">
        <f t="shared" si="64"/>
        <v>0</v>
      </c>
      <c r="D628" s="1">
        <f t="shared" si="65"/>
        <v>1575000</v>
      </c>
      <c r="E628" s="1">
        <f t="shared" si="69"/>
        <v>0</v>
      </c>
      <c r="F628" s="6">
        <f t="shared" si="66"/>
        <v>0</v>
      </c>
      <c r="G628" s="5">
        <f t="shared" ca="1" si="67"/>
        <v>12.153824362606231</v>
      </c>
      <c r="H628">
        <f t="shared" si="68"/>
        <v>13</v>
      </c>
    </row>
    <row r="629" spans="3:8" x14ac:dyDescent="0.3">
      <c r="C629" s="2">
        <f t="shared" si="64"/>
        <v>0</v>
      </c>
      <c r="D629" s="1">
        <f t="shared" si="65"/>
        <v>1575000</v>
      </c>
      <c r="E629" s="1">
        <f t="shared" si="69"/>
        <v>0</v>
      </c>
      <c r="F629" s="6">
        <f t="shared" si="66"/>
        <v>0</v>
      </c>
      <c r="G629" s="5">
        <f t="shared" ca="1" si="67"/>
        <v>12.153824362606231</v>
      </c>
      <c r="H629">
        <f t="shared" si="68"/>
        <v>13</v>
      </c>
    </row>
    <row r="630" spans="3:8" x14ac:dyDescent="0.3">
      <c r="C630" s="2">
        <f t="shared" si="64"/>
        <v>0</v>
      </c>
      <c r="D630" s="1">
        <f t="shared" si="65"/>
        <v>1575000</v>
      </c>
      <c r="E630" s="1">
        <f t="shared" si="69"/>
        <v>0</v>
      </c>
      <c r="F630" s="6">
        <f t="shared" si="66"/>
        <v>0</v>
      </c>
      <c r="G630" s="5">
        <f t="shared" ca="1" si="67"/>
        <v>12.153824362606231</v>
      </c>
      <c r="H630">
        <f t="shared" si="68"/>
        <v>13</v>
      </c>
    </row>
    <row r="631" spans="3:8" x14ac:dyDescent="0.3">
      <c r="C631" s="2">
        <f t="shared" si="64"/>
        <v>0</v>
      </c>
      <c r="D631" s="1">
        <f t="shared" si="65"/>
        <v>1575000</v>
      </c>
      <c r="E631" s="1">
        <f t="shared" si="69"/>
        <v>0</v>
      </c>
      <c r="F631" s="6">
        <f t="shared" si="66"/>
        <v>0</v>
      </c>
      <c r="G631" s="5">
        <f t="shared" ca="1" si="67"/>
        <v>12.153824362606231</v>
      </c>
      <c r="H631">
        <f t="shared" si="68"/>
        <v>13</v>
      </c>
    </row>
    <row r="632" spans="3:8" x14ac:dyDescent="0.3">
      <c r="C632" s="2">
        <f t="shared" si="64"/>
        <v>0</v>
      </c>
      <c r="D632" s="1">
        <f t="shared" si="65"/>
        <v>1575000</v>
      </c>
      <c r="E632" s="1">
        <f t="shared" si="69"/>
        <v>0</v>
      </c>
      <c r="F632" s="6">
        <f t="shared" si="66"/>
        <v>0</v>
      </c>
      <c r="G632" s="5">
        <f t="shared" ca="1" si="67"/>
        <v>12.153824362606231</v>
      </c>
      <c r="H632">
        <f t="shared" si="68"/>
        <v>13</v>
      </c>
    </row>
    <row r="633" spans="3:8" x14ac:dyDescent="0.3">
      <c r="C633" s="2">
        <f t="shared" si="64"/>
        <v>0</v>
      </c>
      <c r="D633" s="1">
        <f t="shared" si="65"/>
        <v>1575000</v>
      </c>
      <c r="E633" s="1">
        <f t="shared" si="69"/>
        <v>0</v>
      </c>
      <c r="F633" s="6">
        <f t="shared" si="66"/>
        <v>0</v>
      </c>
      <c r="G633" s="5">
        <f t="shared" ca="1" si="67"/>
        <v>12.153824362606231</v>
      </c>
      <c r="H633">
        <f t="shared" si="68"/>
        <v>13</v>
      </c>
    </row>
    <row r="634" spans="3:8" x14ac:dyDescent="0.3">
      <c r="C634" s="2">
        <f t="shared" si="64"/>
        <v>0</v>
      </c>
      <c r="D634" s="1">
        <f t="shared" si="65"/>
        <v>1575000</v>
      </c>
      <c r="E634" s="1">
        <f t="shared" si="69"/>
        <v>0</v>
      </c>
      <c r="F634" s="6">
        <f t="shared" si="66"/>
        <v>0</v>
      </c>
      <c r="G634" s="5">
        <f t="shared" ca="1" si="67"/>
        <v>12.153824362606231</v>
      </c>
      <c r="H634">
        <f t="shared" si="68"/>
        <v>13</v>
      </c>
    </row>
    <row r="635" spans="3:8" x14ac:dyDescent="0.3">
      <c r="C635" s="2">
        <f t="shared" si="64"/>
        <v>0</v>
      </c>
      <c r="D635" s="1">
        <f t="shared" si="65"/>
        <v>1575000</v>
      </c>
      <c r="E635" s="1">
        <f t="shared" si="69"/>
        <v>0</v>
      </c>
      <c r="F635" s="6">
        <f t="shared" si="66"/>
        <v>0</v>
      </c>
      <c r="G635" s="5">
        <f t="shared" ca="1" si="67"/>
        <v>12.153824362606231</v>
      </c>
      <c r="H635">
        <f t="shared" si="68"/>
        <v>13</v>
      </c>
    </row>
    <row r="636" spans="3:8" x14ac:dyDescent="0.3">
      <c r="C636" s="2">
        <f t="shared" si="64"/>
        <v>0</v>
      </c>
      <c r="D636" s="1">
        <f t="shared" si="65"/>
        <v>1575000</v>
      </c>
      <c r="E636" s="1">
        <f t="shared" si="69"/>
        <v>0</v>
      </c>
      <c r="F636" s="6">
        <f t="shared" si="66"/>
        <v>0</v>
      </c>
      <c r="G636" s="5">
        <f t="shared" ca="1" si="67"/>
        <v>12.153824362606231</v>
      </c>
      <c r="H636">
        <f t="shared" si="68"/>
        <v>13</v>
      </c>
    </row>
    <row r="637" spans="3:8" x14ac:dyDescent="0.3">
      <c r="C637" s="2">
        <f t="shared" si="64"/>
        <v>0</v>
      </c>
      <c r="D637" s="1">
        <f t="shared" si="65"/>
        <v>1575000</v>
      </c>
      <c r="E637" s="1">
        <f t="shared" si="69"/>
        <v>0</v>
      </c>
      <c r="F637" s="6">
        <f t="shared" si="66"/>
        <v>0</v>
      </c>
      <c r="G637" s="5">
        <f t="shared" ca="1" si="67"/>
        <v>12.153824362606231</v>
      </c>
      <c r="H637">
        <f t="shared" si="68"/>
        <v>13</v>
      </c>
    </row>
    <row r="638" spans="3:8" x14ac:dyDescent="0.3">
      <c r="C638" s="2">
        <f t="shared" si="64"/>
        <v>0</v>
      </c>
      <c r="D638" s="1">
        <f t="shared" si="65"/>
        <v>1575000</v>
      </c>
      <c r="E638" s="1">
        <f t="shared" si="69"/>
        <v>0</v>
      </c>
      <c r="F638" s="6">
        <f t="shared" si="66"/>
        <v>0</v>
      </c>
      <c r="G638" s="5">
        <f t="shared" ca="1" si="67"/>
        <v>12.153824362606231</v>
      </c>
      <c r="H638">
        <f t="shared" si="68"/>
        <v>13</v>
      </c>
    </row>
    <row r="639" spans="3:8" x14ac:dyDescent="0.3">
      <c r="C639" s="2">
        <f t="shared" si="64"/>
        <v>0</v>
      </c>
      <c r="D639" s="1">
        <f t="shared" si="65"/>
        <v>1575000</v>
      </c>
      <c r="E639" s="1">
        <f t="shared" si="69"/>
        <v>0</v>
      </c>
      <c r="F639" s="6">
        <f t="shared" si="66"/>
        <v>0</v>
      </c>
      <c r="G639" s="5">
        <f t="shared" ca="1" si="67"/>
        <v>12.153824362606231</v>
      </c>
      <c r="H639">
        <f t="shared" si="68"/>
        <v>13</v>
      </c>
    </row>
    <row r="640" spans="3:8" x14ac:dyDescent="0.3">
      <c r="C640" s="2">
        <f t="shared" si="64"/>
        <v>0</v>
      </c>
      <c r="D640" s="1">
        <f t="shared" si="65"/>
        <v>1575000</v>
      </c>
      <c r="E640" s="1">
        <f t="shared" si="69"/>
        <v>0</v>
      </c>
      <c r="F640" s="6">
        <f t="shared" si="66"/>
        <v>0</v>
      </c>
      <c r="G640" s="5">
        <f t="shared" ca="1" si="67"/>
        <v>12.153824362606231</v>
      </c>
      <c r="H640">
        <f t="shared" si="68"/>
        <v>13</v>
      </c>
    </row>
    <row r="641" spans="3:8" x14ac:dyDescent="0.3">
      <c r="C641" s="2">
        <f t="shared" si="64"/>
        <v>0</v>
      </c>
      <c r="D641" s="1">
        <f t="shared" si="65"/>
        <v>1575000</v>
      </c>
      <c r="E641" s="1">
        <f t="shared" si="69"/>
        <v>0</v>
      </c>
      <c r="F641" s="6">
        <f t="shared" si="66"/>
        <v>0</v>
      </c>
      <c r="G641" s="5">
        <f t="shared" ca="1" si="67"/>
        <v>12.153824362606231</v>
      </c>
      <c r="H641">
        <f t="shared" si="68"/>
        <v>13</v>
      </c>
    </row>
    <row r="642" spans="3:8" x14ac:dyDescent="0.3">
      <c r="C642" s="2">
        <f t="shared" ref="C642:C705" si="70">A642/24/60/60</f>
        <v>0</v>
      </c>
      <c r="D642" s="1">
        <f t="shared" ref="D642:D705" si="71">$L$4*(1-B642)</f>
        <v>1575000</v>
      </c>
      <c r="E642" s="1">
        <f t="shared" si="69"/>
        <v>0</v>
      </c>
      <c r="F642" s="6">
        <f t="shared" ref="F642:F705" si="72">E642*60/$A$3/10000</f>
        <v>0</v>
      </c>
      <c r="G642" s="5">
        <f t="shared" ref="G642:G705" ca="1" si="73">OFFSET($Q$7:$Q$21,H642-1,0,1,1)</f>
        <v>12.153824362606231</v>
      </c>
      <c r="H642">
        <f t="shared" ref="H642:H705" si="74">_xlfn.IFNA(MATCH(ROW(A642)-1,$M$7:$M$21,0),H641)</f>
        <v>13</v>
      </c>
    </row>
    <row r="643" spans="3:8" x14ac:dyDescent="0.3">
      <c r="C643" s="2">
        <f t="shared" si="70"/>
        <v>0</v>
      </c>
      <c r="D643" s="1">
        <f t="shared" si="71"/>
        <v>1575000</v>
      </c>
      <c r="E643" s="1">
        <f t="shared" ref="E643:E706" si="75">D643-D642</f>
        <v>0</v>
      </c>
      <c r="F643" s="6">
        <f t="shared" si="72"/>
        <v>0</v>
      </c>
      <c r="G643" s="5">
        <f t="shared" ca="1" si="73"/>
        <v>12.153824362606231</v>
      </c>
      <c r="H643">
        <f t="shared" si="74"/>
        <v>13</v>
      </c>
    </row>
    <row r="644" spans="3:8" x14ac:dyDescent="0.3">
      <c r="C644" s="2">
        <f t="shared" si="70"/>
        <v>0</v>
      </c>
      <c r="D644" s="1">
        <f t="shared" si="71"/>
        <v>1575000</v>
      </c>
      <c r="E644" s="1">
        <f t="shared" si="75"/>
        <v>0</v>
      </c>
      <c r="F644" s="6">
        <f t="shared" si="72"/>
        <v>0</v>
      </c>
      <c r="G644" s="5">
        <f t="shared" ca="1" si="73"/>
        <v>12.153824362606231</v>
      </c>
      <c r="H644">
        <f t="shared" si="74"/>
        <v>13</v>
      </c>
    </row>
    <row r="645" spans="3:8" x14ac:dyDescent="0.3">
      <c r="C645" s="2">
        <f t="shared" si="70"/>
        <v>0</v>
      </c>
      <c r="D645" s="1">
        <f t="shared" si="71"/>
        <v>1575000</v>
      </c>
      <c r="E645" s="1">
        <f t="shared" si="75"/>
        <v>0</v>
      </c>
      <c r="F645" s="6">
        <f t="shared" si="72"/>
        <v>0</v>
      </c>
      <c r="G645" s="5">
        <f t="shared" ca="1" si="73"/>
        <v>12.153824362606231</v>
      </c>
      <c r="H645">
        <f t="shared" si="74"/>
        <v>13</v>
      </c>
    </row>
    <row r="646" spans="3:8" x14ac:dyDescent="0.3">
      <c r="C646" s="2">
        <f t="shared" si="70"/>
        <v>0</v>
      </c>
      <c r="D646" s="1">
        <f t="shared" si="71"/>
        <v>1575000</v>
      </c>
      <c r="E646" s="1">
        <f t="shared" si="75"/>
        <v>0</v>
      </c>
      <c r="F646" s="6">
        <f t="shared" si="72"/>
        <v>0</v>
      </c>
      <c r="G646" s="5">
        <f t="shared" ca="1" si="73"/>
        <v>12.153824362606231</v>
      </c>
      <c r="H646">
        <f t="shared" si="74"/>
        <v>13</v>
      </c>
    </row>
    <row r="647" spans="3:8" x14ac:dyDescent="0.3">
      <c r="C647" s="2">
        <f t="shared" si="70"/>
        <v>0</v>
      </c>
      <c r="D647" s="1">
        <f t="shared" si="71"/>
        <v>1575000</v>
      </c>
      <c r="E647" s="1">
        <f t="shared" si="75"/>
        <v>0</v>
      </c>
      <c r="F647" s="6">
        <f t="shared" si="72"/>
        <v>0</v>
      </c>
      <c r="G647" s="5">
        <f t="shared" ca="1" si="73"/>
        <v>12.153824362606231</v>
      </c>
      <c r="H647">
        <f t="shared" si="74"/>
        <v>13</v>
      </c>
    </row>
    <row r="648" spans="3:8" x14ac:dyDescent="0.3">
      <c r="C648" s="2">
        <f t="shared" si="70"/>
        <v>0</v>
      </c>
      <c r="D648" s="1">
        <f t="shared" si="71"/>
        <v>1575000</v>
      </c>
      <c r="E648" s="1">
        <f t="shared" si="75"/>
        <v>0</v>
      </c>
      <c r="F648" s="6">
        <f t="shared" si="72"/>
        <v>0</v>
      </c>
      <c r="G648" s="5">
        <f t="shared" ca="1" si="73"/>
        <v>12.153824362606231</v>
      </c>
      <c r="H648">
        <f t="shared" si="74"/>
        <v>13</v>
      </c>
    </row>
    <row r="649" spans="3:8" x14ac:dyDescent="0.3">
      <c r="C649" s="2">
        <f t="shared" si="70"/>
        <v>0</v>
      </c>
      <c r="D649" s="1">
        <f t="shared" si="71"/>
        <v>1575000</v>
      </c>
      <c r="E649" s="1">
        <f t="shared" si="75"/>
        <v>0</v>
      </c>
      <c r="F649" s="6">
        <f t="shared" si="72"/>
        <v>0</v>
      </c>
      <c r="G649" s="5">
        <f t="shared" ca="1" si="73"/>
        <v>12.153824362606231</v>
      </c>
      <c r="H649">
        <f t="shared" si="74"/>
        <v>13</v>
      </c>
    </row>
    <row r="650" spans="3:8" x14ac:dyDescent="0.3">
      <c r="C650" s="2">
        <f t="shared" si="70"/>
        <v>0</v>
      </c>
      <c r="D650" s="1">
        <f t="shared" si="71"/>
        <v>1575000</v>
      </c>
      <c r="E650" s="1">
        <f t="shared" si="75"/>
        <v>0</v>
      </c>
      <c r="F650" s="6">
        <f t="shared" si="72"/>
        <v>0</v>
      </c>
      <c r="G650" s="5">
        <f t="shared" ca="1" si="73"/>
        <v>12.153824362606231</v>
      </c>
      <c r="H650">
        <f t="shared" si="74"/>
        <v>13</v>
      </c>
    </row>
    <row r="651" spans="3:8" x14ac:dyDescent="0.3">
      <c r="C651" s="2">
        <f t="shared" si="70"/>
        <v>0</v>
      </c>
      <c r="D651" s="1">
        <f t="shared" si="71"/>
        <v>1575000</v>
      </c>
      <c r="E651" s="1">
        <f t="shared" si="75"/>
        <v>0</v>
      </c>
      <c r="F651" s="6">
        <f t="shared" si="72"/>
        <v>0</v>
      </c>
      <c r="G651" s="5">
        <f t="shared" ca="1" si="73"/>
        <v>12.153824362606231</v>
      </c>
      <c r="H651">
        <f t="shared" si="74"/>
        <v>13</v>
      </c>
    </row>
    <row r="652" spans="3:8" x14ac:dyDescent="0.3">
      <c r="C652" s="2">
        <f t="shared" si="70"/>
        <v>0</v>
      </c>
      <c r="D652" s="1">
        <f t="shared" si="71"/>
        <v>1575000</v>
      </c>
      <c r="E652" s="1">
        <f t="shared" si="75"/>
        <v>0</v>
      </c>
      <c r="F652" s="6">
        <f t="shared" si="72"/>
        <v>0</v>
      </c>
      <c r="G652" s="5">
        <f t="shared" ca="1" si="73"/>
        <v>12.153824362606231</v>
      </c>
      <c r="H652">
        <f t="shared" si="74"/>
        <v>13</v>
      </c>
    </row>
    <row r="653" spans="3:8" x14ac:dyDescent="0.3">
      <c r="C653" s="2">
        <f t="shared" si="70"/>
        <v>0</v>
      </c>
      <c r="D653" s="1">
        <f t="shared" si="71"/>
        <v>1575000</v>
      </c>
      <c r="E653" s="1">
        <f t="shared" si="75"/>
        <v>0</v>
      </c>
      <c r="F653" s="6">
        <f t="shared" si="72"/>
        <v>0</v>
      </c>
      <c r="G653" s="5">
        <f t="shared" ca="1" si="73"/>
        <v>12.153824362606231</v>
      </c>
      <c r="H653">
        <f t="shared" si="74"/>
        <v>13</v>
      </c>
    </row>
    <row r="654" spans="3:8" x14ac:dyDescent="0.3">
      <c r="C654" s="2">
        <f t="shared" si="70"/>
        <v>0</v>
      </c>
      <c r="D654" s="1">
        <f t="shared" si="71"/>
        <v>1575000</v>
      </c>
      <c r="E654" s="1">
        <f t="shared" si="75"/>
        <v>0</v>
      </c>
      <c r="F654" s="6">
        <f t="shared" si="72"/>
        <v>0</v>
      </c>
      <c r="G654" s="5">
        <f t="shared" ca="1" si="73"/>
        <v>12.153824362606231</v>
      </c>
      <c r="H654">
        <f t="shared" si="74"/>
        <v>13</v>
      </c>
    </row>
    <row r="655" spans="3:8" x14ac:dyDescent="0.3">
      <c r="C655" s="2">
        <f t="shared" si="70"/>
        <v>0</v>
      </c>
      <c r="D655" s="1">
        <f t="shared" si="71"/>
        <v>1575000</v>
      </c>
      <c r="E655" s="1">
        <f t="shared" si="75"/>
        <v>0</v>
      </c>
      <c r="F655" s="6">
        <f t="shared" si="72"/>
        <v>0</v>
      </c>
      <c r="G655" s="5">
        <f t="shared" ca="1" si="73"/>
        <v>12.153824362606231</v>
      </c>
      <c r="H655">
        <f t="shared" si="74"/>
        <v>13</v>
      </c>
    </row>
    <row r="656" spans="3:8" x14ac:dyDescent="0.3">
      <c r="C656" s="2">
        <f t="shared" si="70"/>
        <v>0</v>
      </c>
      <c r="D656" s="1">
        <f t="shared" si="71"/>
        <v>1575000</v>
      </c>
      <c r="E656" s="1">
        <f t="shared" si="75"/>
        <v>0</v>
      </c>
      <c r="F656" s="6">
        <f t="shared" si="72"/>
        <v>0</v>
      </c>
      <c r="G656" s="5">
        <f t="shared" ca="1" si="73"/>
        <v>12.153824362606231</v>
      </c>
      <c r="H656">
        <f t="shared" si="74"/>
        <v>13</v>
      </c>
    </row>
    <row r="657" spans="3:8" x14ac:dyDescent="0.3">
      <c r="C657" s="2">
        <f t="shared" si="70"/>
        <v>0</v>
      </c>
      <c r="D657" s="1">
        <f t="shared" si="71"/>
        <v>1575000</v>
      </c>
      <c r="E657" s="1">
        <f t="shared" si="75"/>
        <v>0</v>
      </c>
      <c r="F657" s="6">
        <f t="shared" si="72"/>
        <v>0</v>
      </c>
      <c r="G657" s="5">
        <f t="shared" ca="1" si="73"/>
        <v>12.153824362606231</v>
      </c>
      <c r="H657">
        <f t="shared" si="74"/>
        <v>13</v>
      </c>
    </row>
    <row r="658" spans="3:8" x14ac:dyDescent="0.3">
      <c r="C658" s="2">
        <f t="shared" si="70"/>
        <v>0</v>
      </c>
      <c r="D658" s="1">
        <f t="shared" si="71"/>
        <v>1575000</v>
      </c>
      <c r="E658" s="1">
        <f t="shared" si="75"/>
        <v>0</v>
      </c>
      <c r="F658" s="6">
        <f t="shared" si="72"/>
        <v>0</v>
      </c>
      <c r="G658" s="5">
        <f t="shared" ca="1" si="73"/>
        <v>12.153824362606231</v>
      </c>
      <c r="H658">
        <f t="shared" si="74"/>
        <v>13</v>
      </c>
    </row>
    <row r="659" spans="3:8" x14ac:dyDescent="0.3">
      <c r="C659" s="2">
        <f t="shared" si="70"/>
        <v>0</v>
      </c>
      <c r="D659" s="1">
        <f t="shared" si="71"/>
        <v>1575000</v>
      </c>
      <c r="E659" s="1">
        <f t="shared" si="75"/>
        <v>0</v>
      </c>
      <c r="F659" s="6">
        <f t="shared" si="72"/>
        <v>0</v>
      </c>
      <c r="G659" s="5">
        <f t="shared" ca="1" si="73"/>
        <v>12.153824362606231</v>
      </c>
      <c r="H659">
        <f t="shared" si="74"/>
        <v>13</v>
      </c>
    </row>
    <row r="660" spans="3:8" x14ac:dyDescent="0.3">
      <c r="C660" s="2">
        <f t="shared" si="70"/>
        <v>0</v>
      </c>
      <c r="D660" s="1">
        <f t="shared" si="71"/>
        <v>1575000</v>
      </c>
      <c r="E660" s="1">
        <f t="shared" si="75"/>
        <v>0</v>
      </c>
      <c r="F660" s="6">
        <f t="shared" si="72"/>
        <v>0</v>
      </c>
      <c r="G660" s="5">
        <f t="shared" ca="1" si="73"/>
        <v>12.153824362606231</v>
      </c>
      <c r="H660">
        <f t="shared" si="74"/>
        <v>13</v>
      </c>
    </row>
    <row r="661" spans="3:8" x14ac:dyDescent="0.3">
      <c r="C661" s="2">
        <f t="shared" si="70"/>
        <v>0</v>
      </c>
      <c r="D661" s="1">
        <f t="shared" si="71"/>
        <v>1575000</v>
      </c>
      <c r="E661" s="1">
        <f t="shared" si="75"/>
        <v>0</v>
      </c>
      <c r="F661" s="6">
        <f t="shared" si="72"/>
        <v>0</v>
      </c>
      <c r="G661" s="5">
        <f t="shared" ca="1" si="73"/>
        <v>12.153824362606231</v>
      </c>
      <c r="H661">
        <f t="shared" si="74"/>
        <v>13</v>
      </c>
    </row>
    <row r="662" spans="3:8" x14ac:dyDescent="0.3">
      <c r="C662" s="2">
        <f t="shared" si="70"/>
        <v>0</v>
      </c>
      <c r="D662" s="1">
        <f t="shared" si="71"/>
        <v>1575000</v>
      </c>
      <c r="E662" s="1">
        <f t="shared" si="75"/>
        <v>0</v>
      </c>
      <c r="F662" s="6">
        <f t="shared" si="72"/>
        <v>0</v>
      </c>
      <c r="G662" s="5">
        <f t="shared" ca="1" si="73"/>
        <v>12.153824362606231</v>
      </c>
      <c r="H662">
        <f t="shared" si="74"/>
        <v>13</v>
      </c>
    </row>
    <row r="663" spans="3:8" x14ac:dyDescent="0.3">
      <c r="C663" s="2">
        <f t="shared" si="70"/>
        <v>0</v>
      </c>
      <c r="D663" s="1">
        <f t="shared" si="71"/>
        <v>1575000</v>
      </c>
      <c r="E663" s="1">
        <f t="shared" si="75"/>
        <v>0</v>
      </c>
      <c r="F663" s="6">
        <f t="shared" si="72"/>
        <v>0</v>
      </c>
      <c r="G663" s="5">
        <f t="shared" ca="1" si="73"/>
        <v>12.153824362606231</v>
      </c>
      <c r="H663">
        <f t="shared" si="74"/>
        <v>13</v>
      </c>
    </row>
    <row r="664" spans="3:8" x14ac:dyDescent="0.3">
      <c r="C664" s="2">
        <f t="shared" si="70"/>
        <v>0</v>
      </c>
      <c r="D664" s="1">
        <f t="shared" si="71"/>
        <v>1575000</v>
      </c>
      <c r="E664" s="1">
        <f t="shared" si="75"/>
        <v>0</v>
      </c>
      <c r="F664" s="6">
        <f t="shared" si="72"/>
        <v>0</v>
      </c>
      <c r="G664" s="5">
        <f t="shared" ca="1" si="73"/>
        <v>12.153824362606231</v>
      </c>
      <c r="H664">
        <f t="shared" si="74"/>
        <v>13</v>
      </c>
    </row>
    <row r="665" spans="3:8" x14ac:dyDescent="0.3">
      <c r="C665" s="2">
        <f t="shared" si="70"/>
        <v>0</v>
      </c>
      <c r="D665" s="1">
        <f t="shared" si="71"/>
        <v>1575000</v>
      </c>
      <c r="E665" s="1">
        <f t="shared" si="75"/>
        <v>0</v>
      </c>
      <c r="F665" s="6">
        <f t="shared" si="72"/>
        <v>0</v>
      </c>
      <c r="G665" s="5">
        <f t="shared" ca="1" si="73"/>
        <v>12.153824362606231</v>
      </c>
      <c r="H665">
        <f t="shared" si="74"/>
        <v>13</v>
      </c>
    </row>
    <row r="666" spans="3:8" x14ac:dyDescent="0.3">
      <c r="C666" s="2">
        <f t="shared" si="70"/>
        <v>0</v>
      </c>
      <c r="D666" s="1">
        <f t="shared" si="71"/>
        <v>1575000</v>
      </c>
      <c r="E666" s="1">
        <f t="shared" si="75"/>
        <v>0</v>
      </c>
      <c r="F666" s="6">
        <f t="shared" si="72"/>
        <v>0</v>
      </c>
      <c r="G666" s="5">
        <f t="shared" ca="1" si="73"/>
        <v>12.153824362606231</v>
      </c>
      <c r="H666">
        <f t="shared" si="74"/>
        <v>13</v>
      </c>
    </row>
    <row r="667" spans="3:8" x14ac:dyDescent="0.3">
      <c r="C667" s="2">
        <f t="shared" si="70"/>
        <v>0</v>
      </c>
      <c r="D667" s="1">
        <f t="shared" si="71"/>
        <v>1575000</v>
      </c>
      <c r="E667" s="1">
        <f t="shared" si="75"/>
        <v>0</v>
      </c>
      <c r="F667" s="6">
        <f t="shared" si="72"/>
        <v>0</v>
      </c>
      <c r="G667" s="5">
        <f t="shared" ca="1" si="73"/>
        <v>12.153824362606231</v>
      </c>
      <c r="H667">
        <f t="shared" si="74"/>
        <v>13</v>
      </c>
    </row>
    <row r="668" spans="3:8" x14ac:dyDescent="0.3">
      <c r="C668" s="2">
        <f t="shared" si="70"/>
        <v>0</v>
      </c>
      <c r="D668" s="1">
        <f t="shared" si="71"/>
        <v>1575000</v>
      </c>
      <c r="E668" s="1">
        <f t="shared" si="75"/>
        <v>0</v>
      </c>
      <c r="F668" s="6">
        <f t="shared" si="72"/>
        <v>0</v>
      </c>
      <c r="G668" s="5">
        <f t="shared" ca="1" si="73"/>
        <v>12.153824362606231</v>
      </c>
      <c r="H668">
        <f t="shared" si="74"/>
        <v>13</v>
      </c>
    </row>
    <row r="669" spans="3:8" x14ac:dyDescent="0.3">
      <c r="C669" s="2">
        <f t="shared" si="70"/>
        <v>0</v>
      </c>
      <c r="D669" s="1">
        <f t="shared" si="71"/>
        <v>1575000</v>
      </c>
      <c r="E669" s="1">
        <f t="shared" si="75"/>
        <v>0</v>
      </c>
      <c r="F669" s="6">
        <f t="shared" si="72"/>
        <v>0</v>
      </c>
      <c r="G669" s="5">
        <f t="shared" ca="1" si="73"/>
        <v>12.153824362606231</v>
      </c>
      <c r="H669">
        <f t="shared" si="74"/>
        <v>13</v>
      </c>
    </row>
    <row r="670" spans="3:8" x14ac:dyDescent="0.3">
      <c r="C670" s="2">
        <f t="shared" si="70"/>
        <v>0</v>
      </c>
      <c r="D670" s="1">
        <f t="shared" si="71"/>
        <v>1575000</v>
      </c>
      <c r="E670" s="1">
        <f t="shared" si="75"/>
        <v>0</v>
      </c>
      <c r="F670" s="6">
        <f t="shared" si="72"/>
        <v>0</v>
      </c>
      <c r="G670" s="5">
        <f t="shared" ca="1" si="73"/>
        <v>12.153824362606231</v>
      </c>
      <c r="H670">
        <f t="shared" si="74"/>
        <v>13</v>
      </c>
    </row>
    <row r="671" spans="3:8" x14ac:dyDescent="0.3">
      <c r="C671" s="2">
        <f t="shared" si="70"/>
        <v>0</v>
      </c>
      <c r="D671" s="1">
        <f t="shared" si="71"/>
        <v>1575000</v>
      </c>
      <c r="E671" s="1">
        <f t="shared" si="75"/>
        <v>0</v>
      </c>
      <c r="F671" s="6">
        <f t="shared" si="72"/>
        <v>0</v>
      </c>
      <c r="G671" s="5">
        <f t="shared" ca="1" si="73"/>
        <v>12.153824362606231</v>
      </c>
      <c r="H671">
        <f t="shared" si="74"/>
        <v>13</v>
      </c>
    </row>
    <row r="672" spans="3:8" x14ac:dyDescent="0.3">
      <c r="C672" s="2">
        <f t="shared" si="70"/>
        <v>0</v>
      </c>
      <c r="D672" s="1">
        <f t="shared" si="71"/>
        <v>1575000</v>
      </c>
      <c r="E672" s="1">
        <f t="shared" si="75"/>
        <v>0</v>
      </c>
      <c r="F672" s="6">
        <f t="shared" si="72"/>
        <v>0</v>
      </c>
      <c r="G672" s="5">
        <f t="shared" ca="1" si="73"/>
        <v>12.153824362606231</v>
      </c>
      <c r="H672">
        <f t="shared" si="74"/>
        <v>13</v>
      </c>
    </row>
    <row r="673" spans="3:8" x14ac:dyDescent="0.3">
      <c r="C673" s="2">
        <f t="shared" si="70"/>
        <v>0</v>
      </c>
      <c r="D673" s="1">
        <f t="shared" si="71"/>
        <v>1575000</v>
      </c>
      <c r="E673" s="1">
        <f t="shared" si="75"/>
        <v>0</v>
      </c>
      <c r="F673" s="6">
        <f t="shared" si="72"/>
        <v>0</v>
      </c>
      <c r="G673" s="5">
        <f t="shared" ca="1" si="73"/>
        <v>12.153824362606231</v>
      </c>
      <c r="H673">
        <f t="shared" si="74"/>
        <v>13</v>
      </c>
    </row>
    <row r="674" spans="3:8" x14ac:dyDescent="0.3">
      <c r="C674" s="2">
        <f t="shared" si="70"/>
        <v>0</v>
      </c>
      <c r="D674" s="1">
        <f t="shared" si="71"/>
        <v>1575000</v>
      </c>
      <c r="E674" s="1">
        <f t="shared" si="75"/>
        <v>0</v>
      </c>
      <c r="F674" s="6">
        <f t="shared" si="72"/>
        <v>0</v>
      </c>
      <c r="G674" s="5">
        <f t="shared" ca="1" si="73"/>
        <v>12.153824362606231</v>
      </c>
      <c r="H674">
        <f t="shared" si="74"/>
        <v>13</v>
      </c>
    </row>
    <row r="675" spans="3:8" x14ac:dyDescent="0.3">
      <c r="C675" s="2">
        <f t="shared" si="70"/>
        <v>0</v>
      </c>
      <c r="D675" s="1">
        <f t="shared" si="71"/>
        <v>1575000</v>
      </c>
      <c r="E675" s="1">
        <f t="shared" si="75"/>
        <v>0</v>
      </c>
      <c r="F675" s="6">
        <f t="shared" si="72"/>
        <v>0</v>
      </c>
      <c r="G675" s="5">
        <f t="shared" ca="1" si="73"/>
        <v>12.153824362606231</v>
      </c>
      <c r="H675">
        <f t="shared" si="74"/>
        <v>13</v>
      </c>
    </row>
    <row r="676" spans="3:8" x14ac:dyDescent="0.3">
      <c r="C676" s="2">
        <f t="shared" si="70"/>
        <v>0</v>
      </c>
      <c r="D676" s="1">
        <f t="shared" si="71"/>
        <v>1575000</v>
      </c>
      <c r="E676" s="1">
        <f t="shared" si="75"/>
        <v>0</v>
      </c>
      <c r="F676" s="6">
        <f t="shared" si="72"/>
        <v>0</v>
      </c>
      <c r="G676" s="5">
        <f t="shared" ca="1" si="73"/>
        <v>12.153824362606231</v>
      </c>
      <c r="H676">
        <f t="shared" si="74"/>
        <v>13</v>
      </c>
    </row>
    <row r="677" spans="3:8" x14ac:dyDescent="0.3">
      <c r="C677" s="2">
        <f t="shared" si="70"/>
        <v>0</v>
      </c>
      <c r="D677" s="1">
        <f t="shared" si="71"/>
        <v>1575000</v>
      </c>
      <c r="E677" s="1">
        <f t="shared" si="75"/>
        <v>0</v>
      </c>
      <c r="F677" s="6">
        <f t="shared" si="72"/>
        <v>0</v>
      </c>
      <c r="G677" s="5">
        <f t="shared" ca="1" si="73"/>
        <v>12.153824362606231</v>
      </c>
      <c r="H677">
        <f t="shared" si="74"/>
        <v>13</v>
      </c>
    </row>
    <row r="678" spans="3:8" x14ac:dyDescent="0.3">
      <c r="C678" s="2">
        <f t="shared" si="70"/>
        <v>0</v>
      </c>
      <c r="D678" s="1">
        <f t="shared" si="71"/>
        <v>1575000</v>
      </c>
      <c r="E678" s="1">
        <f t="shared" si="75"/>
        <v>0</v>
      </c>
      <c r="F678" s="6">
        <f t="shared" si="72"/>
        <v>0</v>
      </c>
      <c r="G678" s="5">
        <f t="shared" ca="1" si="73"/>
        <v>12.153824362606231</v>
      </c>
      <c r="H678">
        <f t="shared" si="74"/>
        <v>13</v>
      </c>
    </row>
    <row r="679" spans="3:8" x14ac:dyDescent="0.3">
      <c r="C679" s="2">
        <f t="shared" si="70"/>
        <v>0</v>
      </c>
      <c r="D679" s="1">
        <f t="shared" si="71"/>
        <v>1575000</v>
      </c>
      <c r="E679" s="1">
        <f t="shared" si="75"/>
        <v>0</v>
      </c>
      <c r="F679" s="6">
        <f t="shared" si="72"/>
        <v>0</v>
      </c>
      <c r="G679" s="5">
        <f t="shared" ca="1" si="73"/>
        <v>12.153824362606231</v>
      </c>
      <c r="H679">
        <f t="shared" si="74"/>
        <v>13</v>
      </c>
    </row>
    <row r="680" spans="3:8" x14ac:dyDescent="0.3">
      <c r="C680" s="2">
        <f t="shared" si="70"/>
        <v>0</v>
      </c>
      <c r="D680" s="1">
        <f t="shared" si="71"/>
        <v>1575000</v>
      </c>
      <c r="E680" s="1">
        <f t="shared" si="75"/>
        <v>0</v>
      </c>
      <c r="F680" s="6">
        <f t="shared" si="72"/>
        <v>0</v>
      </c>
      <c r="G680" s="5">
        <f t="shared" ca="1" si="73"/>
        <v>12.153824362606231</v>
      </c>
      <c r="H680">
        <f t="shared" si="74"/>
        <v>13</v>
      </c>
    </row>
    <row r="681" spans="3:8" x14ac:dyDescent="0.3">
      <c r="C681" s="2">
        <f t="shared" si="70"/>
        <v>0</v>
      </c>
      <c r="D681" s="1">
        <f t="shared" si="71"/>
        <v>1575000</v>
      </c>
      <c r="E681" s="1">
        <f t="shared" si="75"/>
        <v>0</v>
      </c>
      <c r="F681" s="6">
        <f t="shared" si="72"/>
        <v>0</v>
      </c>
      <c r="G681" s="5">
        <f t="shared" ca="1" si="73"/>
        <v>12.153824362606231</v>
      </c>
      <c r="H681">
        <f t="shared" si="74"/>
        <v>13</v>
      </c>
    </row>
    <row r="682" spans="3:8" x14ac:dyDescent="0.3">
      <c r="C682" s="2">
        <f t="shared" si="70"/>
        <v>0</v>
      </c>
      <c r="D682" s="1">
        <f t="shared" si="71"/>
        <v>1575000</v>
      </c>
      <c r="E682" s="1">
        <f t="shared" si="75"/>
        <v>0</v>
      </c>
      <c r="F682" s="6">
        <f t="shared" si="72"/>
        <v>0</v>
      </c>
      <c r="G682" s="5">
        <f t="shared" ca="1" si="73"/>
        <v>12.153824362606231</v>
      </c>
      <c r="H682">
        <f t="shared" si="74"/>
        <v>13</v>
      </c>
    </row>
    <row r="683" spans="3:8" x14ac:dyDescent="0.3">
      <c r="C683" s="2">
        <f t="shared" si="70"/>
        <v>0</v>
      </c>
      <c r="D683" s="1">
        <f t="shared" si="71"/>
        <v>1575000</v>
      </c>
      <c r="E683" s="1">
        <f t="shared" si="75"/>
        <v>0</v>
      </c>
      <c r="F683" s="6">
        <f t="shared" si="72"/>
        <v>0</v>
      </c>
      <c r="G683" s="5">
        <f t="shared" ca="1" si="73"/>
        <v>12.153824362606231</v>
      </c>
      <c r="H683">
        <f t="shared" si="74"/>
        <v>13</v>
      </c>
    </row>
    <row r="684" spans="3:8" x14ac:dyDescent="0.3">
      <c r="C684" s="2">
        <f t="shared" si="70"/>
        <v>0</v>
      </c>
      <c r="D684" s="1">
        <f t="shared" si="71"/>
        <v>1575000</v>
      </c>
      <c r="E684" s="1">
        <f t="shared" si="75"/>
        <v>0</v>
      </c>
      <c r="F684" s="6">
        <f t="shared" si="72"/>
        <v>0</v>
      </c>
      <c r="G684" s="5">
        <f t="shared" ca="1" si="73"/>
        <v>12.153824362606231</v>
      </c>
      <c r="H684">
        <f t="shared" si="74"/>
        <v>13</v>
      </c>
    </row>
    <row r="685" spans="3:8" x14ac:dyDescent="0.3">
      <c r="C685" s="2">
        <f t="shared" si="70"/>
        <v>0</v>
      </c>
      <c r="D685" s="1">
        <f t="shared" si="71"/>
        <v>1575000</v>
      </c>
      <c r="E685" s="1">
        <f t="shared" si="75"/>
        <v>0</v>
      </c>
      <c r="F685" s="6">
        <f t="shared" si="72"/>
        <v>0</v>
      </c>
      <c r="G685" s="5">
        <f t="shared" ca="1" si="73"/>
        <v>12.153824362606231</v>
      </c>
      <c r="H685">
        <f t="shared" si="74"/>
        <v>13</v>
      </c>
    </row>
    <row r="686" spans="3:8" x14ac:dyDescent="0.3">
      <c r="C686" s="2">
        <f t="shared" si="70"/>
        <v>0</v>
      </c>
      <c r="D686" s="1">
        <f t="shared" si="71"/>
        <v>1575000</v>
      </c>
      <c r="E686" s="1">
        <f t="shared" si="75"/>
        <v>0</v>
      </c>
      <c r="F686" s="6">
        <f t="shared" si="72"/>
        <v>0</v>
      </c>
      <c r="G686" s="5">
        <f t="shared" ca="1" si="73"/>
        <v>12.153824362606231</v>
      </c>
      <c r="H686">
        <f t="shared" si="74"/>
        <v>13</v>
      </c>
    </row>
    <row r="687" spans="3:8" x14ac:dyDescent="0.3">
      <c r="C687" s="2">
        <f t="shared" si="70"/>
        <v>0</v>
      </c>
      <c r="D687" s="1">
        <f t="shared" si="71"/>
        <v>1575000</v>
      </c>
      <c r="E687" s="1">
        <f t="shared" si="75"/>
        <v>0</v>
      </c>
      <c r="F687" s="6">
        <f t="shared" si="72"/>
        <v>0</v>
      </c>
      <c r="G687" s="5">
        <f t="shared" ca="1" si="73"/>
        <v>12.153824362606231</v>
      </c>
      <c r="H687">
        <f t="shared" si="74"/>
        <v>13</v>
      </c>
    </row>
    <row r="688" spans="3:8" x14ac:dyDescent="0.3">
      <c r="C688" s="2">
        <f t="shared" si="70"/>
        <v>0</v>
      </c>
      <c r="D688" s="1">
        <f t="shared" si="71"/>
        <v>1575000</v>
      </c>
      <c r="E688" s="1">
        <f t="shared" si="75"/>
        <v>0</v>
      </c>
      <c r="F688" s="6">
        <f t="shared" si="72"/>
        <v>0</v>
      </c>
      <c r="G688" s="5">
        <f t="shared" ca="1" si="73"/>
        <v>12.153824362606231</v>
      </c>
      <c r="H688">
        <f t="shared" si="74"/>
        <v>13</v>
      </c>
    </row>
    <row r="689" spans="3:8" x14ac:dyDescent="0.3">
      <c r="C689" s="2">
        <f t="shared" si="70"/>
        <v>0</v>
      </c>
      <c r="D689" s="1">
        <f t="shared" si="71"/>
        <v>1575000</v>
      </c>
      <c r="E689" s="1">
        <f t="shared" si="75"/>
        <v>0</v>
      </c>
      <c r="F689" s="6">
        <f t="shared" si="72"/>
        <v>0</v>
      </c>
      <c r="G689" s="5">
        <f t="shared" ca="1" si="73"/>
        <v>12.153824362606231</v>
      </c>
      <c r="H689">
        <f t="shared" si="74"/>
        <v>13</v>
      </c>
    </row>
    <row r="690" spans="3:8" x14ac:dyDescent="0.3">
      <c r="C690" s="2">
        <f t="shared" si="70"/>
        <v>0</v>
      </c>
      <c r="D690" s="1">
        <f t="shared" si="71"/>
        <v>1575000</v>
      </c>
      <c r="E690" s="1">
        <f t="shared" si="75"/>
        <v>0</v>
      </c>
      <c r="F690" s="6">
        <f t="shared" si="72"/>
        <v>0</v>
      </c>
      <c r="G690" s="5">
        <f t="shared" ca="1" si="73"/>
        <v>12.153824362606231</v>
      </c>
      <c r="H690">
        <f t="shared" si="74"/>
        <v>13</v>
      </c>
    </row>
    <row r="691" spans="3:8" x14ac:dyDescent="0.3">
      <c r="C691" s="2">
        <f t="shared" si="70"/>
        <v>0</v>
      </c>
      <c r="D691" s="1">
        <f t="shared" si="71"/>
        <v>1575000</v>
      </c>
      <c r="E691" s="1">
        <f t="shared" si="75"/>
        <v>0</v>
      </c>
      <c r="F691" s="6">
        <f t="shared" si="72"/>
        <v>0</v>
      </c>
      <c r="G691" s="5">
        <f t="shared" ca="1" si="73"/>
        <v>12.153824362606231</v>
      </c>
      <c r="H691">
        <f t="shared" si="74"/>
        <v>13</v>
      </c>
    </row>
    <row r="692" spans="3:8" x14ac:dyDescent="0.3">
      <c r="C692" s="2">
        <f t="shared" si="70"/>
        <v>0</v>
      </c>
      <c r="D692" s="1">
        <f t="shared" si="71"/>
        <v>1575000</v>
      </c>
      <c r="E692" s="1">
        <f t="shared" si="75"/>
        <v>0</v>
      </c>
      <c r="F692" s="6">
        <f t="shared" si="72"/>
        <v>0</v>
      </c>
      <c r="G692" s="5">
        <f t="shared" ca="1" si="73"/>
        <v>12.153824362606231</v>
      </c>
      <c r="H692">
        <f t="shared" si="74"/>
        <v>13</v>
      </c>
    </row>
    <row r="693" spans="3:8" x14ac:dyDescent="0.3">
      <c r="C693" s="2">
        <f t="shared" si="70"/>
        <v>0</v>
      </c>
      <c r="D693" s="1">
        <f t="shared" si="71"/>
        <v>1575000</v>
      </c>
      <c r="E693" s="1">
        <f t="shared" si="75"/>
        <v>0</v>
      </c>
      <c r="F693" s="6">
        <f t="shared" si="72"/>
        <v>0</v>
      </c>
      <c r="G693" s="5">
        <f t="shared" ca="1" si="73"/>
        <v>12.153824362606231</v>
      </c>
      <c r="H693">
        <f t="shared" si="74"/>
        <v>13</v>
      </c>
    </row>
    <row r="694" spans="3:8" x14ac:dyDescent="0.3">
      <c r="C694" s="2">
        <f t="shared" si="70"/>
        <v>0</v>
      </c>
      <c r="D694" s="1">
        <f t="shared" si="71"/>
        <v>1575000</v>
      </c>
      <c r="E694" s="1">
        <f t="shared" si="75"/>
        <v>0</v>
      </c>
      <c r="F694" s="6">
        <f t="shared" si="72"/>
        <v>0</v>
      </c>
      <c r="G694" s="5">
        <f t="shared" ca="1" si="73"/>
        <v>12.153824362606231</v>
      </c>
      <c r="H694">
        <f t="shared" si="74"/>
        <v>13</v>
      </c>
    </row>
    <row r="695" spans="3:8" x14ac:dyDescent="0.3">
      <c r="C695" s="2">
        <f t="shared" si="70"/>
        <v>0</v>
      </c>
      <c r="D695" s="1">
        <f t="shared" si="71"/>
        <v>1575000</v>
      </c>
      <c r="E695" s="1">
        <f t="shared" si="75"/>
        <v>0</v>
      </c>
      <c r="F695" s="6">
        <f t="shared" si="72"/>
        <v>0</v>
      </c>
      <c r="G695" s="5">
        <f t="shared" ca="1" si="73"/>
        <v>12.153824362606231</v>
      </c>
      <c r="H695">
        <f t="shared" si="74"/>
        <v>13</v>
      </c>
    </row>
    <row r="696" spans="3:8" x14ac:dyDescent="0.3">
      <c r="C696" s="2">
        <f t="shared" si="70"/>
        <v>0</v>
      </c>
      <c r="D696" s="1">
        <f t="shared" si="71"/>
        <v>1575000</v>
      </c>
      <c r="E696" s="1">
        <f t="shared" si="75"/>
        <v>0</v>
      </c>
      <c r="F696" s="6">
        <f t="shared" si="72"/>
        <v>0</v>
      </c>
      <c r="G696" s="5">
        <f t="shared" ca="1" si="73"/>
        <v>12.153824362606231</v>
      </c>
      <c r="H696">
        <f t="shared" si="74"/>
        <v>13</v>
      </c>
    </row>
    <row r="697" spans="3:8" x14ac:dyDescent="0.3">
      <c r="C697" s="2">
        <f t="shared" si="70"/>
        <v>0</v>
      </c>
      <c r="D697" s="1">
        <f t="shared" si="71"/>
        <v>1575000</v>
      </c>
      <c r="E697" s="1">
        <f t="shared" si="75"/>
        <v>0</v>
      </c>
      <c r="F697" s="6">
        <f t="shared" si="72"/>
        <v>0</v>
      </c>
      <c r="G697" s="5">
        <f t="shared" ca="1" si="73"/>
        <v>12.153824362606231</v>
      </c>
      <c r="H697">
        <f t="shared" si="74"/>
        <v>13</v>
      </c>
    </row>
    <row r="698" spans="3:8" x14ac:dyDescent="0.3">
      <c r="C698" s="2">
        <f t="shared" si="70"/>
        <v>0</v>
      </c>
      <c r="D698" s="1">
        <f t="shared" si="71"/>
        <v>1575000</v>
      </c>
      <c r="E698" s="1">
        <f t="shared" si="75"/>
        <v>0</v>
      </c>
      <c r="F698" s="6">
        <f t="shared" si="72"/>
        <v>0</v>
      </c>
      <c r="G698" s="5">
        <f t="shared" ca="1" si="73"/>
        <v>12.153824362606231</v>
      </c>
      <c r="H698">
        <f t="shared" si="74"/>
        <v>13</v>
      </c>
    </row>
    <row r="699" spans="3:8" x14ac:dyDescent="0.3">
      <c r="C699" s="2">
        <f t="shared" si="70"/>
        <v>0</v>
      </c>
      <c r="D699" s="1">
        <f t="shared" si="71"/>
        <v>1575000</v>
      </c>
      <c r="E699" s="1">
        <f t="shared" si="75"/>
        <v>0</v>
      </c>
      <c r="F699" s="6">
        <f t="shared" si="72"/>
        <v>0</v>
      </c>
      <c r="G699" s="5">
        <f t="shared" ca="1" si="73"/>
        <v>12.153824362606231</v>
      </c>
      <c r="H699">
        <f t="shared" si="74"/>
        <v>13</v>
      </c>
    </row>
    <row r="700" spans="3:8" x14ac:dyDescent="0.3">
      <c r="C700" s="2">
        <f t="shared" si="70"/>
        <v>0</v>
      </c>
      <c r="D700" s="1">
        <f t="shared" si="71"/>
        <v>1575000</v>
      </c>
      <c r="E700" s="1">
        <f t="shared" si="75"/>
        <v>0</v>
      </c>
      <c r="F700" s="6">
        <f t="shared" si="72"/>
        <v>0</v>
      </c>
      <c r="G700" s="5">
        <f t="shared" ca="1" si="73"/>
        <v>12.153824362606231</v>
      </c>
      <c r="H700">
        <f t="shared" si="74"/>
        <v>13</v>
      </c>
    </row>
    <row r="701" spans="3:8" x14ac:dyDescent="0.3">
      <c r="C701" s="2">
        <f t="shared" si="70"/>
        <v>0</v>
      </c>
      <c r="D701" s="1">
        <f t="shared" si="71"/>
        <v>1575000</v>
      </c>
      <c r="E701" s="1">
        <f t="shared" si="75"/>
        <v>0</v>
      </c>
      <c r="F701" s="6">
        <f t="shared" si="72"/>
        <v>0</v>
      </c>
      <c r="G701" s="5">
        <f t="shared" ca="1" si="73"/>
        <v>12.153824362606231</v>
      </c>
      <c r="H701">
        <f t="shared" si="74"/>
        <v>13</v>
      </c>
    </row>
    <row r="702" spans="3:8" x14ac:dyDescent="0.3">
      <c r="C702" s="2">
        <f t="shared" si="70"/>
        <v>0</v>
      </c>
      <c r="D702" s="1">
        <f t="shared" si="71"/>
        <v>1575000</v>
      </c>
      <c r="E702" s="1">
        <f t="shared" si="75"/>
        <v>0</v>
      </c>
      <c r="F702" s="6">
        <f t="shared" si="72"/>
        <v>0</v>
      </c>
      <c r="G702" s="5">
        <f t="shared" ca="1" si="73"/>
        <v>12.153824362606231</v>
      </c>
      <c r="H702">
        <f t="shared" si="74"/>
        <v>13</v>
      </c>
    </row>
    <row r="703" spans="3:8" x14ac:dyDescent="0.3">
      <c r="C703" s="2">
        <f t="shared" si="70"/>
        <v>0</v>
      </c>
      <c r="D703" s="1">
        <f t="shared" si="71"/>
        <v>1575000</v>
      </c>
      <c r="E703" s="1">
        <f t="shared" si="75"/>
        <v>0</v>
      </c>
      <c r="F703" s="6">
        <f t="shared" si="72"/>
        <v>0</v>
      </c>
      <c r="G703" s="5">
        <f t="shared" ca="1" si="73"/>
        <v>12.153824362606231</v>
      </c>
      <c r="H703">
        <f t="shared" si="74"/>
        <v>13</v>
      </c>
    </row>
    <row r="704" spans="3:8" x14ac:dyDescent="0.3">
      <c r="C704" s="2">
        <f t="shared" si="70"/>
        <v>0</v>
      </c>
      <c r="D704" s="1">
        <f t="shared" si="71"/>
        <v>1575000</v>
      </c>
      <c r="E704" s="1">
        <f t="shared" si="75"/>
        <v>0</v>
      </c>
      <c r="F704" s="6">
        <f t="shared" si="72"/>
        <v>0</v>
      </c>
      <c r="G704" s="5">
        <f t="shared" ca="1" si="73"/>
        <v>12.153824362606231</v>
      </c>
      <c r="H704">
        <f t="shared" si="74"/>
        <v>13</v>
      </c>
    </row>
    <row r="705" spans="3:8" x14ac:dyDescent="0.3">
      <c r="C705" s="2">
        <f t="shared" si="70"/>
        <v>0</v>
      </c>
      <c r="D705" s="1">
        <f t="shared" si="71"/>
        <v>1575000</v>
      </c>
      <c r="E705" s="1">
        <f t="shared" si="75"/>
        <v>0</v>
      </c>
      <c r="F705" s="6">
        <f t="shared" si="72"/>
        <v>0</v>
      </c>
      <c r="G705" s="5">
        <f t="shared" ca="1" si="73"/>
        <v>12.153824362606231</v>
      </c>
      <c r="H705">
        <f t="shared" si="74"/>
        <v>13</v>
      </c>
    </row>
    <row r="706" spans="3:8" x14ac:dyDescent="0.3">
      <c r="C706" s="2">
        <f t="shared" ref="C706:C769" si="76">A706/24/60/60</f>
        <v>0</v>
      </c>
      <c r="D706" s="1">
        <f t="shared" ref="D706:D769" si="77">$L$4*(1-B706)</f>
        <v>1575000</v>
      </c>
      <c r="E706" s="1">
        <f t="shared" si="75"/>
        <v>0</v>
      </c>
      <c r="F706" s="6">
        <f t="shared" ref="F706:F769" si="78">E706*60/$A$3/10000</f>
        <v>0</v>
      </c>
      <c r="G706" s="5">
        <f t="shared" ref="G706:G769" ca="1" si="79">OFFSET($Q$7:$Q$21,H706-1,0,1,1)</f>
        <v>12.153824362606231</v>
      </c>
      <c r="H706">
        <f t="shared" ref="H706:H769" si="80">_xlfn.IFNA(MATCH(ROW(A706)-1,$M$7:$M$21,0),H705)</f>
        <v>13</v>
      </c>
    </row>
    <row r="707" spans="3:8" x14ac:dyDescent="0.3">
      <c r="C707" s="2">
        <f t="shared" si="76"/>
        <v>0</v>
      </c>
      <c r="D707" s="1">
        <f t="shared" si="77"/>
        <v>1575000</v>
      </c>
      <c r="E707" s="1">
        <f t="shared" ref="E707:E770" si="81">D707-D706</f>
        <v>0</v>
      </c>
      <c r="F707" s="6">
        <f t="shared" si="78"/>
        <v>0</v>
      </c>
      <c r="G707" s="5">
        <f t="shared" ca="1" si="79"/>
        <v>12.153824362606231</v>
      </c>
      <c r="H707">
        <f t="shared" si="80"/>
        <v>13</v>
      </c>
    </row>
    <row r="708" spans="3:8" x14ac:dyDescent="0.3">
      <c r="C708" s="2">
        <f t="shared" si="76"/>
        <v>0</v>
      </c>
      <c r="D708" s="1">
        <f t="shared" si="77"/>
        <v>1575000</v>
      </c>
      <c r="E708" s="1">
        <f t="shared" si="81"/>
        <v>0</v>
      </c>
      <c r="F708" s="6">
        <f t="shared" si="78"/>
        <v>0</v>
      </c>
      <c r="G708" s="5">
        <f t="shared" ca="1" si="79"/>
        <v>12.153824362606231</v>
      </c>
      <c r="H708">
        <f t="shared" si="80"/>
        <v>13</v>
      </c>
    </row>
    <row r="709" spans="3:8" x14ac:dyDescent="0.3">
      <c r="C709" s="2">
        <f t="shared" si="76"/>
        <v>0</v>
      </c>
      <c r="D709" s="1">
        <f t="shared" si="77"/>
        <v>1575000</v>
      </c>
      <c r="E709" s="1">
        <f t="shared" si="81"/>
        <v>0</v>
      </c>
      <c r="F709" s="6">
        <f t="shared" si="78"/>
        <v>0</v>
      </c>
      <c r="G709" s="5">
        <f t="shared" ca="1" si="79"/>
        <v>12.153824362606231</v>
      </c>
      <c r="H709">
        <f t="shared" si="80"/>
        <v>13</v>
      </c>
    </row>
    <row r="710" spans="3:8" x14ac:dyDescent="0.3">
      <c r="C710" s="2">
        <f t="shared" si="76"/>
        <v>0</v>
      </c>
      <c r="D710" s="1">
        <f t="shared" si="77"/>
        <v>1575000</v>
      </c>
      <c r="E710" s="1">
        <f t="shared" si="81"/>
        <v>0</v>
      </c>
      <c r="F710" s="6">
        <f t="shared" si="78"/>
        <v>0</v>
      </c>
      <c r="G710" s="5">
        <f t="shared" ca="1" si="79"/>
        <v>12.153824362606231</v>
      </c>
      <c r="H710">
        <f t="shared" si="80"/>
        <v>13</v>
      </c>
    </row>
    <row r="711" spans="3:8" x14ac:dyDescent="0.3">
      <c r="C711" s="2">
        <f t="shared" si="76"/>
        <v>0</v>
      </c>
      <c r="D711" s="1">
        <f t="shared" si="77"/>
        <v>1575000</v>
      </c>
      <c r="E711" s="1">
        <f t="shared" si="81"/>
        <v>0</v>
      </c>
      <c r="F711" s="6">
        <f t="shared" si="78"/>
        <v>0</v>
      </c>
      <c r="G711" s="5">
        <f t="shared" ca="1" si="79"/>
        <v>12.153824362606231</v>
      </c>
      <c r="H711">
        <f t="shared" si="80"/>
        <v>13</v>
      </c>
    </row>
    <row r="712" spans="3:8" x14ac:dyDescent="0.3">
      <c r="C712" s="2">
        <f t="shared" si="76"/>
        <v>0</v>
      </c>
      <c r="D712" s="1">
        <f t="shared" si="77"/>
        <v>1575000</v>
      </c>
      <c r="E712" s="1">
        <f t="shared" si="81"/>
        <v>0</v>
      </c>
      <c r="F712" s="6">
        <f t="shared" si="78"/>
        <v>0</v>
      </c>
      <c r="G712" s="5">
        <f t="shared" ca="1" si="79"/>
        <v>12.153824362606231</v>
      </c>
      <c r="H712">
        <f t="shared" si="80"/>
        <v>13</v>
      </c>
    </row>
    <row r="713" spans="3:8" x14ac:dyDescent="0.3">
      <c r="C713" s="2">
        <f t="shared" si="76"/>
        <v>0</v>
      </c>
      <c r="D713" s="1">
        <f t="shared" si="77"/>
        <v>1575000</v>
      </c>
      <c r="E713" s="1">
        <f t="shared" si="81"/>
        <v>0</v>
      </c>
      <c r="F713" s="6">
        <f t="shared" si="78"/>
        <v>0</v>
      </c>
      <c r="G713" s="5">
        <f t="shared" ca="1" si="79"/>
        <v>12.153824362606231</v>
      </c>
      <c r="H713">
        <f t="shared" si="80"/>
        <v>13</v>
      </c>
    </row>
    <row r="714" spans="3:8" x14ac:dyDescent="0.3">
      <c r="C714" s="2">
        <f t="shared" si="76"/>
        <v>0</v>
      </c>
      <c r="D714" s="1">
        <f t="shared" si="77"/>
        <v>1575000</v>
      </c>
      <c r="E714" s="1">
        <f t="shared" si="81"/>
        <v>0</v>
      </c>
      <c r="F714" s="6">
        <f t="shared" si="78"/>
        <v>0</v>
      </c>
      <c r="G714" s="5">
        <f t="shared" ca="1" si="79"/>
        <v>12.153824362606231</v>
      </c>
      <c r="H714">
        <f t="shared" si="80"/>
        <v>13</v>
      </c>
    </row>
    <row r="715" spans="3:8" x14ac:dyDescent="0.3">
      <c r="C715" s="2">
        <f t="shared" si="76"/>
        <v>0</v>
      </c>
      <c r="D715" s="1">
        <f t="shared" si="77"/>
        <v>1575000</v>
      </c>
      <c r="E715" s="1">
        <f t="shared" si="81"/>
        <v>0</v>
      </c>
      <c r="F715" s="6">
        <f t="shared" si="78"/>
        <v>0</v>
      </c>
      <c r="G715" s="5">
        <f t="shared" ca="1" si="79"/>
        <v>12.153824362606231</v>
      </c>
      <c r="H715">
        <f t="shared" si="80"/>
        <v>13</v>
      </c>
    </row>
    <row r="716" spans="3:8" x14ac:dyDescent="0.3">
      <c r="C716" s="2">
        <f t="shared" si="76"/>
        <v>0</v>
      </c>
      <c r="D716" s="1">
        <f t="shared" si="77"/>
        <v>1575000</v>
      </c>
      <c r="E716" s="1">
        <f t="shared" si="81"/>
        <v>0</v>
      </c>
      <c r="F716" s="6">
        <f t="shared" si="78"/>
        <v>0</v>
      </c>
      <c r="G716" s="5">
        <f t="shared" ca="1" si="79"/>
        <v>12.153824362606231</v>
      </c>
      <c r="H716">
        <f t="shared" si="80"/>
        <v>13</v>
      </c>
    </row>
    <row r="717" spans="3:8" x14ac:dyDescent="0.3">
      <c r="C717" s="2">
        <f t="shared" si="76"/>
        <v>0</v>
      </c>
      <c r="D717" s="1">
        <f t="shared" si="77"/>
        <v>1575000</v>
      </c>
      <c r="E717" s="1">
        <f t="shared" si="81"/>
        <v>0</v>
      </c>
      <c r="F717" s="6">
        <f t="shared" si="78"/>
        <v>0</v>
      </c>
      <c r="G717" s="5">
        <f t="shared" ca="1" si="79"/>
        <v>12.153824362606231</v>
      </c>
      <c r="H717">
        <f t="shared" si="80"/>
        <v>13</v>
      </c>
    </row>
    <row r="718" spans="3:8" x14ac:dyDescent="0.3">
      <c r="C718" s="2">
        <f t="shared" si="76"/>
        <v>0</v>
      </c>
      <c r="D718" s="1">
        <f t="shared" si="77"/>
        <v>1575000</v>
      </c>
      <c r="E718" s="1">
        <f t="shared" si="81"/>
        <v>0</v>
      </c>
      <c r="F718" s="6">
        <f t="shared" si="78"/>
        <v>0</v>
      </c>
      <c r="G718" s="5">
        <f t="shared" ca="1" si="79"/>
        <v>12.153824362606231</v>
      </c>
      <c r="H718">
        <f t="shared" si="80"/>
        <v>13</v>
      </c>
    </row>
    <row r="719" spans="3:8" x14ac:dyDescent="0.3">
      <c r="C719" s="2">
        <f t="shared" si="76"/>
        <v>0</v>
      </c>
      <c r="D719" s="1">
        <f t="shared" si="77"/>
        <v>1575000</v>
      </c>
      <c r="E719" s="1">
        <f t="shared" si="81"/>
        <v>0</v>
      </c>
      <c r="F719" s="6">
        <f t="shared" si="78"/>
        <v>0</v>
      </c>
      <c r="G719" s="5">
        <f t="shared" ca="1" si="79"/>
        <v>12.153824362606231</v>
      </c>
      <c r="H719">
        <f t="shared" si="80"/>
        <v>13</v>
      </c>
    </row>
    <row r="720" spans="3:8" x14ac:dyDescent="0.3">
      <c r="C720" s="2">
        <f t="shared" si="76"/>
        <v>0</v>
      </c>
      <c r="D720" s="1">
        <f t="shared" si="77"/>
        <v>1575000</v>
      </c>
      <c r="E720" s="1">
        <f t="shared" si="81"/>
        <v>0</v>
      </c>
      <c r="F720" s="6">
        <f t="shared" si="78"/>
        <v>0</v>
      </c>
      <c r="G720" s="5">
        <f t="shared" ca="1" si="79"/>
        <v>12.153824362606231</v>
      </c>
      <c r="H720">
        <f t="shared" si="80"/>
        <v>13</v>
      </c>
    </row>
    <row r="721" spans="3:8" x14ac:dyDescent="0.3">
      <c r="C721" s="2">
        <f t="shared" si="76"/>
        <v>0</v>
      </c>
      <c r="D721" s="1">
        <f t="shared" si="77"/>
        <v>1575000</v>
      </c>
      <c r="E721" s="1">
        <f t="shared" si="81"/>
        <v>0</v>
      </c>
      <c r="F721" s="6">
        <f t="shared" si="78"/>
        <v>0</v>
      </c>
      <c r="G721" s="5">
        <f t="shared" ca="1" si="79"/>
        <v>12.153824362606231</v>
      </c>
      <c r="H721">
        <f t="shared" si="80"/>
        <v>13</v>
      </c>
    </row>
    <row r="722" spans="3:8" x14ac:dyDescent="0.3">
      <c r="C722" s="2">
        <f t="shared" si="76"/>
        <v>0</v>
      </c>
      <c r="D722" s="1">
        <f t="shared" si="77"/>
        <v>1575000</v>
      </c>
      <c r="E722" s="1">
        <f t="shared" si="81"/>
        <v>0</v>
      </c>
      <c r="F722" s="6">
        <f t="shared" si="78"/>
        <v>0</v>
      </c>
      <c r="G722" s="5">
        <f t="shared" ca="1" si="79"/>
        <v>12.153824362606231</v>
      </c>
      <c r="H722">
        <f t="shared" si="80"/>
        <v>13</v>
      </c>
    </row>
    <row r="723" spans="3:8" x14ac:dyDescent="0.3">
      <c r="C723" s="2">
        <f t="shared" si="76"/>
        <v>0</v>
      </c>
      <c r="D723" s="1">
        <f t="shared" si="77"/>
        <v>1575000</v>
      </c>
      <c r="E723" s="1">
        <f t="shared" si="81"/>
        <v>0</v>
      </c>
      <c r="F723" s="6">
        <f t="shared" si="78"/>
        <v>0</v>
      </c>
      <c r="G723" s="5">
        <f t="shared" ca="1" si="79"/>
        <v>12.153824362606231</v>
      </c>
      <c r="H723">
        <f t="shared" si="80"/>
        <v>13</v>
      </c>
    </row>
    <row r="724" spans="3:8" x14ac:dyDescent="0.3">
      <c r="C724" s="2">
        <f t="shared" si="76"/>
        <v>0</v>
      </c>
      <c r="D724" s="1">
        <f t="shared" si="77"/>
        <v>1575000</v>
      </c>
      <c r="E724" s="1">
        <f t="shared" si="81"/>
        <v>0</v>
      </c>
      <c r="F724" s="6">
        <f t="shared" si="78"/>
        <v>0</v>
      </c>
      <c r="G724" s="5">
        <f t="shared" ca="1" si="79"/>
        <v>12.153824362606231</v>
      </c>
      <c r="H724">
        <f t="shared" si="80"/>
        <v>13</v>
      </c>
    </row>
    <row r="725" spans="3:8" x14ac:dyDescent="0.3">
      <c r="C725" s="2">
        <f t="shared" si="76"/>
        <v>0</v>
      </c>
      <c r="D725" s="1">
        <f t="shared" si="77"/>
        <v>1575000</v>
      </c>
      <c r="E725" s="1">
        <f t="shared" si="81"/>
        <v>0</v>
      </c>
      <c r="F725" s="6">
        <f t="shared" si="78"/>
        <v>0</v>
      </c>
      <c r="G725" s="5">
        <f t="shared" ca="1" si="79"/>
        <v>12.153824362606231</v>
      </c>
      <c r="H725">
        <f t="shared" si="80"/>
        <v>13</v>
      </c>
    </row>
    <row r="726" spans="3:8" x14ac:dyDescent="0.3">
      <c r="C726" s="2">
        <f t="shared" si="76"/>
        <v>0</v>
      </c>
      <c r="D726" s="1">
        <f t="shared" si="77"/>
        <v>1575000</v>
      </c>
      <c r="E726" s="1">
        <f t="shared" si="81"/>
        <v>0</v>
      </c>
      <c r="F726" s="6">
        <f t="shared" si="78"/>
        <v>0</v>
      </c>
      <c r="G726" s="5">
        <f t="shared" ca="1" si="79"/>
        <v>12.153824362606231</v>
      </c>
      <c r="H726">
        <f t="shared" si="80"/>
        <v>13</v>
      </c>
    </row>
    <row r="727" spans="3:8" x14ac:dyDescent="0.3">
      <c r="C727" s="2">
        <f t="shared" si="76"/>
        <v>0</v>
      </c>
      <c r="D727" s="1">
        <f t="shared" si="77"/>
        <v>1575000</v>
      </c>
      <c r="E727" s="1">
        <f t="shared" si="81"/>
        <v>0</v>
      </c>
      <c r="F727" s="6">
        <f t="shared" si="78"/>
        <v>0</v>
      </c>
      <c r="G727" s="5">
        <f t="shared" ca="1" si="79"/>
        <v>12.153824362606231</v>
      </c>
      <c r="H727">
        <f t="shared" si="80"/>
        <v>13</v>
      </c>
    </row>
    <row r="728" spans="3:8" x14ac:dyDescent="0.3">
      <c r="C728" s="2">
        <f t="shared" si="76"/>
        <v>0</v>
      </c>
      <c r="D728" s="1">
        <f t="shared" si="77"/>
        <v>1575000</v>
      </c>
      <c r="E728" s="1">
        <f t="shared" si="81"/>
        <v>0</v>
      </c>
      <c r="F728" s="6">
        <f t="shared" si="78"/>
        <v>0</v>
      </c>
      <c r="G728" s="5">
        <f t="shared" ca="1" si="79"/>
        <v>12.153824362606231</v>
      </c>
      <c r="H728">
        <f t="shared" si="80"/>
        <v>13</v>
      </c>
    </row>
    <row r="729" spans="3:8" x14ac:dyDescent="0.3">
      <c r="C729" s="2">
        <f t="shared" si="76"/>
        <v>0</v>
      </c>
      <c r="D729" s="1">
        <f t="shared" si="77"/>
        <v>1575000</v>
      </c>
      <c r="E729" s="1">
        <f t="shared" si="81"/>
        <v>0</v>
      </c>
      <c r="F729" s="6">
        <f t="shared" si="78"/>
        <v>0</v>
      </c>
      <c r="G729" s="5">
        <f t="shared" ca="1" si="79"/>
        <v>12.153824362606231</v>
      </c>
      <c r="H729">
        <f t="shared" si="80"/>
        <v>13</v>
      </c>
    </row>
    <row r="730" spans="3:8" x14ac:dyDescent="0.3">
      <c r="C730" s="2">
        <f t="shared" si="76"/>
        <v>0</v>
      </c>
      <c r="D730" s="1">
        <f t="shared" si="77"/>
        <v>1575000</v>
      </c>
      <c r="E730" s="1">
        <f t="shared" si="81"/>
        <v>0</v>
      </c>
      <c r="F730" s="6">
        <f t="shared" si="78"/>
        <v>0</v>
      </c>
      <c r="G730" s="5">
        <f t="shared" ca="1" si="79"/>
        <v>12.153824362606231</v>
      </c>
      <c r="H730">
        <f t="shared" si="80"/>
        <v>13</v>
      </c>
    </row>
    <row r="731" spans="3:8" x14ac:dyDescent="0.3">
      <c r="C731" s="2">
        <f t="shared" si="76"/>
        <v>0</v>
      </c>
      <c r="D731" s="1">
        <f t="shared" si="77"/>
        <v>1575000</v>
      </c>
      <c r="E731" s="1">
        <f t="shared" si="81"/>
        <v>0</v>
      </c>
      <c r="F731" s="6">
        <f t="shared" si="78"/>
        <v>0</v>
      </c>
      <c r="G731" s="5">
        <f t="shared" ca="1" si="79"/>
        <v>12.153824362606231</v>
      </c>
      <c r="H731">
        <f t="shared" si="80"/>
        <v>13</v>
      </c>
    </row>
    <row r="732" spans="3:8" x14ac:dyDescent="0.3">
      <c r="C732" s="2">
        <f t="shared" si="76"/>
        <v>0</v>
      </c>
      <c r="D732" s="1">
        <f t="shared" si="77"/>
        <v>1575000</v>
      </c>
      <c r="E732" s="1">
        <f t="shared" si="81"/>
        <v>0</v>
      </c>
      <c r="F732" s="6">
        <f t="shared" si="78"/>
        <v>0</v>
      </c>
      <c r="G732" s="5">
        <f t="shared" ca="1" si="79"/>
        <v>12.153824362606231</v>
      </c>
      <c r="H732">
        <f t="shared" si="80"/>
        <v>13</v>
      </c>
    </row>
    <row r="733" spans="3:8" x14ac:dyDescent="0.3">
      <c r="C733" s="2">
        <f t="shared" si="76"/>
        <v>0</v>
      </c>
      <c r="D733" s="1">
        <f t="shared" si="77"/>
        <v>1575000</v>
      </c>
      <c r="E733" s="1">
        <f t="shared" si="81"/>
        <v>0</v>
      </c>
      <c r="F733" s="6">
        <f t="shared" si="78"/>
        <v>0</v>
      </c>
      <c r="G733" s="5">
        <f t="shared" ca="1" si="79"/>
        <v>12.153824362606231</v>
      </c>
      <c r="H733">
        <f t="shared" si="80"/>
        <v>13</v>
      </c>
    </row>
    <row r="734" spans="3:8" x14ac:dyDescent="0.3">
      <c r="C734" s="2">
        <f t="shared" si="76"/>
        <v>0</v>
      </c>
      <c r="D734" s="1">
        <f t="shared" si="77"/>
        <v>1575000</v>
      </c>
      <c r="E734" s="1">
        <f t="shared" si="81"/>
        <v>0</v>
      </c>
      <c r="F734" s="6">
        <f t="shared" si="78"/>
        <v>0</v>
      </c>
      <c r="G734" s="5">
        <f t="shared" ca="1" si="79"/>
        <v>12.153824362606231</v>
      </c>
      <c r="H734">
        <f t="shared" si="80"/>
        <v>13</v>
      </c>
    </row>
    <row r="735" spans="3:8" x14ac:dyDescent="0.3">
      <c r="C735" s="2">
        <f t="shared" si="76"/>
        <v>0</v>
      </c>
      <c r="D735" s="1">
        <f t="shared" si="77"/>
        <v>1575000</v>
      </c>
      <c r="E735" s="1">
        <f t="shared" si="81"/>
        <v>0</v>
      </c>
      <c r="F735" s="6">
        <f t="shared" si="78"/>
        <v>0</v>
      </c>
      <c r="G735" s="5">
        <f t="shared" ca="1" si="79"/>
        <v>12.153824362606231</v>
      </c>
      <c r="H735">
        <f t="shared" si="80"/>
        <v>13</v>
      </c>
    </row>
    <row r="736" spans="3:8" x14ac:dyDescent="0.3">
      <c r="C736" s="2">
        <f t="shared" si="76"/>
        <v>0</v>
      </c>
      <c r="D736" s="1">
        <f t="shared" si="77"/>
        <v>1575000</v>
      </c>
      <c r="E736" s="1">
        <f t="shared" si="81"/>
        <v>0</v>
      </c>
      <c r="F736" s="6">
        <f t="shared" si="78"/>
        <v>0</v>
      </c>
      <c r="G736" s="5">
        <f t="shared" ca="1" si="79"/>
        <v>12.153824362606231</v>
      </c>
      <c r="H736">
        <f t="shared" si="80"/>
        <v>13</v>
      </c>
    </row>
    <row r="737" spans="3:8" x14ac:dyDescent="0.3">
      <c r="C737" s="2">
        <f t="shared" si="76"/>
        <v>0</v>
      </c>
      <c r="D737" s="1">
        <f t="shared" si="77"/>
        <v>1575000</v>
      </c>
      <c r="E737" s="1">
        <f t="shared" si="81"/>
        <v>0</v>
      </c>
      <c r="F737" s="6">
        <f t="shared" si="78"/>
        <v>0</v>
      </c>
      <c r="G737" s="5">
        <f t="shared" ca="1" si="79"/>
        <v>12.153824362606231</v>
      </c>
      <c r="H737">
        <f t="shared" si="80"/>
        <v>13</v>
      </c>
    </row>
    <row r="738" spans="3:8" x14ac:dyDescent="0.3">
      <c r="C738" s="2">
        <f t="shared" si="76"/>
        <v>0</v>
      </c>
      <c r="D738" s="1">
        <f t="shared" si="77"/>
        <v>1575000</v>
      </c>
      <c r="E738" s="1">
        <f t="shared" si="81"/>
        <v>0</v>
      </c>
      <c r="F738" s="6">
        <f t="shared" si="78"/>
        <v>0</v>
      </c>
      <c r="G738" s="5">
        <f t="shared" ca="1" si="79"/>
        <v>12.153824362606231</v>
      </c>
      <c r="H738">
        <f t="shared" si="80"/>
        <v>13</v>
      </c>
    </row>
    <row r="739" spans="3:8" x14ac:dyDescent="0.3">
      <c r="C739" s="2">
        <f t="shared" si="76"/>
        <v>0</v>
      </c>
      <c r="D739" s="1">
        <f t="shared" si="77"/>
        <v>1575000</v>
      </c>
      <c r="E739" s="1">
        <f t="shared" si="81"/>
        <v>0</v>
      </c>
      <c r="F739" s="6">
        <f t="shared" si="78"/>
        <v>0</v>
      </c>
      <c r="G739" s="5">
        <f t="shared" ca="1" si="79"/>
        <v>12.153824362606231</v>
      </c>
      <c r="H739">
        <f t="shared" si="80"/>
        <v>13</v>
      </c>
    </row>
    <row r="740" spans="3:8" x14ac:dyDescent="0.3">
      <c r="C740" s="2">
        <f t="shared" si="76"/>
        <v>0</v>
      </c>
      <c r="D740" s="1">
        <f t="shared" si="77"/>
        <v>1575000</v>
      </c>
      <c r="E740" s="1">
        <f t="shared" si="81"/>
        <v>0</v>
      </c>
      <c r="F740" s="6">
        <f t="shared" si="78"/>
        <v>0</v>
      </c>
      <c r="G740" s="5">
        <f t="shared" ca="1" si="79"/>
        <v>12.153824362606231</v>
      </c>
      <c r="H740">
        <f t="shared" si="80"/>
        <v>13</v>
      </c>
    </row>
    <row r="741" spans="3:8" x14ac:dyDescent="0.3">
      <c r="C741" s="2">
        <f t="shared" si="76"/>
        <v>0</v>
      </c>
      <c r="D741" s="1">
        <f t="shared" si="77"/>
        <v>1575000</v>
      </c>
      <c r="E741" s="1">
        <f t="shared" si="81"/>
        <v>0</v>
      </c>
      <c r="F741" s="6">
        <f t="shared" si="78"/>
        <v>0</v>
      </c>
      <c r="G741" s="5">
        <f t="shared" ca="1" si="79"/>
        <v>12.153824362606231</v>
      </c>
      <c r="H741">
        <f t="shared" si="80"/>
        <v>13</v>
      </c>
    </row>
    <row r="742" spans="3:8" x14ac:dyDescent="0.3">
      <c r="C742" s="2">
        <f t="shared" si="76"/>
        <v>0</v>
      </c>
      <c r="D742" s="1">
        <f t="shared" si="77"/>
        <v>1575000</v>
      </c>
      <c r="E742" s="1">
        <f t="shared" si="81"/>
        <v>0</v>
      </c>
      <c r="F742" s="6">
        <f t="shared" si="78"/>
        <v>0</v>
      </c>
      <c r="G742" s="5">
        <f t="shared" ca="1" si="79"/>
        <v>12.153824362606231</v>
      </c>
      <c r="H742">
        <f t="shared" si="80"/>
        <v>13</v>
      </c>
    </row>
    <row r="743" spans="3:8" x14ac:dyDescent="0.3">
      <c r="C743" s="2">
        <f t="shared" si="76"/>
        <v>0</v>
      </c>
      <c r="D743" s="1">
        <f t="shared" si="77"/>
        <v>1575000</v>
      </c>
      <c r="E743" s="1">
        <f t="shared" si="81"/>
        <v>0</v>
      </c>
      <c r="F743" s="6">
        <f t="shared" si="78"/>
        <v>0</v>
      </c>
      <c r="G743" s="5">
        <f t="shared" ca="1" si="79"/>
        <v>12.153824362606231</v>
      </c>
      <c r="H743">
        <f t="shared" si="80"/>
        <v>13</v>
      </c>
    </row>
    <row r="744" spans="3:8" x14ac:dyDescent="0.3">
      <c r="C744" s="2">
        <f t="shared" si="76"/>
        <v>0</v>
      </c>
      <c r="D744" s="1">
        <f t="shared" si="77"/>
        <v>1575000</v>
      </c>
      <c r="E744" s="1">
        <f t="shared" si="81"/>
        <v>0</v>
      </c>
      <c r="F744" s="6">
        <f t="shared" si="78"/>
        <v>0</v>
      </c>
      <c r="G744" s="5">
        <f t="shared" ca="1" si="79"/>
        <v>12.153824362606231</v>
      </c>
      <c r="H744">
        <f t="shared" si="80"/>
        <v>13</v>
      </c>
    </row>
    <row r="745" spans="3:8" x14ac:dyDescent="0.3">
      <c r="C745" s="2">
        <f t="shared" si="76"/>
        <v>0</v>
      </c>
      <c r="D745" s="1">
        <f t="shared" si="77"/>
        <v>1575000</v>
      </c>
      <c r="E745" s="1">
        <f t="shared" si="81"/>
        <v>0</v>
      </c>
      <c r="F745" s="6">
        <f t="shared" si="78"/>
        <v>0</v>
      </c>
      <c r="G745" s="5">
        <f t="shared" ca="1" si="79"/>
        <v>12.153824362606231</v>
      </c>
      <c r="H745">
        <f t="shared" si="80"/>
        <v>13</v>
      </c>
    </row>
    <row r="746" spans="3:8" x14ac:dyDescent="0.3">
      <c r="C746" s="2">
        <f t="shared" si="76"/>
        <v>0</v>
      </c>
      <c r="D746" s="1">
        <f t="shared" si="77"/>
        <v>1575000</v>
      </c>
      <c r="E746" s="1">
        <f t="shared" si="81"/>
        <v>0</v>
      </c>
      <c r="F746" s="6">
        <f t="shared" si="78"/>
        <v>0</v>
      </c>
      <c r="G746" s="5">
        <f t="shared" ca="1" si="79"/>
        <v>12.153824362606231</v>
      </c>
      <c r="H746">
        <f t="shared" si="80"/>
        <v>13</v>
      </c>
    </row>
    <row r="747" spans="3:8" x14ac:dyDescent="0.3">
      <c r="C747" s="2">
        <f t="shared" si="76"/>
        <v>0</v>
      </c>
      <c r="D747" s="1">
        <f t="shared" si="77"/>
        <v>1575000</v>
      </c>
      <c r="E747" s="1">
        <f t="shared" si="81"/>
        <v>0</v>
      </c>
      <c r="F747" s="6">
        <f t="shared" si="78"/>
        <v>0</v>
      </c>
      <c r="G747" s="5">
        <f t="shared" ca="1" si="79"/>
        <v>12.153824362606231</v>
      </c>
      <c r="H747">
        <f t="shared" si="80"/>
        <v>13</v>
      </c>
    </row>
    <row r="748" spans="3:8" x14ac:dyDescent="0.3">
      <c r="C748" s="2">
        <f t="shared" si="76"/>
        <v>0</v>
      </c>
      <c r="D748" s="1">
        <f t="shared" si="77"/>
        <v>1575000</v>
      </c>
      <c r="E748" s="1">
        <f t="shared" si="81"/>
        <v>0</v>
      </c>
      <c r="F748" s="6">
        <f t="shared" si="78"/>
        <v>0</v>
      </c>
      <c r="G748" s="5">
        <f t="shared" ca="1" si="79"/>
        <v>12.153824362606231</v>
      </c>
      <c r="H748">
        <f t="shared" si="80"/>
        <v>13</v>
      </c>
    </row>
    <row r="749" spans="3:8" x14ac:dyDescent="0.3">
      <c r="C749" s="2">
        <f t="shared" si="76"/>
        <v>0</v>
      </c>
      <c r="D749" s="1">
        <f t="shared" si="77"/>
        <v>1575000</v>
      </c>
      <c r="E749" s="1">
        <f t="shared" si="81"/>
        <v>0</v>
      </c>
      <c r="F749" s="6">
        <f t="shared" si="78"/>
        <v>0</v>
      </c>
      <c r="G749" s="5">
        <f t="shared" ca="1" si="79"/>
        <v>12.153824362606231</v>
      </c>
      <c r="H749">
        <f t="shared" si="80"/>
        <v>13</v>
      </c>
    </row>
    <row r="750" spans="3:8" x14ac:dyDescent="0.3">
      <c r="C750" s="2">
        <f t="shared" si="76"/>
        <v>0</v>
      </c>
      <c r="D750" s="1">
        <f t="shared" si="77"/>
        <v>1575000</v>
      </c>
      <c r="E750" s="1">
        <f t="shared" si="81"/>
        <v>0</v>
      </c>
      <c r="F750" s="6">
        <f t="shared" si="78"/>
        <v>0</v>
      </c>
      <c r="G750" s="5">
        <f t="shared" ca="1" si="79"/>
        <v>12.153824362606231</v>
      </c>
      <c r="H750">
        <f t="shared" si="80"/>
        <v>13</v>
      </c>
    </row>
    <row r="751" spans="3:8" x14ac:dyDescent="0.3">
      <c r="C751" s="2">
        <f t="shared" si="76"/>
        <v>0</v>
      </c>
      <c r="D751" s="1">
        <f t="shared" si="77"/>
        <v>1575000</v>
      </c>
      <c r="E751" s="1">
        <f t="shared" si="81"/>
        <v>0</v>
      </c>
      <c r="F751" s="6">
        <f t="shared" si="78"/>
        <v>0</v>
      </c>
      <c r="G751" s="5">
        <f t="shared" ca="1" si="79"/>
        <v>12.153824362606231</v>
      </c>
      <c r="H751">
        <f t="shared" si="80"/>
        <v>13</v>
      </c>
    </row>
    <row r="752" spans="3:8" x14ac:dyDescent="0.3">
      <c r="C752" s="2">
        <f t="shared" si="76"/>
        <v>0</v>
      </c>
      <c r="D752" s="1">
        <f t="shared" si="77"/>
        <v>1575000</v>
      </c>
      <c r="E752" s="1">
        <f t="shared" si="81"/>
        <v>0</v>
      </c>
      <c r="F752" s="6">
        <f t="shared" si="78"/>
        <v>0</v>
      </c>
      <c r="G752" s="5">
        <f t="shared" ca="1" si="79"/>
        <v>12.153824362606231</v>
      </c>
      <c r="H752">
        <f t="shared" si="80"/>
        <v>13</v>
      </c>
    </row>
    <row r="753" spans="3:8" x14ac:dyDescent="0.3">
      <c r="C753" s="2">
        <f t="shared" si="76"/>
        <v>0</v>
      </c>
      <c r="D753" s="1">
        <f t="shared" si="77"/>
        <v>1575000</v>
      </c>
      <c r="E753" s="1">
        <f t="shared" si="81"/>
        <v>0</v>
      </c>
      <c r="F753" s="6">
        <f t="shared" si="78"/>
        <v>0</v>
      </c>
      <c r="G753" s="5">
        <f t="shared" ca="1" si="79"/>
        <v>12.153824362606231</v>
      </c>
      <c r="H753">
        <f t="shared" si="80"/>
        <v>13</v>
      </c>
    </row>
    <row r="754" spans="3:8" x14ac:dyDescent="0.3">
      <c r="C754" s="2">
        <f t="shared" si="76"/>
        <v>0</v>
      </c>
      <c r="D754" s="1">
        <f t="shared" si="77"/>
        <v>1575000</v>
      </c>
      <c r="E754" s="1">
        <f t="shared" si="81"/>
        <v>0</v>
      </c>
      <c r="F754" s="6">
        <f t="shared" si="78"/>
        <v>0</v>
      </c>
      <c r="G754" s="5">
        <f t="shared" ca="1" si="79"/>
        <v>12.153824362606231</v>
      </c>
      <c r="H754">
        <f t="shared" si="80"/>
        <v>13</v>
      </c>
    </row>
    <row r="755" spans="3:8" x14ac:dyDescent="0.3">
      <c r="C755" s="2">
        <f t="shared" si="76"/>
        <v>0</v>
      </c>
      <c r="D755" s="1">
        <f t="shared" si="77"/>
        <v>1575000</v>
      </c>
      <c r="E755" s="1">
        <f t="shared" si="81"/>
        <v>0</v>
      </c>
      <c r="F755" s="6">
        <f t="shared" si="78"/>
        <v>0</v>
      </c>
      <c r="G755" s="5">
        <f t="shared" ca="1" si="79"/>
        <v>12.153824362606231</v>
      </c>
      <c r="H755">
        <f t="shared" si="80"/>
        <v>13</v>
      </c>
    </row>
    <row r="756" spans="3:8" x14ac:dyDescent="0.3">
      <c r="C756" s="2">
        <f t="shared" si="76"/>
        <v>0</v>
      </c>
      <c r="D756" s="1">
        <f t="shared" si="77"/>
        <v>1575000</v>
      </c>
      <c r="E756" s="1">
        <f t="shared" si="81"/>
        <v>0</v>
      </c>
      <c r="F756" s="6">
        <f t="shared" si="78"/>
        <v>0</v>
      </c>
      <c r="G756" s="5">
        <f t="shared" ca="1" si="79"/>
        <v>12.153824362606231</v>
      </c>
      <c r="H756">
        <f t="shared" si="80"/>
        <v>13</v>
      </c>
    </row>
    <row r="757" spans="3:8" x14ac:dyDescent="0.3">
      <c r="C757" s="2">
        <f t="shared" si="76"/>
        <v>0</v>
      </c>
      <c r="D757" s="1">
        <f t="shared" si="77"/>
        <v>1575000</v>
      </c>
      <c r="E757" s="1">
        <f t="shared" si="81"/>
        <v>0</v>
      </c>
      <c r="F757" s="6">
        <f t="shared" si="78"/>
        <v>0</v>
      </c>
      <c r="G757" s="5">
        <f t="shared" ca="1" si="79"/>
        <v>12.153824362606231</v>
      </c>
      <c r="H757">
        <f t="shared" si="80"/>
        <v>13</v>
      </c>
    </row>
    <row r="758" spans="3:8" x14ac:dyDescent="0.3">
      <c r="C758" s="2">
        <f t="shared" si="76"/>
        <v>0</v>
      </c>
      <c r="D758" s="1">
        <f t="shared" si="77"/>
        <v>1575000</v>
      </c>
      <c r="E758" s="1">
        <f t="shared" si="81"/>
        <v>0</v>
      </c>
      <c r="F758" s="6">
        <f t="shared" si="78"/>
        <v>0</v>
      </c>
      <c r="G758" s="5">
        <f t="shared" ca="1" si="79"/>
        <v>12.153824362606231</v>
      </c>
      <c r="H758">
        <f t="shared" si="80"/>
        <v>13</v>
      </c>
    </row>
    <row r="759" spans="3:8" x14ac:dyDescent="0.3">
      <c r="C759" s="2">
        <f t="shared" si="76"/>
        <v>0</v>
      </c>
      <c r="D759" s="1">
        <f t="shared" si="77"/>
        <v>1575000</v>
      </c>
      <c r="E759" s="1">
        <f t="shared" si="81"/>
        <v>0</v>
      </c>
      <c r="F759" s="6">
        <f t="shared" si="78"/>
        <v>0</v>
      </c>
      <c r="G759" s="5">
        <f t="shared" ca="1" si="79"/>
        <v>12.153824362606231</v>
      </c>
      <c r="H759">
        <f t="shared" si="80"/>
        <v>13</v>
      </c>
    </row>
    <row r="760" spans="3:8" x14ac:dyDescent="0.3">
      <c r="C760" s="2">
        <f t="shared" si="76"/>
        <v>0</v>
      </c>
      <c r="D760" s="1">
        <f t="shared" si="77"/>
        <v>1575000</v>
      </c>
      <c r="E760" s="1">
        <f t="shared" si="81"/>
        <v>0</v>
      </c>
      <c r="F760" s="6">
        <f t="shared" si="78"/>
        <v>0</v>
      </c>
      <c r="G760" s="5">
        <f t="shared" ca="1" si="79"/>
        <v>12.153824362606231</v>
      </c>
      <c r="H760">
        <f t="shared" si="80"/>
        <v>13</v>
      </c>
    </row>
    <row r="761" spans="3:8" x14ac:dyDescent="0.3">
      <c r="C761" s="2">
        <f t="shared" si="76"/>
        <v>0</v>
      </c>
      <c r="D761" s="1">
        <f t="shared" si="77"/>
        <v>1575000</v>
      </c>
      <c r="E761" s="1">
        <f t="shared" si="81"/>
        <v>0</v>
      </c>
      <c r="F761" s="6">
        <f t="shared" si="78"/>
        <v>0</v>
      </c>
      <c r="G761" s="5">
        <f t="shared" ca="1" si="79"/>
        <v>12.153824362606231</v>
      </c>
      <c r="H761">
        <f t="shared" si="80"/>
        <v>13</v>
      </c>
    </row>
    <row r="762" spans="3:8" x14ac:dyDescent="0.3">
      <c r="C762" s="2">
        <f t="shared" si="76"/>
        <v>0</v>
      </c>
      <c r="D762" s="1">
        <f t="shared" si="77"/>
        <v>1575000</v>
      </c>
      <c r="E762" s="1">
        <f t="shared" si="81"/>
        <v>0</v>
      </c>
      <c r="F762" s="6">
        <f t="shared" si="78"/>
        <v>0</v>
      </c>
      <c r="G762" s="5">
        <f t="shared" ca="1" si="79"/>
        <v>12.153824362606231</v>
      </c>
      <c r="H762">
        <f t="shared" si="80"/>
        <v>13</v>
      </c>
    </row>
    <row r="763" spans="3:8" x14ac:dyDescent="0.3">
      <c r="C763" s="2">
        <f t="shared" si="76"/>
        <v>0</v>
      </c>
      <c r="D763" s="1">
        <f t="shared" si="77"/>
        <v>1575000</v>
      </c>
      <c r="E763" s="1">
        <f t="shared" si="81"/>
        <v>0</v>
      </c>
      <c r="F763" s="6">
        <f t="shared" si="78"/>
        <v>0</v>
      </c>
      <c r="G763" s="5">
        <f t="shared" ca="1" si="79"/>
        <v>12.153824362606231</v>
      </c>
      <c r="H763">
        <f t="shared" si="80"/>
        <v>13</v>
      </c>
    </row>
    <row r="764" spans="3:8" x14ac:dyDescent="0.3">
      <c r="C764" s="2">
        <f t="shared" si="76"/>
        <v>0</v>
      </c>
      <c r="D764" s="1">
        <f t="shared" si="77"/>
        <v>1575000</v>
      </c>
      <c r="E764" s="1">
        <f t="shared" si="81"/>
        <v>0</v>
      </c>
      <c r="F764" s="6">
        <f t="shared" si="78"/>
        <v>0</v>
      </c>
      <c r="G764" s="5">
        <f t="shared" ca="1" si="79"/>
        <v>12.153824362606231</v>
      </c>
      <c r="H764">
        <f t="shared" si="80"/>
        <v>13</v>
      </c>
    </row>
    <row r="765" spans="3:8" x14ac:dyDescent="0.3">
      <c r="C765" s="2">
        <f t="shared" si="76"/>
        <v>0</v>
      </c>
      <c r="D765" s="1">
        <f t="shared" si="77"/>
        <v>1575000</v>
      </c>
      <c r="E765" s="1">
        <f t="shared" si="81"/>
        <v>0</v>
      </c>
      <c r="F765" s="6">
        <f t="shared" si="78"/>
        <v>0</v>
      </c>
      <c r="G765" s="5">
        <f t="shared" ca="1" si="79"/>
        <v>12.153824362606231</v>
      </c>
      <c r="H765">
        <f t="shared" si="80"/>
        <v>13</v>
      </c>
    </row>
    <row r="766" spans="3:8" x14ac:dyDescent="0.3">
      <c r="C766" s="2">
        <f t="shared" si="76"/>
        <v>0</v>
      </c>
      <c r="D766" s="1">
        <f t="shared" si="77"/>
        <v>1575000</v>
      </c>
      <c r="E766" s="1">
        <f t="shared" si="81"/>
        <v>0</v>
      </c>
      <c r="F766" s="6">
        <f t="shared" si="78"/>
        <v>0</v>
      </c>
      <c r="G766" s="5">
        <f t="shared" ca="1" si="79"/>
        <v>12.153824362606231</v>
      </c>
      <c r="H766">
        <f t="shared" si="80"/>
        <v>13</v>
      </c>
    </row>
    <row r="767" spans="3:8" x14ac:dyDescent="0.3">
      <c r="C767" s="2">
        <f t="shared" si="76"/>
        <v>0</v>
      </c>
      <c r="D767" s="1">
        <f t="shared" si="77"/>
        <v>1575000</v>
      </c>
      <c r="E767" s="1">
        <f t="shared" si="81"/>
        <v>0</v>
      </c>
      <c r="F767" s="6">
        <f t="shared" si="78"/>
        <v>0</v>
      </c>
      <c r="G767" s="5">
        <f t="shared" ca="1" si="79"/>
        <v>12.153824362606231</v>
      </c>
      <c r="H767">
        <f t="shared" si="80"/>
        <v>13</v>
      </c>
    </row>
    <row r="768" spans="3:8" x14ac:dyDescent="0.3">
      <c r="C768" s="2">
        <f t="shared" si="76"/>
        <v>0</v>
      </c>
      <c r="D768" s="1">
        <f t="shared" si="77"/>
        <v>1575000</v>
      </c>
      <c r="E768" s="1">
        <f t="shared" si="81"/>
        <v>0</v>
      </c>
      <c r="F768" s="6">
        <f t="shared" si="78"/>
        <v>0</v>
      </c>
      <c r="G768" s="5">
        <f t="shared" ca="1" si="79"/>
        <v>12.153824362606231</v>
      </c>
      <c r="H768">
        <f t="shared" si="80"/>
        <v>13</v>
      </c>
    </row>
    <row r="769" spans="3:8" x14ac:dyDescent="0.3">
      <c r="C769" s="2">
        <f t="shared" si="76"/>
        <v>0</v>
      </c>
      <c r="D769" s="1">
        <f t="shared" si="77"/>
        <v>1575000</v>
      </c>
      <c r="E769" s="1">
        <f t="shared" si="81"/>
        <v>0</v>
      </c>
      <c r="F769" s="6">
        <f t="shared" si="78"/>
        <v>0</v>
      </c>
      <c r="G769" s="5">
        <f t="shared" ca="1" si="79"/>
        <v>12.153824362606231</v>
      </c>
      <c r="H769">
        <f t="shared" si="80"/>
        <v>13</v>
      </c>
    </row>
    <row r="770" spans="3:8" x14ac:dyDescent="0.3">
      <c r="C770" s="2">
        <f t="shared" ref="C770:C833" si="82">A770/24/60/60</f>
        <v>0</v>
      </c>
      <c r="D770" s="1">
        <f t="shared" ref="D770:D833" si="83">$L$4*(1-B770)</f>
        <v>1575000</v>
      </c>
      <c r="E770" s="1">
        <f t="shared" si="81"/>
        <v>0</v>
      </c>
      <c r="F770" s="6">
        <f t="shared" ref="F770:F833" si="84">E770*60/$A$3/10000</f>
        <v>0</v>
      </c>
      <c r="G770" s="5">
        <f t="shared" ref="G770:G833" ca="1" si="85">OFFSET($Q$7:$Q$21,H770-1,0,1,1)</f>
        <v>12.153824362606231</v>
      </c>
      <c r="H770">
        <f t="shared" ref="H770:H833" si="86">_xlfn.IFNA(MATCH(ROW(A770)-1,$M$7:$M$21,0),H769)</f>
        <v>13</v>
      </c>
    </row>
    <row r="771" spans="3:8" x14ac:dyDescent="0.3">
      <c r="C771" s="2">
        <f t="shared" si="82"/>
        <v>0</v>
      </c>
      <c r="D771" s="1">
        <f t="shared" si="83"/>
        <v>1575000</v>
      </c>
      <c r="E771" s="1">
        <f t="shared" ref="E771:E834" si="87">D771-D770</f>
        <v>0</v>
      </c>
      <c r="F771" s="6">
        <f t="shared" si="84"/>
        <v>0</v>
      </c>
      <c r="G771" s="5">
        <f t="shared" ca="1" si="85"/>
        <v>12.153824362606231</v>
      </c>
      <c r="H771">
        <f t="shared" si="86"/>
        <v>13</v>
      </c>
    </row>
    <row r="772" spans="3:8" x14ac:dyDescent="0.3">
      <c r="C772" s="2">
        <f t="shared" si="82"/>
        <v>0</v>
      </c>
      <c r="D772" s="1">
        <f t="shared" si="83"/>
        <v>1575000</v>
      </c>
      <c r="E772" s="1">
        <f t="shared" si="87"/>
        <v>0</v>
      </c>
      <c r="F772" s="6">
        <f t="shared" si="84"/>
        <v>0</v>
      </c>
      <c r="G772" s="5">
        <f t="shared" ca="1" si="85"/>
        <v>12.153824362606231</v>
      </c>
      <c r="H772">
        <f t="shared" si="86"/>
        <v>13</v>
      </c>
    </row>
    <row r="773" spans="3:8" x14ac:dyDescent="0.3">
      <c r="C773" s="2">
        <f t="shared" si="82"/>
        <v>0</v>
      </c>
      <c r="D773" s="1">
        <f t="shared" si="83"/>
        <v>1575000</v>
      </c>
      <c r="E773" s="1">
        <f t="shared" si="87"/>
        <v>0</v>
      </c>
      <c r="F773" s="6">
        <f t="shared" si="84"/>
        <v>0</v>
      </c>
      <c r="G773" s="5">
        <f t="shared" ca="1" si="85"/>
        <v>12.153824362606231</v>
      </c>
      <c r="H773">
        <f t="shared" si="86"/>
        <v>13</v>
      </c>
    </row>
    <row r="774" spans="3:8" x14ac:dyDescent="0.3">
      <c r="C774" s="2">
        <f t="shared" si="82"/>
        <v>0</v>
      </c>
      <c r="D774" s="1">
        <f t="shared" si="83"/>
        <v>1575000</v>
      </c>
      <c r="E774" s="1">
        <f t="shared" si="87"/>
        <v>0</v>
      </c>
      <c r="F774" s="6">
        <f t="shared" si="84"/>
        <v>0</v>
      </c>
      <c r="G774" s="5">
        <f t="shared" ca="1" si="85"/>
        <v>12.153824362606231</v>
      </c>
      <c r="H774">
        <f t="shared" si="86"/>
        <v>13</v>
      </c>
    </row>
    <row r="775" spans="3:8" x14ac:dyDescent="0.3">
      <c r="C775" s="2">
        <f t="shared" si="82"/>
        <v>0</v>
      </c>
      <c r="D775" s="1">
        <f t="shared" si="83"/>
        <v>1575000</v>
      </c>
      <c r="E775" s="1">
        <f t="shared" si="87"/>
        <v>0</v>
      </c>
      <c r="F775" s="6">
        <f t="shared" si="84"/>
        <v>0</v>
      </c>
      <c r="G775" s="5">
        <f t="shared" ca="1" si="85"/>
        <v>12.153824362606231</v>
      </c>
      <c r="H775">
        <f t="shared" si="86"/>
        <v>13</v>
      </c>
    </row>
    <row r="776" spans="3:8" x14ac:dyDescent="0.3">
      <c r="C776" s="2">
        <f t="shared" si="82"/>
        <v>0</v>
      </c>
      <c r="D776" s="1">
        <f t="shared" si="83"/>
        <v>1575000</v>
      </c>
      <c r="E776" s="1">
        <f t="shared" si="87"/>
        <v>0</v>
      </c>
      <c r="F776" s="6">
        <f t="shared" si="84"/>
        <v>0</v>
      </c>
      <c r="G776" s="5">
        <f t="shared" ca="1" si="85"/>
        <v>12.153824362606231</v>
      </c>
      <c r="H776">
        <f t="shared" si="86"/>
        <v>13</v>
      </c>
    </row>
    <row r="777" spans="3:8" x14ac:dyDescent="0.3">
      <c r="C777" s="2">
        <f t="shared" si="82"/>
        <v>0</v>
      </c>
      <c r="D777" s="1">
        <f t="shared" si="83"/>
        <v>1575000</v>
      </c>
      <c r="E777" s="1">
        <f t="shared" si="87"/>
        <v>0</v>
      </c>
      <c r="F777" s="6">
        <f t="shared" si="84"/>
        <v>0</v>
      </c>
      <c r="G777" s="5">
        <f t="shared" ca="1" si="85"/>
        <v>12.153824362606231</v>
      </c>
      <c r="H777">
        <f t="shared" si="86"/>
        <v>13</v>
      </c>
    </row>
    <row r="778" spans="3:8" x14ac:dyDescent="0.3">
      <c r="C778" s="2">
        <f t="shared" si="82"/>
        <v>0</v>
      </c>
      <c r="D778" s="1">
        <f t="shared" si="83"/>
        <v>1575000</v>
      </c>
      <c r="E778" s="1">
        <f t="shared" si="87"/>
        <v>0</v>
      </c>
      <c r="F778" s="6">
        <f t="shared" si="84"/>
        <v>0</v>
      </c>
      <c r="G778" s="5">
        <f t="shared" ca="1" si="85"/>
        <v>12.153824362606231</v>
      </c>
      <c r="H778">
        <f t="shared" si="86"/>
        <v>13</v>
      </c>
    </row>
    <row r="779" spans="3:8" x14ac:dyDescent="0.3">
      <c r="C779" s="2">
        <f t="shared" si="82"/>
        <v>0</v>
      </c>
      <c r="D779" s="1">
        <f t="shared" si="83"/>
        <v>1575000</v>
      </c>
      <c r="E779" s="1">
        <f t="shared" si="87"/>
        <v>0</v>
      </c>
      <c r="F779" s="6">
        <f t="shared" si="84"/>
        <v>0</v>
      </c>
      <c r="G779" s="5">
        <f t="shared" ca="1" si="85"/>
        <v>12.153824362606231</v>
      </c>
      <c r="H779">
        <f t="shared" si="86"/>
        <v>13</v>
      </c>
    </row>
    <row r="780" spans="3:8" x14ac:dyDescent="0.3">
      <c r="C780" s="2">
        <f t="shared" si="82"/>
        <v>0</v>
      </c>
      <c r="D780" s="1">
        <f t="shared" si="83"/>
        <v>1575000</v>
      </c>
      <c r="E780" s="1">
        <f t="shared" si="87"/>
        <v>0</v>
      </c>
      <c r="F780" s="6">
        <f t="shared" si="84"/>
        <v>0</v>
      </c>
      <c r="G780" s="5">
        <f t="shared" ca="1" si="85"/>
        <v>12.153824362606231</v>
      </c>
      <c r="H780">
        <f t="shared" si="86"/>
        <v>13</v>
      </c>
    </row>
    <row r="781" spans="3:8" x14ac:dyDescent="0.3">
      <c r="C781" s="2">
        <f t="shared" si="82"/>
        <v>0</v>
      </c>
      <c r="D781" s="1">
        <f t="shared" si="83"/>
        <v>1575000</v>
      </c>
      <c r="E781" s="1">
        <f t="shared" si="87"/>
        <v>0</v>
      </c>
      <c r="F781" s="6">
        <f t="shared" si="84"/>
        <v>0</v>
      </c>
      <c r="G781" s="5">
        <f t="shared" ca="1" si="85"/>
        <v>12.153824362606231</v>
      </c>
      <c r="H781">
        <f t="shared" si="86"/>
        <v>13</v>
      </c>
    </row>
    <row r="782" spans="3:8" x14ac:dyDescent="0.3">
      <c r="C782" s="2">
        <f t="shared" si="82"/>
        <v>0</v>
      </c>
      <c r="D782" s="1">
        <f t="shared" si="83"/>
        <v>1575000</v>
      </c>
      <c r="E782" s="1">
        <f t="shared" si="87"/>
        <v>0</v>
      </c>
      <c r="F782" s="6">
        <f t="shared" si="84"/>
        <v>0</v>
      </c>
      <c r="G782" s="5">
        <f t="shared" ca="1" si="85"/>
        <v>12.153824362606231</v>
      </c>
      <c r="H782">
        <f t="shared" si="86"/>
        <v>13</v>
      </c>
    </row>
    <row r="783" spans="3:8" x14ac:dyDescent="0.3">
      <c r="C783" s="2">
        <f t="shared" si="82"/>
        <v>0</v>
      </c>
      <c r="D783" s="1">
        <f t="shared" si="83"/>
        <v>1575000</v>
      </c>
      <c r="E783" s="1">
        <f t="shared" si="87"/>
        <v>0</v>
      </c>
      <c r="F783" s="6">
        <f t="shared" si="84"/>
        <v>0</v>
      </c>
      <c r="G783" s="5">
        <f t="shared" ca="1" si="85"/>
        <v>12.153824362606231</v>
      </c>
      <c r="H783">
        <f t="shared" si="86"/>
        <v>13</v>
      </c>
    </row>
    <row r="784" spans="3:8" x14ac:dyDescent="0.3">
      <c r="C784" s="2">
        <f t="shared" si="82"/>
        <v>0</v>
      </c>
      <c r="D784" s="1">
        <f t="shared" si="83"/>
        <v>1575000</v>
      </c>
      <c r="E784" s="1">
        <f t="shared" si="87"/>
        <v>0</v>
      </c>
      <c r="F784" s="6">
        <f t="shared" si="84"/>
        <v>0</v>
      </c>
      <c r="G784" s="5">
        <f t="shared" ca="1" si="85"/>
        <v>12.153824362606231</v>
      </c>
      <c r="H784">
        <f t="shared" si="86"/>
        <v>13</v>
      </c>
    </row>
    <row r="785" spans="3:8" x14ac:dyDescent="0.3">
      <c r="C785" s="2">
        <f t="shared" si="82"/>
        <v>0</v>
      </c>
      <c r="D785" s="1">
        <f t="shared" si="83"/>
        <v>1575000</v>
      </c>
      <c r="E785" s="1">
        <f t="shared" si="87"/>
        <v>0</v>
      </c>
      <c r="F785" s="6">
        <f t="shared" si="84"/>
        <v>0</v>
      </c>
      <c r="G785" s="5">
        <f t="shared" ca="1" si="85"/>
        <v>12.153824362606231</v>
      </c>
      <c r="H785">
        <f t="shared" si="86"/>
        <v>13</v>
      </c>
    </row>
    <row r="786" spans="3:8" x14ac:dyDescent="0.3">
      <c r="C786" s="2">
        <f t="shared" si="82"/>
        <v>0</v>
      </c>
      <c r="D786" s="1">
        <f t="shared" si="83"/>
        <v>1575000</v>
      </c>
      <c r="E786" s="1">
        <f t="shared" si="87"/>
        <v>0</v>
      </c>
      <c r="F786" s="6">
        <f t="shared" si="84"/>
        <v>0</v>
      </c>
      <c r="G786" s="5">
        <f t="shared" ca="1" si="85"/>
        <v>12.153824362606231</v>
      </c>
      <c r="H786">
        <f t="shared" si="86"/>
        <v>13</v>
      </c>
    </row>
    <row r="787" spans="3:8" x14ac:dyDescent="0.3">
      <c r="C787" s="2">
        <f t="shared" si="82"/>
        <v>0</v>
      </c>
      <c r="D787" s="1">
        <f t="shared" si="83"/>
        <v>1575000</v>
      </c>
      <c r="E787" s="1">
        <f t="shared" si="87"/>
        <v>0</v>
      </c>
      <c r="F787" s="6">
        <f t="shared" si="84"/>
        <v>0</v>
      </c>
      <c r="G787" s="5">
        <f t="shared" ca="1" si="85"/>
        <v>12.153824362606231</v>
      </c>
      <c r="H787">
        <f t="shared" si="86"/>
        <v>13</v>
      </c>
    </row>
    <row r="788" spans="3:8" x14ac:dyDescent="0.3">
      <c r="C788" s="2">
        <f t="shared" si="82"/>
        <v>0</v>
      </c>
      <c r="D788" s="1">
        <f t="shared" si="83"/>
        <v>1575000</v>
      </c>
      <c r="E788" s="1">
        <f t="shared" si="87"/>
        <v>0</v>
      </c>
      <c r="F788" s="6">
        <f t="shared" si="84"/>
        <v>0</v>
      </c>
      <c r="G788" s="5">
        <f t="shared" ca="1" si="85"/>
        <v>12.153824362606231</v>
      </c>
      <c r="H788">
        <f t="shared" si="86"/>
        <v>13</v>
      </c>
    </row>
    <row r="789" spans="3:8" x14ac:dyDescent="0.3">
      <c r="C789" s="2">
        <f t="shared" si="82"/>
        <v>0</v>
      </c>
      <c r="D789" s="1">
        <f t="shared" si="83"/>
        <v>1575000</v>
      </c>
      <c r="E789" s="1">
        <f t="shared" si="87"/>
        <v>0</v>
      </c>
      <c r="F789" s="6">
        <f t="shared" si="84"/>
        <v>0</v>
      </c>
      <c r="G789" s="5">
        <f t="shared" ca="1" si="85"/>
        <v>12.153824362606231</v>
      </c>
      <c r="H789">
        <f t="shared" si="86"/>
        <v>13</v>
      </c>
    </row>
    <row r="790" spans="3:8" x14ac:dyDescent="0.3">
      <c r="C790" s="2">
        <f t="shared" si="82"/>
        <v>0</v>
      </c>
      <c r="D790" s="1">
        <f t="shared" si="83"/>
        <v>1575000</v>
      </c>
      <c r="E790" s="1">
        <f t="shared" si="87"/>
        <v>0</v>
      </c>
      <c r="F790" s="6">
        <f t="shared" si="84"/>
        <v>0</v>
      </c>
      <c r="G790" s="5">
        <f t="shared" ca="1" si="85"/>
        <v>12.153824362606231</v>
      </c>
      <c r="H790">
        <f t="shared" si="86"/>
        <v>13</v>
      </c>
    </row>
    <row r="791" spans="3:8" x14ac:dyDescent="0.3">
      <c r="C791" s="2">
        <f t="shared" si="82"/>
        <v>0</v>
      </c>
      <c r="D791" s="1">
        <f t="shared" si="83"/>
        <v>1575000</v>
      </c>
      <c r="E791" s="1">
        <f t="shared" si="87"/>
        <v>0</v>
      </c>
      <c r="F791" s="6">
        <f t="shared" si="84"/>
        <v>0</v>
      </c>
      <c r="G791" s="5">
        <f t="shared" ca="1" si="85"/>
        <v>12.153824362606231</v>
      </c>
      <c r="H791">
        <f t="shared" si="86"/>
        <v>13</v>
      </c>
    </row>
    <row r="792" spans="3:8" x14ac:dyDescent="0.3">
      <c r="C792" s="2">
        <f t="shared" si="82"/>
        <v>0</v>
      </c>
      <c r="D792" s="1">
        <f t="shared" si="83"/>
        <v>1575000</v>
      </c>
      <c r="E792" s="1">
        <f t="shared" si="87"/>
        <v>0</v>
      </c>
      <c r="F792" s="6">
        <f t="shared" si="84"/>
        <v>0</v>
      </c>
      <c r="G792" s="5">
        <f t="shared" ca="1" si="85"/>
        <v>12.153824362606231</v>
      </c>
      <c r="H792">
        <f t="shared" si="86"/>
        <v>13</v>
      </c>
    </row>
    <row r="793" spans="3:8" x14ac:dyDescent="0.3">
      <c r="C793" s="2">
        <f t="shared" si="82"/>
        <v>0</v>
      </c>
      <c r="D793" s="1">
        <f t="shared" si="83"/>
        <v>1575000</v>
      </c>
      <c r="E793" s="1">
        <f t="shared" si="87"/>
        <v>0</v>
      </c>
      <c r="F793" s="6">
        <f t="shared" si="84"/>
        <v>0</v>
      </c>
      <c r="G793" s="5">
        <f t="shared" ca="1" si="85"/>
        <v>12.153824362606231</v>
      </c>
      <c r="H793">
        <f t="shared" si="86"/>
        <v>13</v>
      </c>
    </row>
    <row r="794" spans="3:8" x14ac:dyDescent="0.3">
      <c r="C794" s="2">
        <f t="shared" si="82"/>
        <v>0</v>
      </c>
      <c r="D794" s="1">
        <f t="shared" si="83"/>
        <v>1575000</v>
      </c>
      <c r="E794" s="1">
        <f t="shared" si="87"/>
        <v>0</v>
      </c>
      <c r="F794" s="6">
        <f t="shared" si="84"/>
        <v>0</v>
      </c>
      <c r="G794" s="5">
        <f t="shared" ca="1" si="85"/>
        <v>12.153824362606231</v>
      </c>
      <c r="H794">
        <f t="shared" si="86"/>
        <v>13</v>
      </c>
    </row>
    <row r="795" spans="3:8" x14ac:dyDescent="0.3">
      <c r="C795" s="2">
        <f t="shared" si="82"/>
        <v>0</v>
      </c>
      <c r="D795" s="1">
        <f t="shared" si="83"/>
        <v>1575000</v>
      </c>
      <c r="E795" s="1">
        <f t="shared" si="87"/>
        <v>0</v>
      </c>
      <c r="F795" s="6">
        <f t="shared" si="84"/>
        <v>0</v>
      </c>
      <c r="G795" s="5">
        <f t="shared" ca="1" si="85"/>
        <v>12.153824362606231</v>
      </c>
      <c r="H795">
        <f t="shared" si="86"/>
        <v>13</v>
      </c>
    </row>
    <row r="796" spans="3:8" x14ac:dyDescent="0.3">
      <c r="C796" s="2">
        <f t="shared" si="82"/>
        <v>0</v>
      </c>
      <c r="D796" s="1">
        <f t="shared" si="83"/>
        <v>1575000</v>
      </c>
      <c r="E796" s="1">
        <f t="shared" si="87"/>
        <v>0</v>
      </c>
      <c r="F796" s="6">
        <f t="shared" si="84"/>
        <v>0</v>
      </c>
      <c r="G796" s="5">
        <f t="shared" ca="1" si="85"/>
        <v>12.153824362606231</v>
      </c>
      <c r="H796">
        <f t="shared" si="86"/>
        <v>13</v>
      </c>
    </row>
    <row r="797" spans="3:8" x14ac:dyDescent="0.3">
      <c r="C797" s="2">
        <f t="shared" si="82"/>
        <v>0</v>
      </c>
      <c r="D797" s="1">
        <f t="shared" si="83"/>
        <v>1575000</v>
      </c>
      <c r="E797" s="1">
        <f t="shared" si="87"/>
        <v>0</v>
      </c>
      <c r="F797" s="6">
        <f t="shared" si="84"/>
        <v>0</v>
      </c>
      <c r="G797" s="5">
        <f t="shared" ca="1" si="85"/>
        <v>12.153824362606231</v>
      </c>
      <c r="H797">
        <f t="shared" si="86"/>
        <v>13</v>
      </c>
    </row>
    <row r="798" spans="3:8" x14ac:dyDescent="0.3">
      <c r="C798" s="2">
        <f t="shared" si="82"/>
        <v>0</v>
      </c>
      <c r="D798" s="1">
        <f t="shared" si="83"/>
        <v>1575000</v>
      </c>
      <c r="E798" s="1">
        <f t="shared" si="87"/>
        <v>0</v>
      </c>
      <c r="F798" s="6">
        <f t="shared" si="84"/>
        <v>0</v>
      </c>
      <c r="G798" s="5">
        <f t="shared" ca="1" si="85"/>
        <v>12.153824362606231</v>
      </c>
      <c r="H798">
        <f t="shared" si="86"/>
        <v>13</v>
      </c>
    </row>
    <row r="799" spans="3:8" x14ac:dyDescent="0.3">
      <c r="C799" s="2">
        <f t="shared" si="82"/>
        <v>0</v>
      </c>
      <c r="D799" s="1">
        <f t="shared" si="83"/>
        <v>1575000</v>
      </c>
      <c r="E799" s="1">
        <f t="shared" si="87"/>
        <v>0</v>
      </c>
      <c r="F799" s="6">
        <f t="shared" si="84"/>
        <v>0</v>
      </c>
      <c r="G799" s="5">
        <f t="shared" ca="1" si="85"/>
        <v>12.153824362606231</v>
      </c>
      <c r="H799">
        <f t="shared" si="86"/>
        <v>13</v>
      </c>
    </row>
    <row r="800" spans="3:8" x14ac:dyDescent="0.3">
      <c r="C800" s="2">
        <f t="shared" si="82"/>
        <v>0</v>
      </c>
      <c r="D800" s="1">
        <f t="shared" si="83"/>
        <v>1575000</v>
      </c>
      <c r="E800" s="1">
        <f t="shared" si="87"/>
        <v>0</v>
      </c>
      <c r="F800" s="6">
        <f t="shared" si="84"/>
        <v>0</v>
      </c>
      <c r="G800" s="5">
        <f t="shared" ca="1" si="85"/>
        <v>12.153824362606231</v>
      </c>
      <c r="H800">
        <f t="shared" si="86"/>
        <v>13</v>
      </c>
    </row>
    <row r="801" spans="3:8" x14ac:dyDescent="0.3">
      <c r="C801" s="2">
        <f t="shared" si="82"/>
        <v>0</v>
      </c>
      <c r="D801" s="1">
        <f t="shared" si="83"/>
        <v>1575000</v>
      </c>
      <c r="E801" s="1">
        <f t="shared" si="87"/>
        <v>0</v>
      </c>
      <c r="F801" s="6">
        <f t="shared" si="84"/>
        <v>0</v>
      </c>
      <c r="G801" s="5">
        <f t="shared" ca="1" si="85"/>
        <v>12.153824362606231</v>
      </c>
      <c r="H801">
        <f t="shared" si="86"/>
        <v>13</v>
      </c>
    </row>
    <row r="802" spans="3:8" x14ac:dyDescent="0.3">
      <c r="C802" s="2">
        <f t="shared" si="82"/>
        <v>0</v>
      </c>
      <c r="D802" s="1">
        <f t="shared" si="83"/>
        <v>1575000</v>
      </c>
      <c r="E802" s="1">
        <f t="shared" si="87"/>
        <v>0</v>
      </c>
      <c r="F802" s="6">
        <f t="shared" si="84"/>
        <v>0</v>
      </c>
      <c r="G802" s="5">
        <f t="shared" ca="1" si="85"/>
        <v>12.153824362606231</v>
      </c>
      <c r="H802">
        <f t="shared" si="86"/>
        <v>13</v>
      </c>
    </row>
    <row r="803" spans="3:8" x14ac:dyDescent="0.3">
      <c r="C803" s="2">
        <f t="shared" si="82"/>
        <v>0</v>
      </c>
      <c r="D803" s="1">
        <f t="shared" si="83"/>
        <v>1575000</v>
      </c>
      <c r="E803" s="1">
        <f t="shared" si="87"/>
        <v>0</v>
      </c>
      <c r="F803" s="6">
        <f t="shared" si="84"/>
        <v>0</v>
      </c>
      <c r="G803" s="5">
        <f t="shared" ca="1" si="85"/>
        <v>12.153824362606231</v>
      </c>
      <c r="H803">
        <f t="shared" si="86"/>
        <v>13</v>
      </c>
    </row>
    <row r="804" spans="3:8" x14ac:dyDescent="0.3">
      <c r="C804" s="2">
        <f t="shared" si="82"/>
        <v>0</v>
      </c>
      <c r="D804" s="1">
        <f t="shared" si="83"/>
        <v>1575000</v>
      </c>
      <c r="E804" s="1">
        <f t="shared" si="87"/>
        <v>0</v>
      </c>
      <c r="F804" s="6">
        <f t="shared" si="84"/>
        <v>0</v>
      </c>
      <c r="G804" s="5">
        <f t="shared" ca="1" si="85"/>
        <v>12.153824362606231</v>
      </c>
      <c r="H804">
        <f t="shared" si="86"/>
        <v>13</v>
      </c>
    </row>
    <row r="805" spans="3:8" x14ac:dyDescent="0.3">
      <c r="C805" s="2">
        <f t="shared" si="82"/>
        <v>0</v>
      </c>
      <c r="D805" s="1">
        <f t="shared" si="83"/>
        <v>1575000</v>
      </c>
      <c r="E805" s="1">
        <f t="shared" si="87"/>
        <v>0</v>
      </c>
      <c r="F805" s="6">
        <f t="shared" si="84"/>
        <v>0</v>
      </c>
      <c r="G805" s="5">
        <f t="shared" ca="1" si="85"/>
        <v>12.153824362606231</v>
      </c>
      <c r="H805">
        <f t="shared" si="86"/>
        <v>13</v>
      </c>
    </row>
    <row r="806" spans="3:8" x14ac:dyDescent="0.3">
      <c r="C806" s="2">
        <f t="shared" si="82"/>
        <v>0</v>
      </c>
      <c r="D806" s="1">
        <f t="shared" si="83"/>
        <v>1575000</v>
      </c>
      <c r="E806" s="1">
        <f t="shared" si="87"/>
        <v>0</v>
      </c>
      <c r="F806" s="6">
        <f t="shared" si="84"/>
        <v>0</v>
      </c>
      <c r="G806" s="5">
        <f t="shared" ca="1" si="85"/>
        <v>12.153824362606231</v>
      </c>
      <c r="H806">
        <f t="shared" si="86"/>
        <v>13</v>
      </c>
    </row>
    <row r="807" spans="3:8" x14ac:dyDescent="0.3">
      <c r="C807" s="2">
        <f t="shared" si="82"/>
        <v>0</v>
      </c>
      <c r="D807" s="1">
        <f t="shared" si="83"/>
        <v>1575000</v>
      </c>
      <c r="E807" s="1">
        <f t="shared" si="87"/>
        <v>0</v>
      </c>
      <c r="F807" s="6">
        <f t="shared" si="84"/>
        <v>0</v>
      </c>
      <c r="G807" s="5">
        <f t="shared" ca="1" si="85"/>
        <v>12.153824362606231</v>
      </c>
      <c r="H807">
        <f t="shared" si="86"/>
        <v>13</v>
      </c>
    </row>
    <row r="808" spans="3:8" x14ac:dyDescent="0.3">
      <c r="C808" s="2">
        <f t="shared" si="82"/>
        <v>0</v>
      </c>
      <c r="D808" s="1">
        <f t="shared" si="83"/>
        <v>1575000</v>
      </c>
      <c r="E808" s="1">
        <f t="shared" si="87"/>
        <v>0</v>
      </c>
      <c r="F808" s="6">
        <f t="shared" si="84"/>
        <v>0</v>
      </c>
      <c r="G808" s="5">
        <f t="shared" ca="1" si="85"/>
        <v>12.153824362606231</v>
      </c>
      <c r="H808">
        <f t="shared" si="86"/>
        <v>13</v>
      </c>
    </row>
    <row r="809" spans="3:8" x14ac:dyDescent="0.3">
      <c r="C809" s="2">
        <f t="shared" si="82"/>
        <v>0</v>
      </c>
      <c r="D809" s="1">
        <f t="shared" si="83"/>
        <v>1575000</v>
      </c>
      <c r="E809" s="1">
        <f t="shared" si="87"/>
        <v>0</v>
      </c>
      <c r="F809" s="6">
        <f t="shared" si="84"/>
        <v>0</v>
      </c>
      <c r="G809" s="5">
        <f t="shared" ca="1" si="85"/>
        <v>12.153824362606231</v>
      </c>
      <c r="H809">
        <f t="shared" si="86"/>
        <v>13</v>
      </c>
    </row>
    <row r="810" spans="3:8" x14ac:dyDescent="0.3">
      <c r="C810" s="2">
        <f t="shared" si="82"/>
        <v>0</v>
      </c>
      <c r="D810" s="1">
        <f t="shared" si="83"/>
        <v>1575000</v>
      </c>
      <c r="E810" s="1">
        <f t="shared" si="87"/>
        <v>0</v>
      </c>
      <c r="F810" s="6">
        <f t="shared" si="84"/>
        <v>0</v>
      </c>
      <c r="G810" s="5">
        <f t="shared" ca="1" si="85"/>
        <v>12.153824362606231</v>
      </c>
      <c r="H810">
        <f t="shared" si="86"/>
        <v>13</v>
      </c>
    </row>
    <row r="811" spans="3:8" x14ac:dyDescent="0.3">
      <c r="C811" s="2">
        <f t="shared" si="82"/>
        <v>0</v>
      </c>
      <c r="D811" s="1">
        <f t="shared" si="83"/>
        <v>1575000</v>
      </c>
      <c r="E811" s="1">
        <f t="shared" si="87"/>
        <v>0</v>
      </c>
      <c r="F811" s="6">
        <f t="shared" si="84"/>
        <v>0</v>
      </c>
      <c r="G811" s="5">
        <f t="shared" ca="1" si="85"/>
        <v>12.153824362606231</v>
      </c>
      <c r="H811">
        <f t="shared" si="86"/>
        <v>13</v>
      </c>
    </row>
    <row r="812" spans="3:8" x14ac:dyDescent="0.3">
      <c r="C812" s="2">
        <f t="shared" si="82"/>
        <v>0</v>
      </c>
      <c r="D812" s="1">
        <f t="shared" si="83"/>
        <v>1575000</v>
      </c>
      <c r="E812" s="1">
        <f t="shared" si="87"/>
        <v>0</v>
      </c>
      <c r="F812" s="6">
        <f t="shared" si="84"/>
        <v>0</v>
      </c>
      <c r="G812" s="5">
        <f t="shared" ca="1" si="85"/>
        <v>12.153824362606231</v>
      </c>
      <c r="H812">
        <f t="shared" si="86"/>
        <v>13</v>
      </c>
    </row>
    <row r="813" spans="3:8" x14ac:dyDescent="0.3">
      <c r="C813" s="2">
        <f t="shared" si="82"/>
        <v>0</v>
      </c>
      <c r="D813" s="1">
        <f t="shared" si="83"/>
        <v>1575000</v>
      </c>
      <c r="E813" s="1">
        <f t="shared" si="87"/>
        <v>0</v>
      </c>
      <c r="F813" s="6">
        <f t="shared" si="84"/>
        <v>0</v>
      </c>
      <c r="G813" s="5">
        <f t="shared" ca="1" si="85"/>
        <v>12.153824362606231</v>
      </c>
      <c r="H813">
        <f t="shared" si="86"/>
        <v>13</v>
      </c>
    </row>
    <row r="814" spans="3:8" x14ac:dyDescent="0.3">
      <c r="C814" s="2">
        <f t="shared" si="82"/>
        <v>0</v>
      </c>
      <c r="D814" s="1">
        <f t="shared" si="83"/>
        <v>1575000</v>
      </c>
      <c r="E814" s="1">
        <f t="shared" si="87"/>
        <v>0</v>
      </c>
      <c r="F814" s="6">
        <f t="shared" si="84"/>
        <v>0</v>
      </c>
      <c r="G814" s="5">
        <f t="shared" ca="1" si="85"/>
        <v>12.153824362606231</v>
      </c>
      <c r="H814">
        <f t="shared" si="86"/>
        <v>13</v>
      </c>
    </row>
    <row r="815" spans="3:8" x14ac:dyDescent="0.3">
      <c r="C815" s="2">
        <f t="shared" si="82"/>
        <v>0</v>
      </c>
      <c r="D815" s="1">
        <f t="shared" si="83"/>
        <v>1575000</v>
      </c>
      <c r="E815" s="1">
        <f t="shared" si="87"/>
        <v>0</v>
      </c>
      <c r="F815" s="6">
        <f t="shared" si="84"/>
        <v>0</v>
      </c>
      <c r="G815" s="5">
        <f t="shared" ca="1" si="85"/>
        <v>12.153824362606231</v>
      </c>
      <c r="H815">
        <f t="shared" si="86"/>
        <v>13</v>
      </c>
    </row>
    <row r="816" spans="3:8" x14ac:dyDescent="0.3">
      <c r="C816" s="2">
        <f t="shared" si="82"/>
        <v>0</v>
      </c>
      <c r="D816" s="1">
        <f t="shared" si="83"/>
        <v>1575000</v>
      </c>
      <c r="E816" s="1">
        <f t="shared" si="87"/>
        <v>0</v>
      </c>
      <c r="F816" s="6">
        <f t="shared" si="84"/>
        <v>0</v>
      </c>
      <c r="G816" s="5">
        <f t="shared" ca="1" si="85"/>
        <v>12.153824362606231</v>
      </c>
      <c r="H816">
        <f t="shared" si="86"/>
        <v>13</v>
      </c>
    </row>
    <row r="817" spans="3:8" x14ac:dyDescent="0.3">
      <c r="C817" s="2">
        <f t="shared" si="82"/>
        <v>0</v>
      </c>
      <c r="D817" s="1">
        <f t="shared" si="83"/>
        <v>1575000</v>
      </c>
      <c r="E817" s="1">
        <f t="shared" si="87"/>
        <v>0</v>
      </c>
      <c r="F817" s="6">
        <f t="shared" si="84"/>
        <v>0</v>
      </c>
      <c r="G817" s="5">
        <f t="shared" ca="1" si="85"/>
        <v>12.153824362606231</v>
      </c>
      <c r="H817">
        <f t="shared" si="86"/>
        <v>13</v>
      </c>
    </row>
    <row r="818" spans="3:8" x14ac:dyDescent="0.3">
      <c r="C818" s="2">
        <f t="shared" si="82"/>
        <v>0</v>
      </c>
      <c r="D818" s="1">
        <f t="shared" si="83"/>
        <v>1575000</v>
      </c>
      <c r="E818" s="1">
        <f t="shared" si="87"/>
        <v>0</v>
      </c>
      <c r="F818" s="6">
        <f t="shared" si="84"/>
        <v>0</v>
      </c>
      <c r="G818" s="5">
        <f t="shared" ca="1" si="85"/>
        <v>12.153824362606231</v>
      </c>
      <c r="H818">
        <f t="shared" si="86"/>
        <v>13</v>
      </c>
    </row>
    <row r="819" spans="3:8" x14ac:dyDescent="0.3">
      <c r="C819" s="2">
        <f t="shared" si="82"/>
        <v>0</v>
      </c>
      <c r="D819" s="1">
        <f t="shared" si="83"/>
        <v>1575000</v>
      </c>
      <c r="E819" s="1">
        <f t="shared" si="87"/>
        <v>0</v>
      </c>
      <c r="F819" s="6">
        <f t="shared" si="84"/>
        <v>0</v>
      </c>
      <c r="G819" s="5">
        <f t="shared" ca="1" si="85"/>
        <v>12.153824362606231</v>
      </c>
      <c r="H819">
        <f t="shared" si="86"/>
        <v>13</v>
      </c>
    </row>
    <row r="820" spans="3:8" x14ac:dyDescent="0.3">
      <c r="C820" s="2">
        <f t="shared" si="82"/>
        <v>0</v>
      </c>
      <c r="D820" s="1">
        <f t="shared" si="83"/>
        <v>1575000</v>
      </c>
      <c r="E820" s="1">
        <f t="shared" si="87"/>
        <v>0</v>
      </c>
      <c r="F820" s="6">
        <f t="shared" si="84"/>
        <v>0</v>
      </c>
      <c r="G820" s="5">
        <f t="shared" ca="1" si="85"/>
        <v>12.153824362606231</v>
      </c>
      <c r="H820">
        <f t="shared" si="86"/>
        <v>13</v>
      </c>
    </row>
    <row r="821" spans="3:8" x14ac:dyDescent="0.3">
      <c r="C821" s="2">
        <f t="shared" si="82"/>
        <v>0</v>
      </c>
      <c r="D821" s="1">
        <f t="shared" si="83"/>
        <v>1575000</v>
      </c>
      <c r="E821" s="1">
        <f t="shared" si="87"/>
        <v>0</v>
      </c>
      <c r="F821" s="6">
        <f t="shared" si="84"/>
        <v>0</v>
      </c>
      <c r="G821" s="5">
        <f t="shared" ca="1" si="85"/>
        <v>12.153824362606231</v>
      </c>
      <c r="H821">
        <f t="shared" si="86"/>
        <v>13</v>
      </c>
    </row>
    <row r="822" spans="3:8" x14ac:dyDescent="0.3">
      <c r="C822" s="2">
        <f t="shared" si="82"/>
        <v>0</v>
      </c>
      <c r="D822" s="1">
        <f t="shared" si="83"/>
        <v>1575000</v>
      </c>
      <c r="E822" s="1">
        <f t="shared" si="87"/>
        <v>0</v>
      </c>
      <c r="F822" s="6">
        <f t="shared" si="84"/>
        <v>0</v>
      </c>
      <c r="G822" s="5">
        <f t="shared" ca="1" si="85"/>
        <v>12.153824362606231</v>
      </c>
      <c r="H822">
        <f t="shared" si="86"/>
        <v>13</v>
      </c>
    </row>
    <row r="823" spans="3:8" x14ac:dyDescent="0.3">
      <c r="C823" s="2">
        <f t="shared" si="82"/>
        <v>0</v>
      </c>
      <c r="D823" s="1">
        <f t="shared" si="83"/>
        <v>1575000</v>
      </c>
      <c r="E823" s="1">
        <f t="shared" si="87"/>
        <v>0</v>
      </c>
      <c r="F823" s="6">
        <f t="shared" si="84"/>
        <v>0</v>
      </c>
      <c r="G823" s="5">
        <f t="shared" ca="1" si="85"/>
        <v>12.153824362606231</v>
      </c>
      <c r="H823">
        <f t="shared" si="86"/>
        <v>13</v>
      </c>
    </row>
    <row r="824" spans="3:8" x14ac:dyDescent="0.3">
      <c r="C824" s="2">
        <f t="shared" si="82"/>
        <v>0</v>
      </c>
      <c r="D824" s="1">
        <f t="shared" si="83"/>
        <v>1575000</v>
      </c>
      <c r="E824" s="1">
        <f t="shared" si="87"/>
        <v>0</v>
      </c>
      <c r="F824" s="6">
        <f t="shared" si="84"/>
        <v>0</v>
      </c>
      <c r="G824" s="5">
        <f t="shared" ca="1" si="85"/>
        <v>12.153824362606231</v>
      </c>
      <c r="H824">
        <f t="shared" si="86"/>
        <v>13</v>
      </c>
    </row>
    <row r="825" spans="3:8" x14ac:dyDescent="0.3">
      <c r="C825" s="2">
        <f t="shared" si="82"/>
        <v>0</v>
      </c>
      <c r="D825" s="1">
        <f t="shared" si="83"/>
        <v>1575000</v>
      </c>
      <c r="E825" s="1">
        <f t="shared" si="87"/>
        <v>0</v>
      </c>
      <c r="F825" s="6">
        <f t="shared" si="84"/>
        <v>0</v>
      </c>
      <c r="G825" s="5">
        <f t="shared" ca="1" si="85"/>
        <v>12.153824362606231</v>
      </c>
      <c r="H825">
        <f t="shared" si="86"/>
        <v>13</v>
      </c>
    </row>
    <row r="826" spans="3:8" x14ac:dyDescent="0.3">
      <c r="C826" s="2">
        <f t="shared" si="82"/>
        <v>0</v>
      </c>
      <c r="D826" s="1">
        <f t="shared" si="83"/>
        <v>1575000</v>
      </c>
      <c r="E826" s="1">
        <f t="shared" si="87"/>
        <v>0</v>
      </c>
      <c r="F826" s="6">
        <f t="shared" si="84"/>
        <v>0</v>
      </c>
      <c r="G826" s="5">
        <f t="shared" ca="1" si="85"/>
        <v>12.153824362606231</v>
      </c>
      <c r="H826">
        <f t="shared" si="86"/>
        <v>13</v>
      </c>
    </row>
    <row r="827" spans="3:8" x14ac:dyDescent="0.3">
      <c r="C827" s="2">
        <f t="shared" si="82"/>
        <v>0</v>
      </c>
      <c r="D827" s="1">
        <f t="shared" si="83"/>
        <v>1575000</v>
      </c>
      <c r="E827" s="1">
        <f t="shared" si="87"/>
        <v>0</v>
      </c>
      <c r="F827" s="6">
        <f t="shared" si="84"/>
        <v>0</v>
      </c>
      <c r="G827" s="5">
        <f t="shared" ca="1" si="85"/>
        <v>12.153824362606231</v>
      </c>
      <c r="H827">
        <f t="shared" si="86"/>
        <v>13</v>
      </c>
    </row>
    <row r="828" spans="3:8" x14ac:dyDescent="0.3">
      <c r="C828" s="2">
        <f t="shared" si="82"/>
        <v>0</v>
      </c>
      <c r="D828" s="1">
        <f t="shared" si="83"/>
        <v>1575000</v>
      </c>
      <c r="E828" s="1">
        <f t="shared" si="87"/>
        <v>0</v>
      </c>
      <c r="F828" s="6">
        <f t="shared" si="84"/>
        <v>0</v>
      </c>
      <c r="G828" s="5">
        <f t="shared" ca="1" si="85"/>
        <v>12.153824362606231</v>
      </c>
      <c r="H828">
        <f t="shared" si="86"/>
        <v>13</v>
      </c>
    </row>
    <row r="829" spans="3:8" x14ac:dyDescent="0.3">
      <c r="C829" s="2">
        <f t="shared" si="82"/>
        <v>0</v>
      </c>
      <c r="D829" s="1">
        <f t="shared" si="83"/>
        <v>1575000</v>
      </c>
      <c r="E829" s="1">
        <f t="shared" si="87"/>
        <v>0</v>
      </c>
      <c r="F829" s="6">
        <f t="shared" si="84"/>
        <v>0</v>
      </c>
      <c r="G829" s="5">
        <f t="shared" ca="1" si="85"/>
        <v>12.153824362606231</v>
      </c>
      <c r="H829">
        <f t="shared" si="86"/>
        <v>13</v>
      </c>
    </row>
    <row r="830" spans="3:8" x14ac:dyDescent="0.3">
      <c r="C830" s="2">
        <f t="shared" si="82"/>
        <v>0</v>
      </c>
      <c r="D830" s="1">
        <f t="shared" si="83"/>
        <v>1575000</v>
      </c>
      <c r="E830" s="1">
        <f t="shared" si="87"/>
        <v>0</v>
      </c>
      <c r="F830" s="6">
        <f t="shared" si="84"/>
        <v>0</v>
      </c>
      <c r="G830" s="5">
        <f t="shared" ca="1" si="85"/>
        <v>12.153824362606231</v>
      </c>
      <c r="H830">
        <f t="shared" si="86"/>
        <v>13</v>
      </c>
    </row>
    <row r="831" spans="3:8" x14ac:dyDescent="0.3">
      <c r="C831" s="2">
        <f t="shared" si="82"/>
        <v>0</v>
      </c>
      <c r="D831" s="1">
        <f t="shared" si="83"/>
        <v>1575000</v>
      </c>
      <c r="E831" s="1">
        <f t="shared" si="87"/>
        <v>0</v>
      </c>
      <c r="F831" s="6">
        <f t="shared" si="84"/>
        <v>0</v>
      </c>
      <c r="G831" s="5">
        <f t="shared" ca="1" si="85"/>
        <v>12.153824362606231</v>
      </c>
      <c r="H831">
        <f t="shared" si="86"/>
        <v>13</v>
      </c>
    </row>
    <row r="832" spans="3:8" x14ac:dyDescent="0.3">
      <c r="C832" s="2">
        <f t="shared" si="82"/>
        <v>0</v>
      </c>
      <c r="D832" s="1">
        <f t="shared" si="83"/>
        <v>1575000</v>
      </c>
      <c r="E832" s="1">
        <f t="shared" si="87"/>
        <v>0</v>
      </c>
      <c r="F832" s="6">
        <f t="shared" si="84"/>
        <v>0</v>
      </c>
      <c r="G832" s="5">
        <f t="shared" ca="1" si="85"/>
        <v>12.153824362606231</v>
      </c>
      <c r="H832">
        <f t="shared" si="86"/>
        <v>13</v>
      </c>
    </row>
    <row r="833" spans="3:8" x14ac:dyDescent="0.3">
      <c r="C833" s="2">
        <f t="shared" si="82"/>
        <v>0</v>
      </c>
      <c r="D833" s="1">
        <f t="shared" si="83"/>
        <v>1575000</v>
      </c>
      <c r="E833" s="1">
        <f t="shared" si="87"/>
        <v>0</v>
      </c>
      <c r="F833" s="6">
        <f t="shared" si="84"/>
        <v>0</v>
      </c>
      <c r="G833" s="5">
        <f t="shared" ca="1" si="85"/>
        <v>12.153824362606231</v>
      </c>
      <c r="H833">
        <f t="shared" si="86"/>
        <v>13</v>
      </c>
    </row>
    <row r="834" spans="3:8" x14ac:dyDescent="0.3">
      <c r="C834" s="2">
        <f t="shared" ref="C834:C897" si="88">A834/24/60/60</f>
        <v>0</v>
      </c>
      <c r="D834" s="1">
        <f t="shared" ref="D834:D897" si="89">$L$4*(1-B834)</f>
        <v>1575000</v>
      </c>
      <c r="E834" s="1">
        <f t="shared" si="87"/>
        <v>0</v>
      </c>
      <c r="F834" s="6">
        <f t="shared" ref="F834:F897" si="90">E834*60/$A$3/10000</f>
        <v>0</v>
      </c>
      <c r="G834" s="5">
        <f t="shared" ref="G834:G897" ca="1" si="91">OFFSET($Q$7:$Q$21,H834-1,0,1,1)</f>
        <v>12.153824362606231</v>
      </c>
      <c r="H834">
        <f t="shared" ref="H834:H897" si="92">_xlfn.IFNA(MATCH(ROW(A834)-1,$M$7:$M$21,0),H833)</f>
        <v>13</v>
      </c>
    </row>
    <row r="835" spans="3:8" x14ac:dyDescent="0.3">
      <c r="C835" s="2">
        <f t="shared" si="88"/>
        <v>0</v>
      </c>
      <c r="D835" s="1">
        <f t="shared" si="89"/>
        <v>1575000</v>
      </c>
      <c r="E835" s="1">
        <f t="shared" ref="E835:E898" si="93">D835-D834</f>
        <v>0</v>
      </c>
      <c r="F835" s="6">
        <f t="shared" si="90"/>
        <v>0</v>
      </c>
      <c r="G835" s="5">
        <f t="shared" ca="1" si="91"/>
        <v>12.153824362606231</v>
      </c>
      <c r="H835">
        <f t="shared" si="92"/>
        <v>13</v>
      </c>
    </row>
    <row r="836" spans="3:8" x14ac:dyDescent="0.3">
      <c r="C836" s="2">
        <f t="shared" si="88"/>
        <v>0</v>
      </c>
      <c r="D836" s="1">
        <f t="shared" si="89"/>
        <v>1575000</v>
      </c>
      <c r="E836" s="1">
        <f t="shared" si="93"/>
        <v>0</v>
      </c>
      <c r="F836" s="6">
        <f t="shared" si="90"/>
        <v>0</v>
      </c>
      <c r="G836" s="5">
        <f t="shared" ca="1" si="91"/>
        <v>12.153824362606231</v>
      </c>
      <c r="H836">
        <f t="shared" si="92"/>
        <v>13</v>
      </c>
    </row>
    <row r="837" spans="3:8" x14ac:dyDescent="0.3">
      <c r="C837" s="2">
        <f t="shared" si="88"/>
        <v>0</v>
      </c>
      <c r="D837" s="1">
        <f t="shared" si="89"/>
        <v>1575000</v>
      </c>
      <c r="E837" s="1">
        <f t="shared" si="93"/>
        <v>0</v>
      </c>
      <c r="F837" s="6">
        <f t="shared" si="90"/>
        <v>0</v>
      </c>
      <c r="G837" s="5">
        <f t="shared" ca="1" si="91"/>
        <v>12.153824362606231</v>
      </c>
      <c r="H837">
        <f t="shared" si="92"/>
        <v>13</v>
      </c>
    </row>
    <row r="838" spans="3:8" x14ac:dyDescent="0.3">
      <c r="C838" s="2">
        <f t="shared" si="88"/>
        <v>0</v>
      </c>
      <c r="D838" s="1">
        <f t="shared" si="89"/>
        <v>1575000</v>
      </c>
      <c r="E838" s="1">
        <f t="shared" si="93"/>
        <v>0</v>
      </c>
      <c r="F838" s="6">
        <f t="shared" si="90"/>
        <v>0</v>
      </c>
      <c r="G838" s="5">
        <f t="shared" ca="1" si="91"/>
        <v>12.153824362606231</v>
      </c>
      <c r="H838">
        <f t="shared" si="92"/>
        <v>13</v>
      </c>
    </row>
    <row r="839" spans="3:8" x14ac:dyDescent="0.3">
      <c r="C839" s="2">
        <f t="shared" si="88"/>
        <v>0</v>
      </c>
      <c r="D839" s="1">
        <f t="shared" si="89"/>
        <v>1575000</v>
      </c>
      <c r="E839" s="1">
        <f t="shared" si="93"/>
        <v>0</v>
      </c>
      <c r="F839" s="6">
        <f t="shared" si="90"/>
        <v>0</v>
      </c>
      <c r="G839" s="5">
        <f t="shared" ca="1" si="91"/>
        <v>12.153824362606231</v>
      </c>
      <c r="H839">
        <f t="shared" si="92"/>
        <v>13</v>
      </c>
    </row>
    <row r="840" spans="3:8" x14ac:dyDescent="0.3">
      <c r="C840" s="2">
        <f t="shared" si="88"/>
        <v>0</v>
      </c>
      <c r="D840" s="1">
        <f t="shared" si="89"/>
        <v>1575000</v>
      </c>
      <c r="E840" s="1">
        <f t="shared" si="93"/>
        <v>0</v>
      </c>
      <c r="F840" s="6">
        <f t="shared" si="90"/>
        <v>0</v>
      </c>
      <c r="G840" s="5">
        <f t="shared" ca="1" si="91"/>
        <v>12.153824362606231</v>
      </c>
      <c r="H840">
        <f t="shared" si="92"/>
        <v>13</v>
      </c>
    </row>
    <row r="841" spans="3:8" x14ac:dyDescent="0.3">
      <c r="C841" s="2">
        <f t="shared" si="88"/>
        <v>0</v>
      </c>
      <c r="D841" s="1">
        <f t="shared" si="89"/>
        <v>1575000</v>
      </c>
      <c r="E841" s="1">
        <f t="shared" si="93"/>
        <v>0</v>
      </c>
      <c r="F841" s="6">
        <f t="shared" si="90"/>
        <v>0</v>
      </c>
      <c r="G841" s="5">
        <f t="shared" ca="1" si="91"/>
        <v>12.153824362606231</v>
      </c>
      <c r="H841">
        <f t="shared" si="92"/>
        <v>13</v>
      </c>
    </row>
    <row r="842" spans="3:8" x14ac:dyDescent="0.3">
      <c r="C842" s="2">
        <f t="shared" si="88"/>
        <v>0</v>
      </c>
      <c r="D842" s="1">
        <f t="shared" si="89"/>
        <v>1575000</v>
      </c>
      <c r="E842" s="1">
        <f t="shared" si="93"/>
        <v>0</v>
      </c>
      <c r="F842" s="6">
        <f t="shared" si="90"/>
        <v>0</v>
      </c>
      <c r="G842" s="5">
        <f t="shared" ca="1" si="91"/>
        <v>12.153824362606231</v>
      </c>
      <c r="H842">
        <f t="shared" si="92"/>
        <v>13</v>
      </c>
    </row>
    <row r="843" spans="3:8" x14ac:dyDescent="0.3">
      <c r="C843" s="2">
        <f t="shared" si="88"/>
        <v>0</v>
      </c>
      <c r="D843" s="1">
        <f t="shared" si="89"/>
        <v>1575000</v>
      </c>
      <c r="E843" s="1">
        <f t="shared" si="93"/>
        <v>0</v>
      </c>
      <c r="F843" s="6">
        <f t="shared" si="90"/>
        <v>0</v>
      </c>
      <c r="G843" s="5">
        <f t="shared" ca="1" si="91"/>
        <v>12.153824362606231</v>
      </c>
      <c r="H843">
        <f t="shared" si="92"/>
        <v>13</v>
      </c>
    </row>
    <row r="844" spans="3:8" x14ac:dyDescent="0.3">
      <c r="C844" s="2">
        <f t="shared" si="88"/>
        <v>0</v>
      </c>
      <c r="D844" s="1">
        <f t="shared" si="89"/>
        <v>1575000</v>
      </c>
      <c r="E844" s="1">
        <f t="shared" si="93"/>
        <v>0</v>
      </c>
      <c r="F844" s="6">
        <f t="shared" si="90"/>
        <v>0</v>
      </c>
      <c r="G844" s="5">
        <f t="shared" ca="1" si="91"/>
        <v>12.153824362606231</v>
      </c>
      <c r="H844">
        <f t="shared" si="92"/>
        <v>13</v>
      </c>
    </row>
    <row r="845" spans="3:8" x14ac:dyDescent="0.3">
      <c r="C845" s="2">
        <f t="shared" si="88"/>
        <v>0</v>
      </c>
      <c r="D845" s="1">
        <f t="shared" si="89"/>
        <v>1575000</v>
      </c>
      <c r="E845" s="1">
        <f t="shared" si="93"/>
        <v>0</v>
      </c>
      <c r="F845" s="6">
        <f t="shared" si="90"/>
        <v>0</v>
      </c>
      <c r="G845" s="5">
        <f t="shared" ca="1" si="91"/>
        <v>12.153824362606231</v>
      </c>
      <c r="H845">
        <f t="shared" si="92"/>
        <v>13</v>
      </c>
    </row>
    <row r="846" spans="3:8" x14ac:dyDescent="0.3">
      <c r="C846" s="2">
        <f t="shared" si="88"/>
        <v>0</v>
      </c>
      <c r="D846" s="1">
        <f t="shared" si="89"/>
        <v>1575000</v>
      </c>
      <c r="E846" s="1">
        <f t="shared" si="93"/>
        <v>0</v>
      </c>
      <c r="F846" s="6">
        <f t="shared" si="90"/>
        <v>0</v>
      </c>
      <c r="G846" s="5">
        <f t="shared" ca="1" si="91"/>
        <v>12.153824362606231</v>
      </c>
      <c r="H846">
        <f t="shared" si="92"/>
        <v>13</v>
      </c>
    </row>
    <row r="847" spans="3:8" x14ac:dyDescent="0.3">
      <c r="C847" s="2">
        <f t="shared" si="88"/>
        <v>0</v>
      </c>
      <c r="D847" s="1">
        <f t="shared" si="89"/>
        <v>1575000</v>
      </c>
      <c r="E847" s="1">
        <f t="shared" si="93"/>
        <v>0</v>
      </c>
      <c r="F847" s="6">
        <f t="shared" si="90"/>
        <v>0</v>
      </c>
      <c r="G847" s="5">
        <f t="shared" ca="1" si="91"/>
        <v>12.153824362606231</v>
      </c>
      <c r="H847">
        <f t="shared" si="92"/>
        <v>13</v>
      </c>
    </row>
    <row r="848" spans="3:8" x14ac:dyDescent="0.3">
      <c r="C848" s="2">
        <f t="shared" si="88"/>
        <v>0</v>
      </c>
      <c r="D848" s="1">
        <f t="shared" si="89"/>
        <v>1575000</v>
      </c>
      <c r="E848" s="1">
        <f t="shared" si="93"/>
        <v>0</v>
      </c>
      <c r="F848" s="6">
        <f t="shared" si="90"/>
        <v>0</v>
      </c>
      <c r="G848" s="5">
        <f t="shared" ca="1" si="91"/>
        <v>12.153824362606231</v>
      </c>
      <c r="H848">
        <f t="shared" si="92"/>
        <v>13</v>
      </c>
    </row>
    <row r="849" spans="3:8" x14ac:dyDescent="0.3">
      <c r="C849" s="2">
        <f t="shared" si="88"/>
        <v>0</v>
      </c>
      <c r="D849" s="1">
        <f t="shared" si="89"/>
        <v>1575000</v>
      </c>
      <c r="E849" s="1">
        <f t="shared" si="93"/>
        <v>0</v>
      </c>
      <c r="F849" s="6">
        <f t="shared" si="90"/>
        <v>0</v>
      </c>
      <c r="G849" s="5">
        <f t="shared" ca="1" si="91"/>
        <v>12.153824362606231</v>
      </c>
      <c r="H849">
        <f t="shared" si="92"/>
        <v>13</v>
      </c>
    </row>
    <row r="850" spans="3:8" x14ac:dyDescent="0.3">
      <c r="C850" s="2">
        <f t="shared" si="88"/>
        <v>0</v>
      </c>
      <c r="D850" s="1">
        <f t="shared" si="89"/>
        <v>1575000</v>
      </c>
      <c r="E850" s="1">
        <f t="shared" si="93"/>
        <v>0</v>
      </c>
      <c r="F850" s="6">
        <f t="shared" si="90"/>
        <v>0</v>
      </c>
      <c r="G850" s="5">
        <f t="shared" ca="1" si="91"/>
        <v>12.153824362606231</v>
      </c>
      <c r="H850">
        <f t="shared" si="92"/>
        <v>13</v>
      </c>
    </row>
    <row r="851" spans="3:8" x14ac:dyDescent="0.3">
      <c r="C851" s="2">
        <f t="shared" si="88"/>
        <v>0</v>
      </c>
      <c r="D851" s="1">
        <f t="shared" si="89"/>
        <v>1575000</v>
      </c>
      <c r="E851" s="1">
        <f t="shared" si="93"/>
        <v>0</v>
      </c>
      <c r="F851" s="6">
        <f t="shared" si="90"/>
        <v>0</v>
      </c>
      <c r="G851" s="5">
        <f t="shared" ca="1" si="91"/>
        <v>12.153824362606231</v>
      </c>
      <c r="H851">
        <f t="shared" si="92"/>
        <v>13</v>
      </c>
    </row>
    <row r="852" spans="3:8" x14ac:dyDescent="0.3">
      <c r="C852" s="2">
        <f t="shared" si="88"/>
        <v>0</v>
      </c>
      <c r="D852" s="1">
        <f t="shared" si="89"/>
        <v>1575000</v>
      </c>
      <c r="E852" s="1">
        <f t="shared" si="93"/>
        <v>0</v>
      </c>
      <c r="F852" s="6">
        <f t="shared" si="90"/>
        <v>0</v>
      </c>
      <c r="G852" s="5">
        <f t="shared" ca="1" si="91"/>
        <v>12.153824362606231</v>
      </c>
      <c r="H852">
        <f t="shared" si="92"/>
        <v>13</v>
      </c>
    </row>
    <row r="853" spans="3:8" x14ac:dyDescent="0.3">
      <c r="C853" s="2">
        <f t="shared" si="88"/>
        <v>0</v>
      </c>
      <c r="D853" s="1">
        <f t="shared" si="89"/>
        <v>1575000</v>
      </c>
      <c r="E853" s="1">
        <f t="shared" si="93"/>
        <v>0</v>
      </c>
      <c r="F853" s="6">
        <f t="shared" si="90"/>
        <v>0</v>
      </c>
      <c r="G853" s="5">
        <f t="shared" ca="1" si="91"/>
        <v>12.153824362606231</v>
      </c>
      <c r="H853">
        <f t="shared" si="92"/>
        <v>13</v>
      </c>
    </row>
    <row r="854" spans="3:8" x14ac:dyDescent="0.3">
      <c r="C854" s="2">
        <f t="shared" si="88"/>
        <v>0</v>
      </c>
      <c r="D854" s="1">
        <f t="shared" si="89"/>
        <v>1575000</v>
      </c>
      <c r="E854" s="1">
        <f t="shared" si="93"/>
        <v>0</v>
      </c>
      <c r="F854" s="6">
        <f t="shared" si="90"/>
        <v>0</v>
      </c>
      <c r="G854" s="5">
        <f t="shared" ca="1" si="91"/>
        <v>12.153824362606231</v>
      </c>
      <c r="H854">
        <f t="shared" si="92"/>
        <v>13</v>
      </c>
    </row>
    <row r="855" spans="3:8" x14ac:dyDescent="0.3">
      <c r="C855" s="2">
        <f t="shared" si="88"/>
        <v>0</v>
      </c>
      <c r="D855" s="1">
        <f t="shared" si="89"/>
        <v>1575000</v>
      </c>
      <c r="E855" s="1">
        <f t="shared" si="93"/>
        <v>0</v>
      </c>
      <c r="F855" s="6">
        <f t="shared" si="90"/>
        <v>0</v>
      </c>
      <c r="G855" s="5">
        <f t="shared" ca="1" si="91"/>
        <v>12.153824362606231</v>
      </c>
      <c r="H855">
        <f t="shared" si="92"/>
        <v>13</v>
      </c>
    </row>
    <row r="856" spans="3:8" x14ac:dyDescent="0.3">
      <c r="C856" s="2">
        <f t="shared" si="88"/>
        <v>0</v>
      </c>
      <c r="D856" s="1">
        <f t="shared" si="89"/>
        <v>1575000</v>
      </c>
      <c r="E856" s="1">
        <f t="shared" si="93"/>
        <v>0</v>
      </c>
      <c r="F856" s="6">
        <f t="shared" si="90"/>
        <v>0</v>
      </c>
      <c r="G856" s="5">
        <f t="shared" ca="1" si="91"/>
        <v>12.153824362606231</v>
      </c>
      <c r="H856">
        <f t="shared" si="92"/>
        <v>13</v>
      </c>
    </row>
    <row r="857" spans="3:8" x14ac:dyDescent="0.3">
      <c r="C857" s="2">
        <f t="shared" si="88"/>
        <v>0</v>
      </c>
      <c r="D857" s="1">
        <f t="shared" si="89"/>
        <v>1575000</v>
      </c>
      <c r="E857" s="1">
        <f t="shared" si="93"/>
        <v>0</v>
      </c>
      <c r="F857" s="6">
        <f t="shared" si="90"/>
        <v>0</v>
      </c>
      <c r="G857" s="5">
        <f t="shared" ca="1" si="91"/>
        <v>12.153824362606231</v>
      </c>
      <c r="H857">
        <f t="shared" si="92"/>
        <v>13</v>
      </c>
    </row>
    <row r="858" spans="3:8" x14ac:dyDescent="0.3">
      <c r="C858" s="2">
        <f t="shared" si="88"/>
        <v>0</v>
      </c>
      <c r="D858" s="1">
        <f t="shared" si="89"/>
        <v>1575000</v>
      </c>
      <c r="E858" s="1">
        <f t="shared" si="93"/>
        <v>0</v>
      </c>
      <c r="F858" s="6">
        <f t="shared" si="90"/>
        <v>0</v>
      </c>
      <c r="G858" s="5">
        <f t="shared" ca="1" si="91"/>
        <v>12.153824362606231</v>
      </c>
      <c r="H858">
        <f t="shared" si="92"/>
        <v>13</v>
      </c>
    </row>
    <row r="859" spans="3:8" x14ac:dyDescent="0.3">
      <c r="C859" s="2">
        <f t="shared" si="88"/>
        <v>0</v>
      </c>
      <c r="D859" s="1">
        <f t="shared" si="89"/>
        <v>1575000</v>
      </c>
      <c r="E859" s="1">
        <f t="shared" si="93"/>
        <v>0</v>
      </c>
      <c r="F859" s="6">
        <f t="shared" si="90"/>
        <v>0</v>
      </c>
      <c r="G859" s="5">
        <f t="shared" ca="1" si="91"/>
        <v>12.153824362606231</v>
      </c>
      <c r="H859">
        <f t="shared" si="92"/>
        <v>13</v>
      </c>
    </row>
    <row r="860" spans="3:8" x14ac:dyDescent="0.3">
      <c r="C860" s="2">
        <f t="shared" si="88"/>
        <v>0</v>
      </c>
      <c r="D860" s="1">
        <f t="shared" si="89"/>
        <v>1575000</v>
      </c>
      <c r="E860" s="1">
        <f t="shared" si="93"/>
        <v>0</v>
      </c>
      <c r="F860" s="6">
        <f t="shared" si="90"/>
        <v>0</v>
      </c>
      <c r="G860" s="5">
        <f t="shared" ca="1" si="91"/>
        <v>12.153824362606231</v>
      </c>
      <c r="H860">
        <f t="shared" si="92"/>
        <v>13</v>
      </c>
    </row>
    <row r="861" spans="3:8" x14ac:dyDescent="0.3">
      <c r="C861" s="2">
        <f t="shared" si="88"/>
        <v>0</v>
      </c>
      <c r="D861" s="1">
        <f t="shared" si="89"/>
        <v>1575000</v>
      </c>
      <c r="E861" s="1">
        <f t="shared" si="93"/>
        <v>0</v>
      </c>
      <c r="F861" s="6">
        <f t="shared" si="90"/>
        <v>0</v>
      </c>
      <c r="G861" s="5">
        <f t="shared" ca="1" si="91"/>
        <v>12.153824362606231</v>
      </c>
      <c r="H861">
        <f t="shared" si="92"/>
        <v>13</v>
      </c>
    </row>
    <row r="862" spans="3:8" x14ac:dyDescent="0.3">
      <c r="C862" s="2">
        <f t="shared" si="88"/>
        <v>0</v>
      </c>
      <c r="D862" s="1">
        <f t="shared" si="89"/>
        <v>1575000</v>
      </c>
      <c r="E862" s="1">
        <f t="shared" si="93"/>
        <v>0</v>
      </c>
      <c r="F862" s="6">
        <f t="shared" si="90"/>
        <v>0</v>
      </c>
      <c r="G862" s="5">
        <f t="shared" ca="1" si="91"/>
        <v>12.153824362606231</v>
      </c>
      <c r="H862">
        <f t="shared" si="92"/>
        <v>13</v>
      </c>
    </row>
    <row r="863" spans="3:8" x14ac:dyDescent="0.3">
      <c r="C863" s="2">
        <f t="shared" si="88"/>
        <v>0</v>
      </c>
      <c r="D863" s="1">
        <f t="shared" si="89"/>
        <v>1575000</v>
      </c>
      <c r="E863" s="1">
        <f t="shared" si="93"/>
        <v>0</v>
      </c>
      <c r="F863" s="6">
        <f t="shared" si="90"/>
        <v>0</v>
      </c>
      <c r="G863" s="5">
        <f t="shared" ca="1" si="91"/>
        <v>12.153824362606231</v>
      </c>
      <c r="H863">
        <f t="shared" si="92"/>
        <v>13</v>
      </c>
    </row>
    <row r="864" spans="3:8" x14ac:dyDescent="0.3">
      <c r="C864" s="2">
        <f t="shared" si="88"/>
        <v>0</v>
      </c>
      <c r="D864" s="1">
        <f t="shared" si="89"/>
        <v>1575000</v>
      </c>
      <c r="E864" s="1">
        <f t="shared" si="93"/>
        <v>0</v>
      </c>
      <c r="F864" s="6">
        <f t="shared" si="90"/>
        <v>0</v>
      </c>
      <c r="G864" s="5">
        <f t="shared" ca="1" si="91"/>
        <v>12.153824362606231</v>
      </c>
      <c r="H864">
        <f t="shared" si="92"/>
        <v>13</v>
      </c>
    </row>
    <row r="865" spans="3:8" x14ac:dyDescent="0.3">
      <c r="C865" s="2">
        <f t="shared" si="88"/>
        <v>0</v>
      </c>
      <c r="D865" s="1">
        <f t="shared" si="89"/>
        <v>1575000</v>
      </c>
      <c r="E865" s="1">
        <f t="shared" si="93"/>
        <v>0</v>
      </c>
      <c r="F865" s="6">
        <f t="shared" si="90"/>
        <v>0</v>
      </c>
      <c r="G865" s="5">
        <f t="shared" ca="1" si="91"/>
        <v>12.153824362606231</v>
      </c>
      <c r="H865">
        <f t="shared" si="92"/>
        <v>13</v>
      </c>
    </row>
    <row r="866" spans="3:8" x14ac:dyDescent="0.3">
      <c r="C866" s="2">
        <f t="shared" si="88"/>
        <v>0</v>
      </c>
      <c r="D866" s="1">
        <f t="shared" si="89"/>
        <v>1575000</v>
      </c>
      <c r="E866" s="1">
        <f t="shared" si="93"/>
        <v>0</v>
      </c>
      <c r="F866" s="6">
        <f t="shared" si="90"/>
        <v>0</v>
      </c>
      <c r="G866" s="5">
        <f t="shared" ca="1" si="91"/>
        <v>12.153824362606231</v>
      </c>
      <c r="H866">
        <f t="shared" si="92"/>
        <v>13</v>
      </c>
    </row>
    <row r="867" spans="3:8" x14ac:dyDescent="0.3">
      <c r="C867" s="2">
        <f t="shared" si="88"/>
        <v>0</v>
      </c>
      <c r="D867" s="1">
        <f t="shared" si="89"/>
        <v>1575000</v>
      </c>
      <c r="E867" s="1">
        <f t="shared" si="93"/>
        <v>0</v>
      </c>
      <c r="F867" s="6">
        <f t="shared" si="90"/>
        <v>0</v>
      </c>
      <c r="G867" s="5">
        <f t="shared" ca="1" si="91"/>
        <v>12.153824362606231</v>
      </c>
      <c r="H867">
        <f t="shared" si="92"/>
        <v>13</v>
      </c>
    </row>
    <row r="868" spans="3:8" x14ac:dyDescent="0.3">
      <c r="C868" s="2">
        <f t="shared" si="88"/>
        <v>0</v>
      </c>
      <c r="D868" s="1">
        <f t="shared" si="89"/>
        <v>1575000</v>
      </c>
      <c r="E868" s="1">
        <f t="shared" si="93"/>
        <v>0</v>
      </c>
      <c r="F868" s="6">
        <f t="shared" si="90"/>
        <v>0</v>
      </c>
      <c r="G868" s="5">
        <f t="shared" ca="1" si="91"/>
        <v>12.153824362606231</v>
      </c>
      <c r="H868">
        <f t="shared" si="92"/>
        <v>13</v>
      </c>
    </row>
    <row r="869" spans="3:8" x14ac:dyDescent="0.3">
      <c r="C869" s="2">
        <f t="shared" si="88"/>
        <v>0</v>
      </c>
      <c r="D869" s="1">
        <f t="shared" si="89"/>
        <v>1575000</v>
      </c>
      <c r="E869" s="1">
        <f t="shared" si="93"/>
        <v>0</v>
      </c>
      <c r="F869" s="6">
        <f t="shared" si="90"/>
        <v>0</v>
      </c>
      <c r="G869" s="5">
        <f t="shared" ca="1" si="91"/>
        <v>12.153824362606231</v>
      </c>
      <c r="H869">
        <f t="shared" si="92"/>
        <v>13</v>
      </c>
    </row>
    <row r="870" spans="3:8" x14ac:dyDescent="0.3">
      <c r="C870" s="2">
        <f t="shared" si="88"/>
        <v>0</v>
      </c>
      <c r="D870" s="1">
        <f t="shared" si="89"/>
        <v>1575000</v>
      </c>
      <c r="E870" s="1">
        <f t="shared" si="93"/>
        <v>0</v>
      </c>
      <c r="F870" s="6">
        <f t="shared" si="90"/>
        <v>0</v>
      </c>
      <c r="G870" s="5">
        <f t="shared" ca="1" si="91"/>
        <v>12.153824362606231</v>
      </c>
      <c r="H870">
        <f t="shared" si="92"/>
        <v>13</v>
      </c>
    </row>
    <row r="871" spans="3:8" x14ac:dyDescent="0.3">
      <c r="C871" s="2">
        <f t="shared" si="88"/>
        <v>0</v>
      </c>
      <c r="D871" s="1">
        <f t="shared" si="89"/>
        <v>1575000</v>
      </c>
      <c r="E871" s="1">
        <f t="shared" si="93"/>
        <v>0</v>
      </c>
      <c r="F871" s="6">
        <f t="shared" si="90"/>
        <v>0</v>
      </c>
      <c r="G871" s="5">
        <f t="shared" ca="1" si="91"/>
        <v>12.153824362606231</v>
      </c>
      <c r="H871">
        <f t="shared" si="92"/>
        <v>13</v>
      </c>
    </row>
    <row r="872" spans="3:8" x14ac:dyDescent="0.3">
      <c r="C872" s="2">
        <f t="shared" si="88"/>
        <v>0</v>
      </c>
      <c r="D872" s="1">
        <f t="shared" si="89"/>
        <v>1575000</v>
      </c>
      <c r="E872" s="1">
        <f t="shared" si="93"/>
        <v>0</v>
      </c>
      <c r="F872" s="6">
        <f t="shared" si="90"/>
        <v>0</v>
      </c>
      <c r="G872" s="5">
        <f t="shared" ca="1" si="91"/>
        <v>12.153824362606231</v>
      </c>
      <c r="H872">
        <f t="shared" si="92"/>
        <v>13</v>
      </c>
    </row>
    <row r="873" spans="3:8" x14ac:dyDescent="0.3">
      <c r="C873" s="2">
        <f t="shared" si="88"/>
        <v>0</v>
      </c>
      <c r="D873" s="1">
        <f t="shared" si="89"/>
        <v>1575000</v>
      </c>
      <c r="E873" s="1">
        <f t="shared" si="93"/>
        <v>0</v>
      </c>
      <c r="F873" s="6">
        <f t="shared" si="90"/>
        <v>0</v>
      </c>
      <c r="G873" s="5">
        <f t="shared" ca="1" si="91"/>
        <v>12.153824362606231</v>
      </c>
      <c r="H873">
        <f t="shared" si="92"/>
        <v>13</v>
      </c>
    </row>
    <row r="874" spans="3:8" x14ac:dyDescent="0.3">
      <c r="C874" s="2">
        <f t="shared" si="88"/>
        <v>0</v>
      </c>
      <c r="D874" s="1">
        <f t="shared" si="89"/>
        <v>1575000</v>
      </c>
      <c r="E874" s="1">
        <f t="shared" si="93"/>
        <v>0</v>
      </c>
      <c r="F874" s="6">
        <f t="shared" si="90"/>
        <v>0</v>
      </c>
      <c r="G874" s="5">
        <f t="shared" ca="1" si="91"/>
        <v>12.153824362606231</v>
      </c>
      <c r="H874">
        <f t="shared" si="92"/>
        <v>13</v>
      </c>
    </row>
    <row r="875" spans="3:8" x14ac:dyDescent="0.3">
      <c r="C875" s="2">
        <f t="shared" si="88"/>
        <v>0</v>
      </c>
      <c r="D875" s="1">
        <f t="shared" si="89"/>
        <v>1575000</v>
      </c>
      <c r="E875" s="1">
        <f t="shared" si="93"/>
        <v>0</v>
      </c>
      <c r="F875" s="6">
        <f t="shared" si="90"/>
        <v>0</v>
      </c>
      <c r="G875" s="5">
        <f t="shared" ca="1" si="91"/>
        <v>12.153824362606231</v>
      </c>
      <c r="H875">
        <f t="shared" si="92"/>
        <v>13</v>
      </c>
    </row>
    <row r="876" spans="3:8" x14ac:dyDescent="0.3">
      <c r="C876" s="2">
        <f t="shared" si="88"/>
        <v>0</v>
      </c>
      <c r="D876" s="1">
        <f t="shared" si="89"/>
        <v>1575000</v>
      </c>
      <c r="E876" s="1">
        <f t="shared" si="93"/>
        <v>0</v>
      </c>
      <c r="F876" s="6">
        <f t="shared" si="90"/>
        <v>0</v>
      </c>
      <c r="G876" s="5">
        <f t="shared" ca="1" si="91"/>
        <v>12.153824362606231</v>
      </c>
      <c r="H876">
        <f t="shared" si="92"/>
        <v>13</v>
      </c>
    </row>
    <row r="877" spans="3:8" x14ac:dyDescent="0.3">
      <c r="C877" s="2">
        <f t="shared" si="88"/>
        <v>0</v>
      </c>
      <c r="D877" s="1">
        <f t="shared" si="89"/>
        <v>1575000</v>
      </c>
      <c r="E877" s="1">
        <f t="shared" si="93"/>
        <v>0</v>
      </c>
      <c r="F877" s="6">
        <f t="shared" si="90"/>
        <v>0</v>
      </c>
      <c r="G877" s="5">
        <f t="shared" ca="1" si="91"/>
        <v>12.153824362606231</v>
      </c>
      <c r="H877">
        <f t="shared" si="92"/>
        <v>13</v>
      </c>
    </row>
    <row r="878" spans="3:8" x14ac:dyDescent="0.3">
      <c r="C878" s="2">
        <f t="shared" si="88"/>
        <v>0</v>
      </c>
      <c r="D878" s="1">
        <f t="shared" si="89"/>
        <v>1575000</v>
      </c>
      <c r="E878" s="1">
        <f t="shared" si="93"/>
        <v>0</v>
      </c>
      <c r="F878" s="6">
        <f t="shared" si="90"/>
        <v>0</v>
      </c>
      <c r="G878" s="5">
        <f t="shared" ca="1" si="91"/>
        <v>12.153824362606231</v>
      </c>
      <c r="H878">
        <f t="shared" si="92"/>
        <v>13</v>
      </c>
    </row>
    <row r="879" spans="3:8" x14ac:dyDescent="0.3">
      <c r="C879" s="2">
        <f t="shared" si="88"/>
        <v>0</v>
      </c>
      <c r="D879" s="1">
        <f t="shared" si="89"/>
        <v>1575000</v>
      </c>
      <c r="E879" s="1">
        <f t="shared" si="93"/>
        <v>0</v>
      </c>
      <c r="F879" s="6">
        <f t="shared" si="90"/>
        <v>0</v>
      </c>
      <c r="G879" s="5">
        <f t="shared" ca="1" si="91"/>
        <v>12.153824362606231</v>
      </c>
      <c r="H879">
        <f t="shared" si="92"/>
        <v>13</v>
      </c>
    </row>
    <row r="880" spans="3:8" x14ac:dyDescent="0.3">
      <c r="C880" s="2">
        <f t="shared" si="88"/>
        <v>0</v>
      </c>
      <c r="D880" s="1">
        <f t="shared" si="89"/>
        <v>1575000</v>
      </c>
      <c r="E880" s="1">
        <f t="shared" si="93"/>
        <v>0</v>
      </c>
      <c r="F880" s="6">
        <f t="shared" si="90"/>
        <v>0</v>
      </c>
      <c r="G880" s="5">
        <f t="shared" ca="1" si="91"/>
        <v>12.153824362606231</v>
      </c>
      <c r="H880">
        <f t="shared" si="92"/>
        <v>13</v>
      </c>
    </row>
    <row r="881" spans="3:8" x14ac:dyDescent="0.3">
      <c r="C881" s="2">
        <f t="shared" si="88"/>
        <v>0</v>
      </c>
      <c r="D881" s="1">
        <f t="shared" si="89"/>
        <v>1575000</v>
      </c>
      <c r="E881" s="1">
        <f t="shared" si="93"/>
        <v>0</v>
      </c>
      <c r="F881" s="6">
        <f t="shared" si="90"/>
        <v>0</v>
      </c>
      <c r="G881" s="5">
        <f t="shared" ca="1" si="91"/>
        <v>12.153824362606231</v>
      </c>
      <c r="H881">
        <f t="shared" si="92"/>
        <v>13</v>
      </c>
    </row>
    <row r="882" spans="3:8" x14ac:dyDescent="0.3">
      <c r="C882" s="2">
        <f t="shared" si="88"/>
        <v>0</v>
      </c>
      <c r="D882" s="1">
        <f t="shared" si="89"/>
        <v>1575000</v>
      </c>
      <c r="E882" s="1">
        <f t="shared" si="93"/>
        <v>0</v>
      </c>
      <c r="F882" s="6">
        <f t="shared" si="90"/>
        <v>0</v>
      </c>
      <c r="G882" s="5">
        <f t="shared" ca="1" si="91"/>
        <v>12.153824362606231</v>
      </c>
      <c r="H882">
        <f t="shared" si="92"/>
        <v>13</v>
      </c>
    </row>
    <row r="883" spans="3:8" x14ac:dyDescent="0.3">
      <c r="C883" s="2">
        <f t="shared" si="88"/>
        <v>0</v>
      </c>
      <c r="D883" s="1">
        <f t="shared" si="89"/>
        <v>1575000</v>
      </c>
      <c r="E883" s="1">
        <f t="shared" si="93"/>
        <v>0</v>
      </c>
      <c r="F883" s="6">
        <f t="shared" si="90"/>
        <v>0</v>
      </c>
      <c r="G883" s="5">
        <f t="shared" ca="1" si="91"/>
        <v>12.153824362606231</v>
      </c>
      <c r="H883">
        <f t="shared" si="92"/>
        <v>13</v>
      </c>
    </row>
    <row r="884" spans="3:8" x14ac:dyDescent="0.3">
      <c r="C884" s="2">
        <f t="shared" si="88"/>
        <v>0</v>
      </c>
      <c r="D884" s="1">
        <f t="shared" si="89"/>
        <v>1575000</v>
      </c>
      <c r="E884" s="1">
        <f t="shared" si="93"/>
        <v>0</v>
      </c>
      <c r="F884" s="6">
        <f t="shared" si="90"/>
        <v>0</v>
      </c>
      <c r="G884" s="5">
        <f t="shared" ca="1" si="91"/>
        <v>12.153824362606231</v>
      </c>
      <c r="H884">
        <f t="shared" si="92"/>
        <v>13</v>
      </c>
    </row>
    <row r="885" spans="3:8" x14ac:dyDescent="0.3">
      <c r="C885" s="2">
        <f t="shared" si="88"/>
        <v>0</v>
      </c>
      <c r="D885" s="1">
        <f t="shared" si="89"/>
        <v>1575000</v>
      </c>
      <c r="E885" s="1">
        <f t="shared" si="93"/>
        <v>0</v>
      </c>
      <c r="F885" s="6">
        <f t="shared" si="90"/>
        <v>0</v>
      </c>
      <c r="G885" s="5">
        <f t="shared" ca="1" si="91"/>
        <v>12.153824362606231</v>
      </c>
      <c r="H885">
        <f t="shared" si="92"/>
        <v>13</v>
      </c>
    </row>
    <row r="886" spans="3:8" x14ac:dyDescent="0.3">
      <c r="C886" s="2">
        <f t="shared" si="88"/>
        <v>0</v>
      </c>
      <c r="D886" s="1">
        <f t="shared" si="89"/>
        <v>1575000</v>
      </c>
      <c r="E886" s="1">
        <f t="shared" si="93"/>
        <v>0</v>
      </c>
      <c r="F886" s="6">
        <f t="shared" si="90"/>
        <v>0</v>
      </c>
      <c r="G886" s="5">
        <f t="shared" ca="1" si="91"/>
        <v>12.153824362606231</v>
      </c>
      <c r="H886">
        <f t="shared" si="92"/>
        <v>13</v>
      </c>
    </row>
    <row r="887" spans="3:8" x14ac:dyDescent="0.3">
      <c r="C887" s="2">
        <f t="shared" si="88"/>
        <v>0</v>
      </c>
      <c r="D887" s="1">
        <f t="shared" si="89"/>
        <v>1575000</v>
      </c>
      <c r="E887" s="1">
        <f t="shared" si="93"/>
        <v>0</v>
      </c>
      <c r="F887" s="6">
        <f t="shared" si="90"/>
        <v>0</v>
      </c>
      <c r="G887" s="5">
        <f t="shared" ca="1" si="91"/>
        <v>12.153824362606231</v>
      </c>
      <c r="H887">
        <f t="shared" si="92"/>
        <v>13</v>
      </c>
    </row>
    <row r="888" spans="3:8" x14ac:dyDescent="0.3">
      <c r="C888" s="2">
        <f t="shared" si="88"/>
        <v>0</v>
      </c>
      <c r="D888" s="1">
        <f t="shared" si="89"/>
        <v>1575000</v>
      </c>
      <c r="E888" s="1">
        <f t="shared" si="93"/>
        <v>0</v>
      </c>
      <c r="F888" s="6">
        <f t="shared" si="90"/>
        <v>0</v>
      </c>
      <c r="G888" s="5">
        <f t="shared" ca="1" si="91"/>
        <v>12.153824362606231</v>
      </c>
      <c r="H888">
        <f t="shared" si="92"/>
        <v>13</v>
      </c>
    </row>
    <row r="889" spans="3:8" x14ac:dyDescent="0.3">
      <c r="C889" s="2">
        <f t="shared" si="88"/>
        <v>0</v>
      </c>
      <c r="D889" s="1">
        <f t="shared" si="89"/>
        <v>1575000</v>
      </c>
      <c r="E889" s="1">
        <f t="shared" si="93"/>
        <v>0</v>
      </c>
      <c r="F889" s="6">
        <f t="shared" si="90"/>
        <v>0</v>
      </c>
      <c r="G889" s="5">
        <f t="shared" ca="1" si="91"/>
        <v>12.153824362606231</v>
      </c>
      <c r="H889">
        <f t="shared" si="92"/>
        <v>13</v>
      </c>
    </row>
    <row r="890" spans="3:8" x14ac:dyDescent="0.3">
      <c r="C890" s="2">
        <f t="shared" si="88"/>
        <v>0</v>
      </c>
      <c r="D890" s="1">
        <f t="shared" si="89"/>
        <v>1575000</v>
      </c>
      <c r="E890" s="1">
        <f t="shared" si="93"/>
        <v>0</v>
      </c>
      <c r="F890" s="6">
        <f t="shared" si="90"/>
        <v>0</v>
      </c>
      <c r="G890" s="5">
        <f t="shared" ca="1" si="91"/>
        <v>12.153824362606231</v>
      </c>
      <c r="H890">
        <f t="shared" si="92"/>
        <v>13</v>
      </c>
    </row>
    <row r="891" spans="3:8" x14ac:dyDescent="0.3">
      <c r="C891" s="2">
        <f t="shared" si="88"/>
        <v>0</v>
      </c>
      <c r="D891" s="1">
        <f t="shared" si="89"/>
        <v>1575000</v>
      </c>
      <c r="E891" s="1">
        <f t="shared" si="93"/>
        <v>0</v>
      </c>
      <c r="F891" s="6">
        <f t="shared" si="90"/>
        <v>0</v>
      </c>
      <c r="G891" s="5">
        <f t="shared" ca="1" si="91"/>
        <v>12.153824362606231</v>
      </c>
      <c r="H891">
        <f t="shared" si="92"/>
        <v>13</v>
      </c>
    </row>
    <row r="892" spans="3:8" x14ac:dyDescent="0.3">
      <c r="C892" s="2">
        <f t="shared" si="88"/>
        <v>0</v>
      </c>
      <c r="D892" s="1">
        <f t="shared" si="89"/>
        <v>1575000</v>
      </c>
      <c r="E892" s="1">
        <f t="shared" si="93"/>
        <v>0</v>
      </c>
      <c r="F892" s="6">
        <f t="shared" si="90"/>
        <v>0</v>
      </c>
      <c r="G892" s="5">
        <f t="shared" ca="1" si="91"/>
        <v>12.153824362606231</v>
      </c>
      <c r="H892">
        <f t="shared" si="92"/>
        <v>13</v>
      </c>
    </row>
    <row r="893" spans="3:8" x14ac:dyDescent="0.3">
      <c r="C893" s="2">
        <f t="shared" si="88"/>
        <v>0</v>
      </c>
      <c r="D893" s="1">
        <f t="shared" si="89"/>
        <v>1575000</v>
      </c>
      <c r="E893" s="1">
        <f t="shared" si="93"/>
        <v>0</v>
      </c>
      <c r="F893" s="6">
        <f t="shared" si="90"/>
        <v>0</v>
      </c>
      <c r="G893" s="5">
        <f t="shared" ca="1" si="91"/>
        <v>12.153824362606231</v>
      </c>
      <c r="H893">
        <f t="shared" si="92"/>
        <v>13</v>
      </c>
    </row>
    <row r="894" spans="3:8" x14ac:dyDescent="0.3">
      <c r="C894" s="2">
        <f t="shared" si="88"/>
        <v>0</v>
      </c>
      <c r="D894" s="1">
        <f t="shared" si="89"/>
        <v>1575000</v>
      </c>
      <c r="E894" s="1">
        <f t="shared" si="93"/>
        <v>0</v>
      </c>
      <c r="F894" s="6">
        <f t="shared" si="90"/>
        <v>0</v>
      </c>
      <c r="G894" s="5">
        <f t="shared" ca="1" si="91"/>
        <v>12.153824362606231</v>
      </c>
      <c r="H894">
        <f t="shared" si="92"/>
        <v>13</v>
      </c>
    </row>
    <row r="895" spans="3:8" x14ac:dyDescent="0.3">
      <c r="C895" s="2">
        <f t="shared" si="88"/>
        <v>0</v>
      </c>
      <c r="D895" s="1">
        <f t="shared" si="89"/>
        <v>1575000</v>
      </c>
      <c r="E895" s="1">
        <f t="shared" si="93"/>
        <v>0</v>
      </c>
      <c r="F895" s="6">
        <f t="shared" si="90"/>
        <v>0</v>
      </c>
      <c r="G895" s="5">
        <f t="shared" ca="1" si="91"/>
        <v>12.153824362606231</v>
      </c>
      <c r="H895">
        <f t="shared" si="92"/>
        <v>13</v>
      </c>
    </row>
    <row r="896" spans="3:8" x14ac:dyDescent="0.3">
      <c r="C896" s="2">
        <f t="shared" si="88"/>
        <v>0</v>
      </c>
      <c r="D896" s="1">
        <f t="shared" si="89"/>
        <v>1575000</v>
      </c>
      <c r="E896" s="1">
        <f t="shared" si="93"/>
        <v>0</v>
      </c>
      <c r="F896" s="6">
        <f t="shared" si="90"/>
        <v>0</v>
      </c>
      <c r="G896" s="5">
        <f t="shared" ca="1" si="91"/>
        <v>12.153824362606231</v>
      </c>
      <c r="H896">
        <f t="shared" si="92"/>
        <v>13</v>
      </c>
    </row>
    <row r="897" spans="3:8" x14ac:dyDescent="0.3">
      <c r="C897" s="2">
        <f t="shared" si="88"/>
        <v>0</v>
      </c>
      <c r="D897" s="1">
        <f t="shared" si="89"/>
        <v>1575000</v>
      </c>
      <c r="E897" s="1">
        <f t="shared" si="93"/>
        <v>0</v>
      </c>
      <c r="F897" s="6">
        <f t="shared" si="90"/>
        <v>0</v>
      </c>
      <c r="G897" s="5">
        <f t="shared" ca="1" si="91"/>
        <v>12.153824362606231</v>
      </c>
      <c r="H897">
        <f t="shared" si="92"/>
        <v>13</v>
      </c>
    </row>
    <row r="898" spans="3:8" x14ac:dyDescent="0.3">
      <c r="C898" s="2">
        <f t="shared" ref="C898:C961" si="94">A898/24/60/60</f>
        <v>0</v>
      </c>
      <c r="D898" s="1">
        <f t="shared" ref="D898:D961" si="95">$L$4*(1-B898)</f>
        <v>1575000</v>
      </c>
      <c r="E898" s="1">
        <f t="shared" si="93"/>
        <v>0</v>
      </c>
      <c r="F898" s="6">
        <f t="shared" ref="F898:F961" si="96">E898*60/$A$3/10000</f>
        <v>0</v>
      </c>
      <c r="G898" s="5">
        <f t="shared" ref="G898:G961" ca="1" si="97">OFFSET($Q$7:$Q$21,H898-1,0,1,1)</f>
        <v>12.153824362606231</v>
      </c>
      <c r="H898">
        <f t="shared" ref="H898:H961" si="98">_xlfn.IFNA(MATCH(ROW(A898)-1,$M$7:$M$21,0),H897)</f>
        <v>13</v>
      </c>
    </row>
    <row r="899" spans="3:8" x14ac:dyDescent="0.3">
      <c r="C899" s="2">
        <f t="shared" si="94"/>
        <v>0</v>
      </c>
      <c r="D899" s="1">
        <f t="shared" si="95"/>
        <v>1575000</v>
      </c>
      <c r="E899" s="1">
        <f t="shared" ref="E899:E962" si="99">D899-D898</f>
        <v>0</v>
      </c>
      <c r="F899" s="6">
        <f t="shared" si="96"/>
        <v>0</v>
      </c>
      <c r="G899" s="5">
        <f t="shared" ca="1" si="97"/>
        <v>12.153824362606231</v>
      </c>
      <c r="H899">
        <f t="shared" si="98"/>
        <v>13</v>
      </c>
    </row>
    <row r="900" spans="3:8" x14ac:dyDescent="0.3">
      <c r="C900" s="2">
        <f t="shared" si="94"/>
        <v>0</v>
      </c>
      <c r="D900" s="1">
        <f t="shared" si="95"/>
        <v>1575000</v>
      </c>
      <c r="E900" s="1">
        <f t="shared" si="99"/>
        <v>0</v>
      </c>
      <c r="F900" s="6">
        <f t="shared" si="96"/>
        <v>0</v>
      </c>
      <c r="G900" s="5">
        <f t="shared" ca="1" si="97"/>
        <v>12.153824362606231</v>
      </c>
      <c r="H900">
        <f t="shared" si="98"/>
        <v>13</v>
      </c>
    </row>
    <row r="901" spans="3:8" x14ac:dyDescent="0.3">
      <c r="C901" s="2">
        <f t="shared" si="94"/>
        <v>0</v>
      </c>
      <c r="D901" s="1">
        <f t="shared" si="95"/>
        <v>1575000</v>
      </c>
      <c r="E901" s="1">
        <f t="shared" si="99"/>
        <v>0</v>
      </c>
      <c r="F901" s="6">
        <f t="shared" si="96"/>
        <v>0</v>
      </c>
      <c r="G901" s="5">
        <f t="shared" ca="1" si="97"/>
        <v>12.153824362606231</v>
      </c>
      <c r="H901">
        <f t="shared" si="98"/>
        <v>13</v>
      </c>
    </row>
    <row r="902" spans="3:8" x14ac:dyDescent="0.3">
      <c r="C902" s="2">
        <f t="shared" si="94"/>
        <v>0</v>
      </c>
      <c r="D902" s="1">
        <f t="shared" si="95"/>
        <v>1575000</v>
      </c>
      <c r="E902" s="1">
        <f t="shared" si="99"/>
        <v>0</v>
      </c>
      <c r="F902" s="6">
        <f t="shared" si="96"/>
        <v>0</v>
      </c>
      <c r="G902" s="5">
        <f t="shared" ca="1" si="97"/>
        <v>12.153824362606231</v>
      </c>
      <c r="H902">
        <f t="shared" si="98"/>
        <v>13</v>
      </c>
    </row>
    <row r="903" spans="3:8" x14ac:dyDescent="0.3">
      <c r="C903" s="2">
        <f t="shared" si="94"/>
        <v>0</v>
      </c>
      <c r="D903" s="1">
        <f t="shared" si="95"/>
        <v>1575000</v>
      </c>
      <c r="E903" s="1">
        <f t="shared" si="99"/>
        <v>0</v>
      </c>
      <c r="F903" s="6">
        <f t="shared" si="96"/>
        <v>0</v>
      </c>
      <c r="G903" s="5">
        <f t="shared" ca="1" si="97"/>
        <v>12.153824362606231</v>
      </c>
      <c r="H903">
        <f t="shared" si="98"/>
        <v>13</v>
      </c>
    </row>
    <row r="904" spans="3:8" x14ac:dyDescent="0.3">
      <c r="C904" s="2">
        <f t="shared" si="94"/>
        <v>0</v>
      </c>
      <c r="D904" s="1">
        <f t="shared" si="95"/>
        <v>1575000</v>
      </c>
      <c r="E904" s="1">
        <f t="shared" si="99"/>
        <v>0</v>
      </c>
      <c r="F904" s="6">
        <f t="shared" si="96"/>
        <v>0</v>
      </c>
      <c r="G904" s="5">
        <f t="shared" ca="1" si="97"/>
        <v>12.153824362606231</v>
      </c>
      <c r="H904">
        <f t="shared" si="98"/>
        <v>13</v>
      </c>
    </row>
    <row r="905" spans="3:8" x14ac:dyDescent="0.3">
      <c r="C905" s="2">
        <f t="shared" si="94"/>
        <v>0</v>
      </c>
      <c r="D905" s="1">
        <f t="shared" si="95"/>
        <v>1575000</v>
      </c>
      <c r="E905" s="1">
        <f t="shared" si="99"/>
        <v>0</v>
      </c>
      <c r="F905" s="6">
        <f t="shared" si="96"/>
        <v>0</v>
      </c>
      <c r="G905" s="5">
        <f t="shared" ca="1" si="97"/>
        <v>12.153824362606231</v>
      </c>
      <c r="H905">
        <f t="shared" si="98"/>
        <v>13</v>
      </c>
    </row>
    <row r="906" spans="3:8" x14ac:dyDescent="0.3">
      <c r="C906" s="2">
        <f t="shared" si="94"/>
        <v>0</v>
      </c>
      <c r="D906" s="1">
        <f t="shared" si="95"/>
        <v>1575000</v>
      </c>
      <c r="E906" s="1">
        <f t="shared" si="99"/>
        <v>0</v>
      </c>
      <c r="F906" s="6">
        <f t="shared" si="96"/>
        <v>0</v>
      </c>
      <c r="G906" s="5">
        <f t="shared" ca="1" si="97"/>
        <v>12.153824362606231</v>
      </c>
      <c r="H906">
        <f t="shared" si="98"/>
        <v>13</v>
      </c>
    </row>
    <row r="907" spans="3:8" x14ac:dyDescent="0.3">
      <c r="C907" s="2">
        <f t="shared" si="94"/>
        <v>0</v>
      </c>
      <c r="D907" s="1">
        <f t="shared" si="95"/>
        <v>1575000</v>
      </c>
      <c r="E907" s="1">
        <f t="shared" si="99"/>
        <v>0</v>
      </c>
      <c r="F907" s="6">
        <f t="shared" si="96"/>
        <v>0</v>
      </c>
      <c r="G907" s="5">
        <f t="shared" ca="1" si="97"/>
        <v>12.153824362606231</v>
      </c>
      <c r="H907">
        <f t="shared" si="98"/>
        <v>13</v>
      </c>
    </row>
    <row r="908" spans="3:8" x14ac:dyDescent="0.3">
      <c r="C908" s="2">
        <f t="shared" si="94"/>
        <v>0</v>
      </c>
      <c r="D908" s="1">
        <f t="shared" si="95"/>
        <v>1575000</v>
      </c>
      <c r="E908" s="1">
        <f t="shared" si="99"/>
        <v>0</v>
      </c>
      <c r="F908" s="6">
        <f t="shared" si="96"/>
        <v>0</v>
      </c>
      <c r="G908" s="5">
        <f t="shared" ca="1" si="97"/>
        <v>12.153824362606231</v>
      </c>
      <c r="H908">
        <f t="shared" si="98"/>
        <v>13</v>
      </c>
    </row>
    <row r="909" spans="3:8" x14ac:dyDescent="0.3">
      <c r="C909" s="2">
        <f t="shared" si="94"/>
        <v>0</v>
      </c>
      <c r="D909" s="1">
        <f t="shared" si="95"/>
        <v>1575000</v>
      </c>
      <c r="E909" s="1">
        <f t="shared" si="99"/>
        <v>0</v>
      </c>
      <c r="F909" s="6">
        <f t="shared" si="96"/>
        <v>0</v>
      </c>
      <c r="G909" s="5">
        <f t="shared" ca="1" si="97"/>
        <v>12.153824362606231</v>
      </c>
      <c r="H909">
        <f t="shared" si="98"/>
        <v>13</v>
      </c>
    </row>
    <row r="910" spans="3:8" x14ac:dyDescent="0.3">
      <c r="C910" s="2">
        <f t="shared" si="94"/>
        <v>0</v>
      </c>
      <c r="D910" s="1">
        <f t="shared" si="95"/>
        <v>1575000</v>
      </c>
      <c r="E910" s="1">
        <f t="shared" si="99"/>
        <v>0</v>
      </c>
      <c r="F910" s="6">
        <f t="shared" si="96"/>
        <v>0</v>
      </c>
      <c r="G910" s="5">
        <f t="shared" ca="1" si="97"/>
        <v>12.153824362606231</v>
      </c>
      <c r="H910">
        <f t="shared" si="98"/>
        <v>13</v>
      </c>
    </row>
    <row r="911" spans="3:8" x14ac:dyDescent="0.3">
      <c r="C911" s="2">
        <f t="shared" si="94"/>
        <v>0</v>
      </c>
      <c r="D911" s="1">
        <f t="shared" si="95"/>
        <v>1575000</v>
      </c>
      <c r="E911" s="1">
        <f t="shared" si="99"/>
        <v>0</v>
      </c>
      <c r="F911" s="6">
        <f t="shared" si="96"/>
        <v>0</v>
      </c>
      <c r="G911" s="5">
        <f t="shared" ca="1" si="97"/>
        <v>12.153824362606231</v>
      </c>
      <c r="H911">
        <f t="shared" si="98"/>
        <v>13</v>
      </c>
    </row>
    <row r="912" spans="3:8" x14ac:dyDescent="0.3">
      <c r="C912" s="2">
        <f t="shared" si="94"/>
        <v>0</v>
      </c>
      <c r="D912" s="1">
        <f t="shared" si="95"/>
        <v>1575000</v>
      </c>
      <c r="E912" s="1">
        <f t="shared" si="99"/>
        <v>0</v>
      </c>
      <c r="F912" s="6">
        <f t="shared" si="96"/>
        <v>0</v>
      </c>
      <c r="G912" s="5">
        <f t="shared" ca="1" si="97"/>
        <v>12.153824362606231</v>
      </c>
      <c r="H912">
        <f t="shared" si="98"/>
        <v>13</v>
      </c>
    </row>
    <row r="913" spans="3:8" x14ac:dyDescent="0.3">
      <c r="C913" s="2">
        <f t="shared" si="94"/>
        <v>0</v>
      </c>
      <c r="D913" s="1">
        <f t="shared" si="95"/>
        <v>1575000</v>
      </c>
      <c r="E913" s="1">
        <f t="shared" si="99"/>
        <v>0</v>
      </c>
      <c r="F913" s="6">
        <f t="shared" si="96"/>
        <v>0</v>
      </c>
      <c r="G913" s="5">
        <f t="shared" ca="1" si="97"/>
        <v>12.153824362606231</v>
      </c>
      <c r="H913">
        <f t="shared" si="98"/>
        <v>13</v>
      </c>
    </row>
    <row r="914" spans="3:8" x14ac:dyDescent="0.3">
      <c r="C914" s="2">
        <f t="shared" si="94"/>
        <v>0</v>
      </c>
      <c r="D914" s="1">
        <f t="shared" si="95"/>
        <v>1575000</v>
      </c>
      <c r="E914" s="1">
        <f t="shared" si="99"/>
        <v>0</v>
      </c>
      <c r="F914" s="6">
        <f t="shared" si="96"/>
        <v>0</v>
      </c>
      <c r="G914" s="5">
        <f t="shared" ca="1" si="97"/>
        <v>12.153824362606231</v>
      </c>
      <c r="H914">
        <f t="shared" si="98"/>
        <v>13</v>
      </c>
    </row>
    <row r="915" spans="3:8" x14ac:dyDescent="0.3">
      <c r="C915" s="2">
        <f t="shared" si="94"/>
        <v>0</v>
      </c>
      <c r="D915" s="1">
        <f t="shared" si="95"/>
        <v>1575000</v>
      </c>
      <c r="E915" s="1">
        <f t="shared" si="99"/>
        <v>0</v>
      </c>
      <c r="F915" s="6">
        <f t="shared" si="96"/>
        <v>0</v>
      </c>
      <c r="G915" s="5">
        <f t="shared" ca="1" si="97"/>
        <v>12.153824362606231</v>
      </c>
      <c r="H915">
        <f t="shared" si="98"/>
        <v>13</v>
      </c>
    </row>
    <row r="916" spans="3:8" x14ac:dyDescent="0.3">
      <c r="C916" s="2">
        <f t="shared" si="94"/>
        <v>0</v>
      </c>
      <c r="D916" s="1">
        <f t="shared" si="95"/>
        <v>1575000</v>
      </c>
      <c r="E916" s="1">
        <f t="shared" si="99"/>
        <v>0</v>
      </c>
      <c r="F916" s="6">
        <f t="shared" si="96"/>
        <v>0</v>
      </c>
      <c r="G916" s="5">
        <f t="shared" ca="1" si="97"/>
        <v>12.153824362606231</v>
      </c>
      <c r="H916">
        <f t="shared" si="98"/>
        <v>13</v>
      </c>
    </row>
    <row r="917" spans="3:8" x14ac:dyDescent="0.3">
      <c r="C917" s="2">
        <f t="shared" si="94"/>
        <v>0</v>
      </c>
      <c r="D917" s="1">
        <f t="shared" si="95"/>
        <v>1575000</v>
      </c>
      <c r="E917" s="1">
        <f t="shared" si="99"/>
        <v>0</v>
      </c>
      <c r="F917" s="6">
        <f t="shared" si="96"/>
        <v>0</v>
      </c>
      <c r="G917" s="5">
        <f t="shared" ca="1" si="97"/>
        <v>12.153824362606231</v>
      </c>
      <c r="H917">
        <f t="shared" si="98"/>
        <v>13</v>
      </c>
    </row>
    <row r="918" spans="3:8" x14ac:dyDescent="0.3">
      <c r="C918" s="2">
        <f t="shared" si="94"/>
        <v>0</v>
      </c>
      <c r="D918" s="1">
        <f t="shared" si="95"/>
        <v>1575000</v>
      </c>
      <c r="E918" s="1">
        <f t="shared" si="99"/>
        <v>0</v>
      </c>
      <c r="F918" s="6">
        <f t="shared" si="96"/>
        <v>0</v>
      </c>
      <c r="G918" s="5">
        <f t="shared" ca="1" si="97"/>
        <v>12.153824362606231</v>
      </c>
      <c r="H918">
        <f t="shared" si="98"/>
        <v>13</v>
      </c>
    </row>
    <row r="919" spans="3:8" x14ac:dyDescent="0.3">
      <c r="C919" s="2">
        <f t="shared" si="94"/>
        <v>0</v>
      </c>
      <c r="D919" s="1">
        <f t="shared" si="95"/>
        <v>1575000</v>
      </c>
      <c r="E919" s="1">
        <f t="shared" si="99"/>
        <v>0</v>
      </c>
      <c r="F919" s="6">
        <f t="shared" si="96"/>
        <v>0</v>
      </c>
      <c r="G919" s="5">
        <f t="shared" ca="1" si="97"/>
        <v>12.153824362606231</v>
      </c>
      <c r="H919">
        <f t="shared" si="98"/>
        <v>13</v>
      </c>
    </row>
    <row r="920" spans="3:8" x14ac:dyDescent="0.3">
      <c r="C920" s="2">
        <f t="shared" si="94"/>
        <v>0</v>
      </c>
      <c r="D920" s="1">
        <f t="shared" si="95"/>
        <v>1575000</v>
      </c>
      <c r="E920" s="1">
        <f t="shared" si="99"/>
        <v>0</v>
      </c>
      <c r="F920" s="6">
        <f t="shared" si="96"/>
        <v>0</v>
      </c>
      <c r="G920" s="5">
        <f t="shared" ca="1" si="97"/>
        <v>12.153824362606231</v>
      </c>
      <c r="H920">
        <f t="shared" si="98"/>
        <v>13</v>
      </c>
    </row>
    <row r="921" spans="3:8" x14ac:dyDescent="0.3">
      <c r="C921" s="2">
        <f t="shared" si="94"/>
        <v>0</v>
      </c>
      <c r="D921" s="1">
        <f t="shared" si="95"/>
        <v>1575000</v>
      </c>
      <c r="E921" s="1">
        <f t="shared" si="99"/>
        <v>0</v>
      </c>
      <c r="F921" s="6">
        <f t="shared" si="96"/>
        <v>0</v>
      </c>
      <c r="G921" s="5">
        <f t="shared" ca="1" si="97"/>
        <v>12.153824362606231</v>
      </c>
      <c r="H921">
        <f t="shared" si="98"/>
        <v>13</v>
      </c>
    </row>
    <row r="922" spans="3:8" x14ac:dyDescent="0.3">
      <c r="C922" s="2">
        <f t="shared" si="94"/>
        <v>0</v>
      </c>
      <c r="D922" s="1">
        <f t="shared" si="95"/>
        <v>1575000</v>
      </c>
      <c r="E922" s="1">
        <f t="shared" si="99"/>
        <v>0</v>
      </c>
      <c r="F922" s="6">
        <f t="shared" si="96"/>
        <v>0</v>
      </c>
      <c r="G922" s="5">
        <f t="shared" ca="1" si="97"/>
        <v>12.153824362606231</v>
      </c>
      <c r="H922">
        <f t="shared" si="98"/>
        <v>13</v>
      </c>
    </row>
    <row r="923" spans="3:8" x14ac:dyDescent="0.3">
      <c r="C923" s="2">
        <f t="shared" si="94"/>
        <v>0</v>
      </c>
      <c r="D923" s="1">
        <f t="shared" si="95"/>
        <v>1575000</v>
      </c>
      <c r="E923" s="1">
        <f t="shared" si="99"/>
        <v>0</v>
      </c>
      <c r="F923" s="6">
        <f t="shared" si="96"/>
        <v>0</v>
      </c>
      <c r="G923" s="5">
        <f t="shared" ca="1" si="97"/>
        <v>12.153824362606231</v>
      </c>
      <c r="H923">
        <f t="shared" si="98"/>
        <v>13</v>
      </c>
    </row>
    <row r="924" spans="3:8" x14ac:dyDescent="0.3">
      <c r="C924" s="2">
        <f t="shared" si="94"/>
        <v>0</v>
      </c>
      <c r="D924" s="1">
        <f t="shared" si="95"/>
        <v>1575000</v>
      </c>
      <c r="E924" s="1">
        <f t="shared" si="99"/>
        <v>0</v>
      </c>
      <c r="F924" s="6">
        <f t="shared" si="96"/>
        <v>0</v>
      </c>
      <c r="G924" s="5">
        <f t="shared" ca="1" si="97"/>
        <v>12.153824362606231</v>
      </c>
      <c r="H924">
        <f t="shared" si="98"/>
        <v>13</v>
      </c>
    </row>
    <row r="925" spans="3:8" x14ac:dyDescent="0.3">
      <c r="C925" s="2">
        <f t="shared" si="94"/>
        <v>0</v>
      </c>
      <c r="D925" s="1">
        <f t="shared" si="95"/>
        <v>1575000</v>
      </c>
      <c r="E925" s="1">
        <f t="shared" si="99"/>
        <v>0</v>
      </c>
      <c r="F925" s="6">
        <f t="shared" si="96"/>
        <v>0</v>
      </c>
      <c r="G925" s="5">
        <f t="shared" ca="1" si="97"/>
        <v>12.153824362606231</v>
      </c>
      <c r="H925">
        <f t="shared" si="98"/>
        <v>13</v>
      </c>
    </row>
    <row r="926" spans="3:8" x14ac:dyDescent="0.3">
      <c r="C926" s="2">
        <f t="shared" si="94"/>
        <v>0</v>
      </c>
      <c r="D926" s="1">
        <f t="shared" si="95"/>
        <v>1575000</v>
      </c>
      <c r="E926" s="1">
        <f t="shared" si="99"/>
        <v>0</v>
      </c>
      <c r="F926" s="6">
        <f t="shared" si="96"/>
        <v>0</v>
      </c>
      <c r="G926" s="5">
        <f t="shared" ca="1" si="97"/>
        <v>12.153824362606231</v>
      </c>
      <c r="H926">
        <f t="shared" si="98"/>
        <v>13</v>
      </c>
    </row>
    <row r="927" spans="3:8" x14ac:dyDescent="0.3">
      <c r="C927" s="2">
        <f t="shared" si="94"/>
        <v>0</v>
      </c>
      <c r="D927" s="1">
        <f t="shared" si="95"/>
        <v>1575000</v>
      </c>
      <c r="E927" s="1">
        <f t="shared" si="99"/>
        <v>0</v>
      </c>
      <c r="F927" s="6">
        <f t="shared" si="96"/>
        <v>0</v>
      </c>
      <c r="G927" s="5">
        <f t="shared" ca="1" si="97"/>
        <v>12.153824362606231</v>
      </c>
      <c r="H927">
        <f t="shared" si="98"/>
        <v>13</v>
      </c>
    </row>
    <row r="928" spans="3:8" x14ac:dyDescent="0.3">
      <c r="C928" s="2">
        <f t="shared" si="94"/>
        <v>0</v>
      </c>
      <c r="D928" s="1">
        <f t="shared" si="95"/>
        <v>1575000</v>
      </c>
      <c r="E928" s="1">
        <f t="shared" si="99"/>
        <v>0</v>
      </c>
      <c r="F928" s="6">
        <f t="shared" si="96"/>
        <v>0</v>
      </c>
      <c r="G928" s="5">
        <f t="shared" ca="1" si="97"/>
        <v>12.153824362606231</v>
      </c>
      <c r="H928">
        <f t="shared" si="98"/>
        <v>13</v>
      </c>
    </row>
    <row r="929" spans="3:8" x14ac:dyDescent="0.3">
      <c r="C929" s="2">
        <f t="shared" si="94"/>
        <v>0</v>
      </c>
      <c r="D929" s="1">
        <f t="shared" si="95"/>
        <v>1575000</v>
      </c>
      <c r="E929" s="1">
        <f t="shared" si="99"/>
        <v>0</v>
      </c>
      <c r="F929" s="6">
        <f t="shared" si="96"/>
        <v>0</v>
      </c>
      <c r="G929" s="5">
        <f t="shared" ca="1" si="97"/>
        <v>12.153824362606231</v>
      </c>
      <c r="H929">
        <f t="shared" si="98"/>
        <v>13</v>
      </c>
    </row>
    <row r="930" spans="3:8" x14ac:dyDescent="0.3">
      <c r="C930" s="2">
        <f t="shared" si="94"/>
        <v>0</v>
      </c>
      <c r="D930" s="1">
        <f t="shared" si="95"/>
        <v>1575000</v>
      </c>
      <c r="E930" s="1">
        <f t="shared" si="99"/>
        <v>0</v>
      </c>
      <c r="F930" s="6">
        <f t="shared" si="96"/>
        <v>0</v>
      </c>
      <c r="G930" s="5">
        <f t="shared" ca="1" si="97"/>
        <v>12.153824362606231</v>
      </c>
      <c r="H930">
        <f t="shared" si="98"/>
        <v>13</v>
      </c>
    </row>
    <row r="931" spans="3:8" x14ac:dyDescent="0.3">
      <c r="C931" s="2">
        <f t="shared" si="94"/>
        <v>0</v>
      </c>
      <c r="D931" s="1">
        <f t="shared" si="95"/>
        <v>1575000</v>
      </c>
      <c r="E931" s="1">
        <f t="shared" si="99"/>
        <v>0</v>
      </c>
      <c r="F931" s="6">
        <f t="shared" si="96"/>
        <v>0</v>
      </c>
      <c r="G931" s="5">
        <f t="shared" ca="1" si="97"/>
        <v>12.153824362606231</v>
      </c>
      <c r="H931">
        <f t="shared" si="98"/>
        <v>13</v>
      </c>
    </row>
    <row r="932" spans="3:8" x14ac:dyDescent="0.3">
      <c r="C932" s="2">
        <f t="shared" si="94"/>
        <v>0</v>
      </c>
      <c r="D932" s="1">
        <f t="shared" si="95"/>
        <v>1575000</v>
      </c>
      <c r="E932" s="1">
        <f t="shared" si="99"/>
        <v>0</v>
      </c>
      <c r="F932" s="6">
        <f t="shared" si="96"/>
        <v>0</v>
      </c>
      <c r="G932" s="5">
        <f t="shared" ca="1" si="97"/>
        <v>12.153824362606231</v>
      </c>
      <c r="H932">
        <f t="shared" si="98"/>
        <v>13</v>
      </c>
    </row>
    <row r="933" spans="3:8" x14ac:dyDescent="0.3">
      <c r="C933" s="2">
        <f t="shared" si="94"/>
        <v>0</v>
      </c>
      <c r="D933" s="1">
        <f t="shared" si="95"/>
        <v>1575000</v>
      </c>
      <c r="E933" s="1">
        <f t="shared" si="99"/>
        <v>0</v>
      </c>
      <c r="F933" s="6">
        <f t="shared" si="96"/>
        <v>0</v>
      </c>
      <c r="G933" s="5">
        <f t="shared" ca="1" si="97"/>
        <v>12.153824362606231</v>
      </c>
      <c r="H933">
        <f t="shared" si="98"/>
        <v>13</v>
      </c>
    </row>
    <row r="934" spans="3:8" x14ac:dyDescent="0.3">
      <c r="C934" s="2">
        <f t="shared" si="94"/>
        <v>0</v>
      </c>
      <c r="D934" s="1">
        <f t="shared" si="95"/>
        <v>1575000</v>
      </c>
      <c r="E934" s="1">
        <f t="shared" si="99"/>
        <v>0</v>
      </c>
      <c r="F934" s="6">
        <f t="shared" si="96"/>
        <v>0</v>
      </c>
      <c r="G934" s="5">
        <f t="shared" ca="1" si="97"/>
        <v>12.153824362606231</v>
      </c>
      <c r="H934">
        <f t="shared" si="98"/>
        <v>13</v>
      </c>
    </row>
    <row r="935" spans="3:8" x14ac:dyDescent="0.3">
      <c r="C935" s="2">
        <f t="shared" si="94"/>
        <v>0</v>
      </c>
      <c r="D935" s="1">
        <f t="shared" si="95"/>
        <v>1575000</v>
      </c>
      <c r="E935" s="1">
        <f t="shared" si="99"/>
        <v>0</v>
      </c>
      <c r="F935" s="6">
        <f t="shared" si="96"/>
        <v>0</v>
      </c>
      <c r="G935" s="5">
        <f t="shared" ca="1" si="97"/>
        <v>12.153824362606231</v>
      </c>
      <c r="H935">
        <f t="shared" si="98"/>
        <v>13</v>
      </c>
    </row>
    <row r="936" spans="3:8" x14ac:dyDescent="0.3">
      <c r="C936" s="2">
        <f t="shared" si="94"/>
        <v>0</v>
      </c>
      <c r="D936" s="1">
        <f t="shared" si="95"/>
        <v>1575000</v>
      </c>
      <c r="E936" s="1">
        <f t="shared" si="99"/>
        <v>0</v>
      </c>
      <c r="F936" s="6">
        <f t="shared" si="96"/>
        <v>0</v>
      </c>
      <c r="G936" s="5">
        <f t="shared" ca="1" si="97"/>
        <v>12.153824362606231</v>
      </c>
      <c r="H936">
        <f t="shared" si="98"/>
        <v>13</v>
      </c>
    </row>
    <row r="937" spans="3:8" x14ac:dyDescent="0.3">
      <c r="C937" s="2">
        <f t="shared" si="94"/>
        <v>0</v>
      </c>
      <c r="D937" s="1">
        <f t="shared" si="95"/>
        <v>1575000</v>
      </c>
      <c r="E937" s="1">
        <f t="shared" si="99"/>
        <v>0</v>
      </c>
      <c r="F937" s="6">
        <f t="shared" si="96"/>
        <v>0</v>
      </c>
      <c r="G937" s="5">
        <f t="shared" ca="1" si="97"/>
        <v>12.153824362606231</v>
      </c>
      <c r="H937">
        <f t="shared" si="98"/>
        <v>13</v>
      </c>
    </row>
    <row r="938" spans="3:8" x14ac:dyDescent="0.3">
      <c r="C938" s="2">
        <f t="shared" si="94"/>
        <v>0</v>
      </c>
      <c r="D938" s="1">
        <f t="shared" si="95"/>
        <v>1575000</v>
      </c>
      <c r="E938" s="1">
        <f t="shared" si="99"/>
        <v>0</v>
      </c>
      <c r="F938" s="6">
        <f t="shared" si="96"/>
        <v>0</v>
      </c>
      <c r="G938" s="5">
        <f t="shared" ca="1" si="97"/>
        <v>12.153824362606231</v>
      </c>
      <c r="H938">
        <f t="shared" si="98"/>
        <v>13</v>
      </c>
    </row>
    <row r="939" spans="3:8" x14ac:dyDescent="0.3">
      <c r="C939" s="2">
        <f t="shared" si="94"/>
        <v>0</v>
      </c>
      <c r="D939" s="1">
        <f t="shared" si="95"/>
        <v>1575000</v>
      </c>
      <c r="E939" s="1">
        <f t="shared" si="99"/>
        <v>0</v>
      </c>
      <c r="F939" s="6">
        <f t="shared" si="96"/>
        <v>0</v>
      </c>
      <c r="G939" s="5">
        <f t="shared" ca="1" si="97"/>
        <v>12.153824362606231</v>
      </c>
      <c r="H939">
        <f t="shared" si="98"/>
        <v>13</v>
      </c>
    </row>
    <row r="940" spans="3:8" x14ac:dyDescent="0.3">
      <c r="C940" s="2">
        <f t="shared" si="94"/>
        <v>0</v>
      </c>
      <c r="D940" s="1">
        <f t="shared" si="95"/>
        <v>1575000</v>
      </c>
      <c r="E940" s="1">
        <f t="shared" si="99"/>
        <v>0</v>
      </c>
      <c r="F940" s="6">
        <f t="shared" si="96"/>
        <v>0</v>
      </c>
      <c r="G940" s="5">
        <f t="shared" ca="1" si="97"/>
        <v>12.153824362606231</v>
      </c>
      <c r="H940">
        <f t="shared" si="98"/>
        <v>13</v>
      </c>
    </row>
    <row r="941" spans="3:8" x14ac:dyDescent="0.3">
      <c r="C941" s="2">
        <f t="shared" si="94"/>
        <v>0</v>
      </c>
      <c r="D941" s="1">
        <f t="shared" si="95"/>
        <v>1575000</v>
      </c>
      <c r="E941" s="1">
        <f t="shared" si="99"/>
        <v>0</v>
      </c>
      <c r="F941" s="6">
        <f t="shared" si="96"/>
        <v>0</v>
      </c>
      <c r="G941" s="5">
        <f t="shared" ca="1" si="97"/>
        <v>12.153824362606231</v>
      </c>
      <c r="H941">
        <f t="shared" si="98"/>
        <v>13</v>
      </c>
    </row>
    <row r="942" spans="3:8" x14ac:dyDescent="0.3">
      <c r="C942" s="2">
        <f t="shared" si="94"/>
        <v>0</v>
      </c>
      <c r="D942" s="1">
        <f t="shared" si="95"/>
        <v>1575000</v>
      </c>
      <c r="E942" s="1">
        <f t="shared" si="99"/>
        <v>0</v>
      </c>
      <c r="F942" s="6">
        <f t="shared" si="96"/>
        <v>0</v>
      </c>
      <c r="G942" s="5">
        <f t="shared" ca="1" si="97"/>
        <v>12.153824362606231</v>
      </c>
      <c r="H942">
        <f t="shared" si="98"/>
        <v>13</v>
      </c>
    </row>
    <row r="943" spans="3:8" x14ac:dyDescent="0.3">
      <c r="C943" s="2">
        <f t="shared" si="94"/>
        <v>0</v>
      </c>
      <c r="D943" s="1">
        <f t="shared" si="95"/>
        <v>1575000</v>
      </c>
      <c r="E943" s="1">
        <f t="shared" si="99"/>
        <v>0</v>
      </c>
      <c r="F943" s="6">
        <f t="shared" si="96"/>
        <v>0</v>
      </c>
      <c r="G943" s="5">
        <f t="shared" ca="1" si="97"/>
        <v>12.153824362606231</v>
      </c>
      <c r="H943">
        <f t="shared" si="98"/>
        <v>13</v>
      </c>
    </row>
    <row r="944" spans="3:8" x14ac:dyDescent="0.3">
      <c r="C944" s="2">
        <f t="shared" si="94"/>
        <v>0</v>
      </c>
      <c r="D944" s="1">
        <f t="shared" si="95"/>
        <v>1575000</v>
      </c>
      <c r="E944" s="1">
        <f t="shared" si="99"/>
        <v>0</v>
      </c>
      <c r="F944" s="6">
        <f t="shared" si="96"/>
        <v>0</v>
      </c>
      <c r="G944" s="5">
        <f t="shared" ca="1" si="97"/>
        <v>12.153824362606231</v>
      </c>
      <c r="H944">
        <f t="shared" si="98"/>
        <v>13</v>
      </c>
    </row>
    <row r="945" spans="3:8" x14ac:dyDescent="0.3">
      <c r="C945" s="2">
        <f t="shared" si="94"/>
        <v>0</v>
      </c>
      <c r="D945" s="1">
        <f t="shared" si="95"/>
        <v>1575000</v>
      </c>
      <c r="E945" s="1">
        <f t="shared" si="99"/>
        <v>0</v>
      </c>
      <c r="F945" s="6">
        <f t="shared" si="96"/>
        <v>0</v>
      </c>
      <c r="G945" s="5">
        <f t="shared" ca="1" si="97"/>
        <v>12.153824362606231</v>
      </c>
      <c r="H945">
        <f t="shared" si="98"/>
        <v>13</v>
      </c>
    </row>
    <row r="946" spans="3:8" x14ac:dyDescent="0.3">
      <c r="C946" s="2">
        <f t="shared" si="94"/>
        <v>0</v>
      </c>
      <c r="D946" s="1">
        <f t="shared" si="95"/>
        <v>1575000</v>
      </c>
      <c r="E946" s="1">
        <f t="shared" si="99"/>
        <v>0</v>
      </c>
      <c r="F946" s="6">
        <f t="shared" si="96"/>
        <v>0</v>
      </c>
      <c r="G946" s="5">
        <f t="shared" ca="1" si="97"/>
        <v>12.153824362606231</v>
      </c>
      <c r="H946">
        <f t="shared" si="98"/>
        <v>13</v>
      </c>
    </row>
    <row r="947" spans="3:8" x14ac:dyDescent="0.3">
      <c r="C947" s="2">
        <f t="shared" si="94"/>
        <v>0</v>
      </c>
      <c r="D947" s="1">
        <f t="shared" si="95"/>
        <v>1575000</v>
      </c>
      <c r="E947" s="1">
        <f t="shared" si="99"/>
        <v>0</v>
      </c>
      <c r="F947" s="6">
        <f t="shared" si="96"/>
        <v>0</v>
      </c>
      <c r="G947" s="5">
        <f t="shared" ca="1" si="97"/>
        <v>12.153824362606231</v>
      </c>
      <c r="H947">
        <f t="shared" si="98"/>
        <v>13</v>
      </c>
    </row>
    <row r="948" spans="3:8" x14ac:dyDescent="0.3">
      <c r="C948" s="2">
        <f t="shared" si="94"/>
        <v>0</v>
      </c>
      <c r="D948" s="1">
        <f t="shared" si="95"/>
        <v>1575000</v>
      </c>
      <c r="E948" s="1">
        <f t="shared" si="99"/>
        <v>0</v>
      </c>
      <c r="F948" s="6">
        <f t="shared" si="96"/>
        <v>0</v>
      </c>
      <c r="G948" s="5">
        <f t="shared" ca="1" si="97"/>
        <v>12.153824362606231</v>
      </c>
      <c r="H948">
        <f t="shared" si="98"/>
        <v>13</v>
      </c>
    </row>
    <row r="949" spans="3:8" x14ac:dyDescent="0.3">
      <c r="C949" s="2">
        <f t="shared" si="94"/>
        <v>0</v>
      </c>
      <c r="D949" s="1">
        <f t="shared" si="95"/>
        <v>1575000</v>
      </c>
      <c r="E949" s="1">
        <f t="shared" si="99"/>
        <v>0</v>
      </c>
      <c r="F949" s="6">
        <f t="shared" si="96"/>
        <v>0</v>
      </c>
      <c r="G949" s="5">
        <f t="shared" ca="1" si="97"/>
        <v>12.153824362606231</v>
      </c>
      <c r="H949">
        <f t="shared" si="98"/>
        <v>13</v>
      </c>
    </row>
    <row r="950" spans="3:8" x14ac:dyDescent="0.3">
      <c r="C950" s="2">
        <f t="shared" si="94"/>
        <v>0</v>
      </c>
      <c r="D950" s="1">
        <f t="shared" si="95"/>
        <v>1575000</v>
      </c>
      <c r="E950" s="1">
        <f t="shared" si="99"/>
        <v>0</v>
      </c>
      <c r="F950" s="6">
        <f t="shared" si="96"/>
        <v>0</v>
      </c>
      <c r="G950" s="5">
        <f t="shared" ca="1" si="97"/>
        <v>12.153824362606231</v>
      </c>
      <c r="H950">
        <f t="shared" si="98"/>
        <v>13</v>
      </c>
    </row>
    <row r="951" spans="3:8" x14ac:dyDescent="0.3">
      <c r="C951" s="2">
        <f t="shared" si="94"/>
        <v>0</v>
      </c>
      <c r="D951" s="1">
        <f t="shared" si="95"/>
        <v>1575000</v>
      </c>
      <c r="E951" s="1">
        <f t="shared" si="99"/>
        <v>0</v>
      </c>
      <c r="F951" s="6">
        <f t="shared" si="96"/>
        <v>0</v>
      </c>
      <c r="G951" s="5">
        <f t="shared" ca="1" si="97"/>
        <v>12.153824362606231</v>
      </c>
      <c r="H951">
        <f t="shared" si="98"/>
        <v>13</v>
      </c>
    </row>
    <row r="952" spans="3:8" x14ac:dyDescent="0.3">
      <c r="C952" s="2">
        <f t="shared" si="94"/>
        <v>0</v>
      </c>
      <c r="D952" s="1">
        <f t="shared" si="95"/>
        <v>1575000</v>
      </c>
      <c r="E952" s="1">
        <f t="shared" si="99"/>
        <v>0</v>
      </c>
      <c r="F952" s="6">
        <f t="shared" si="96"/>
        <v>0</v>
      </c>
      <c r="G952" s="5">
        <f t="shared" ca="1" si="97"/>
        <v>12.153824362606231</v>
      </c>
      <c r="H952">
        <f t="shared" si="98"/>
        <v>13</v>
      </c>
    </row>
    <row r="953" spans="3:8" x14ac:dyDescent="0.3">
      <c r="C953" s="2">
        <f t="shared" si="94"/>
        <v>0</v>
      </c>
      <c r="D953" s="1">
        <f t="shared" si="95"/>
        <v>1575000</v>
      </c>
      <c r="E953" s="1">
        <f t="shared" si="99"/>
        <v>0</v>
      </c>
      <c r="F953" s="6">
        <f t="shared" si="96"/>
        <v>0</v>
      </c>
      <c r="G953" s="5">
        <f t="shared" ca="1" si="97"/>
        <v>12.153824362606231</v>
      </c>
      <c r="H953">
        <f t="shared" si="98"/>
        <v>13</v>
      </c>
    </row>
    <row r="954" spans="3:8" x14ac:dyDescent="0.3">
      <c r="C954" s="2">
        <f t="shared" si="94"/>
        <v>0</v>
      </c>
      <c r="D954" s="1">
        <f t="shared" si="95"/>
        <v>1575000</v>
      </c>
      <c r="E954" s="1">
        <f t="shared" si="99"/>
        <v>0</v>
      </c>
      <c r="F954" s="6">
        <f t="shared" si="96"/>
        <v>0</v>
      </c>
      <c r="G954" s="5">
        <f t="shared" ca="1" si="97"/>
        <v>12.153824362606231</v>
      </c>
      <c r="H954">
        <f t="shared" si="98"/>
        <v>13</v>
      </c>
    </row>
    <row r="955" spans="3:8" x14ac:dyDescent="0.3">
      <c r="C955" s="2">
        <f t="shared" si="94"/>
        <v>0</v>
      </c>
      <c r="D955" s="1">
        <f t="shared" si="95"/>
        <v>1575000</v>
      </c>
      <c r="E955" s="1">
        <f t="shared" si="99"/>
        <v>0</v>
      </c>
      <c r="F955" s="6">
        <f t="shared" si="96"/>
        <v>0</v>
      </c>
      <c r="G955" s="5">
        <f t="shared" ca="1" si="97"/>
        <v>12.153824362606231</v>
      </c>
      <c r="H955">
        <f t="shared" si="98"/>
        <v>13</v>
      </c>
    </row>
    <row r="956" spans="3:8" x14ac:dyDescent="0.3">
      <c r="C956" s="2">
        <f t="shared" si="94"/>
        <v>0</v>
      </c>
      <c r="D956" s="1">
        <f t="shared" si="95"/>
        <v>1575000</v>
      </c>
      <c r="E956" s="1">
        <f t="shared" si="99"/>
        <v>0</v>
      </c>
      <c r="F956" s="6">
        <f t="shared" si="96"/>
        <v>0</v>
      </c>
      <c r="G956" s="5">
        <f t="shared" ca="1" si="97"/>
        <v>12.153824362606231</v>
      </c>
      <c r="H956">
        <f t="shared" si="98"/>
        <v>13</v>
      </c>
    </row>
    <row r="957" spans="3:8" x14ac:dyDescent="0.3">
      <c r="C957" s="2">
        <f t="shared" si="94"/>
        <v>0</v>
      </c>
      <c r="D957" s="1">
        <f t="shared" si="95"/>
        <v>1575000</v>
      </c>
      <c r="E957" s="1">
        <f t="shared" si="99"/>
        <v>0</v>
      </c>
      <c r="F957" s="6">
        <f t="shared" si="96"/>
        <v>0</v>
      </c>
      <c r="G957" s="5">
        <f t="shared" ca="1" si="97"/>
        <v>12.153824362606231</v>
      </c>
      <c r="H957">
        <f t="shared" si="98"/>
        <v>13</v>
      </c>
    </row>
    <row r="958" spans="3:8" x14ac:dyDescent="0.3">
      <c r="C958" s="2">
        <f t="shared" si="94"/>
        <v>0</v>
      </c>
      <c r="D958" s="1">
        <f t="shared" si="95"/>
        <v>1575000</v>
      </c>
      <c r="E958" s="1">
        <f t="shared" si="99"/>
        <v>0</v>
      </c>
      <c r="F958" s="6">
        <f t="shared" si="96"/>
        <v>0</v>
      </c>
      <c r="G958" s="5">
        <f t="shared" ca="1" si="97"/>
        <v>12.153824362606231</v>
      </c>
      <c r="H958">
        <f t="shared" si="98"/>
        <v>13</v>
      </c>
    </row>
    <row r="959" spans="3:8" x14ac:dyDescent="0.3">
      <c r="C959" s="2">
        <f t="shared" si="94"/>
        <v>0</v>
      </c>
      <c r="D959" s="1">
        <f t="shared" si="95"/>
        <v>1575000</v>
      </c>
      <c r="E959" s="1">
        <f t="shared" si="99"/>
        <v>0</v>
      </c>
      <c r="F959" s="6">
        <f t="shared" si="96"/>
        <v>0</v>
      </c>
      <c r="G959" s="5">
        <f t="shared" ca="1" si="97"/>
        <v>12.153824362606231</v>
      </c>
      <c r="H959">
        <f t="shared" si="98"/>
        <v>13</v>
      </c>
    </row>
    <row r="960" spans="3:8" x14ac:dyDescent="0.3">
      <c r="C960" s="2">
        <f t="shared" si="94"/>
        <v>0</v>
      </c>
      <c r="D960" s="1">
        <f t="shared" si="95"/>
        <v>1575000</v>
      </c>
      <c r="E960" s="1">
        <f t="shared" si="99"/>
        <v>0</v>
      </c>
      <c r="F960" s="6">
        <f t="shared" si="96"/>
        <v>0</v>
      </c>
      <c r="G960" s="5">
        <f t="shared" ca="1" si="97"/>
        <v>12.153824362606231</v>
      </c>
      <c r="H960">
        <f t="shared" si="98"/>
        <v>13</v>
      </c>
    </row>
    <row r="961" spans="3:8" x14ac:dyDescent="0.3">
      <c r="C961" s="2">
        <f t="shared" si="94"/>
        <v>0</v>
      </c>
      <c r="D961" s="1">
        <f t="shared" si="95"/>
        <v>1575000</v>
      </c>
      <c r="E961" s="1">
        <f t="shared" si="99"/>
        <v>0</v>
      </c>
      <c r="F961" s="6">
        <f t="shared" si="96"/>
        <v>0</v>
      </c>
      <c r="G961" s="5">
        <f t="shared" ca="1" si="97"/>
        <v>12.153824362606231</v>
      </c>
      <c r="H961">
        <f t="shared" si="98"/>
        <v>13</v>
      </c>
    </row>
    <row r="962" spans="3:8" x14ac:dyDescent="0.3">
      <c r="C962" s="2">
        <f t="shared" ref="C962:C1025" si="100">A962/24/60/60</f>
        <v>0</v>
      </c>
      <c r="D962" s="1">
        <f t="shared" ref="D962:D1025" si="101">$L$4*(1-B962)</f>
        <v>1575000</v>
      </c>
      <c r="E962" s="1">
        <f t="shared" si="99"/>
        <v>0</v>
      </c>
      <c r="F962" s="6">
        <f t="shared" ref="F962:F1025" si="102">E962*60/$A$3/10000</f>
        <v>0</v>
      </c>
      <c r="G962" s="5">
        <f t="shared" ref="G962:G1025" ca="1" si="103">OFFSET($Q$7:$Q$21,H962-1,0,1,1)</f>
        <v>12.153824362606231</v>
      </c>
      <c r="H962">
        <f t="shared" ref="H962:H1025" si="104">_xlfn.IFNA(MATCH(ROW(A962)-1,$M$7:$M$21,0),H961)</f>
        <v>13</v>
      </c>
    </row>
    <row r="963" spans="3:8" x14ac:dyDescent="0.3">
      <c r="C963" s="2">
        <f t="shared" si="100"/>
        <v>0</v>
      </c>
      <c r="D963" s="1">
        <f t="shared" si="101"/>
        <v>1575000</v>
      </c>
      <c r="E963" s="1">
        <f t="shared" ref="E963:E1026" si="105">D963-D962</f>
        <v>0</v>
      </c>
      <c r="F963" s="6">
        <f t="shared" si="102"/>
        <v>0</v>
      </c>
      <c r="G963" s="5">
        <f t="shared" ca="1" si="103"/>
        <v>12.153824362606231</v>
      </c>
      <c r="H963">
        <f t="shared" si="104"/>
        <v>13</v>
      </c>
    </row>
    <row r="964" spans="3:8" x14ac:dyDescent="0.3">
      <c r="C964" s="2">
        <f t="shared" si="100"/>
        <v>0</v>
      </c>
      <c r="D964" s="1">
        <f t="shared" si="101"/>
        <v>1575000</v>
      </c>
      <c r="E964" s="1">
        <f t="shared" si="105"/>
        <v>0</v>
      </c>
      <c r="F964" s="6">
        <f t="shared" si="102"/>
        <v>0</v>
      </c>
      <c r="G964" s="5">
        <f t="shared" ca="1" si="103"/>
        <v>12.153824362606231</v>
      </c>
      <c r="H964">
        <f t="shared" si="104"/>
        <v>13</v>
      </c>
    </row>
    <row r="965" spans="3:8" x14ac:dyDescent="0.3">
      <c r="C965" s="2">
        <f t="shared" si="100"/>
        <v>0</v>
      </c>
      <c r="D965" s="1">
        <f t="shared" si="101"/>
        <v>1575000</v>
      </c>
      <c r="E965" s="1">
        <f t="shared" si="105"/>
        <v>0</v>
      </c>
      <c r="F965" s="6">
        <f t="shared" si="102"/>
        <v>0</v>
      </c>
      <c r="G965" s="5">
        <f t="shared" ca="1" si="103"/>
        <v>12.153824362606231</v>
      </c>
      <c r="H965">
        <f t="shared" si="104"/>
        <v>13</v>
      </c>
    </row>
    <row r="966" spans="3:8" x14ac:dyDescent="0.3">
      <c r="C966" s="2">
        <f t="shared" si="100"/>
        <v>0</v>
      </c>
      <c r="D966" s="1">
        <f t="shared" si="101"/>
        <v>1575000</v>
      </c>
      <c r="E966" s="1">
        <f t="shared" si="105"/>
        <v>0</v>
      </c>
      <c r="F966" s="6">
        <f t="shared" si="102"/>
        <v>0</v>
      </c>
      <c r="G966" s="5">
        <f t="shared" ca="1" si="103"/>
        <v>12.153824362606231</v>
      </c>
      <c r="H966">
        <f t="shared" si="104"/>
        <v>13</v>
      </c>
    </row>
    <row r="967" spans="3:8" x14ac:dyDescent="0.3">
      <c r="C967" s="2">
        <f t="shared" si="100"/>
        <v>0</v>
      </c>
      <c r="D967" s="1">
        <f t="shared" si="101"/>
        <v>1575000</v>
      </c>
      <c r="E967" s="1">
        <f t="shared" si="105"/>
        <v>0</v>
      </c>
      <c r="F967" s="6">
        <f t="shared" si="102"/>
        <v>0</v>
      </c>
      <c r="G967" s="5">
        <f t="shared" ca="1" si="103"/>
        <v>12.153824362606231</v>
      </c>
      <c r="H967">
        <f t="shared" si="104"/>
        <v>13</v>
      </c>
    </row>
    <row r="968" spans="3:8" x14ac:dyDescent="0.3">
      <c r="C968" s="2">
        <f t="shared" si="100"/>
        <v>0</v>
      </c>
      <c r="D968" s="1">
        <f t="shared" si="101"/>
        <v>1575000</v>
      </c>
      <c r="E968" s="1">
        <f t="shared" si="105"/>
        <v>0</v>
      </c>
      <c r="F968" s="6">
        <f t="shared" si="102"/>
        <v>0</v>
      </c>
      <c r="G968" s="5">
        <f t="shared" ca="1" si="103"/>
        <v>12.153824362606231</v>
      </c>
      <c r="H968">
        <f t="shared" si="104"/>
        <v>13</v>
      </c>
    </row>
    <row r="969" spans="3:8" x14ac:dyDescent="0.3">
      <c r="C969" s="2">
        <f t="shared" si="100"/>
        <v>0</v>
      </c>
      <c r="D969" s="1">
        <f t="shared" si="101"/>
        <v>1575000</v>
      </c>
      <c r="E969" s="1">
        <f t="shared" si="105"/>
        <v>0</v>
      </c>
      <c r="F969" s="6">
        <f t="shared" si="102"/>
        <v>0</v>
      </c>
      <c r="G969" s="5">
        <f t="shared" ca="1" si="103"/>
        <v>12.153824362606231</v>
      </c>
      <c r="H969">
        <f t="shared" si="104"/>
        <v>13</v>
      </c>
    </row>
    <row r="970" spans="3:8" x14ac:dyDescent="0.3">
      <c r="C970" s="2">
        <f t="shared" si="100"/>
        <v>0</v>
      </c>
      <c r="D970" s="1">
        <f t="shared" si="101"/>
        <v>1575000</v>
      </c>
      <c r="E970" s="1">
        <f t="shared" si="105"/>
        <v>0</v>
      </c>
      <c r="F970" s="6">
        <f t="shared" si="102"/>
        <v>0</v>
      </c>
      <c r="G970" s="5">
        <f t="shared" ca="1" si="103"/>
        <v>12.153824362606231</v>
      </c>
      <c r="H970">
        <f t="shared" si="104"/>
        <v>13</v>
      </c>
    </row>
    <row r="971" spans="3:8" x14ac:dyDescent="0.3">
      <c r="C971" s="2">
        <f t="shared" si="100"/>
        <v>0</v>
      </c>
      <c r="D971" s="1">
        <f t="shared" si="101"/>
        <v>1575000</v>
      </c>
      <c r="E971" s="1">
        <f t="shared" si="105"/>
        <v>0</v>
      </c>
      <c r="F971" s="6">
        <f t="shared" si="102"/>
        <v>0</v>
      </c>
      <c r="G971" s="5">
        <f t="shared" ca="1" si="103"/>
        <v>12.153824362606231</v>
      </c>
      <c r="H971">
        <f t="shared" si="104"/>
        <v>13</v>
      </c>
    </row>
    <row r="972" spans="3:8" x14ac:dyDescent="0.3">
      <c r="C972" s="2">
        <f t="shared" si="100"/>
        <v>0</v>
      </c>
      <c r="D972" s="1">
        <f t="shared" si="101"/>
        <v>1575000</v>
      </c>
      <c r="E972" s="1">
        <f t="shared" si="105"/>
        <v>0</v>
      </c>
      <c r="F972" s="6">
        <f t="shared" si="102"/>
        <v>0</v>
      </c>
      <c r="G972" s="5">
        <f t="shared" ca="1" si="103"/>
        <v>12.153824362606231</v>
      </c>
      <c r="H972">
        <f t="shared" si="104"/>
        <v>13</v>
      </c>
    </row>
    <row r="973" spans="3:8" x14ac:dyDescent="0.3">
      <c r="C973" s="2">
        <f t="shared" si="100"/>
        <v>0</v>
      </c>
      <c r="D973" s="1">
        <f t="shared" si="101"/>
        <v>1575000</v>
      </c>
      <c r="E973" s="1">
        <f t="shared" si="105"/>
        <v>0</v>
      </c>
      <c r="F973" s="6">
        <f t="shared" si="102"/>
        <v>0</v>
      </c>
      <c r="G973" s="5">
        <f t="shared" ca="1" si="103"/>
        <v>12.153824362606231</v>
      </c>
      <c r="H973">
        <f t="shared" si="104"/>
        <v>13</v>
      </c>
    </row>
    <row r="974" spans="3:8" x14ac:dyDescent="0.3">
      <c r="C974" s="2">
        <f t="shared" si="100"/>
        <v>0</v>
      </c>
      <c r="D974" s="1">
        <f t="shared" si="101"/>
        <v>1575000</v>
      </c>
      <c r="E974" s="1">
        <f t="shared" si="105"/>
        <v>0</v>
      </c>
      <c r="F974" s="6">
        <f t="shared" si="102"/>
        <v>0</v>
      </c>
      <c r="G974" s="5">
        <f t="shared" ca="1" si="103"/>
        <v>12.153824362606231</v>
      </c>
      <c r="H974">
        <f t="shared" si="104"/>
        <v>13</v>
      </c>
    </row>
    <row r="975" spans="3:8" x14ac:dyDescent="0.3">
      <c r="C975" s="2">
        <f t="shared" si="100"/>
        <v>0</v>
      </c>
      <c r="D975" s="1">
        <f t="shared" si="101"/>
        <v>1575000</v>
      </c>
      <c r="E975" s="1">
        <f t="shared" si="105"/>
        <v>0</v>
      </c>
      <c r="F975" s="6">
        <f t="shared" si="102"/>
        <v>0</v>
      </c>
      <c r="G975" s="5">
        <f t="shared" ca="1" si="103"/>
        <v>12.153824362606231</v>
      </c>
      <c r="H975">
        <f t="shared" si="104"/>
        <v>13</v>
      </c>
    </row>
    <row r="976" spans="3:8" x14ac:dyDescent="0.3">
      <c r="C976" s="2">
        <f t="shared" si="100"/>
        <v>0</v>
      </c>
      <c r="D976" s="1">
        <f t="shared" si="101"/>
        <v>1575000</v>
      </c>
      <c r="E976" s="1">
        <f t="shared" si="105"/>
        <v>0</v>
      </c>
      <c r="F976" s="6">
        <f t="shared" si="102"/>
        <v>0</v>
      </c>
      <c r="G976" s="5">
        <f t="shared" ca="1" si="103"/>
        <v>12.153824362606231</v>
      </c>
      <c r="H976">
        <f t="shared" si="104"/>
        <v>13</v>
      </c>
    </row>
    <row r="977" spans="3:8" x14ac:dyDescent="0.3">
      <c r="C977" s="2">
        <f t="shared" si="100"/>
        <v>0</v>
      </c>
      <c r="D977" s="1">
        <f t="shared" si="101"/>
        <v>1575000</v>
      </c>
      <c r="E977" s="1">
        <f t="shared" si="105"/>
        <v>0</v>
      </c>
      <c r="F977" s="6">
        <f t="shared" si="102"/>
        <v>0</v>
      </c>
      <c r="G977" s="5">
        <f t="shared" ca="1" si="103"/>
        <v>12.153824362606231</v>
      </c>
      <c r="H977">
        <f t="shared" si="104"/>
        <v>13</v>
      </c>
    </row>
    <row r="978" spans="3:8" x14ac:dyDescent="0.3">
      <c r="C978" s="2">
        <f t="shared" si="100"/>
        <v>0</v>
      </c>
      <c r="D978" s="1">
        <f t="shared" si="101"/>
        <v>1575000</v>
      </c>
      <c r="E978" s="1">
        <f t="shared" si="105"/>
        <v>0</v>
      </c>
      <c r="F978" s="6">
        <f t="shared" si="102"/>
        <v>0</v>
      </c>
      <c r="G978" s="5">
        <f t="shared" ca="1" si="103"/>
        <v>12.153824362606231</v>
      </c>
      <c r="H978">
        <f t="shared" si="104"/>
        <v>13</v>
      </c>
    </row>
    <row r="979" spans="3:8" x14ac:dyDescent="0.3">
      <c r="C979" s="2">
        <f t="shared" si="100"/>
        <v>0</v>
      </c>
      <c r="D979" s="1">
        <f t="shared" si="101"/>
        <v>1575000</v>
      </c>
      <c r="E979" s="1">
        <f t="shared" si="105"/>
        <v>0</v>
      </c>
      <c r="F979" s="6">
        <f t="shared" si="102"/>
        <v>0</v>
      </c>
      <c r="G979" s="5">
        <f t="shared" ca="1" si="103"/>
        <v>12.153824362606231</v>
      </c>
      <c r="H979">
        <f t="shared" si="104"/>
        <v>13</v>
      </c>
    </row>
    <row r="980" spans="3:8" x14ac:dyDescent="0.3">
      <c r="C980" s="2">
        <f t="shared" si="100"/>
        <v>0</v>
      </c>
      <c r="D980" s="1">
        <f t="shared" si="101"/>
        <v>1575000</v>
      </c>
      <c r="E980" s="1">
        <f t="shared" si="105"/>
        <v>0</v>
      </c>
      <c r="F980" s="6">
        <f t="shared" si="102"/>
        <v>0</v>
      </c>
      <c r="G980" s="5">
        <f t="shared" ca="1" si="103"/>
        <v>12.153824362606231</v>
      </c>
      <c r="H980">
        <f t="shared" si="104"/>
        <v>13</v>
      </c>
    </row>
    <row r="981" spans="3:8" x14ac:dyDescent="0.3">
      <c r="C981" s="2">
        <f t="shared" si="100"/>
        <v>0</v>
      </c>
      <c r="D981" s="1">
        <f t="shared" si="101"/>
        <v>1575000</v>
      </c>
      <c r="E981" s="1">
        <f t="shared" si="105"/>
        <v>0</v>
      </c>
      <c r="F981" s="6">
        <f t="shared" si="102"/>
        <v>0</v>
      </c>
      <c r="G981" s="5">
        <f t="shared" ca="1" si="103"/>
        <v>12.153824362606231</v>
      </c>
      <c r="H981">
        <f t="shared" si="104"/>
        <v>13</v>
      </c>
    </row>
    <row r="982" spans="3:8" x14ac:dyDescent="0.3">
      <c r="C982" s="2">
        <f t="shared" si="100"/>
        <v>0</v>
      </c>
      <c r="D982" s="1">
        <f t="shared" si="101"/>
        <v>1575000</v>
      </c>
      <c r="E982" s="1">
        <f t="shared" si="105"/>
        <v>0</v>
      </c>
      <c r="F982" s="6">
        <f t="shared" si="102"/>
        <v>0</v>
      </c>
      <c r="G982" s="5">
        <f t="shared" ca="1" si="103"/>
        <v>12.153824362606231</v>
      </c>
      <c r="H982">
        <f t="shared" si="104"/>
        <v>13</v>
      </c>
    </row>
    <row r="983" spans="3:8" x14ac:dyDescent="0.3">
      <c r="C983" s="2">
        <f t="shared" si="100"/>
        <v>0</v>
      </c>
      <c r="D983" s="1">
        <f t="shared" si="101"/>
        <v>1575000</v>
      </c>
      <c r="E983" s="1">
        <f t="shared" si="105"/>
        <v>0</v>
      </c>
      <c r="F983" s="6">
        <f t="shared" si="102"/>
        <v>0</v>
      </c>
      <c r="G983" s="5">
        <f t="shared" ca="1" si="103"/>
        <v>12.153824362606231</v>
      </c>
      <c r="H983">
        <f t="shared" si="104"/>
        <v>13</v>
      </c>
    </row>
    <row r="984" spans="3:8" x14ac:dyDescent="0.3">
      <c r="C984" s="2">
        <f t="shared" si="100"/>
        <v>0</v>
      </c>
      <c r="D984" s="1">
        <f t="shared" si="101"/>
        <v>1575000</v>
      </c>
      <c r="E984" s="1">
        <f t="shared" si="105"/>
        <v>0</v>
      </c>
      <c r="F984" s="6">
        <f t="shared" si="102"/>
        <v>0</v>
      </c>
      <c r="G984" s="5">
        <f t="shared" ca="1" si="103"/>
        <v>12.153824362606231</v>
      </c>
      <c r="H984">
        <f t="shared" si="104"/>
        <v>13</v>
      </c>
    </row>
    <row r="985" spans="3:8" x14ac:dyDescent="0.3">
      <c r="C985" s="2">
        <f t="shared" si="100"/>
        <v>0</v>
      </c>
      <c r="D985" s="1">
        <f t="shared" si="101"/>
        <v>1575000</v>
      </c>
      <c r="E985" s="1">
        <f t="shared" si="105"/>
        <v>0</v>
      </c>
      <c r="F985" s="6">
        <f t="shared" si="102"/>
        <v>0</v>
      </c>
      <c r="G985" s="5">
        <f t="shared" ca="1" si="103"/>
        <v>12.153824362606231</v>
      </c>
      <c r="H985">
        <f t="shared" si="104"/>
        <v>13</v>
      </c>
    </row>
    <row r="986" spans="3:8" x14ac:dyDescent="0.3">
      <c r="C986" s="2">
        <f t="shared" si="100"/>
        <v>0</v>
      </c>
      <c r="D986" s="1">
        <f t="shared" si="101"/>
        <v>1575000</v>
      </c>
      <c r="E986" s="1">
        <f t="shared" si="105"/>
        <v>0</v>
      </c>
      <c r="F986" s="6">
        <f t="shared" si="102"/>
        <v>0</v>
      </c>
      <c r="G986" s="5">
        <f t="shared" ca="1" si="103"/>
        <v>12.153824362606231</v>
      </c>
      <c r="H986">
        <f t="shared" si="104"/>
        <v>13</v>
      </c>
    </row>
    <row r="987" spans="3:8" x14ac:dyDescent="0.3">
      <c r="C987" s="2">
        <f t="shared" si="100"/>
        <v>0</v>
      </c>
      <c r="D987" s="1">
        <f t="shared" si="101"/>
        <v>1575000</v>
      </c>
      <c r="E987" s="1">
        <f t="shared" si="105"/>
        <v>0</v>
      </c>
      <c r="F987" s="6">
        <f t="shared" si="102"/>
        <v>0</v>
      </c>
      <c r="G987" s="5">
        <f t="shared" ca="1" si="103"/>
        <v>12.153824362606231</v>
      </c>
      <c r="H987">
        <f t="shared" si="104"/>
        <v>13</v>
      </c>
    </row>
    <row r="988" spans="3:8" x14ac:dyDescent="0.3">
      <c r="C988" s="2">
        <f t="shared" si="100"/>
        <v>0</v>
      </c>
      <c r="D988" s="1">
        <f t="shared" si="101"/>
        <v>1575000</v>
      </c>
      <c r="E988" s="1">
        <f t="shared" si="105"/>
        <v>0</v>
      </c>
      <c r="F988" s="6">
        <f t="shared" si="102"/>
        <v>0</v>
      </c>
      <c r="G988" s="5">
        <f t="shared" ca="1" si="103"/>
        <v>12.153824362606231</v>
      </c>
      <c r="H988">
        <f t="shared" si="104"/>
        <v>13</v>
      </c>
    </row>
    <row r="989" spans="3:8" x14ac:dyDescent="0.3">
      <c r="C989" s="2">
        <f t="shared" si="100"/>
        <v>0</v>
      </c>
      <c r="D989" s="1">
        <f t="shared" si="101"/>
        <v>1575000</v>
      </c>
      <c r="E989" s="1">
        <f t="shared" si="105"/>
        <v>0</v>
      </c>
      <c r="F989" s="6">
        <f t="shared" si="102"/>
        <v>0</v>
      </c>
      <c r="G989" s="5">
        <f t="shared" ca="1" si="103"/>
        <v>12.153824362606231</v>
      </c>
      <c r="H989">
        <f t="shared" si="104"/>
        <v>13</v>
      </c>
    </row>
    <row r="990" spans="3:8" x14ac:dyDescent="0.3">
      <c r="C990" s="2">
        <f t="shared" si="100"/>
        <v>0</v>
      </c>
      <c r="D990" s="1">
        <f t="shared" si="101"/>
        <v>1575000</v>
      </c>
      <c r="E990" s="1">
        <f t="shared" si="105"/>
        <v>0</v>
      </c>
      <c r="F990" s="6">
        <f t="shared" si="102"/>
        <v>0</v>
      </c>
      <c r="G990" s="5">
        <f t="shared" ca="1" si="103"/>
        <v>12.153824362606231</v>
      </c>
      <c r="H990">
        <f t="shared" si="104"/>
        <v>13</v>
      </c>
    </row>
    <row r="991" spans="3:8" x14ac:dyDescent="0.3">
      <c r="C991" s="2">
        <f t="shared" si="100"/>
        <v>0</v>
      </c>
      <c r="D991" s="1">
        <f t="shared" si="101"/>
        <v>1575000</v>
      </c>
      <c r="E991" s="1">
        <f t="shared" si="105"/>
        <v>0</v>
      </c>
      <c r="F991" s="6">
        <f t="shared" si="102"/>
        <v>0</v>
      </c>
      <c r="G991" s="5">
        <f t="shared" ca="1" si="103"/>
        <v>12.153824362606231</v>
      </c>
      <c r="H991">
        <f t="shared" si="104"/>
        <v>13</v>
      </c>
    </row>
    <row r="992" spans="3:8" x14ac:dyDescent="0.3">
      <c r="C992" s="2">
        <f t="shared" si="100"/>
        <v>0</v>
      </c>
      <c r="D992" s="1">
        <f t="shared" si="101"/>
        <v>1575000</v>
      </c>
      <c r="E992" s="1">
        <f t="shared" si="105"/>
        <v>0</v>
      </c>
      <c r="F992" s="6">
        <f t="shared" si="102"/>
        <v>0</v>
      </c>
      <c r="G992" s="5">
        <f t="shared" ca="1" si="103"/>
        <v>12.153824362606231</v>
      </c>
      <c r="H992">
        <f t="shared" si="104"/>
        <v>13</v>
      </c>
    </row>
    <row r="993" spans="3:8" x14ac:dyDescent="0.3">
      <c r="C993" s="2">
        <f t="shared" si="100"/>
        <v>0</v>
      </c>
      <c r="D993" s="1">
        <f t="shared" si="101"/>
        <v>1575000</v>
      </c>
      <c r="E993" s="1">
        <f t="shared" si="105"/>
        <v>0</v>
      </c>
      <c r="F993" s="6">
        <f t="shared" si="102"/>
        <v>0</v>
      </c>
      <c r="G993" s="5">
        <f t="shared" ca="1" si="103"/>
        <v>12.153824362606231</v>
      </c>
      <c r="H993">
        <f t="shared" si="104"/>
        <v>13</v>
      </c>
    </row>
    <row r="994" spans="3:8" x14ac:dyDescent="0.3">
      <c r="C994" s="2">
        <f t="shared" si="100"/>
        <v>0</v>
      </c>
      <c r="D994" s="1">
        <f t="shared" si="101"/>
        <v>1575000</v>
      </c>
      <c r="E994" s="1">
        <f t="shared" si="105"/>
        <v>0</v>
      </c>
      <c r="F994" s="6">
        <f t="shared" si="102"/>
        <v>0</v>
      </c>
      <c r="G994" s="5">
        <f t="shared" ca="1" si="103"/>
        <v>12.153824362606231</v>
      </c>
      <c r="H994">
        <f t="shared" si="104"/>
        <v>13</v>
      </c>
    </row>
    <row r="995" spans="3:8" x14ac:dyDescent="0.3">
      <c r="C995" s="2">
        <f t="shared" si="100"/>
        <v>0</v>
      </c>
      <c r="D995" s="1">
        <f t="shared" si="101"/>
        <v>1575000</v>
      </c>
      <c r="E995" s="1">
        <f t="shared" si="105"/>
        <v>0</v>
      </c>
      <c r="F995" s="6">
        <f t="shared" si="102"/>
        <v>0</v>
      </c>
      <c r="G995" s="5">
        <f t="shared" ca="1" si="103"/>
        <v>12.153824362606231</v>
      </c>
      <c r="H995">
        <f t="shared" si="104"/>
        <v>13</v>
      </c>
    </row>
    <row r="996" spans="3:8" x14ac:dyDescent="0.3">
      <c r="C996" s="2">
        <f t="shared" si="100"/>
        <v>0</v>
      </c>
      <c r="D996" s="1">
        <f t="shared" si="101"/>
        <v>1575000</v>
      </c>
      <c r="E996" s="1">
        <f t="shared" si="105"/>
        <v>0</v>
      </c>
      <c r="F996" s="6">
        <f t="shared" si="102"/>
        <v>0</v>
      </c>
      <c r="G996" s="5">
        <f t="shared" ca="1" si="103"/>
        <v>12.153824362606231</v>
      </c>
      <c r="H996">
        <f t="shared" si="104"/>
        <v>13</v>
      </c>
    </row>
    <row r="997" spans="3:8" x14ac:dyDescent="0.3">
      <c r="C997" s="2">
        <f t="shared" si="100"/>
        <v>0</v>
      </c>
      <c r="D997" s="1">
        <f t="shared" si="101"/>
        <v>1575000</v>
      </c>
      <c r="E997" s="1">
        <f t="shared" si="105"/>
        <v>0</v>
      </c>
      <c r="F997" s="6">
        <f t="shared" si="102"/>
        <v>0</v>
      </c>
      <c r="G997" s="5">
        <f t="shared" ca="1" si="103"/>
        <v>12.153824362606231</v>
      </c>
      <c r="H997">
        <f t="shared" si="104"/>
        <v>13</v>
      </c>
    </row>
    <row r="998" spans="3:8" x14ac:dyDescent="0.3">
      <c r="C998" s="2">
        <f t="shared" si="100"/>
        <v>0</v>
      </c>
      <c r="D998" s="1">
        <f t="shared" si="101"/>
        <v>1575000</v>
      </c>
      <c r="E998" s="1">
        <f t="shared" si="105"/>
        <v>0</v>
      </c>
      <c r="F998" s="6">
        <f t="shared" si="102"/>
        <v>0</v>
      </c>
      <c r="G998" s="5">
        <f t="shared" ca="1" si="103"/>
        <v>12.153824362606231</v>
      </c>
      <c r="H998">
        <f t="shared" si="104"/>
        <v>13</v>
      </c>
    </row>
    <row r="999" spans="3:8" x14ac:dyDescent="0.3">
      <c r="C999" s="2">
        <f t="shared" si="100"/>
        <v>0</v>
      </c>
      <c r="D999" s="1">
        <f t="shared" si="101"/>
        <v>1575000</v>
      </c>
      <c r="E999" s="1">
        <f t="shared" si="105"/>
        <v>0</v>
      </c>
      <c r="F999" s="6">
        <f t="shared" si="102"/>
        <v>0</v>
      </c>
      <c r="G999" s="5">
        <f t="shared" ca="1" si="103"/>
        <v>12.153824362606231</v>
      </c>
      <c r="H999">
        <f t="shared" si="104"/>
        <v>13</v>
      </c>
    </row>
    <row r="1000" spans="3:8" x14ac:dyDescent="0.3">
      <c r="C1000" s="2">
        <f t="shared" si="100"/>
        <v>0</v>
      </c>
      <c r="D1000" s="1">
        <f t="shared" si="101"/>
        <v>1575000</v>
      </c>
      <c r="E1000" s="1">
        <f t="shared" si="105"/>
        <v>0</v>
      </c>
      <c r="F1000" s="6">
        <f t="shared" si="102"/>
        <v>0</v>
      </c>
      <c r="G1000" s="5">
        <f t="shared" ca="1" si="103"/>
        <v>12.153824362606231</v>
      </c>
      <c r="H1000">
        <f t="shared" si="104"/>
        <v>13</v>
      </c>
    </row>
    <row r="1001" spans="3:8" x14ac:dyDescent="0.3">
      <c r="C1001" s="2">
        <f t="shared" si="100"/>
        <v>0</v>
      </c>
      <c r="D1001" s="1">
        <f t="shared" si="101"/>
        <v>1575000</v>
      </c>
      <c r="E1001" s="1">
        <f t="shared" si="105"/>
        <v>0</v>
      </c>
      <c r="F1001" s="6">
        <f t="shared" si="102"/>
        <v>0</v>
      </c>
      <c r="G1001" s="5">
        <f t="shared" ca="1" si="103"/>
        <v>12.153824362606231</v>
      </c>
      <c r="H1001">
        <f t="shared" si="104"/>
        <v>13</v>
      </c>
    </row>
    <row r="1002" spans="3:8" x14ac:dyDescent="0.3">
      <c r="C1002" s="2">
        <f t="shared" si="100"/>
        <v>0</v>
      </c>
      <c r="D1002" s="1">
        <f t="shared" si="101"/>
        <v>1575000</v>
      </c>
      <c r="E1002" s="1">
        <f t="shared" si="105"/>
        <v>0</v>
      </c>
      <c r="F1002" s="6">
        <f t="shared" si="102"/>
        <v>0</v>
      </c>
      <c r="G1002" s="5">
        <f t="shared" ca="1" si="103"/>
        <v>12.153824362606231</v>
      </c>
      <c r="H1002">
        <f t="shared" si="104"/>
        <v>13</v>
      </c>
    </row>
    <row r="1003" spans="3:8" x14ac:dyDescent="0.3">
      <c r="C1003" s="2">
        <f t="shared" si="100"/>
        <v>0</v>
      </c>
      <c r="D1003" s="1">
        <f t="shared" si="101"/>
        <v>1575000</v>
      </c>
      <c r="E1003" s="1">
        <f t="shared" si="105"/>
        <v>0</v>
      </c>
      <c r="F1003" s="6">
        <f t="shared" si="102"/>
        <v>0</v>
      </c>
      <c r="G1003" s="5">
        <f t="shared" ca="1" si="103"/>
        <v>12.153824362606231</v>
      </c>
      <c r="H1003">
        <f t="shared" si="104"/>
        <v>13</v>
      </c>
    </row>
    <row r="1004" spans="3:8" x14ac:dyDescent="0.3">
      <c r="C1004" s="2">
        <f t="shared" si="100"/>
        <v>0</v>
      </c>
      <c r="D1004" s="1">
        <f t="shared" si="101"/>
        <v>1575000</v>
      </c>
      <c r="E1004" s="1">
        <f t="shared" si="105"/>
        <v>0</v>
      </c>
      <c r="F1004" s="6">
        <f t="shared" si="102"/>
        <v>0</v>
      </c>
      <c r="G1004" s="5">
        <f t="shared" ca="1" si="103"/>
        <v>12.153824362606231</v>
      </c>
      <c r="H1004">
        <f t="shared" si="104"/>
        <v>13</v>
      </c>
    </row>
    <row r="1005" spans="3:8" x14ac:dyDescent="0.3">
      <c r="C1005" s="2">
        <f t="shared" si="100"/>
        <v>0</v>
      </c>
      <c r="D1005" s="1">
        <f t="shared" si="101"/>
        <v>1575000</v>
      </c>
      <c r="E1005" s="1">
        <f t="shared" si="105"/>
        <v>0</v>
      </c>
      <c r="F1005" s="6">
        <f t="shared" si="102"/>
        <v>0</v>
      </c>
      <c r="G1005" s="5">
        <f t="shared" ca="1" si="103"/>
        <v>12.153824362606231</v>
      </c>
      <c r="H1005">
        <f t="shared" si="104"/>
        <v>13</v>
      </c>
    </row>
    <row r="1006" spans="3:8" x14ac:dyDescent="0.3">
      <c r="C1006" s="2">
        <f t="shared" si="100"/>
        <v>0</v>
      </c>
      <c r="D1006" s="1">
        <f t="shared" si="101"/>
        <v>1575000</v>
      </c>
      <c r="E1006" s="1">
        <f t="shared" si="105"/>
        <v>0</v>
      </c>
      <c r="F1006" s="6">
        <f t="shared" si="102"/>
        <v>0</v>
      </c>
      <c r="G1006" s="5">
        <f t="shared" ca="1" si="103"/>
        <v>12.153824362606231</v>
      </c>
      <c r="H1006">
        <f t="shared" si="104"/>
        <v>13</v>
      </c>
    </row>
    <row r="1007" spans="3:8" x14ac:dyDescent="0.3">
      <c r="C1007" s="2">
        <f t="shared" si="100"/>
        <v>0</v>
      </c>
      <c r="D1007" s="1">
        <f t="shared" si="101"/>
        <v>1575000</v>
      </c>
      <c r="E1007" s="1">
        <f t="shared" si="105"/>
        <v>0</v>
      </c>
      <c r="F1007" s="6">
        <f t="shared" si="102"/>
        <v>0</v>
      </c>
      <c r="G1007" s="5">
        <f t="shared" ca="1" si="103"/>
        <v>12.153824362606231</v>
      </c>
      <c r="H1007">
        <f t="shared" si="104"/>
        <v>13</v>
      </c>
    </row>
    <row r="1008" spans="3:8" x14ac:dyDescent="0.3">
      <c r="C1008" s="2">
        <f t="shared" si="100"/>
        <v>0</v>
      </c>
      <c r="D1008" s="1">
        <f t="shared" si="101"/>
        <v>1575000</v>
      </c>
      <c r="E1008" s="1">
        <f t="shared" si="105"/>
        <v>0</v>
      </c>
      <c r="F1008" s="6">
        <f t="shared" si="102"/>
        <v>0</v>
      </c>
      <c r="G1008" s="5">
        <f t="shared" ca="1" si="103"/>
        <v>12.153824362606231</v>
      </c>
      <c r="H1008">
        <f t="shared" si="104"/>
        <v>13</v>
      </c>
    </row>
    <row r="1009" spans="3:8" x14ac:dyDescent="0.3">
      <c r="C1009" s="2">
        <f t="shared" si="100"/>
        <v>0</v>
      </c>
      <c r="D1009" s="1">
        <f t="shared" si="101"/>
        <v>1575000</v>
      </c>
      <c r="E1009" s="1">
        <f t="shared" si="105"/>
        <v>0</v>
      </c>
      <c r="F1009" s="6">
        <f t="shared" si="102"/>
        <v>0</v>
      </c>
      <c r="G1009" s="5">
        <f t="shared" ca="1" si="103"/>
        <v>12.153824362606231</v>
      </c>
      <c r="H1009">
        <f t="shared" si="104"/>
        <v>13</v>
      </c>
    </row>
    <row r="1010" spans="3:8" x14ac:dyDescent="0.3">
      <c r="C1010" s="2">
        <f t="shared" si="100"/>
        <v>0</v>
      </c>
      <c r="D1010" s="1">
        <f t="shared" si="101"/>
        <v>1575000</v>
      </c>
      <c r="E1010" s="1">
        <f t="shared" si="105"/>
        <v>0</v>
      </c>
      <c r="F1010" s="6">
        <f t="shared" si="102"/>
        <v>0</v>
      </c>
      <c r="G1010" s="5">
        <f t="shared" ca="1" si="103"/>
        <v>12.153824362606231</v>
      </c>
      <c r="H1010">
        <f t="shared" si="104"/>
        <v>13</v>
      </c>
    </row>
    <row r="1011" spans="3:8" x14ac:dyDescent="0.3">
      <c r="C1011" s="2">
        <f t="shared" si="100"/>
        <v>0</v>
      </c>
      <c r="D1011" s="1">
        <f t="shared" si="101"/>
        <v>1575000</v>
      </c>
      <c r="E1011" s="1">
        <f t="shared" si="105"/>
        <v>0</v>
      </c>
      <c r="F1011" s="6">
        <f t="shared" si="102"/>
        <v>0</v>
      </c>
      <c r="G1011" s="5">
        <f t="shared" ca="1" si="103"/>
        <v>12.153824362606231</v>
      </c>
      <c r="H1011">
        <f t="shared" si="104"/>
        <v>13</v>
      </c>
    </row>
    <row r="1012" spans="3:8" x14ac:dyDescent="0.3">
      <c r="C1012" s="2">
        <f t="shared" si="100"/>
        <v>0</v>
      </c>
      <c r="D1012" s="1">
        <f t="shared" si="101"/>
        <v>1575000</v>
      </c>
      <c r="E1012" s="1">
        <f t="shared" si="105"/>
        <v>0</v>
      </c>
      <c r="F1012" s="6">
        <f t="shared" si="102"/>
        <v>0</v>
      </c>
      <c r="G1012" s="5">
        <f t="shared" ca="1" si="103"/>
        <v>12.153824362606231</v>
      </c>
      <c r="H1012">
        <f t="shared" si="104"/>
        <v>13</v>
      </c>
    </row>
    <row r="1013" spans="3:8" x14ac:dyDescent="0.3">
      <c r="C1013" s="2">
        <f t="shared" si="100"/>
        <v>0</v>
      </c>
      <c r="D1013" s="1">
        <f t="shared" si="101"/>
        <v>1575000</v>
      </c>
      <c r="E1013" s="1">
        <f t="shared" si="105"/>
        <v>0</v>
      </c>
      <c r="F1013" s="6">
        <f t="shared" si="102"/>
        <v>0</v>
      </c>
      <c r="G1013" s="5">
        <f t="shared" ca="1" si="103"/>
        <v>12.153824362606231</v>
      </c>
      <c r="H1013">
        <f t="shared" si="104"/>
        <v>13</v>
      </c>
    </row>
    <row r="1014" spans="3:8" x14ac:dyDescent="0.3">
      <c r="C1014" s="2">
        <f t="shared" si="100"/>
        <v>0</v>
      </c>
      <c r="D1014" s="1">
        <f t="shared" si="101"/>
        <v>1575000</v>
      </c>
      <c r="E1014" s="1">
        <f t="shared" si="105"/>
        <v>0</v>
      </c>
      <c r="F1014" s="6">
        <f t="shared" si="102"/>
        <v>0</v>
      </c>
      <c r="G1014" s="5">
        <f t="shared" ca="1" si="103"/>
        <v>12.153824362606231</v>
      </c>
      <c r="H1014">
        <f t="shared" si="104"/>
        <v>13</v>
      </c>
    </row>
    <row r="1015" spans="3:8" x14ac:dyDescent="0.3">
      <c r="C1015" s="2">
        <f t="shared" si="100"/>
        <v>0</v>
      </c>
      <c r="D1015" s="1">
        <f t="shared" si="101"/>
        <v>1575000</v>
      </c>
      <c r="E1015" s="1">
        <f t="shared" si="105"/>
        <v>0</v>
      </c>
      <c r="F1015" s="6">
        <f t="shared" si="102"/>
        <v>0</v>
      </c>
      <c r="G1015" s="5">
        <f t="shared" ca="1" si="103"/>
        <v>12.153824362606231</v>
      </c>
      <c r="H1015">
        <f t="shared" si="104"/>
        <v>13</v>
      </c>
    </row>
    <row r="1016" spans="3:8" x14ac:dyDescent="0.3">
      <c r="C1016" s="2">
        <f t="shared" si="100"/>
        <v>0</v>
      </c>
      <c r="D1016" s="1">
        <f t="shared" si="101"/>
        <v>1575000</v>
      </c>
      <c r="E1016" s="1">
        <f t="shared" si="105"/>
        <v>0</v>
      </c>
      <c r="F1016" s="6">
        <f t="shared" si="102"/>
        <v>0</v>
      </c>
      <c r="G1016" s="5">
        <f t="shared" ca="1" si="103"/>
        <v>12.153824362606231</v>
      </c>
      <c r="H1016">
        <f t="shared" si="104"/>
        <v>13</v>
      </c>
    </row>
    <row r="1017" spans="3:8" x14ac:dyDescent="0.3">
      <c r="C1017" s="2">
        <f t="shared" si="100"/>
        <v>0</v>
      </c>
      <c r="D1017" s="1">
        <f t="shared" si="101"/>
        <v>1575000</v>
      </c>
      <c r="E1017" s="1">
        <f t="shared" si="105"/>
        <v>0</v>
      </c>
      <c r="F1017" s="6">
        <f t="shared" si="102"/>
        <v>0</v>
      </c>
      <c r="G1017" s="5">
        <f t="shared" ca="1" si="103"/>
        <v>12.153824362606231</v>
      </c>
      <c r="H1017">
        <f t="shared" si="104"/>
        <v>13</v>
      </c>
    </row>
    <row r="1018" spans="3:8" x14ac:dyDescent="0.3">
      <c r="C1018" s="2">
        <f t="shared" si="100"/>
        <v>0</v>
      </c>
      <c r="D1018" s="1">
        <f t="shared" si="101"/>
        <v>1575000</v>
      </c>
      <c r="E1018" s="1">
        <f t="shared" si="105"/>
        <v>0</v>
      </c>
      <c r="F1018" s="6">
        <f t="shared" si="102"/>
        <v>0</v>
      </c>
      <c r="G1018" s="5">
        <f t="shared" ca="1" si="103"/>
        <v>12.153824362606231</v>
      </c>
      <c r="H1018">
        <f t="shared" si="104"/>
        <v>13</v>
      </c>
    </row>
    <row r="1019" spans="3:8" x14ac:dyDescent="0.3">
      <c r="C1019" s="2">
        <f t="shared" si="100"/>
        <v>0</v>
      </c>
      <c r="D1019" s="1">
        <f t="shared" si="101"/>
        <v>1575000</v>
      </c>
      <c r="E1019" s="1">
        <f t="shared" si="105"/>
        <v>0</v>
      </c>
      <c r="F1019" s="6">
        <f t="shared" si="102"/>
        <v>0</v>
      </c>
      <c r="G1019" s="5">
        <f t="shared" ca="1" si="103"/>
        <v>12.153824362606231</v>
      </c>
      <c r="H1019">
        <f t="shared" si="104"/>
        <v>13</v>
      </c>
    </row>
    <row r="1020" spans="3:8" x14ac:dyDescent="0.3">
      <c r="C1020" s="2">
        <f t="shared" si="100"/>
        <v>0</v>
      </c>
      <c r="D1020" s="1">
        <f t="shared" si="101"/>
        <v>1575000</v>
      </c>
      <c r="E1020" s="1">
        <f t="shared" si="105"/>
        <v>0</v>
      </c>
      <c r="F1020" s="6">
        <f t="shared" si="102"/>
        <v>0</v>
      </c>
      <c r="G1020" s="5">
        <f t="shared" ca="1" si="103"/>
        <v>12.153824362606231</v>
      </c>
      <c r="H1020">
        <f t="shared" si="104"/>
        <v>13</v>
      </c>
    </row>
    <row r="1021" spans="3:8" x14ac:dyDescent="0.3">
      <c r="C1021" s="2">
        <f t="shared" si="100"/>
        <v>0</v>
      </c>
      <c r="D1021" s="1">
        <f t="shared" si="101"/>
        <v>1575000</v>
      </c>
      <c r="E1021" s="1">
        <f t="shared" si="105"/>
        <v>0</v>
      </c>
      <c r="F1021" s="6">
        <f t="shared" si="102"/>
        <v>0</v>
      </c>
      <c r="G1021" s="5">
        <f t="shared" ca="1" si="103"/>
        <v>12.153824362606231</v>
      </c>
      <c r="H1021">
        <f t="shared" si="104"/>
        <v>13</v>
      </c>
    </row>
    <row r="1022" spans="3:8" x14ac:dyDescent="0.3">
      <c r="C1022" s="2">
        <f t="shared" si="100"/>
        <v>0</v>
      </c>
      <c r="D1022" s="1">
        <f t="shared" si="101"/>
        <v>1575000</v>
      </c>
      <c r="E1022" s="1">
        <f t="shared" si="105"/>
        <v>0</v>
      </c>
      <c r="F1022" s="6">
        <f t="shared" si="102"/>
        <v>0</v>
      </c>
      <c r="G1022" s="5">
        <f t="shared" ca="1" si="103"/>
        <v>12.153824362606231</v>
      </c>
      <c r="H1022">
        <f t="shared" si="104"/>
        <v>13</v>
      </c>
    </row>
    <row r="1023" spans="3:8" x14ac:dyDescent="0.3">
      <c r="C1023" s="2">
        <f t="shared" si="100"/>
        <v>0</v>
      </c>
      <c r="D1023" s="1">
        <f t="shared" si="101"/>
        <v>1575000</v>
      </c>
      <c r="E1023" s="1">
        <f t="shared" si="105"/>
        <v>0</v>
      </c>
      <c r="F1023" s="6">
        <f t="shared" si="102"/>
        <v>0</v>
      </c>
      <c r="G1023" s="5">
        <f t="shared" ca="1" si="103"/>
        <v>12.153824362606231</v>
      </c>
      <c r="H1023">
        <f t="shared" si="104"/>
        <v>13</v>
      </c>
    </row>
    <row r="1024" spans="3:8" x14ac:dyDescent="0.3">
      <c r="C1024" s="2">
        <f t="shared" si="100"/>
        <v>0</v>
      </c>
      <c r="D1024" s="1">
        <f t="shared" si="101"/>
        <v>1575000</v>
      </c>
      <c r="E1024" s="1">
        <f t="shared" si="105"/>
        <v>0</v>
      </c>
      <c r="F1024" s="6">
        <f t="shared" si="102"/>
        <v>0</v>
      </c>
      <c r="G1024" s="5">
        <f t="shared" ca="1" si="103"/>
        <v>12.153824362606231</v>
      </c>
      <c r="H1024">
        <f t="shared" si="104"/>
        <v>13</v>
      </c>
    </row>
    <row r="1025" spans="3:8" x14ac:dyDescent="0.3">
      <c r="C1025" s="2">
        <f t="shared" si="100"/>
        <v>0</v>
      </c>
      <c r="D1025" s="1">
        <f t="shared" si="101"/>
        <v>1575000</v>
      </c>
      <c r="E1025" s="1">
        <f t="shared" si="105"/>
        <v>0</v>
      </c>
      <c r="F1025" s="6">
        <f t="shared" si="102"/>
        <v>0</v>
      </c>
      <c r="G1025" s="5">
        <f t="shared" ca="1" si="103"/>
        <v>12.153824362606231</v>
      </c>
      <c r="H1025">
        <f t="shared" si="104"/>
        <v>13</v>
      </c>
    </row>
    <row r="1026" spans="3:8" x14ac:dyDescent="0.3">
      <c r="C1026" s="2">
        <f t="shared" ref="C1026:C1089" si="106">A1026/24/60/60</f>
        <v>0</v>
      </c>
      <c r="D1026" s="1">
        <f t="shared" ref="D1026:D1089" si="107">$L$4*(1-B1026)</f>
        <v>1575000</v>
      </c>
      <c r="E1026" s="1">
        <f t="shared" si="105"/>
        <v>0</v>
      </c>
      <c r="F1026" s="6">
        <f t="shared" ref="F1026:F1089" si="108">E1026*60/$A$3/10000</f>
        <v>0</v>
      </c>
      <c r="G1026" s="5">
        <f t="shared" ref="G1026:G1089" ca="1" si="109">OFFSET($Q$7:$Q$21,H1026-1,0,1,1)</f>
        <v>12.153824362606231</v>
      </c>
      <c r="H1026">
        <f t="shared" ref="H1026:H1089" si="110">_xlfn.IFNA(MATCH(ROW(A1026)-1,$M$7:$M$21,0),H1025)</f>
        <v>13</v>
      </c>
    </row>
    <row r="1027" spans="3:8" x14ac:dyDescent="0.3">
      <c r="C1027" s="2">
        <f t="shared" si="106"/>
        <v>0</v>
      </c>
      <c r="D1027" s="1">
        <f t="shared" si="107"/>
        <v>1575000</v>
      </c>
      <c r="E1027" s="1">
        <f t="shared" ref="E1027:E1090" si="111">D1027-D1026</f>
        <v>0</v>
      </c>
      <c r="F1027" s="6">
        <f t="shared" si="108"/>
        <v>0</v>
      </c>
      <c r="G1027" s="5">
        <f t="shared" ca="1" si="109"/>
        <v>12.153824362606231</v>
      </c>
      <c r="H1027">
        <f t="shared" si="110"/>
        <v>13</v>
      </c>
    </row>
    <row r="1028" spans="3:8" x14ac:dyDescent="0.3">
      <c r="C1028" s="2">
        <f t="shared" si="106"/>
        <v>0</v>
      </c>
      <c r="D1028" s="1">
        <f t="shared" si="107"/>
        <v>1575000</v>
      </c>
      <c r="E1028" s="1">
        <f t="shared" si="111"/>
        <v>0</v>
      </c>
      <c r="F1028" s="6">
        <f t="shared" si="108"/>
        <v>0</v>
      </c>
      <c r="G1028" s="5">
        <f t="shared" ca="1" si="109"/>
        <v>12.153824362606231</v>
      </c>
      <c r="H1028">
        <f t="shared" si="110"/>
        <v>13</v>
      </c>
    </row>
    <row r="1029" spans="3:8" x14ac:dyDescent="0.3">
      <c r="C1029" s="2">
        <f t="shared" si="106"/>
        <v>0</v>
      </c>
      <c r="D1029" s="1">
        <f t="shared" si="107"/>
        <v>1575000</v>
      </c>
      <c r="E1029" s="1">
        <f t="shared" si="111"/>
        <v>0</v>
      </c>
      <c r="F1029" s="6">
        <f t="shared" si="108"/>
        <v>0</v>
      </c>
      <c r="G1029" s="5">
        <f t="shared" ca="1" si="109"/>
        <v>12.153824362606231</v>
      </c>
      <c r="H1029">
        <f t="shared" si="110"/>
        <v>13</v>
      </c>
    </row>
    <row r="1030" spans="3:8" x14ac:dyDescent="0.3">
      <c r="C1030" s="2">
        <f t="shared" si="106"/>
        <v>0</v>
      </c>
      <c r="D1030" s="1">
        <f t="shared" si="107"/>
        <v>1575000</v>
      </c>
      <c r="E1030" s="1">
        <f t="shared" si="111"/>
        <v>0</v>
      </c>
      <c r="F1030" s="6">
        <f t="shared" si="108"/>
        <v>0</v>
      </c>
      <c r="G1030" s="5">
        <f t="shared" ca="1" si="109"/>
        <v>12.153824362606231</v>
      </c>
      <c r="H1030">
        <f t="shared" si="110"/>
        <v>13</v>
      </c>
    </row>
    <row r="1031" spans="3:8" x14ac:dyDescent="0.3">
      <c r="C1031" s="2">
        <f t="shared" si="106"/>
        <v>0</v>
      </c>
      <c r="D1031" s="1">
        <f t="shared" si="107"/>
        <v>1575000</v>
      </c>
      <c r="E1031" s="1">
        <f t="shared" si="111"/>
        <v>0</v>
      </c>
      <c r="F1031" s="6">
        <f t="shared" si="108"/>
        <v>0</v>
      </c>
      <c r="G1031" s="5">
        <f t="shared" ca="1" si="109"/>
        <v>12.153824362606231</v>
      </c>
      <c r="H1031">
        <f t="shared" si="110"/>
        <v>13</v>
      </c>
    </row>
    <row r="1032" spans="3:8" x14ac:dyDescent="0.3">
      <c r="C1032" s="2">
        <f t="shared" si="106"/>
        <v>0</v>
      </c>
      <c r="D1032" s="1">
        <f t="shared" si="107"/>
        <v>1575000</v>
      </c>
      <c r="E1032" s="1">
        <f t="shared" si="111"/>
        <v>0</v>
      </c>
      <c r="F1032" s="6">
        <f t="shared" si="108"/>
        <v>0</v>
      </c>
      <c r="G1032" s="5">
        <f t="shared" ca="1" si="109"/>
        <v>12.153824362606231</v>
      </c>
      <c r="H1032">
        <f t="shared" si="110"/>
        <v>13</v>
      </c>
    </row>
    <row r="1033" spans="3:8" x14ac:dyDescent="0.3">
      <c r="C1033" s="2">
        <f t="shared" si="106"/>
        <v>0</v>
      </c>
      <c r="D1033" s="1">
        <f t="shared" si="107"/>
        <v>1575000</v>
      </c>
      <c r="E1033" s="1">
        <f t="shared" si="111"/>
        <v>0</v>
      </c>
      <c r="F1033" s="6">
        <f t="shared" si="108"/>
        <v>0</v>
      </c>
      <c r="G1033" s="5">
        <f t="shared" ca="1" si="109"/>
        <v>12.153824362606231</v>
      </c>
      <c r="H1033">
        <f t="shared" si="110"/>
        <v>13</v>
      </c>
    </row>
    <row r="1034" spans="3:8" x14ac:dyDescent="0.3">
      <c r="C1034" s="2">
        <f t="shared" si="106"/>
        <v>0</v>
      </c>
      <c r="D1034" s="1">
        <f t="shared" si="107"/>
        <v>1575000</v>
      </c>
      <c r="E1034" s="1">
        <f t="shared" si="111"/>
        <v>0</v>
      </c>
      <c r="F1034" s="6">
        <f t="shared" si="108"/>
        <v>0</v>
      </c>
      <c r="G1034" s="5">
        <f t="shared" ca="1" si="109"/>
        <v>12.153824362606231</v>
      </c>
      <c r="H1034">
        <f t="shared" si="110"/>
        <v>13</v>
      </c>
    </row>
    <row r="1035" spans="3:8" x14ac:dyDescent="0.3">
      <c r="C1035" s="2">
        <f t="shared" si="106"/>
        <v>0</v>
      </c>
      <c r="D1035" s="1">
        <f t="shared" si="107"/>
        <v>1575000</v>
      </c>
      <c r="E1035" s="1">
        <f t="shared" si="111"/>
        <v>0</v>
      </c>
      <c r="F1035" s="6">
        <f t="shared" si="108"/>
        <v>0</v>
      </c>
      <c r="G1035" s="5">
        <f t="shared" ca="1" si="109"/>
        <v>12.153824362606231</v>
      </c>
      <c r="H1035">
        <f t="shared" si="110"/>
        <v>13</v>
      </c>
    </row>
    <row r="1036" spans="3:8" x14ac:dyDescent="0.3">
      <c r="C1036" s="2">
        <f t="shared" si="106"/>
        <v>0</v>
      </c>
      <c r="D1036" s="1">
        <f t="shared" si="107"/>
        <v>1575000</v>
      </c>
      <c r="E1036" s="1">
        <f t="shared" si="111"/>
        <v>0</v>
      </c>
      <c r="F1036" s="6">
        <f t="shared" si="108"/>
        <v>0</v>
      </c>
      <c r="G1036" s="5">
        <f t="shared" ca="1" si="109"/>
        <v>12.153824362606231</v>
      </c>
      <c r="H1036">
        <f t="shared" si="110"/>
        <v>13</v>
      </c>
    </row>
    <row r="1037" spans="3:8" x14ac:dyDescent="0.3">
      <c r="C1037" s="2">
        <f t="shared" si="106"/>
        <v>0</v>
      </c>
      <c r="D1037" s="1">
        <f t="shared" si="107"/>
        <v>1575000</v>
      </c>
      <c r="E1037" s="1">
        <f t="shared" si="111"/>
        <v>0</v>
      </c>
      <c r="F1037" s="6">
        <f t="shared" si="108"/>
        <v>0</v>
      </c>
      <c r="G1037" s="5">
        <f t="shared" ca="1" si="109"/>
        <v>12.153824362606231</v>
      </c>
      <c r="H1037">
        <f t="shared" si="110"/>
        <v>13</v>
      </c>
    </row>
    <row r="1038" spans="3:8" x14ac:dyDescent="0.3">
      <c r="C1038" s="2">
        <f t="shared" si="106"/>
        <v>0</v>
      </c>
      <c r="D1038" s="1">
        <f t="shared" si="107"/>
        <v>1575000</v>
      </c>
      <c r="E1038" s="1">
        <f t="shared" si="111"/>
        <v>0</v>
      </c>
      <c r="F1038" s="6">
        <f t="shared" si="108"/>
        <v>0</v>
      </c>
      <c r="G1038" s="5">
        <f t="shared" ca="1" si="109"/>
        <v>12.153824362606231</v>
      </c>
      <c r="H1038">
        <f t="shared" si="110"/>
        <v>13</v>
      </c>
    </row>
    <row r="1039" spans="3:8" x14ac:dyDescent="0.3">
      <c r="C1039" s="2">
        <f t="shared" si="106"/>
        <v>0</v>
      </c>
      <c r="D1039" s="1">
        <f t="shared" si="107"/>
        <v>1575000</v>
      </c>
      <c r="E1039" s="1">
        <f t="shared" si="111"/>
        <v>0</v>
      </c>
      <c r="F1039" s="6">
        <f t="shared" si="108"/>
        <v>0</v>
      </c>
      <c r="G1039" s="5">
        <f t="shared" ca="1" si="109"/>
        <v>12.153824362606231</v>
      </c>
      <c r="H1039">
        <f t="shared" si="110"/>
        <v>13</v>
      </c>
    </row>
    <row r="1040" spans="3:8" x14ac:dyDescent="0.3">
      <c r="C1040" s="2">
        <f t="shared" si="106"/>
        <v>0</v>
      </c>
      <c r="D1040" s="1">
        <f t="shared" si="107"/>
        <v>1575000</v>
      </c>
      <c r="E1040" s="1">
        <f t="shared" si="111"/>
        <v>0</v>
      </c>
      <c r="F1040" s="6">
        <f t="shared" si="108"/>
        <v>0</v>
      </c>
      <c r="G1040" s="5">
        <f t="shared" ca="1" si="109"/>
        <v>12.153824362606231</v>
      </c>
      <c r="H1040">
        <f t="shared" si="110"/>
        <v>13</v>
      </c>
    </row>
    <row r="1041" spans="3:8" x14ac:dyDescent="0.3">
      <c r="C1041" s="2">
        <f t="shared" si="106"/>
        <v>0</v>
      </c>
      <c r="D1041" s="1">
        <f t="shared" si="107"/>
        <v>1575000</v>
      </c>
      <c r="E1041" s="1">
        <f t="shared" si="111"/>
        <v>0</v>
      </c>
      <c r="F1041" s="6">
        <f t="shared" si="108"/>
        <v>0</v>
      </c>
      <c r="G1041" s="5">
        <f t="shared" ca="1" si="109"/>
        <v>12.153824362606231</v>
      </c>
      <c r="H1041">
        <f t="shared" si="110"/>
        <v>13</v>
      </c>
    </row>
    <row r="1042" spans="3:8" x14ac:dyDescent="0.3">
      <c r="C1042" s="2">
        <f t="shared" si="106"/>
        <v>0</v>
      </c>
      <c r="D1042" s="1">
        <f t="shared" si="107"/>
        <v>1575000</v>
      </c>
      <c r="E1042" s="1">
        <f t="shared" si="111"/>
        <v>0</v>
      </c>
      <c r="F1042" s="6">
        <f t="shared" si="108"/>
        <v>0</v>
      </c>
      <c r="G1042" s="5">
        <f t="shared" ca="1" si="109"/>
        <v>12.153824362606231</v>
      </c>
      <c r="H1042">
        <f t="shared" si="110"/>
        <v>13</v>
      </c>
    </row>
    <row r="1043" spans="3:8" x14ac:dyDescent="0.3">
      <c r="C1043" s="2">
        <f t="shared" si="106"/>
        <v>0</v>
      </c>
      <c r="D1043" s="1">
        <f t="shared" si="107"/>
        <v>1575000</v>
      </c>
      <c r="E1043" s="1">
        <f t="shared" si="111"/>
        <v>0</v>
      </c>
      <c r="F1043" s="6">
        <f t="shared" si="108"/>
        <v>0</v>
      </c>
      <c r="G1043" s="5">
        <f t="shared" ca="1" si="109"/>
        <v>12.153824362606231</v>
      </c>
      <c r="H1043">
        <f t="shared" si="110"/>
        <v>13</v>
      </c>
    </row>
    <row r="1044" spans="3:8" x14ac:dyDescent="0.3">
      <c r="C1044" s="2">
        <f t="shared" si="106"/>
        <v>0</v>
      </c>
      <c r="D1044" s="1">
        <f t="shared" si="107"/>
        <v>1575000</v>
      </c>
      <c r="E1044" s="1">
        <f t="shared" si="111"/>
        <v>0</v>
      </c>
      <c r="F1044" s="6">
        <f t="shared" si="108"/>
        <v>0</v>
      </c>
      <c r="G1044" s="5">
        <f t="shared" ca="1" si="109"/>
        <v>12.153824362606231</v>
      </c>
      <c r="H1044">
        <f t="shared" si="110"/>
        <v>13</v>
      </c>
    </row>
    <row r="1045" spans="3:8" x14ac:dyDescent="0.3">
      <c r="C1045" s="2">
        <f t="shared" si="106"/>
        <v>0</v>
      </c>
      <c r="D1045" s="1">
        <f t="shared" si="107"/>
        <v>1575000</v>
      </c>
      <c r="E1045" s="1">
        <f t="shared" si="111"/>
        <v>0</v>
      </c>
      <c r="F1045" s="6">
        <f t="shared" si="108"/>
        <v>0</v>
      </c>
      <c r="G1045" s="5">
        <f t="shared" ca="1" si="109"/>
        <v>12.153824362606231</v>
      </c>
      <c r="H1045">
        <f t="shared" si="110"/>
        <v>13</v>
      </c>
    </row>
    <row r="1046" spans="3:8" x14ac:dyDescent="0.3">
      <c r="C1046" s="2">
        <f t="shared" si="106"/>
        <v>0</v>
      </c>
      <c r="D1046" s="1">
        <f t="shared" si="107"/>
        <v>1575000</v>
      </c>
      <c r="E1046" s="1">
        <f t="shared" si="111"/>
        <v>0</v>
      </c>
      <c r="F1046" s="6">
        <f t="shared" si="108"/>
        <v>0</v>
      </c>
      <c r="G1046" s="5">
        <f t="shared" ca="1" si="109"/>
        <v>12.153824362606231</v>
      </c>
      <c r="H1046">
        <f t="shared" si="110"/>
        <v>13</v>
      </c>
    </row>
    <row r="1047" spans="3:8" x14ac:dyDescent="0.3">
      <c r="C1047" s="2">
        <f t="shared" si="106"/>
        <v>0</v>
      </c>
      <c r="D1047" s="1">
        <f t="shared" si="107"/>
        <v>1575000</v>
      </c>
      <c r="E1047" s="1">
        <f t="shared" si="111"/>
        <v>0</v>
      </c>
      <c r="F1047" s="6">
        <f t="shared" si="108"/>
        <v>0</v>
      </c>
      <c r="G1047" s="5">
        <f t="shared" ca="1" si="109"/>
        <v>12.153824362606231</v>
      </c>
      <c r="H1047">
        <f t="shared" si="110"/>
        <v>13</v>
      </c>
    </row>
    <row r="1048" spans="3:8" x14ac:dyDescent="0.3">
      <c r="C1048" s="2">
        <f t="shared" si="106"/>
        <v>0</v>
      </c>
      <c r="D1048" s="1">
        <f t="shared" si="107"/>
        <v>1575000</v>
      </c>
      <c r="E1048" s="1">
        <f t="shared" si="111"/>
        <v>0</v>
      </c>
      <c r="F1048" s="6">
        <f t="shared" si="108"/>
        <v>0</v>
      </c>
      <c r="G1048" s="5">
        <f t="shared" ca="1" si="109"/>
        <v>12.153824362606231</v>
      </c>
      <c r="H1048">
        <f t="shared" si="110"/>
        <v>13</v>
      </c>
    </row>
    <row r="1049" spans="3:8" x14ac:dyDescent="0.3">
      <c r="C1049" s="2">
        <f t="shared" si="106"/>
        <v>0</v>
      </c>
      <c r="D1049" s="1">
        <f t="shared" si="107"/>
        <v>1575000</v>
      </c>
      <c r="E1049" s="1">
        <f t="shared" si="111"/>
        <v>0</v>
      </c>
      <c r="F1049" s="6">
        <f t="shared" si="108"/>
        <v>0</v>
      </c>
      <c r="G1049" s="5">
        <f t="shared" ca="1" si="109"/>
        <v>12.153824362606231</v>
      </c>
      <c r="H1049">
        <f t="shared" si="110"/>
        <v>13</v>
      </c>
    </row>
    <row r="1050" spans="3:8" x14ac:dyDescent="0.3">
      <c r="C1050" s="2">
        <f t="shared" si="106"/>
        <v>0</v>
      </c>
      <c r="D1050" s="1">
        <f t="shared" si="107"/>
        <v>1575000</v>
      </c>
      <c r="E1050" s="1">
        <f t="shared" si="111"/>
        <v>0</v>
      </c>
      <c r="F1050" s="6">
        <f t="shared" si="108"/>
        <v>0</v>
      </c>
      <c r="G1050" s="5">
        <f t="shared" ca="1" si="109"/>
        <v>12.153824362606231</v>
      </c>
      <c r="H1050">
        <f t="shared" si="110"/>
        <v>13</v>
      </c>
    </row>
    <row r="1051" spans="3:8" x14ac:dyDescent="0.3">
      <c r="C1051" s="2">
        <f t="shared" si="106"/>
        <v>0</v>
      </c>
      <c r="D1051" s="1">
        <f t="shared" si="107"/>
        <v>1575000</v>
      </c>
      <c r="E1051" s="1">
        <f t="shared" si="111"/>
        <v>0</v>
      </c>
      <c r="F1051" s="6">
        <f t="shared" si="108"/>
        <v>0</v>
      </c>
      <c r="G1051" s="5">
        <f t="shared" ca="1" si="109"/>
        <v>12.153824362606231</v>
      </c>
      <c r="H1051">
        <f t="shared" si="110"/>
        <v>13</v>
      </c>
    </row>
    <row r="1052" spans="3:8" x14ac:dyDescent="0.3">
      <c r="C1052" s="2">
        <f t="shared" si="106"/>
        <v>0</v>
      </c>
      <c r="D1052" s="1">
        <f t="shared" si="107"/>
        <v>1575000</v>
      </c>
      <c r="E1052" s="1">
        <f t="shared" si="111"/>
        <v>0</v>
      </c>
      <c r="F1052" s="6">
        <f t="shared" si="108"/>
        <v>0</v>
      </c>
      <c r="G1052" s="5">
        <f t="shared" ca="1" si="109"/>
        <v>12.153824362606231</v>
      </c>
      <c r="H1052">
        <f t="shared" si="110"/>
        <v>13</v>
      </c>
    </row>
    <row r="1053" spans="3:8" x14ac:dyDescent="0.3">
      <c r="C1053" s="2">
        <f t="shared" si="106"/>
        <v>0</v>
      </c>
      <c r="D1053" s="1">
        <f t="shared" si="107"/>
        <v>1575000</v>
      </c>
      <c r="E1053" s="1">
        <f t="shared" si="111"/>
        <v>0</v>
      </c>
      <c r="F1053" s="6">
        <f t="shared" si="108"/>
        <v>0</v>
      </c>
      <c r="G1053" s="5">
        <f t="shared" ca="1" si="109"/>
        <v>12.153824362606231</v>
      </c>
      <c r="H1053">
        <f t="shared" si="110"/>
        <v>13</v>
      </c>
    </row>
    <row r="1054" spans="3:8" x14ac:dyDescent="0.3">
      <c r="C1054" s="2">
        <f t="shared" si="106"/>
        <v>0</v>
      </c>
      <c r="D1054" s="1">
        <f t="shared" si="107"/>
        <v>1575000</v>
      </c>
      <c r="E1054" s="1">
        <f t="shared" si="111"/>
        <v>0</v>
      </c>
      <c r="F1054" s="6">
        <f t="shared" si="108"/>
        <v>0</v>
      </c>
      <c r="G1054" s="5">
        <f t="shared" ca="1" si="109"/>
        <v>12.153824362606231</v>
      </c>
      <c r="H1054">
        <f t="shared" si="110"/>
        <v>13</v>
      </c>
    </row>
    <row r="1055" spans="3:8" x14ac:dyDescent="0.3">
      <c r="C1055" s="2">
        <f t="shared" si="106"/>
        <v>0</v>
      </c>
      <c r="D1055" s="1">
        <f t="shared" si="107"/>
        <v>1575000</v>
      </c>
      <c r="E1055" s="1">
        <f t="shared" si="111"/>
        <v>0</v>
      </c>
      <c r="F1055" s="6">
        <f t="shared" si="108"/>
        <v>0</v>
      </c>
      <c r="G1055" s="5">
        <f t="shared" ca="1" si="109"/>
        <v>12.153824362606231</v>
      </c>
      <c r="H1055">
        <f t="shared" si="110"/>
        <v>13</v>
      </c>
    </row>
    <row r="1056" spans="3:8" x14ac:dyDescent="0.3">
      <c r="C1056" s="2">
        <f t="shared" si="106"/>
        <v>0</v>
      </c>
      <c r="D1056" s="1">
        <f t="shared" si="107"/>
        <v>1575000</v>
      </c>
      <c r="E1056" s="1">
        <f t="shared" si="111"/>
        <v>0</v>
      </c>
      <c r="F1056" s="6">
        <f t="shared" si="108"/>
        <v>0</v>
      </c>
      <c r="G1056" s="5">
        <f t="shared" ca="1" si="109"/>
        <v>12.153824362606231</v>
      </c>
      <c r="H1056">
        <f t="shared" si="110"/>
        <v>13</v>
      </c>
    </row>
    <row r="1057" spans="3:8" x14ac:dyDescent="0.3">
      <c r="C1057" s="2">
        <f t="shared" si="106"/>
        <v>0</v>
      </c>
      <c r="D1057" s="1">
        <f t="shared" si="107"/>
        <v>1575000</v>
      </c>
      <c r="E1057" s="1">
        <f t="shared" si="111"/>
        <v>0</v>
      </c>
      <c r="F1057" s="6">
        <f t="shared" si="108"/>
        <v>0</v>
      </c>
      <c r="G1057" s="5">
        <f t="shared" ca="1" si="109"/>
        <v>12.153824362606231</v>
      </c>
      <c r="H1057">
        <f t="shared" si="110"/>
        <v>13</v>
      </c>
    </row>
    <row r="1058" spans="3:8" x14ac:dyDescent="0.3">
      <c r="C1058" s="2">
        <f t="shared" si="106"/>
        <v>0</v>
      </c>
      <c r="D1058" s="1">
        <f t="shared" si="107"/>
        <v>1575000</v>
      </c>
      <c r="E1058" s="1">
        <f t="shared" si="111"/>
        <v>0</v>
      </c>
      <c r="F1058" s="6">
        <f t="shared" si="108"/>
        <v>0</v>
      </c>
      <c r="G1058" s="5">
        <f t="shared" ca="1" si="109"/>
        <v>12.153824362606231</v>
      </c>
      <c r="H1058">
        <f t="shared" si="110"/>
        <v>13</v>
      </c>
    </row>
    <row r="1059" spans="3:8" x14ac:dyDescent="0.3">
      <c r="C1059" s="2">
        <f t="shared" si="106"/>
        <v>0</v>
      </c>
      <c r="D1059" s="1">
        <f t="shared" si="107"/>
        <v>1575000</v>
      </c>
      <c r="E1059" s="1">
        <f t="shared" si="111"/>
        <v>0</v>
      </c>
      <c r="F1059" s="6">
        <f t="shared" si="108"/>
        <v>0</v>
      </c>
      <c r="G1059" s="5">
        <f t="shared" ca="1" si="109"/>
        <v>12.153824362606231</v>
      </c>
      <c r="H1059">
        <f t="shared" si="110"/>
        <v>13</v>
      </c>
    </row>
    <row r="1060" spans="3:8" x14ac:dyDescent="0.3">
      <c r="C1060" s="2">
        <f t="shared" si="106"/>
        <v>0</v>
      </c>
      <c r="D1060" s="1">
        <f t="shared" si="107"/>
        <v>1575000</v>
      </c>
      <c r="E1060" s="1">
        <f t="shared" si="111"/>
        <v>0</v>
      </c>
      <c r="F1060" s="6">
        <f t="shared" si="108"/>
        <v>0</v>
      </c>
      <c r="G1060" s="5">
        <f t="shared" ca="1" si="109"/>
        <v>12.153824362606231</v>
      </c>
      <c r="H1060">
        <f t="shared" si="110"/>
        <v>13</v>
      </c>
    </row>
    <row r="1061" spans="3:8" x14ac:dyDescent="0.3">
      <c r="C1061" s="2">
        <f t="shared" si="106"/>
        <v>0</v>
      </c>
      <c r="D1061" s="1">
        <f t="shared" si="107"/>
        <v>1575000</v>
      </c>
      <c r="E1061" s="1">
        <f t="shared" si="111"/>
        <v>0</v>
      </c>
      <c r="F1061" s="6">
        <f t="shared" si="108"/>
        <v>0</v>
      </c>
      <c r="G1061" s="5">
        <f t="shared" ca="1" si="109"/>
        <v>12.153824362606231</v>
      </c>
      <c r="H1061">
        <f t="shared" si="110"/>
        <v>13</v>
      </c>
    </row>
    <row r="1062" spans="3:8" x14ac:dyDescent="0.3">
      <c r="C1062" s="2">
        <f t="shared" si="106"/>
        <v>0</v>
      </c>
      <c r="D1062" s="1">
        <f t="shared" si="107"/>
        <v>1575000</v>
      </c>
      <c r="E1062" s="1">
        <f t="shared" si="111"/>
        <v>0</v>
      </c>
      <c r="F1062" s="6">
        <f t="shared" si="108"/>
        <v>0</v>
      </c>
      <c r="G1062" s="5">
        <f t="shared" ca="1" si="109"/>
        <v>12.153824362606231</v>
      </c>
      <c r="H1062">
        <f t="shared" si="110"/>
        <v>13</v>
      </c>
    </row>
    <row r="1063" spans="3:8" x14ac:dyDescent="0.3">
      <c r="C1063" s="2">
        <f t="shared" si="106"/>
        <v>0</v>
      </c>
      <c r="D1063" s="1">
        <f t="shared" si="107"/>
        <v>1575000</v>
      </c>
      <c r="E1063" s="1">
        <f t="shared" si="111"/>
        <v>0</v>
      </c>
      <c r="F1063" s="6">
        <f t="shared" si="108"/>
        <v>0</v>
      </c>
      <c r="G1063" s="5">
        <f t="shared" ca="1" si="109"/>
        <v>12.153824362606231</v>
      </c>
      <c r="H1063">
        <f t="shared" si="110"/>
        <v>13</v>
      </c>
    </row>
    <row r="1064" spans="3:8" x14ac:dyDescent="0.3">
      <c r="C1064" s="2">
        <f t="shared" si="106"/>
        <v>0</v>
      </c>
      <c r="D1064" s="1">
        <f t="shared" si="107"/>
        <v>1575000</v>
      </c>
      <c r="E1064" s="1">
        <f t="shared" si="111"/>
        <v>0</v>
      </c>
      <c r="F1064" s="6">
        <f t="shared" si="108"/>
        <v>0</v>
      </c>
      <c r="G1064" s="5">
        <f t="shared" ca="1" si="109"/>
        <v>12.153824362606231</v>
      </c>
      <c r="H1064">
        <f t="shared" si="110"/>
        <v>13</v>
      </c>
    </row>
    <row r="1065" spans="3:8" x14ac:dyDescent="0.3">
      <c r="C1065" s="2">
        <f t="shared" si="106"/>
        <v>0</v>
      </c>
      <c r="D1065" s="1">
        <f t="shared" si="107"/>
        <v>1575000</v>
      </c>
      <c r="E1065" s="1">
        <f t="shared" si="111"/>
        <v>0</v>
      </c>
      <c r="F1065" s="6">
        <f t="shared" si="108"/>
        <v>0</v>
      </c>
      <c r="G1065" s="5">
        <f t="shared" ca="1" si="109"/>
        <v>12.153824362606231</v>
      </c>
      <c r="H1065">
        <f t="shared" si="110"/>
        <v>13</v>
      </c>
    </row>
    <row r="1066" spans="3:8" x14ac:dyDescent="0.3">
      <c r="C1066" s="2">
        <f t="shared" si="106"/>
        <v>0</v>
      </c>
      <c r="D1066" s="1">
        <f t="shared" si="107"/>
        <v>1575000</v>
      </c>
      <c r="E1066" s="1">
        <f t="shared" si="111"/>
        <v>0</v>
      </c>
      <c r="F1066" s="6">
        <f t="shared" si="108"/>
        <v>0</v>
      </c>
      <c r="G1066" s="5">
        <f t="shared" ca="1" si="109"/>
        <v>12.153824362606231</v>
      </c>
      <c r="H1066">
        <f t="shared" si="110"/>
        <v>13</v>
      </c>
    </row>
    <row r="1067" spans="3:8" x14ac:dyDescent="0.3">
      <c r="C1067" s="2">
        <f t="shared" si="106"/>
        <v>0</v>
      </c>
      <c r="D1067" s="1">
        <f t="shared" si="107"/>
        <v>1575000</v>
      </c>
      <c r="E1067" s="1">
        <f t="shared" si="111"/>
        <v>0</v>
      </c>
      <c r="F1067" s="6">
        <f t="shared" si="108"/>
        <v>0</v>
      </c>
      <c r="G1067" s="5">
        <f t="shared" ca="1" si="109"/>
        <v>12.153824362606231</v>
      </c>
      <c r="H1067">
        <f t="shared" si="110"/>
        <v>13</v>
      </c>
    </row>
    <row r="1068" spans="3:8" x14ac:dyDescent="0.3">
      <c r="C1068" s="2">
        <f t="shared" si="106"/>
        <v>0</v>
      </c>
      <c r="D1068" s="1">
        <f t="shared" si="107"/>
        <v>1575000</v>
      </c>
      <c r="E1068" s="1">
        <f t="shared" si="111"/>
        <v>0</v>
      </c>
      <c r="F1068" s="6">
        <f t="shared" si="108"/>
        <v>0</v>
      </c>
      <c r="G1068" s="5">
        <f t="shared" ca="1" si="109"/>
        <v>12.153824362606231</v>
      </c>
      <c r="H1068">
        <f t="shared" si="110"/>
        <v>13</v>
      </c>
    </row>
    <row r="1069" spans="3:8" x14ac:dyDescent="0.3">
      <c r="C1069" s="2">
        <f t="shared" si="106"/>
        <v>0</v>
      </c>
      <c r="D1069" s="1">
        <f t="shared" si="107"/>
        <v>1575000</v>
      </c>
      <c r="E1069" s="1">
        <f t="shared" si="111"/>
        <v>0</v>
      </c>
      <c r="F1069" s="6">
        <f t="shared" si="108"/>
        <v>0</v>
      </c>
      <c r="G1069" s="5">
        <f t="shared" ca="1" si="109"/>
        <v>12.153824362606231</v>
      </c>
      <c r="H1069">
        <f t="shared" si="110"/>
        <v>13</v>
      </c>
    </row>
    <row r="1070" spans="3:8" x14ac:dyDescent="0.3">
      <c r="C1070" s="2">
        <f t="shared" si="106"/>
        <v>0</v>
      </c>
      <c r="D1070" s="1">
        <f t="shared" si="107"/>
        <v>1575000</v>
      </c>
      <c r="E1070" s="1">
        <f t="shared" si="111"/>
        <v>0</v>
      </c>
      <c r="F1070" s="6">
        <f t="shared" si="108"/>
        <v>0</v>
      </c>
      <c r="G1070" s="5">
        <f t="shared" ca="1" si="109"/>
        <v>12.153824362606231</v>
      </c>
      <c r="H1070">
        <f t="shared" si="110"/>
        <v>13</v>
      </c>
    </row>
    <row r="1071" spans="3:8" x14ac:dyDescent="0.3">
      <c r="C1071" s="2">
        <f t="shared" si="106"/>
        <v>0</v>
      </c>
      <c r="D1071" s="1">
        <f t="shared" si="107"/>
        <v>1575000</v>
      </c>
      <c r="E1071" s="1">
        <f t="shared" si="111"/>
        <v>0</v>
      </c>
      <c r="F1071" s="6">
        <f t="shared" si="108"/>
        <v>0</v>
      </c>
      <c r="G1071" s="5">
        <f t="shared" ca="1" si="109"/>
        <v>12.153824362606231</v>
      </c>
      <c r="H1071">
        <f t="shared" si="110"/>
        <v>13</v>
      </c>
    </row>
    <row r="1072" spans="3:8" x14ac:dyDescent="0.3">
      <c r="C1072" s="2">
        <f t="shared" si="106"/>
        <v>0</v>
      </c>
      <c r="D1072" s="1">
        <f t="shared" si="107"/>
        <v>1575000</v>
      </c>
      <c r="E1072" s="1">
        <f t="shared" si="111"/>
        <v>0</v>
      </c>
      <c r="F1072" s="6">
        <f t="shared" si="108"/>
        <v>0</v>
      </c>
      <c r="G1072" s="5">
        <f t="shared" ca="1" si="109"/>
        <v>12.153824362606231</v>
      </c>
      <c r="H1072">
        <f t="shared" si="110"/>
        <v>13</v>
      </c>
    </row>
    <row r="1073" spans="3:8" x14ac:dyDescent="0.3">
      <c r="C1073" s="2">
        <f t="shared" si="106"/>
        <v>0</v>
      </c>
      <c r="D1073" s="1">
        <f t="shared" si="107"/>
        <v>1575000</v>
      </c>
      <c r="E1073" s="1">
        <f t="shared" si="111"/>
        <v>0</v>
      </c>
      <c r="F1073" s="6">
        <f t="shared" si="108"/>
        <v>0</v>
      </c>
      <c r="G1073" s="5">
        <f t="shared" ca="1" si="109"/>
        <v>12.153824362606231</v>
      </c>
      <c r="H1073">
        <f t="shared" si="110"/>
        <v>13</v>
      </c>
    </row>
    <row r="1074" spans="3:8" x14ac:dyDescent="0.3">
      <c r="C1074" s="2">
        <f t="shared" si="106"/>
        <v>0</v>
      </c>
      <c r="D1074" s="1">
        <f t="shared" si="107"/>
        <v>1575000</v>
      </c>
      <c r="E1074" s="1">
        <f t="shared" si="111"/>
        <v>0</v>
      </c>
      <c r="F1074" s="6">
        <f t="shared" si="108"/>
        <v>0</v>
      </c>
      <c r="G1074" s="5">
        <f t="shared" ca="1" si="109"/>
        <v>12.153824362606231</v>
      </c>
      <c r="H1074">
        <f t="shared" si="110"/>
        <v>13</v>
      </c>
    </row>
    <row r="1075" spans="3:8" x14ac:dyDescent="0.3">
      <c r="C1075" s="2">
        <f t="shared" si="106"/>
        <v>0</v>
      </c>
      <c r="D1075" s="1">
        <f t="shared" si="107"/>
        <v>1575000</v>
      </c>
      <c r="E1075" s="1">
        <f t="shared" si="111"/>
        <v>0</v>
      </c>
      <c r="F1075" s="6">
        <f t="shared" si="108"/>
        <v>0</v>
      </c>
      <c r="G1075" s="5">
        <f t="shared" ca="1" si="109"/>
        <v>12.153824362606231</v>
      </c>
      <c r="H1075">
        <f t="shared" si="110"/>
        <v>13</v>
      </c>
    </row>
    <row r="1076" spans="3:8" x14ac:dyDescent="0.3">
      <c r="C1076" s="2">
        <f t="shared" si="106"/>
        <v>0</v>
      </c>
      <c r="D1076" s="1">
        <f t="shared" si="107"/>
        <v>1575000</v>
      </c>
      <c r="E1076" s="1">
        <f t="shared" si="111"/>
        <v>0</v>
      </c>
      <c r="F1076" s="6">
        <f t="shared" si="108"/>
        <v>0</v>
      </c>
      <c r="G1076" s="5">
        <f t="shared" ca="1" si="109"/>
        <v>12.153824362606231</v>
      </c>
      <c r="H1076">
        <f t="shared" si="110"/>
        <v>13</v>
      </c>
    </row>
    <row r="1077" spans="3:8" x14ac:dyDescent="0.3">
      <c r="C1077" s="2">
        <f t="shared" si="106"/>
        <v>0</v>
      </c>
      <c r="D1077" s="1">
        <f t="shared" si="107"/>
        <v>1575000</v>
      </c>
      <c r="E1077" s="1">
        <f t="shared" si="111"/>
        <v>0</v>
      </c>
      <c r="F1077" s="6">
        <f t="shared" si="108"/>
        <v>0</v>
      </c>
      <c r="G1077" s="5">
        <f t="shared" ca="1" si="109"/>
        <v>12.153824362606231</v>
      </c>
      <c r="H1077">
        <f t="shared" si="110"/>
        <v>13</v>
      </c>
    </row>
    <row r="1078" spans="3:8" x14ac:dyDescent="0.3">
      <c r="C1078" s="2">
        <f t="shared" si="106"/>
        <v>0</v>
      </c>
      <c r="D1078" s="1">
        <f t="shared" si="107"/>
        <v>1575000</v>
      </c>
      <c r="E1078" s="1">
        <f t="shared" si="111"/>
        <v>0</v>
      </c>
      <c r="F1078" s="6">
        <f t="shared" si="108"/>
        <v>0</v>
      </c>
      <c r="G1078" s="5">
        <f t="shared" ca="1" si="109"/>
        <v>12.153824362606231</v>
      </c>
      <c r="H1078">
        <f t="shared" si="110"/>
        <v>13</v>
      </c>
    </row>
    <row r="1079" spans="3:8" x14ac:dyDescent="0.3">
      <c r="C1079" s="2">
        <f t="shared" si="106"/>
        <v>0</v>
      </c>
      <c r="D1079" s="1">
        <f t="shared" si="107"/>
        <v>1575000</v>
      </c>
      <c r="E1079" s="1">
        <f t="shared" si="111"/>
        <v>0</v>
      </c>
      <c r="F1079" s="6">
        <f t="shared" si="108"/>
        <v>0</v>
      </c>
      <c r="G1079" s="5">
        <f t="shared" ca="1" si="109"/>
        <v>12.153824362606231</v>
      </c>
      <c r="H1079">
        <f t="shared" si="110"/>
        <v>13</v>
      </c>
    </row>
    <row r="1080" spans="3:8" x14ac:dyDescent="0.3">
      <c r="C1080" s="2">
        <f t="shared" si="106"/>
        <v>0</v>
      </c>
      <c r="D1080" s="1">
        <f t="shared" si="107"/>
        <v>1575000</v>
      </c>
      <c r="E1080" s="1">
        <f t="shared" si="111"/>
        <v>0</v>
      </c>
      <c r="F1080" s="6">
        <f t="shared" si="108"/>
        <v>0</v>
      </c>
      <c r="G1080" s="5">
        <f t="shared" ca="1" si="109"/>
        <v>12.153824362606231</v>
      </c>
      <c r="H1080">
        <f t="shared" si="110"/>
        <v>13</v>
      </c>
    </row>
    <row r="1081" spans="3:8" x14ac:dyDescent="0.3">
      <c r="C1081" s="2">
        <f t="shared" si="106"/>
        <v>0</v>
      </c>
      <c r="D1081" s="1">
        <f t="shared" si="107"/>
        <v>1575000</v>
      </c>
      <c r="E1081" s="1">
        <f t="shared" si="111"/>
        <v>0</v>
      </c>
      <c r="F1081" s="6">
        <f t="shared" si="108"/>
        <v>0</v>
      </c>
      <c r="G1081" s="5">
        <f t="shared" ca="1" si="109"/>
        <v>12.153824362606231</v>
      </c>
      <c r="H1081">
        <f t="shared" si="110"/>
        <v>13</v>
      </c>
    </row>
    <row r="1082" spans="3:8" x14ac:dyDescent="0.3">
      <c r="C1082" s="2">
        <f t="shared" si="106"/>
        <v>0</v>
      </c>
      <c r="D1082" s="1">
        <f t="shared" si="107"/>
        <v>1575000</v>
      </c>
      <c r="E1082" s="1">
        <f t="shared" si="111"/>
        <v>0</v>
      </c>
      <c r="F1082" s="6">
        <f t="shared" si="108"/>
        <v>0</v>
      </c>
      <c r="G1082" s="5">
        <f t="shared" ca="1" si="109"/>
        <v>12.153824362606231</v>
      </c>
      <c r="H1082">
        <f t="shared" si="110"/>
        <v>13</v>
      </c>
    </row>
    <row r="1083" spans="3:8" x14ac:dyDescent="0.3">
      <c r="C1083" s="2">
        <f t="shared" si="106"/>
        <v>0</v>
      </c>
      <c r="D1083" s="1">
        <f t="shared" si="107"/>
        <v>1575000</v>
      </c>
      <c r="E1083" s="1">
        <f t="shared" si="111"/>
        <v>0</v>
      </c>
      <c r="F1083" s="6">
        <f t="shared" si="108"/>
        <v>0</v>
      </c>
      <c r="G1083" s="5">
        <f t="shared" ca="1" si="109"/>
        <v>12.153824362606231</v>
      </c>
      <c r="H1083">
        <f t="shared" si="110"/>
        <v>13</v>
      </c>
    </row>
    <row r="1084" spans="3:8" x14ac:dyDescent="0.3">
      <c r="C1084" s="2">
        <f t="shared" si="106"/>
        <v>0</v>
      </c>
      <c r="D1084" s="1">
        <f t="shared" si="107"/>
        <v>1575000</v>
      </c>
      <c r="E1084" s="1">
        <f t="shared" si="111"/>
        <v>0</v>
      </c>
      <c r="F1084" s="6">
        <f t="shared" si="108"/>
        <v>0</v>
      </c>
      <c r="G1084" s="5">
        <f t="shared" ca="1" si="109"/>
        <v>12.153824362606231</v>
      </c>
      <c r="H1084">
        <f t="shared" si="110"/>
        <v>13</v>
      </c>
    </row>
    <row r="1085" spans="3:8" x14ac:dyDescent="0.3">
      <c r="C1085" s="2">
        <f t="shared" si="106"/>
        <v>0</v>
      </c>
      <c r="D1085" s="1">
        <f t="shared" si="107"/>
        <v>1575000</v>
      </c>
      <c r="E1085" s="1">
        <f t="shared" si="111"/>
        <v>0</v>
      </c>
      <c r="F1085" s="6">
        <f t="shared" si="108"/>
        <v>0</v>
      </c>
      <c r="G1085" s="5">
        <f t="shared" ca="1" si="109"/>
        <v>12.153824362606231</v>
      </c>
      <c r="H1085">
        <f t="shared" si="110"/>
        <v>13</v>
      </c>
    </row>
    <row r="1086" spans="3:8" x14ac:dyDescent="0.3">
      <c r="C1086" s="2">
        <f t="shared" si="106"/>
        <v>0</v>
      </c>
      <c r="D1086" s="1">
        <f t="shared" si="107"/>
        <v>1575000</v>
      </c>
      <c r="E1086" s="1">
        <f t="shared" si="111"/>
        <v>0</v>
      </c>
      <c r="F1086" s="6">
        <f t="shared" si="108"/>
        <v>0</v>
      </c>
      <c r="G1086" s="5">
        <f t="shared" ca="1" si="109"/>
        <v>12.153824362606231</v>
      </c>
      <c r="H1086">
        <f t="shared" si="110"/>
        <v>13</v>
      </c>
    </row>
    <row r="1087" spans="3:8" x14ac:dyDescent="0.3">
      <c r="C1087" s="2">
        <f t="shared" si="106"/>
        <v>0</v>
      </c>
      <c r="D1087" s="1">
        <f t="shared" si="107"/>
        <v>1575000</v>
      </c>
      <c r="E1087" s="1">
        <f t="shared" si="111"/>
        <v>0</v>
      </c>
      <c r="F1087" s="6">
        <f t="shared" si="108"/>
        <v>0</v>
      </c>
      <c r="G1087" s="5">
        <f t="shared" ca="1" si="109"/>
        <v>12.153824362606231</v>
      </c>
      <c r="H1087">
        <f t="shared" si="110"/>
        <v>13</v>
      </c>
    </row>
    <row r="1088" spans="3:8" x14ac:dyDescent="0.3">
      <c r="C1088" s="2">
        <f t="shared" si="106"/>
        <v>0</v>
      </c>
      <c r="D1088" s="1">
        <f t="shared" si="107"/>
        <v>1575000</v>
      </c>
      <c r="E1088" s="1">
        <f t="shared" si="111"/>
        <v>0</v>
      </c>
      <c r="F1088" s="6">
        <f t="shared" si="108"/>
        <v>0</v>
      </c>
      <c r="G1088" s="5">
        <f t="shared" ca="1" si="109"/>
        <v>12.153824362606231</v>
      </c>
      <c r="H1088">
        <f t="shared" si="110"/>
        <v>13</v>
      </c>
    </row>
    <row r="1089" spans="3:8" x14ac:dyDescent="0.3">
      <c r="C1089" s="2">
        <f t="shared" si="106"/>
        <v>0</v>
      </c>
      <c r="D1089" s="1">
        <f t="shared" si="107"/>
        <v>1575000</v>
      </c>
      <c r="E1089" s="1">
        <f t="shared" si="111"/>
        <v>0</v>
      </c>
      <c r="F1089" s="6">
        <f t="shared" si="108"/>
        <v>0</v>
      </c>
      <c r="G1089" s="5">
        <f t="shared" ca="1" si="109"/>
        <v>12.153824362606231</v>
      </c>
      <c r="H1089">
        <f t="shared" si="110"/>
        <v>13</v>
      </c>
    </row>
    <row r="1090" spans="3:8" x14ac:dyDescent="0.3">
      <c r="C1090" s="2">
        <f t="shared" ref="C1090:C1153" si="112">A1090/24/60/60</f>
        <v>0</v>
      </c>
      <c r="D1090" s="1">
        <f t="shared" ref="D1090:D1153" si="113">$L$4*(1-B1090)</f>
        <v>1575000</v>
      </c>
      <c r="E1090" s="1">
        <f t="shared" si="111"/>
        <v>0</v>
      </c>
      <c r="F1090" s="6">
        <f t="shared" ref="F1090:F1153" si="114">E1090*60/$A$3/10000</f>
        <v>0</v>
      </c>
      <c r="G1090" s="5">
        <f t="shared" ref="G1090:G1153" ca="1" si="115">OFFSET($Q$7:$Q$21,H1090-1,0,1,1)</f>
        <v>12.153824362606231</v>
      </c>
      <c r="H1090">
        <f t="shared" ref="H1090:H1153" si="116">_xlfn.IFNA(MATCH(ROW(A1090)-1,$M$7:$M$21,0),H1089)</f>
        <v>13</v>
      </c>
    </row>
    <row r="1091" spans="3:8" x14ac:dyDescent="0.3">
      <c r="C1091" s="2">
        <f t="shared" si="112"/>
        <v>0</v>
      </c>
      <c r="D1091" s="1">
        <f t="shared" si="113"/>
        <v>1575000</v>
      </c>
      <c r="E1091" s="1">
        <f t="shared" ref="E1091:E1154" si="117">D1091-D1090</f>
        <v>0</v>
      </c>
      <c r="F1091" s="6">
        <f t="shared" si="114"/>
        <v>0</v>
      </c>
      <c r="G1091" s="5">
        <f t="shared" ca="1" si="115"/>
        <v>12.153824362606231</v>
      </c>
      <c r="H1091">
        <f t="shared" si="116"/>
        <v>13</v>
      </c>
    </row>
    <row r="1092" spans="3:8" x14ac:dyDescent="0.3">
      <c r="C1092" s="2">
        <f t="shared" si="112"/>
        <v>0</v>
      </c>
      <c r="D1092" s="1">
        <f t="shared" si="113"/>
        <v>1575000</v>
      </c>
      <c r="E1092" s="1">
        <f t="shared" si="117"/>
        <v>0</v>
      </c>
      <c r="F1092" s="6">
        <f t="shared" si="114"/>
        <v>0</v>
      </c>
      <c r="G1092" s="5">
        <f t="shared" ca="1" si="115"/>
        <v>12.153824362606231</v>
      </c>
      <c r="H1092">
        <f t="shared" si="116"/>
        <v>13</v>
      </c>
    </row>
    <row r="1093" spans="3:8" x14ac:dyDescent="0.3">
      <c r="C1093" s="2">
        <f t="shared" si="112"/>
        <v>0</v>
      </c>
      <c r="D1093" s="1">
        <f t="shared" si="113"/>
        <v>1575000</v>
      </c>
      <c r="E1093" s="1">
        <f t="shared" si="117"/>
        <v>0</v>
      </c>
      <c r="F1093" s="6">
        <f t="shared" si="114"/>
        <v>0</v>
      </c>
      <c r="G1093" s="5">
        <f t="shared" ca="1" si="115"/>
        <v>12.153824362606231</v>
      </c>
      <c r="H1093">
        <f t="shared" si="116"/>
        <v>13</v>
      </c>
    </row>
    <row r="1094" spans="3:8" x14ac:dyDescent="0.3">
      <c r="C1094" s="2">
        <f t="shared" si="112"/>
        <v>0</v>
      </c>
      <c r="D1094" s="1">
        <f t="shared" si="113"/>
        <v>1575000</v>
      </c>
      <c r="E1094" s="1">
        <f t="shared" si="117"/>
        <v>0</v>
      </c>
      <c r="F1094" s="6">
        <f t="shared" si="114"/>
        <v>0</v>
      </c>
      <c r="G1094" s="5">
        <f t="shared" ca="1" si="115"/>
        <v>12.153824362606231</v>
      </c>
      <c r="H1094">
        <f t="shared" si="116"/>
        <v>13</v>
      </c>
    </row>
    <row r="1095" spans="3:8" x14ac:dyDescent="0.3">
      <c r="C1095" s="2">
        <f t="shared" si="112"/>
        <v>0</v>
      </c>
      <c r="D1095" s="1">
        <f t="shared" si="113"/>
        <v>1575000</v>
      </c>
      <c r="E1095" s="1">
        <f t="shared" si="117"/>
        <v>0</v>
      </c>
      <c r="F1095" s="6">
        <f t="shared" si="114"/>
        <v>0</v>
      </c>
      <c r="G1095" s="5">
        <f t="shared" ca="1" si="115"/>
        <v>12.153824362606231</v>
      </c>
      <c r="H1095">
        <f t="shared" si="116"/>
        <v>13</v>
      </c>
    </row>
    <row r="1096" spans="3:8" x14ac:dyDescent="0.3">
      <c r="C1096" s="2">
        <f t="shared" si="112"/>
        <v>0</v>
      </c>
      <c r="D1096" s="1">
        <f t="shared" si="113"/>
        <v>1575000</v>
      </c>
      <c r="E1096" s="1">
        <f t="shared" si="117"/>
        <v>0</v>
      </c>
      <c r="F1096" s="6">
        <f t="shared" si="114"/>
        <v>0</v>
      </c>
      <c r="G1096" s="5">
        <f t="shared" ca="1" si="115"/>
        <v>12.153824362606231</v>
      </c>
      <c r="H1096">
        <f t="shared" si="116"/>
        <v>13</v>
      </c>
    </row>
    <row r="1097" spans="3:8" x14ac:dyDescent="0.3">
      <c r="C1097" s="2">
        <f t="shared" si="112"/>
        <v>0</v>
      </c>
      <c r="D1097" s="1">
        <f t="shared" si="113"/>
        <v>1575000</v>
      </c>
      <c r="E1097" s="1">
        <f t="shared" si="117"/>
        <v>0</v>
      </c>
      <c r="F1097" s="6">
        <f t="shared" si="114"/>
        <v>0</v>
      </c>
      <c r="G1097" s="5">
        <f t="shared" ca="1" si="115"/>
        <v>12.153824362606231</v>
      </c>
      <c r="H1097">
        <f t="shared" si="116"/>
        <v>13</v>
      </c>
    </row>
    <row r="1098" spans="3:8" x14ac:dyDescent="0.3">
      <c r="C1098" s="2">
        <f t="shared" si="112"/>
        <v>0</v>
      </c>
      <c r="D1098" s="1">
        <f t="shared" si="113"/>
        <v>1575000</v>
      </c>
      <c r="E1098" s="1">
        <f t="shared" si="117"/>
        <v>0</v>
      </c>
      <c r="F1098" s="6">
        <f t="shared" si="114"/>
        <v>0</v>
      </c>
      <c r="G1098" s="5">
        <f t="shared" ca="1" si="115"/>
        <v>12.153824362606231</v>
      </c>
      <c r="H1098">
        <f t="shared" si="116"/>
        <v>13</v>
      </c>
    </row>
    <row r="1099" spans="3:8" x14ac:dyDescent="0.3">
      <c r="C1099" s="2">
        <f t="shared" si="112"/>
        <v>0</v>
      </c>
      <c r="D1099" s="1">
        <f t="shared" si="113"/>
        <v>1575000</v>
      </c>
      <c r="E1099" s="1">
        <f t="shared" si="117"/>
        <v>0</v>
      </c>
      <c r="F1099" s="6">
        <f t="shared" si="114"/>
        <v>0</v>
      </c>
      <c r="G1099" s="5">
        <f t="shared" ca="1" si="115"/>
        <v>12.153824362606231</v>
      </c>
      <c r="H1099">
        <f t="shared" si="116"/>
        <v>13</v>
      </c>
    </row>
    <row r="1100" spans="3:8" x14ac:dyDescent="0.3">
      <c r="C1100" s="2">
        <f t="shared" si="112"/>
        <v>0</v>
      </c>
      <c r="D1100" s="1">
        <f t="shared" si="113"/>
        <v>1575000</v>
      </c>
      <c r="E1100" s="1">
        <f t="shared" si="117"/>
        <v>0</v>
      </c>
      <c r="F1100" s="6">
        <f t="shared" si="114"/>
        <v>0</v>
      </c>
      <c r="G1100" s="5">
        <f t="shared" ca="1" si="115"/>
        <v>12.153824362606231</v>
      </c>
      <c r="H1100">
        <f t="shared" si="116"/>
        <v>13</v>
      </c>
    </row>
    <row r="1101" spans="3:8" x14ac:dyDescent="0.3">
      <c r="C1101" s="2">
        <f t="shared" si="112"/>
        <v>0</v>
      </c>
      <c r="D1101" s="1">
        <f t="shared" si="113"/>
        <v>1575000</v>
      </c>
      <c r="E1101" s="1">
        <f t="shared" si="117"/>
        <v>0</v>
      </c>
      <c r="F1101" s="6">
        <f t="shared" si="114"/>
        <v>0</v>
      </c>
      <c r="G1101" s="5">
        <f t="shared" ca="1" si="115"/>
        <v>12.153824362606231</v>
      </c>
      <c r="H1101">
        <f t="shared" si="116"/>
        <v>13</v>
      </c>
    </row>
    <row r="1102" spans="3:8" x14ac:dyDescent="0.3">
      <c r="C1102" s="2">
        <f t="shared" si="112"/>
        <v>0</v>
      </c>
      <c r="D1102" s="1">
        <f t="shared" si="113"/>
        <v>1575000</v>
      </c>
      <c r="E1102" s="1">
        <f t="shared" si="117"/>
        <v>0</v>
      </c>
      <c r="F1102" s="6">
        <f t="shared" si="114"/>
        <v>0</v>
      </c>
      <c r="G1102" s="5">
        <f t="shared" ca="1" si="115"/>
        <v>12.153824362606231</v>
      </c>
      <c r="H1102">
        <f t="shared" si="116"/>
        <v>13</v>
      </c>
    </row>
    <row r="1103" spans="3:8" x14ac:dyDescent="0.3">
      <c r="C1103" s="2">
        <f t="shared" si="112"/>
        <v>0</v>
      </c>
      <c r="D1103" s="1">
        <f t="shared" si="113"/>
        <v>1575000</v>
      </c>
      <c r="E1103" s="1">
        <f t="shared" si="117"/>
        <v>0</v>
      </c>
      <c r="F1103" s="6">
        <f t="shared" si="114"/>
        <v>0</v>
      </c>
      <c r="G1103" s="5">
        <f t="shared" ca="1" si="115"/>
        <v>12.153824362606231</v>
      </c>
      <c r="H1103">
        <f t="shared" si="116"/>
        <v>13</v>
      </c>
    </row>
    <row r="1104" spans="3:8" x14ac:dyDescent="0.3">
      <c r="C1104" s="2">
        <f t="shared" si="112"/>
        <v>0</v>
      </c>
      <c r="D1104" s="1">
        <f t="shared" si="113"/>
        <v>1575000</v>
      </c>
      <c r="E1104" s="1">
        <f t="shared" si="117"/>
        <v>0</v>
      </c>
      <c r="F1104" s="6">
        <f t="shared" si="114"/>
        <v>0</v>
      </c>
      <c r="G1104" s="5">
        <f t="shared" ca="1" si="115"/>
        <v>12.153824362606231</v>
      </c>
      <c r="H1104">
        <f t="shared" si="116"/>
        <v>13</v>
      </c>
    </row>
    <row r="1105" spans="3:8" x14ac:dyDescent="0.3">
      <c r="C1105" s="2">
        <f t="shared" si="112"/>
        <v>0</v>
      </c>
      <c r="D1105" s="1">
        <f t="shared" si="113"/>
        <v>1575000</v>
      </c>
      <c r="E1105" s="1">
        <f t="shared" si="117"/>
        <v>0</v>
      </c>
      <c r="F1105" s="6">
        <f t="shared" si="114"/>
        <v>0</v>
      </c>
      <c r="G1105" s="5">
        <f t="shared" ca="1" si="115"/>
        <v>12.153824362606231</v>
      </c>
      <c r="H1105">
        <f t="shared" si="116"/>
        <v>13</v>
      </c>
    </row>
    <row r="1106" spans="3:8" x14ac:dyDescent="0.3">
      <c r="C1106" s="2">
        <f t="shared" si="112"/>
        <v>0</v>
      </c>
      <c r="D1106" s="1">
        <f t="shared" si="113"/>
        <v>1575000</v>
      </c>
      <c r="E1106" s="1">
        <f t="shared" si="117"/>
        <v>0</v>
      </c>
      <c r="F1106" s="6">
        <f t="shared" si="114"/>
        <v>0</v>
      </c>
      <c r="G1106" s="5">
        <f t="shared" ca="1" si="115"/>
        <v>12.153824362606231</v>
      </c>
      <c r="H1106">
        <f t="shared" si="116"/>
        <v>13</v>
      </c>
    </row>
    <row r="1107" spans="3:8" x14ac:dyDescent="0.3">
      <c r="C1107" s="2">
        <f t="shared" si="112"/>
        <v>0</v>
      </c>
      <c r="D1107" s="1">
        <f t="shared" si="113"/>
        <v>1575000</v>
      </c>
      <c r="E1107" s="1">
        <f t="shared" si="117"/>
        <v>0</v>
      </c>
      <c r="F1107" s="6">
        <f t="shared" si="114"/>
        <v>0</v>
      </c>
      <c r="G1107" s="5">
        <f t="shared" ca="1" si="115"/>
        <v>12.153824362606231</v>
      </c>
      <c r="H1107">
        <f t="shared" si="116"/>
        <v>13</v>
      </c>
    </row>
    <row r="1108" spans="3:8" x14ac:dyDescent="0.3">
      <c r="C1108" s="2">
        <f t="shared" si="112"/>
        <v>0</v>
      </c>
      <c r="D1108" s="1">
        <f t="shared" si="113"/>
        <v>1575000</v>
      </c>
      <c r="E1108" s="1">
        <f t="shared" si="117"/>
        <v>0</v>
      </c>
      <c r="F1108" s="6">
        <f t="shared" si="114"/>
        <v>0</v>
      </c>
      <c r="G1108" s="5">
        <f t="shared" ca="1" si="115"/>
        <v>12.153824362606231</v>
      </c>
      <c r="H1108">
        <f t="shared" si="116"/>
        <v>13</v>
      </c>
    </row>
    <row r="1109" spans="3:8" x14ac:dyDescent="0.3">
      <c r="C1109" s="2">
        <f t="shared" si="112"/>
        <v>0</v>
      </c>
      <c r="D1109" s="1">
        <f t="shared" si="113"/>
        <v>1575000</v>
      </c>
      <c r="E1109" s="1">
        <f t="shared" si="117"/>
        <v>0</v>
      </c>
      <c r="F1109" s="6">
        <f t="shared" si="114"/>
        <v>0</v>
      </c>
      <c r="G1109" s="5">
        <f t="shared" ca="1" si="115"/>
        <v>12.153824362606231</v>
      </c>
      <c r="H1109">
        <f t="shared" si="116"/>
        <v>13</v>
      </c>
    </row>
    <row r="1110" spans="3:8" x14ac:dyDescent="0.3">
      <c r="C1110" s="2">
        <f t="shared" si="112"/>
        <v>0</v>
      </c>
      <c r="D1110" s="1">
        <f t="shared" si="113"/>
        <v>1575000</v>
      </c>
      <c r="E1110" s="1">
        <f t="shared" si="117"/>
        <v>0</v>
      </c>
      <c r="F1110" s="6">
        <f t="shared" si="114"/>
        <v>0</v>
      </c>
      <c r="G1110" s="5">
        <f t="shared" ca="1" si="115"/>
        <v>12.153824362606231</v>
      </c>
      <c r="H1110">
        <f t="shared" si="116"/>
        <v>13</v>
      </c>
    </row>
    <row r="1111" spans="3:8" x14ac:dyDescent="0.3">
      <c r="C1111" s="2">
        <f t="shared" si="112"/>
        <v>0</v>
      </c>
      <c r="D1111" s="1">
        <f t="shared" si="113"/>
        <v>1575000</v>
      </c>
      <c r="E1111" s="1">
        <f t="shared" si="117"/>
        <v>0</v>
      </c>
      <c r="F1111" s="6">
        <f t="shared" si="114"/>
        <v>0</v>
      </c>
      <c r="G1111" s="5">
        <f t="shared" ca="1" si="115"/>
        <v>12.153824362606231</v>
      </c>
      <c r="H1111">
        <f t="shared" si="116"/>
        <v>13</v>
      </c>
    </row>
    <row r="1112" spans="3:8" x14ac:dyDescent="0.3">
      <c r="C1112" s="2">
        <f t="shared" si="112"/>
        <v>0</v>
      </c>
      <c r="D1112" s="1">
        <f t="shared" si="113"/>
        <v>1575000</v>
      </c>
      <c r="E1112" s="1">
        <f t="shared" si="117"/>
        <v>0</v>
      </c>
      <c r="F1112" s="6">
        <f t="shared" si="114"/>
        <v>0</v>
      </c>
      <c r="G1112" s="5">
        <f t="shared" ca="1" si="115"/>
        <v>12.153824362606231</v>
      </c>
      <c r="H1112">
        <f t="shared" si="116"/>
        <v>13</v>
      </c>
    </row>
    <row r="1113" spans="3:8" x14ac:dyDescent="0.3">
      <c r="C1113" s="2">
        <f t="shared" si="112"/>
        <v>0</v>
      </c>
      <c r="D1113" s="1">
        <f t="shared" si="113"/>
        <v>1575000</v>
      </c>
      <c r="E1113" s="1">
        <f t="shared" si="117"/>
        <v>0</v>
      </c>
      <c r="F1113" s="6">
        <f t="shared" si="114"/>
        <v>0</v>
      </c>
      <c r="G1113" s="5">
        <f t="shared" ca="1" si="115"/>
        <v>12.153824362606231</v>
      </c>
      <c r="H1113">
        <f t="shared" si="116"/>
        <v>13</v>
      </c>
    </row>
    <row r="1114" spans="3:8" x14ac:dyDescent="0.3">
      <c r="C1114" s="2">
        <f t="shared" si="112"/>
        <v>0</v>
      </c>
      <c r="D1114" s="1">
        <f t="shared" si="113"/>
        <v>1575000</v>
      </c>
      <c r="E1114" s="1">
        <f t="shared" si="117"/>
        <v>0</v>
      </c>
      <c r="F1114" s="6">
        <f t="shared" si="114"/>
        <v>0</v>
      </c>
      <c r="G1114" s="5">
        <f t="shared" ca="1" si="115"/>
        <v>12.153824362606231</v>
      </c>
      <c r="H1114">
        <f t="shared" si="116"/>
        <v>13</v>
      </c>
    </row>
    <row r="1115" spans="3:8" x14ac:dyDescent="0.3">
      <c r="C1115" s="2">
        <f t="shared" si="112"/>
        <v>0</v>
      </c>
      <c r="D1115" s="1">
        <f t="shared" si="113"/>
        <v>1575000</v>
      </c>
      <c r="E1115" s="1">
        <f t="shared" si="117"/>
        <v>0</v>
      </c>
      <c r="F1115" s="6">
        <f t="shared" si="114"/>
        <v>0</v>
      </c>
      <c r="G1115" s="5">
        <f t="shared" ca="1" si="115"/>
        <v>12.153824362606231</v>
      </c>
      <c r="H1115">
        <f t="shared" si="116"/>
        <v>13</v>
      </c>
    </row>
    <row r="1116" spans="3:8" x14ac:dyDescent="0.3">
      <c r="C1116" s="2">
        <f t="shared" si="112"/>
        <v>0</v>
      </c>
      <c r="D1116" s="1">
        <f t="shared" si="113"/>
        <v>1575000</v>
      </c>
      <c r="E1116" s="1">
        <f t="shared" si="117"/>
        <v>0</v>
      </c>
      <c r="F1116" s="6">
        <f t="shared" si="114"/>
        <v>0</v>
      </c>
      <c r="G1116" s="5">
        <f t="shared" ca="1" si="115"/>
        <v>12.153824362606231</v>
      </c>
      <c r="H1116">
        <f t="shared" si="116"/>
        <v>13</v>
      </c>
    </row>
    <row r="1117" spans="3:8" x14ac:dyDescent="0.3">
      <c r="C1117" s="2">
        <f t="shared" si="112"/>
        <v>0</v>
      </c>
      <c r="D1117" s="1">
        <f t="shared" si="113"/>
        <v>1575000</v>
      </c>
      <c r="E1117" s="1">
        <f t="shared" si="117"/>
        <v>0</v>
      </c>
      <c r="F1117" s="6">
        <f t="shared" si="114"/>
        <v>0</v>
      </c>
      <c r="G1117" s="5">
        <f t="shared" ca="1" si="115"/>
        <v>12.153824362606231</v>
      </c>
      <c r="H1117">
        <f t="shared" si="116"/>
        <v>13</v>
      </c>
    </row>
    <row r="1118" spans="3:8" x14ac:dyDescent="0.3">
      <c r="C1118" s="2">
        <f t="shared" si="112"/>
        <v>0</v>
      </c>
      <c r="D1118" s="1">
        <f t="shared" si="113"/>
        <v>1575000</v>
      </c>
      <c r="E1118" s="1">
        <f t="shared" si="117"/>
        <v>0</v>
      </c>
      <c r="F1118" s="6">
        <f t="shared" si="114"/>
        <v>0</v>
      </c>
      <c r="G1118" s="5">
        <f t="shared" ca="1" si="115"/>
        <v>12.153824362606231</v>
      </c>
      <c r="H1118">
        <f t="shared" si="116"/>
        <v>13</v>
      </c>
    </row>
    <row r="1119" spans="3:8" x14ac:dyDescent="0.3">
      <c r="C1119" s="2">
        <f t="shared" si="112"/>
        <v>0</v>
      </c>
      <c r="D1119" s="1">
        <f t="shared" si="113"/>
        <v>1575000</v>
      </c>
      <c r="E1119" s="1">
        <f t="shared" si="117"/>
        <v>0</v>
      </c>
      <c r="F1119" s="6">
        <f t="shared" si="114"/>
        <v>0</v>
      </c>
      <c r="G1119" s="5">
        <f t="shared" ca="1" si="115"/>
        <v>12.153824362606231</v>
      </c>
      <c r="H1119">
        <f t="shared" si="116"/>
        <v>13</v>
      </c>
    </row>
    <row r="1120" spans="3:8" x14ac:dyDescent="0.3">
      <c r="C1120" s="2">
        <f t="shared" si="112"/>
        <v>0</v>
      </c>
      <c r="D1120" s="1">
        <f t="shared" si="113"/>
        <v>1575000</v>
      </c>
      <c r="E1120" s="1">
        <f t="shared" si="117"/>
        <v>0</v>
      </c>
      <c r="F1120" s="6">
        <f t="shared" si="114"/>
        <v>0</v>
      </c>
      <c r="G1120" s="5">
        <f t="shared" ca="1" si="115"/>
        <v>12.153824362606231</v>
      </c>
      <c r="H1120">
        <f t="shared" si="116"/>
        <v>13</v>
      </c>
    </row>
    <row r="1121" spans="3:8" x14ac:dyDescent="0.3">
      <c r="C1121" s="2">
        <f t="shared" si="112"/>
        <v>0</v>
      </c>
      <c r="D1121" s="1">
        <f t="shared" si="113"/>
        <v>1575000</v>
      </c>
      <c r="E1121" s="1">
        <f t="shared" si="117"/>
        <v>0</v>
      </c>
      <c r="F1121" s="6">
        <f t="shared" si="114"/>
        <v>0</v>
      </c>
      <c r="G1121" s="5">
        <f t="shared" ca="1" si="115"/>
        <v>12.153824362606231</v>
      </c>
      <c r="H1121">
        <f t="shared" si="116"/>
        <v>13</v>
      </c>
    </row>
    <row r="1122" spans="3:8" x14ac:dyDescent="0.3">
      <c r="C1122" s="2">
        <f t="shared" si="112"/>
        <v>0</v>
      </c>
      <c r="D1122" s="1">
        <f t="shared" si="113"/>
        <v>1575000</v>
      </c>
      <c r="E1122" s="1">
        <f t="shared" si="117"/>
        <v>0</v>
      </c>
      <c r="F1122" s="6">
        <f t="shared" si="114"/>
        <v>0</v>
      </c>
      <c r="G1122" s="5">
        <f t="shared" ca="1" si="115"/>
        <v>12.153824362606231</v>
      </c>
      <c r="H1122">
        <f t="shared" si="116"/>
        <v>13</v>
      </c>
    </row>
    <row r="1123" spans="3:8" x14ac:dyDescent="0.3">
      <c r="C1123" s="2">
        <f t="shared" si="112"/>
        <v>0</v>
      </c>
      <c r="D1123" s="1">
        <f t="shared" si="113"/>
        <v>1575000</v>
      </c>
      <c r="E1123" s="1">
        <f t="shared" si="117"/>
        <v>0</v>
      </c>
      <c r="F1123" s="6">
        <f t="shared" si="114"/>
        <v>0</v>
      </c>
      <c r="G1123" s="5">
        <f t="shared" ca="1" si="115"/>
        <v>12.153824362606231</v>
      </c>
      <c r="H1123">
        <f t="shared" si="116"/>
        <v>13</v>
      </c>
    </row>
    <row r="1124" spans="3:8" x14ac:dyDescent="0.3">
      <c r="C1124" s="2">
        <f t="shared" si="112"/>
        <v>0</v>
      </c>
      <c r="D1124" s="1">
        <f t="shared" si="113"/>
        <v>1575000</v>
      </c>
      <c r="E1124" s="1">
        <f t="shared" si="117"/>
        <v>0</v>
      </c>
      <c r="F1124" s="6">
        <f t="shared" si="114"/>
        <v>0</v>
      </c>
      <c r="G1124" s="5">
        <f t="shared" ca="1" si="115"/>
        <v>12.153824362606231</v>
      </c>
      <c r="H1124">
        <f t="shared" si="116"/>
        <v>13</v>
      </c>
    </row>
    <row r="1125" spans="3:8" x14ac:dyDescent="0.3">
      <c r="C1125" s="2">
        <f t="shared" si="112"/>
        <v>0</v>
      </c>
      <c r="D1125" s="1">
        <f t="shared" si="113"/>
        <v>1575000</v>
      </c>
      <c r="E1125" s="1">
        <f t="shared" si="117"/>
        <v>0</v>
      </c>
      <c r="F1125" s="6">
        <f t="shared" si="114"/>
        <v>0</v>
      </c>
      <c r="G1125" s="5">
        <f t="shared" ca="1" si="115"/>
        <v>12.153824362606231</v>
      </c>
      <c r="H1125">
        <f t="shared" si="116"/>
        <v>13</v>
      </c>
    </row>
    <row r="1126" spans="3:8" x14ac:dyDescent="0.3">
      <c r="C1126" s="2">
        <f t="shared" si="112"/>
        <v>0</v>
      </c>
      <c r="D1126" s="1">
        <f t="shared" si="113"/>
        <v>1575000</v>
      </c>
      <c r="E1126" s="1">
        <f t="shared" si="117"/>
        <v>0</v>
      </c>
      <c r="F1126" s="6">
        <f t="shared" si="114"/>
        <v>0</v>
      </c>
      <c r="G1126" s="5">
        <f t="shared" ca="1" si="115"/>
        <v>12.153824362606231</v>
      </c>
      <c r="H1126">
        <f t="shared" si="116"/>
        <v>13</v>
      </c>
    </row>
    <row r="1127" spans="3:8" x14ac:dyDescent="0.3">
      <c r="C1127" s="2">
        <f t="shared" si="112"/>
        <v>0</v>
      </c>
      <c r="D1127" s="1">
        <f t="shared" si="113"/>
        <v>1575000</v>
      </c>
      <c r="E1127" s="1">
        <f t="shared" si="117"/>
        <v>0</v>
      </c>
      <c r="F1127" s="6">
        <f t="shared" si="114"/>
        <v>0</v>
      </c>
      <c r="G1127" s="5">
        <f t="shared" ca="1" si="115"/>
        <v>12.153824362606231</v>
      </c>
      <c r="H1127">
        <f t="shared" si="116"/>
        <v>13</v>
      </c>
    </row>
    <row r="1128" spans="3:8" x14ac:dyDescent="0.3">
      <c r="C1128" s="2">
        <f t="shared" si="112"/>
        <v>0</v>
      </c>
      <c r="D1128" s="1">
        <f t="shared" si="113"/>
        <v>1575000</v>
      </c>
      <c r="E1128" s="1">
        <f t="shared" si="117"/>
        <v>0</v>
      </c>
      <c r="F1128" s="6">
        <f t="shared" si="114"/>
        <v>0</v>
      </c>
      <c r="G1128" s="5">
        <f t="shared" ca="1" si="115"/>
        <v>12.153824362606231</v>
      </c>
      <c r="H1128">
        <f t="shared" si="116"/>
        <v>13</v>
      </c>
    </row>
    <row r="1129" spans="3:8" x14ac:dyDescent="0.3">
      <c r="C1129" s="2">
        <f t="shared" si="112"/>
        <v>0</v>
      </c>
      <c r="D1129" s="1">
        <f t="shared" si="113"/>
        <v>1575000</v>
      </c>
      <c r="E1129" s="1">
        <f t="shared" si="117"/>
        <v>0</v>
      </c>
      <c r="F1129" s="6">
        <f t="shared" si="114"/>
        <v>0</v>
      </c>
      <c r="G1129" s="5">
        <f t="shared" ca="1" si="115"/>
        <v>12.153824362606231</v>
      </c>
      <c r="H1129">
        <f t="shared" si="116"/>
        <v>13</v>
      </c>
    </row>
    <row r="1130" spans="3:8" x14ac:dyDescent="0.3">
      <c r="C1130" s="2">
        <f t="shared" si="112"/>
        <v>0</v>
      </c>
      <c r="D1130" s="1">
        <f t="shared" si="113"/>
        <v>1575000</v>
      </c>
      <c r="E1130" s="1">
        <f t="shared" si="117"/>
        <v>0</v>
      </c>
      <c r="F1130" s="6">
        <f t="shared" si="114"/>
        <v>0</v>
      </c>
      <c r="G1130" s="5">
        <f t="shared" ca="1" si="115"/>
        <v>12.153824362606231</v>
      </c>
      <c r="H1130">
        <f t="shared" si="116"/>
        <v>13</v>
      </c>
    </row>
    <row r="1131" spans="3:8" x14ac:dyDescent="0.3">
      <c r="C1131" s="2">
        <f t="shared" si="112"/>
        <v>0</v>
      </c>
      <c r="D1131" s="1">
        <f t="shared" si="113"/>
        <v>1575000</v>
      </c>
      <c r="E1131" s="1">
        <f t="shared" si="117"/>
        <v>0</v>
      </c>
      <c r="F1131" s="6">
        <f t="shared" si="114"/>
        <v>0</v>
      </c>
      <c r="G1131" s="5">
        <f t="shared" ca="1" si="115"/>
        <v>12.153824362606231</v>
      </c>
      <c r="H1131">
        <f t="shared" si="116"/>
        <v>13</v>
      </c>
    </row>
    <row r="1132" spans="3:8" x14ac:dyDescent="0.3">
      <c r="C1132" s="2">
        <f t="shared" si="112"/>
        <v>0</v>
      </c>
      <c r="D1132" s="1">
        <f t="shared" si="113"/>
        <v>1575000</v>
      </c>
      <c r="E1132" s="1">
        <f t="shared" si="117"/>
        <v>0</v>
      </c>
      <c r="F1132" s="6">
        <f t="shared" si="114"/>
        <v>0</v>
      </c>
      <c r="G1132" s="5">
        <f t="shared" ca="1" si="115"/>
        <v>12.153824362606231</v>
      </c>
      <c r="H1132">
        <f t="shared" si="116"/>
        <v>13</v>
      </c>
    </row>
    <row r="1133" spans="3:8" x14ac:dyDescent="0.3">
      <c r="C1133" s="2">
        <f t="shared" si="112"/>
        <v>0</v>
      </c>
      <c r="D1133" s="1">
        <f t="shared" si="113"/>
        <v>1575000</v>
      </c>
      <c r="E1133" s="1">
        <f t="shared" si="117"/>
        <v>0</v>
      </c>
      <c r="F1133" s="6">
        <f t="shared" si="114"/>
        <v>0</v>
      </c>
      <c r="G1133" s="5">
        <f t="shared" ca="1" si="115"/>
        <v>12.153824362606231</v>
      </c>
      <c r="H1133">
        <f t="shared" si="116"/>
        <v>13</v>
      </c>
    </row>
    <row r="1134" spans="3:8" x14ac:dyDescent="0.3">
      <c r="C1134" s="2">
        <f t="shared" si="112"/>
        <v>0</v>
      </c>
      <c r="D1134" s="1">
        <f t="shared" si="113"/>
        <v>1575000</v>
      </c>
      <c r="E1134" s="1">
        <f t="shared" si="117"/>
        <v>0</v>
      </c>
      <c r="F1134" s="6">
        <f t="shared" si="114"/>
        <v>0</v>
      </c>
      <c r="G1134" s="5">
        <f t="shared" ca="1" si="115"/>
        <v>12.153824362606231</v>
      </c>
      <c r="H1134">
        <f t="shared" si="116"/>
        <v>13</v>
      </c>
    </row>
    <row r="1135" spans="3:8" x14ac:dyDescent="0.3">
      <c r="C1135" s="2">
        <f t="shared" si="112"/>
        <v>0</v>
      </c>
      <c r="D1135" s="1">
        <f t="shared" si="113"/>
        <v>1575000</v>
      </c>
      <c r="E1135" s="1">
        <f t="shared" si="117"/>
        <v>0</v>
      </c>
      <c r="F1135" s="6">
        <f t="shared" si="114"/>
        <v>0</v>
      </c>
      <c r="G1135" s="5">
        <f t="shared" ca="1" si="115"/>
        <v>12.153824362606231</v>
      </c>
      <c r="H1135">
        <f t="shared" si="116"/>
        <v>13</v>
      </c>
    </row>
    <row r="1136" spans="3:8" x14ac:dyDescent="0.3">
      <c r="C1136" s="2">
        <f t="shared" si="112"/>
        <v>0</v>
      </c>
      <c r="D1136" s="1">
        <f t="shared" si="113"/>
        <v>1575000</v>
      </c>
      <c r="E1136" s="1">
        <f t="shared" si="117"/>
        <v>0</v>
      </c>
      <c r="F1136" s="6">
        <f t="shared" si="114"/>
        <v>0</v>
      </c>
      <c r="G1136" s="5">
        <f t="shared" ca="1" si="115"/>
        <v>12.153824362606231</v>
      </c>
      <c r="H1136">
        <f t="shared" si="116"/>
        <v>13</v>
      </c>
    </row>
    <row r="1137" spans="3:8" x14ac:dyDescent="0.3">
      <c r="C1137" s="2">
        <f t="shared" si="112"/>
        <v>0</v>
      </c>
      <c r="D1137" s="1">
        <f t="shared" si="113"/>
        <v>1575000</v>
      </c>
      <c r="E1137" s="1">
        <f t="shared" si="117"/>
        <v>0</v>
      </c>
      <c r="F1137" s="6">
        <f t="shared" si="114"/>
        <v>0</v>
      </c>
      <c r="G1137" s="5">
        <f t="shared" ca="1" si="115"/>
        <v>12.153824362606231</v>
      </c>
      <c r="H1137">
        <f t="shared" si="116"/>
        <v>13</v>
      </c>
    </row>
    <row r="1138" spans="3:8" x14ac:dyDescent="0.3">
      <c r="C1138" s="2">
        <f t="shared" si="112"/>
        <v>0</v>
      </c>
      <c r="D1138" s="1">
        <f t="shared" si="113"/>
        <v>1575000</v>
      </c>
      <c r="E1138" s="1">
        <f t="shared" si="117"/>
        <v>0</v>
      </c>
      <c r="F1138" s="6">
        <f t="shared" si="114"/>
        <v>0</v>
      </c>
      <c r="G1138" s="5">
        <f t="shared" ca="1" si="115"/>
        <v>12.153824362606231</v>
      </c>
      <c r="H1138">
        <f t="shared" si="116"/>
        <v>13</v>
      </c>
    </row>
    <row r="1139" spans="3:8" x14ac:dyDescent="0.3">
      <c r="C1139" s="2">
        <f t="shared" si="112"/>
        <v>0</v>
      </c>
      <c r="D1139" s="1">
        <f t="shared" si="113"/>
        <v>1575000</v>
      </c>
      <c r="E1139" s="1">
        <f t="shared" si="117"/>
        <v>0</v>
      </c>
      <c r="F1139" s="6">
        <f t="shared" si="114"/>
        <v>0</v>
      </c>
      <c r="G1139" s="5">
        <f t="shared" ca="1" si="115"/>
        <v>12.153824362606231</v>
      </c>
      <c r="H1139">
        <f t="shared" si="116"/>
        <v>13</v>
      </c>
    </row>
    <row r="1140" spans="3:8" x14ac:dyDescent="0.3">
      <c r="C1140" s="2">
        <f t="shared" si="112"/>
        <v>0</v>
      </c>
      <c r="D1140" s="1">
        <f t="shared" si="113"/>
        <v>1575000</v>
      </c>
      <c r="E1140" s="1">
        <f t="shared" si="117"/>
        <v>0</v>
      </c>
      <c r="F1140" s="6">
        <f t="shared" si="114"/>
        <v>0</v>
      </c>
      <c r="G1140" s="5">
        <f t="shared" ca="1" si="115"/>
        <v>12.153824362606231</v>
      </c>
      <c r="H1140">
        <f t="shared" si="116"/>
        <v>13</v>
      </c>
    </row>
    <row r="1141" spans="3:8" x14ac:dyDescent="0.3">
      <c r="C1141" s="2">
        <f t="shared" si="112"/>
        <v>0</v>
      </c>
      <c r="D1141" s="1">
        <f t="shared" si="113"/>
        <v>1575000</v>
      </c>
      <c r="E1141" s="1">
        <f t="shared" si="117"/>
        <v>0</v>
      </c>
      <c r="F1141" s="6">
        <f t="shared" si="114"/>
        <v>0</v>
      </c>
      <c r="G1141" s="5">
        <f t="shared" ca="1" si="115"/>
        <v>12.153824362606231</v>
      </c>
      <c r="H1141">
        <f t="shared" si="116"/>
        <v>13</v>
      </c>
    </row>
    <row r="1142" spans="3:8" x14ac:dyDescent="0.3">
      <c r="C1142" s="2">
        <f t="shared" si="112"/>
        <v>0</v>
      </c>
      <c r="D1142" s="1">
        <f t="shared" si="113"/>
        <v>1575000</v>
      </c>
      <c r="E1142" s="1">
        <f t="shared" si="117"/>
        <v>0</v>
      </c>
      <c r="F1142" s="6">
        <f t="shared" si="114"/>
        <v>0</v>
      </c>
      <c r="G1142" s="5">
        <f t="shared" ca="1" si="115"/>
        <v>12.153824362606231</v>
      </c>
      <c r="H1142">
        <f t="shared" si="116"/>
        <v>13</v>
      </c>
    </row>
    <row r="1143" spans="3:8" x14ac:dyDescent="0.3">
      <c r="C1143" s="2">
        <f t="shared" si="112"/>
        <v>0</v>
      </c>
      <c r="D1143" s="1">
        <f t="shared" si="113"/>
        <v>1575000</v>
      </c>
      <c r="E1143" s="1">
        <f t="shared" si="117"/>
        <v>0</v>
      </c>
      <c r="F1143" s="6">
        <f t="shared" si="114"/>
        <v>0</v>
      </c>
      <c r="G1143" s="5">
        <f t="shared" ca="1" si="115"/>
        <v>12.153824362606231</v>
      </c>
      <c r="H1143">
        <f t="shared" si="116"/>
        <v>13</v>
      </c>
    </row>
    <row r="1144" spans="3:8" x14ac:dyDescent="0.3">
      <c r="C1144" s="2">
        <f t="shared" si="112"/>
        <v>0</v>
      </c>
      <c r="D1144" s="1">
        <f t="shared" si="113"/>
        <v>1575000</v>
      </c>
      <c r="E1144" s="1">
        <f t="shared" si="117"/>
        <v>0</v>
      </c>
      <c r="F1144" s="6">
        <f t="shared" si="114"/>
        <v>0</v>
      </c>
      <c r="G1144" s="5">
        <f t="shared" ca="1" si="115"/>
        <v>12.153824362606231</v>
      </c>
      <c r="H1144">
        <f t="shared" si="116"/>
        <v>13</v>
      </c>
    </row>
    <row r="1145" spans="3:8" x14ac:dyDescent="0.3">
      <c r="C1145" s="2">
        <f t="shared" si="112"/>
        <v>0</v>
      </c>
      <c r="D1145" s="1">
        <f t="shared" si="113"/>
        <v>1575000</v>
      </c>
      <c r="E1145" s="1">
        <f t="shared" si="117"/>
        <v>0</v>
      </c>
      <c r="F1145" s="6">
        <f t="shared" si="114"/>
        <v>0</v>
      </c>
      <c r="G1145" s="5">
        <f t="shared" ca="1" si="115"/>
        <v>12.153824362606231</v>
      </c>
      <c r="H1145">
        <f t="shared" si="116"/>
        <v>13</v>
      </c>
    </row>
    <row r="1146" spans="3:8" x14ac:dyDescent="0.3">
      <c r="C1146" s="2">
        <f t="shared" si="112"/>
        <v>0</v>
      </c>
      <c r="D1146" s="1">
        <f t="shared" si="113"/>
        <v>1575000</v>
      </c>
      <c r="E1146" s="1">
        <f t="shared" si="117"/>
        <v>0</v>
      </c>
      <c r="F1146" s="6">
        <f t="shared" si="114"/>
        <v>0</v>
      </c>
      <c r="G1146" s="5">
        <f t="shared" ca="1" si="115"/>
        <v>12.153824362606231</v>
      </c>
      <c r="H1146">
        <f t="shared" si="116"/>
        <v>13</v>
      </c>
    </row>
    <row r="1147" spans="3:8" x14ac:dyDescent="0.3">
      <c r="C1147" s="2">
        <f t="shared" si="112"/>
        <v>0</v>
      </c>
      <c r="D1147" s="1">
        <f t="shared" si="113"/>
        <v>1575000</v>
      </c>
      <c r="E1147" s="1">
        <f t="shared" si="117"/>
        <v>0</v>
      </c>
      <c r="F1147" s="6">
        <f t="shared" si="114"/>
        <v>0</v>
      </c>
      <c r="G1147" s="5">
        <f t="shared" ca="1" si="115"/>
        <v>12.153824362606231</v>
      </c>
      <c r="H1147">
        <f t="shared" si="116"/>
        <v>13</v>
      </c>
    </row>
    <row r="1148" spans="3:8" x14ac:dyDescent="0.3">
      <c r="C1148" s="2">
        <f t="shared" si="112"/>
        <v>0</v>
      </c>
      <c r="D1148" s="1">
        <f t="shared" si="113"/>
        <v>1575000</v>
      </c>
      <c r="E1148" s="1">
        <f t="shared" si="117"/>
        <v>0</v>
      </c>
      <c r="F1148" s="6">
        <f t="shared" si="114"/>
        <v>0</v>
      </c>
      <c r="G1148" s="5">
        <f t="shared" ca="1" si="115"/>
        <v>12.153824362606231</v>
      </c>
      <c r="H1148">
        <f t="shared" si="116"/>
        <v>13</v>
      </c>
    </row>
    <row r="1149" spans="3:8" x14ac:dyDescent="0.3">
      <c r="C1149" s="2">
        <f t="shared" si="112"/>
        <v>0</v>
      </c>
      <c r="D1149" s="1">
        <f t="shared" si="113"/>
        <v>1575000</v>
      </c>
      <c r="E1149" s="1">
        <f t="shared" si="117"/>
        <v>0</v>
      </c>
      <c r="F1149" s="6">
        <f t="shared" si="114"/>
        <v>0</v>
      </c>
      <c r="G1149" s="5">
        <f t="shared" ca="1" si="115"/>
        <v>12.153824362606231</v>
      </c>
      <c r="H1149">
        <f t="shared" si="116"/>
        <v>13</v>
      </c>
    </row>
    <row r="1150" spans="3:8" x14ac:dyDescent="0.3">
      <c r="C1150" s="2">
        <f t="shared" si="112"/>
        <v>0</v>
      </c>
      <c r="D1150" s="1">
        <f t="shared" si="113"/>
        <v>1575000</v>
      </c>
      <c r="E1150" s="1">
        <f t="shared" si="117"/>
        <v>0</v>
      </c>
      <c r="F1150" s="6">
        <f t="shared" si="114"/>
        <v>0</v>
      </c>
      <c r="G1150" s="5">
        <f t="shared" ca="1" si="115"/>
        <v>12.153824362606231</v>
      </c>
      <c r="H1150">
        <f t="shared" si="116"/>
        <v>13</v>
      </c>
    </row>
    <row r="1151" spans="3:8" x14ac:dyDescent="0.3">
      <c r="C1151" s="2">
        <f t="shared" si="112"/>
        <v>0</v>
      </c>
      <c r="D1151" s="1">
        <f t="shared" si="113"/>
        <v>1575000</v>
      </c>
      <c r="E1151" s="1">
        <f t="shared" si="117"/>
        <v>0</v>
      </c>
      <c r="F1151" s="6">
        <f t="shared" si="114"/>
        <v>0</v>
      </c>
      <c r="G1151" s="5">
        <f t="shared" ca="1" si="115"/>
        <v>12.153824362606231</v>
      </c>
      <c r="H1151">
        <f t="shared" si="116"/>
        <v>13</v>
      </c>
    </row>
    <row r="1152" spans="3:8" x14ac:dyDescent="0.3">
      <c r="C1152" s="2">
        <f t="shared" si="112"/>
        <v>0</v>
      </c>
      <c r="D1152" s="1">
        <f t="shared" si="113"/>
        <v>1575000</v>
      </c>
      <c r="E1152" s="1">
        <f t="shared" si="117"/>
        <v>0</v>
      </c>
      <c r="F1152" s="6">
        <f t="shared" si="114"/>
        <v>0</v>
      </c>
      <c r="G1152" s="5">
        <f t="shared" ca="1" si="115"/>
        <v>12.153824362606231</v>
      </c>
      <c r="H1152">
        <f t="shared" si="116"/>
        <v>13</v>
      </c>
    </row>
    <row r="1153" spans="3:8" x14ac:dyDescent="0.3">
      <c r="C1153" s="2">
        <f t="shared" si="112"/>
        <v>0</v>
      </c>
      <c r="D1153" s="1">
        <f t="shared" si="113"/>
        <v>1575000</v>
      </c>
      <c r="E1153" s="1">
        <f t="shared" si="117"/>
        <v>0</v>
      </c>
      <c r="F1153" s="6">
        <f t="shared" si="114"/>
        <v>0</v>
      </c>
      <c r="G1153" s="5">
        <f t="shared" ca="1" si="115"/>
        <v>12.153824362606231</v>
      </c>
      <c r="H1153">
        <f t="shared" si="116"/>
        <v>13</v>
      </c>
    </row>
    <row r="1154" spans="3:8" x14ac:dyDescent="0.3">
      <c r="C1154" s="2">
        <f t="shared" ref="C1154:C1217" si="118">A1154/24/60/60</f>
        <v>0</v>
      </c>
      <c r="D1154" s="1">
        <f t="shared" ref="D1154:D1217" si="119">$L$4*(1-B1154)</f>
        <v>1575000</v>
      </c>
      <c r="E1154" s="1">
        <f t="shared" si="117"/>
        <v>0</v>
      </c>
      <c r="F1154" s="6">
        <f t="shared" ref="F1154:F1217" si="120">E1154*60/$A$3/10000</f>
        <v>0</v>
      </c>
      <c r="G1154" s="5">
        <f t="shared" ref="G1154:G1217" ca="1" si="121">OFFSET($Q$7:$Q$21,H1154-1,0,1,1)</f>
        <v>12.153824362606231</v>
      </c>
      <c r="H1154">
        <f t="shared" ref="H1154:H1217" si="122">_xlfn.IFNA(MATCH(ROW(A1154)-1,$M$7:$M$21,0),H1153)</f>
        <v>13</v>
      </c>
    </row>
    <row r="1155" spans="3:8" x14ac:dyDescent="0.3">
      <c r="C1155" s="2">
        <f t="shared" si="118"/>
        <v>0</v>
      </c>
      <c r="D1155" s="1">
        <f t="shared" si="119"/>
        <v>1575000</v>
      </c>
      <c r="E1155" s="1">
        <f t="shared" ref="E1155:E1218" si="123">D1155-D1154</f>
        <v>0</v>
      </c>
      <c r="F1155" s="6">
        <f t="shared" si="120"/>
        <v>0</v>
      </c>
      <c r="G1155" s="5">
        <f t="shared" ca="1" si="121"/>
        <v>12.153824362606231</v>
      </c>
      <c r="H1155">
        <f t="shared" si="122"/>
        <v>13</v>
      </c>
    </row>
    <row r="1156" spans="3:8" x14ac:dyDescent="0.3">
      <c r="C1156" s="2">
        <f t="shared" si="118"/>
        <v>0</v>
      </c>
      <c r="D1156" s="1">
        <f t="shared" si="119"/>
        <v>1575000</v>
      </c>
      <c r="E1156" s="1">
        <f t="shared" si="123"/>
        <v>0</v>
      </c>
      <c r="F1156" s="6">
        <f t="shared" si="120"/>
        <v>0</v>
      </c>
      <c r="G1156" s="5">
        <f t="shared" ca="1" si="121"/>
        <v>12.153824362606231</v>
      </c>
      <c r="H1156">
        <f t="shared" si="122"/>
        <v>13</v>
      </c>
    </row>
    <row r="1157" spans="3:8" x14ac:dyDescent="0.3">
      <c r="C1157" s="2">
        <f t="shared" si="118"/>
        <v>0</v>
      </c>
      <c r="D1157" s="1">
        <f t="shared" si="119"/>
        <v>1575000</v>
      </c>
      <c r="E1157" s="1">
        <f t="shared" si="123"/>
        <v>0</v>
      </c>
      <c r="F1157" s="6">
        <f t="shared" si="120"/>
        <v>0</v>
      </c>
      <c r="G1157" s="5">
        <f t="shared" ca="1" si="121"/>
        <v>12.153824362606231</v>
      </c>
      <c r="H1157">
        <f t="shared" si="122"/>
        <v>13</v>
      </c>
    </row>
    <row r="1158" spans="3:8" x14ac:dyDescent="0.3">
      <c r="C1158" s="2">
        <f t="shared" si="118"/>
        <v>0</v>
      </c>
      <c r="D1158" s="1">
        <f t="shared" si="119"/>
        <v>1575000</v>
      </c>
      <c r="E1158" s="1">
        <f t="shared" si="123"/>
        <v>0</v>
      </c>
      <c r="F1158" s="6">
        <f t="shared" si="120"/>
        <v>0</v>
      </c>
      <c r="G1158" s="5">
        <f t="shared" ca="1" si="121"/>
        <v>12.153824362606231</v>
      </c>
      <c r="H1158">
        <f t="shared" si="122"/>
        <v>13</v>
      </c>
    </row>
    <row r="1159" spans="3:8" x14ac:dyDescent="0.3">
      <c r="C1159" s="2">
        <f t="shared" si="118"/>
        <v>0</v>
      </c>
      <c r="D1159" s="1">
        <f t="shared" si="119"/>
        <v>1575000</v>
      </c>
      <c r="E1159" s="1">
        <f t="shared" si="123"/>
        <v>0</v>
      </c>
      <c r="F1159" s="6">
        <f t="shared" si="120"/>
        <v>0</v>
      </c>
      <c r="G1159" s="5">
        <f t="shared" ca="1" si="121"/>
        <v>12.153824362606231</v>
      </c>
      <c r="H1159">
        <f t="shared" si="122"/>
        <v>13</v>
      </c>
    </row>
    <row r="1160" spans="3:8" x14ac:dyDescent="0.3">
      <c r="C1160" s="2">
        <f t="shared" si="118"/>
        <v>0</v>
      </c>
      <c r="D1160" s="1">
        <f t="shared" si="119"/>
        <v>1575000</v>
      </c>
      <c r="E1160" s="1">
        <f t="shared" si="123"/>
        <v>0</v>
      </c>
      <c r="F1160" s="6">
        <f t="shared" si="120"/>
        <v>0</v>
      </c>
      <c r="G1160" s="5">
        <f t="shared" ca="1" si="121"/>
        <v>12.153824362606231</v>
      </c>
      <c r="H1160">
        <f t="shared" si="122"/>
        <v>13</v>
      </c>
    </row>
    <row r="1161" spans="3:8" x14ac:dyDescent="0.3">
      <c r="C1161" s="2">
        <f t="shared" si="118"/>
        <v>0</v>
      </c>
      <c r="D1161" s="1">
        <f t="shared" si="119"/>
        <v>1575000</v>
      </c>
      <c r="E1161" s="1">
        <f t="shared" si="123"/>
        <v>0</v>
      </c>
      <c r="F1161" s="6">
        <f t="shared" si="120"/>
        <v>0</v>
      </c>
      <c r="G1161" s="5">
        <f t="shared" ca="1" si="121"/>
        <v>12.153824362606231</v>
      </c>
      <c r="H1161">
        <f t="shared" si="122"/>
        <v>13</v>
      </c>
    </row>
    <row r="1162" spans="3:8" x14ac:dyDescent="0.3">
      <c r="C1162" s="2">
        <f t="shared" si="118"/>
        <v>0</v>
      </c>
      <c r="D1162" s="1">
        <f t="shared" si="119"/>
        <v>1575000</v>
      </c>
      <c r="E1162" s="1">
        <f t="shared" si="123"/>
        <v>0</v>
      </c>
      <c r="F1162" s="6">
        <f t="shared" si="120"/>
        <v>0</v>
      </c>
      <c r="G1162" s="5">
        <f t="shared" ca="1" si="121"/>
        <v>12.153824362606231</v>
      </c>
      <c r="H1162">
        <f t="shared" si="122"/>
        <v>13</v>
      </c>
    </row>
    <row r="1163" spans="3:8" x14ac:dyDescent="0.3">
      <c r="C1163" s="2">
        <f t="shared" si="118"/>
        <v>0</v>
      </c>
      <c r="D1163" s="1">
        <f t="shared" si="119"/>
        <v>1575000</v>
      </c>
      <c r="E1163" s="1">
        <f t="shared" si="123"/>
        <v>0</v>
      </c>
      <c r="F1163" s="6">
        <f t="shared" si="120"/>
        <v>0</v>
      </c>
      <c r="G1163" s="5">
        <f t="shared" ca="1" si="121"/>
        <v>12.153824362606231</v>
      </c>
      <c r="H1163">
        <f t="shared" si="122"/>
        <v>13</v>
      </c>
    </row>
    <row r="1164" spans="3:8" x14ac:dyDescent="0.3">
      <c r="C1164" s="2">
        <f t="shared" si="118"/>
        <v>0</v>
      </c>
      <c r="D1164" s="1">
        <f t="shared" si="119"/>
        <v>1575000</v>
      </c>
      <c r="E1164" s="1">
        <f t="shared" si="123"/>
        <v>0</v>
      </c>
      <c r="F1164" s="6">
        <f t="shared" si="120"/>
        <v>0</v>
      </c>
      <c r="G1164" s="5">
        <f t="shared" ca="1" si="121"/>
        <v>12.153824362606231</v>
      </c>
      <c r="H1164">
        <f t="shared" si="122"/>
        <v>13</v>
      </c>
    </row>
    <row r="1165" spans="3:8" x14ac:dyDescent="0.3">
      <c r="C1165" s="2">
        <f t="shared" si="118"/>
        <v>0</v>
      </c>
      <c r="D1165" s="1">
        <f t="shared" si="119"/>
        <v>1575000</v>
      </c>
      <c r="E1165" s="1">
        <f t="shared" si="123"/>
        <v>0</v>
      </c>
      <c r="F1165" s="6">
        <f t="shared" si="120"/>
        <v>0</v>
      </c>
      <c r="G1165" s="5">
        <f t="shared" ca="1" si="121"/>
        <v>12.153824362606231</v>
      </c>
      <c r="H1165">
        <f t="shared" si="122"/>
        <v>13</v>
      </c>
    </row>
    <row r="1166" spans="3:8" x14ac:dyDescent="0.3">
      <c r="C1166" s="2">
        <f t="shared" si="118"/>
        <v>0</v>
      </c>
      <c r="D1166" s="1">
        <f t="shared" si="119"/>
        <v>1575000</v>
      </c>
      <c r="E1166" s="1">
        <f t="shared" si="123"/>
        <v>0</v>
      </c>
      <c r="F1166" s="6">
        <f t="shared" si="120"/>
        <v>0</v>
      </c>
      <c r="G1166" s="5">
        <f t="shared" ca="1" si="121"/>
        <v>12.153824362606231</v>
      </c>
      <c r="H1166">
        <f t="shared" si="122"/>
        <v>13</v>
      </c>
    </row>
    <row r="1167" spans="3:8" x14ac:dyDescent="0.3">
      <c r="C1167" s="2">
        <f t="shared" si="118"/>
        <v>0</v>
      </c>
      <c r="D1167" s="1">
        <f t="shared" si="119"/>
        <v>1575000</v>
      </c>
      <c r="E1167" s="1">
        <f t="shared" si="123"/>
        <v>0</v>
      </c>
      <c r="F1167" s="6">
        <f t="shared" si="120"/>
        <v>0</v>
      </c>
      <c r="G1167" s="5">
        <f t="shared" ca="1" si="121"/>
        <v>12.153824362606231</v>
      </c>
      <c r="H1167">
        <f t="shared" si="122"/>
        <v>13</v>
      </c>
    </row>
    <row r="1168" spans="3:8" x14ac:dyDescent="0.3">
      <c r="C1168" s="2">
        <f t="shared" si="118"/>
        <v>0</v>
      </c>
      <c r="D1168" s="1">
        <f t="shared" si="119"/>
        <v>1575000</v>
      </c>
      <c r="E1168" s="1">
        <f t="shared" si="123"/>
        <v>0</v>
      </c>
      <c r="F1168" s="6">
        <f t="shared" si="120"/>
        <v>0</v>
      </c>
      <c r="G1168" s="5">
        <f t="shared" ca="1" si="121"/>
        <v>12.153824362606231</v>
      </c>
      <c r="H1168">
        <f t="shared" si="122"/>
        <v>13</v>
      </c>
    </row>
    <row r="1169" spans="3:8" x14ac:dyDescent="0.3">
      <c r="C1169" s="2">
        <f t="shared" si="118"/>
        <v>0</v>
      </c>
      <c r="D1169" s="1">
        <f t="shared" si="119"/>
        <v>1575000</v>
      </c>
      <c r="E1169" s="1">
        <f t="shared" si="123"/>
        <v>0</v>
      </c>
      <c r="F1169" s="6">
        <f t="shared" si="120"/>
        <v>0</v>
      </c>
      <c r="G1169" s="5">
        <f t="shared" ca="1" si="121"/>
        <v>12.153824362606231</v>
      </c>
      <c r="H1169">
        <f t="shared" si="122"/>
        <v>13</v>
      </c>
    </row>
    <row r="1170" spans="3:8" x14ac:dyDescent="0.3">
      <c r="C1170" s="2">
        <f t="shared" si="118"/>
        <v>0</v>
      </c>
      <c r="D1170" s="1">
        <f t="shared" si="119"/>
        <v>1575000</v>
      </c>
      <c r="E1170" s="1">
        <f t="shared" si="123"/>
        <v>0</v>
      </c>
      <c r="F1170" s="6">
        <f t="shared" si="120"/>
        <v>0</v>
      </c>
      <c r="G1170" s="5">
        <f t="shared" ca="1" si="121"/>
        <v>12.153824362606231</v>
      </c>
      <c r="H1170">
        <f t="shared" si="122"/>
        <v>13</v>
      </c>
    </row>
    <row r="1171" spans="3:8" x14ac:dyDescent="0.3">
      <c r="C1171" s="2">
        <f t="shared" si="118"/>
        <v>0</v>
      </c>
      <c r="D1171" s="1">
        <f t="shared" si="119"/>
        <v>1575000</v>
      </c>
      <c r="E1171" s="1">
        <f t="shared" si="123"/>
        <v>0</v>
      </c>
      <c r="F1171" s="6">
        <f t="shared" si="120"/>
        <v>0</v>
      </c>
      <c r="G1171" s="5">
        <f t="shared" ca="1" si="121"/>
        <v>12.153824362606231</v>
      </c>
      <c r="H1171">
        <f t="shared" si="122"/>
        <v>13</v>
      </c>
    </row>
    <row r="1172" spans="3:8" x14ac:dyDescent="0.3">
      <c r="C1172" s="2">
        <f t="shared" si="118"/>
        <v>0</v>
      </c>
      <c r="D1172" s="1">
        <f t="shared" si="119"/>
        <v>1575000</v>
      </c>
      <c r="E1172" s="1">
        <f t="shared" si="123"/>
        <v>0</v>
      </c>
      <c r="F1172" s="6">
        <f t="shared" si="120"/>
        <v>0</v>
      </c>
      <c r="G1172" s="5">
        <f t="shared" ca="1" si="121"/>
        <v>12.153824362606231</v>
      </c>
      <c r="H1172">
        <f t="shared" si="122"/>
        <v>13</v>
      </c>
    </row>
    <row r="1173" spans="3:8" x14ac:dyDescent="0.3">
      <c r="C1173" s="2">
        <f t="shared" si="118"/>
        <v>0</v>
      </c>
      <c r="D1173" s="1">
        <f t="shared" si="119"/>
        <v>1575000</v>
      </c>
      <c r="E1173" s="1">
        <f t="shared" si="123"/>
        <v>0</v>
      </c>
      <c r="F1173" s="6">
        <f t="shared" si="120"/>
        <v>0</v>
      </c>
      <c r="G1173" s="5">
        <f t="shared" ca="1" si="121"/>
        <v>12.153824362606231</v>
      </c>
      <c r="H1173">
        <f t="shared" si="122"/>
        <v>13</v>
      </c>
    </row>
    <row r="1174" spans="3:8" x14ac:dyDescent="0.3">
      <c r="C1174" s="2">
        <f t="shared" si="118"/>
        <v>0</v>
      </c>
      <c r="D1174" s="1">
        <f t="shared" si="119"/>
        <v>1575000</v>
      </c>
      <c r="E1174" s="1">
        <f t="shared" si="123"/>
        <v>0</v>
      </c>
      <c r="F1174" s="6">
        <f t="shared" si="120"/>
        <v>0</v>
      </c>
      <c r="G1174" s="5">
        <f t="shared" ca="1" si="121"/>
        <v>12.153824362606231</v>
      </c>
      <c r="H1174">
        <f t="shared" si="122"/>
        <v>13</v>
      </c>
    </row>
    <row r="1175" spans="3:8" x14ac:dyDescent="0.3">
      <c r="C1175" s="2">
        <f t="shared" si="118"/>
        <v>0</v>
      </c>
      <c r="D1175" s="1">
        <f t="shared" si="119"/>
        <v>1575000</v>
      </c>
      <c r="E1175" s="1">
        <f t="shared" si="123"/>
        <v>0</v>
      </c>
      <c r="F1175" s="6">
        <f t="shared" si="120"/>
        <v>0</v>
      </c>
      <c r="G1175" s="5">
        <f t="shared" ca="1" si="121"/>
        <v>12.153824362606231</v>
      </c>
      <c r="H1175">
        <f t="shared" si="122"/>
        <v>13</v>
      </c>
    </row>
    <row r="1176" spans="3:8" x14ac:dyDescent="0.3">
      <c r="C1176" s="2">
        <f t="shared" si="118"/>
        <v>0</v>
      </c>
      <c r="D1176" s="1">
        <f t="shared" si="119"/>
        <v>1575000</v>
      </c>
      <c r="E1176" s="1">
        <f t="shared" si="123"/>
        <v>0</v>
      </c>
      <c r="F1176" s="6">
        <f t="shared" si="120"/>
        <v>0</v>
      </c>
      <c r="G1176" s="5">
        <f t="shared" ca="1" si="121"/>
        <v>12.153824362606231</v>
      </c>
      <c r="H1176">
        <f t="shared" si="122"/>
        <v>13</v>
      </c>
    </row>
    <row r="1177" spans="3:8" x14ac:dyDescent="0.3">
      <c r="C1177" s="2">
        <f t="shared" si="118"/>
        <v>0</v>
      </c>
      <c r="D1177" s="1">
        <f t="shared" si="119"/>
        <v>1575000</v>
      </c>
      <c r="E1177" s="1">
        <f t="shared" si="123"/>
        <v>0</v>
      </c>
      <c r="F1177" s="6">
        <f t="shared" si="120"/>
        <v>0</v>
      </c>
      <c r="G1177" s="5">
        <f t="shared" ca="1" si="121"/>
        <v>12.153824362606231</v>
      </c>
      <c r="H1177">
        <f t="shared" si="122"/>
        <v>13</v>
      </c>
    </row>
    <row r="1178" spans="3:8" x14ac:dyDescent="0.3">
      <c r="C1178" s="2">
        <f t="shared" si="118"/>
        <v>0</v>
      </c>
      <c r="D1178" s="1">
        <f t="shared" si="119"/>
        <v>1575000</v>
      </c>
      <c r="E1178" s="1">
        <f t="shared" si="123"/>
        <v>0</v>
      </c>
      <c r="F1178" s="6">
        <f t="shared" si="120"/>
        <v>0</v>
      </c>
      <c r="G1178" s="5">
        <f t="shared" ca="1" si="121"/>
        <v>12.153824362606231</v>
      </c>
      <c r="H1178">
        <f t="shared" si="122"/>
        <v>13</v>
      </c>
    </row>
    <row r="1179" spans="3:8" x14ac:dyDescent="0.3">
      <c r="C1179" s="2">
        <f t="shared" si="118"/>
        <v>0</v>
      </c>
      <c r="D1179" s="1">
        <f t="shared" si="119"/>
        <v>1575000</v>
      </c>
      <c r="E1179" s="1">
        <f t="shared" si="123"/>
        <v>0</v>
      </c>
      <c r="F1179" s="6">
        <f t="shared" si="120"/>
        <v>0</v>
      </c>
      <c r="G1179" s="5">
        <f t="shared" ca="1" si="121"/>
        <v>12.153824362606231</v>
      </c>
      <c r="H1179">
        <f t="shared" si="122"/>
        <v>13</v>
      </c>
    </row>
    <row r="1180" spans="3:8" x14ac:dyDescent="0.3">
      <c r="C1180" s="2">
        <f t="shared" si="118"/>
        <v>0</v>
      </c>
      <c r="D1180" s="1">
        <f t="shared" si="119"/>
        <v>1575000</v>
      </c>
      <c r="E1180" s="1">
        <f t="shared" si="123"/>
        <v>0</v>
      </c>
      <c r="F1180" s="6">
        <f t="shared" si="120"/>
        <v>0</v>
      </c>
      <c r="G1180" s="5">
        <f t="shared" ca="1" si="121"/>
        <v>12.153824362606231</v>
      </c>
      <c r="H1180">
        <f t="shared" si="122"/>
        <v>13</v>
      </c>
    </row>
    <row r="1181" spans="3:8" x14ac:dyDescent="0.3">
      <c r="C1181" s="2">
        <f t="shared" si="118"/>
        <v>0</v>
      </c>
      <c r="D1181" s="1">
        <f t="shared" si="119"/>
        <v>1575000</v>
      </c>
      <c r="E1181" s="1">
        <f t="shared" si="123"/>
        <v>0</v>
      </c>
      <c r="F1181" s="6">
        <f t="shared" si="120"/>
        <v>0</v>
      </c>
      <c r="G1181" s="5">
        <f t="shared" ca="1" si="121"/>
        <v>12.153824362606231</v>
      </c>
      <c r="H1181">
        <f t="shared" si="122"/>
        <v>13</v>
      </c>
    </row>
    <row r="1182" spans="3:8" x14ac:dyDescent="0.3">
      <c r="C1182" s="2">
        <f t="shared" si="118"/>
        <v>0</v>
      </c>
      <c r="D1182" s="1">
        <f t="shared" si="119"/>
        <v>1575000</v>
      </c>
      <c r="E1182" s="1">
        <f t="shared" si="123"/>
        <v>0</v>
      </c>
      <c r="F1182" s="6">
        <f t="shared" si="120"/>
        <v>0</v>
      </c>
      <c r="G1182" s="5">
        <f t="shared" ca="1" si="121"/>
        <v>12.153824362606231</v>
      </c>
      <c r="H1182">
        <f t="shared" si="122"/>
        <v>13</v>
      </c>
    </row>
    <row r="1183" spans="3:8" x14ac:dyDescent="0.3">
      <c r="C1183" s="2">
        <f t="shared" si="118"/>
        <v>0</v>
      </c>
      <c r="D1183" s="1">
        <f t="shared" si="119"/>
        <v>1575000</v>
      </c>
      <c r="E1183" s="1">
        <f t="shared" si="123"/>
        <v>0</v>
      </c>
      <c r="F1183" s="6">
        <f t="shared" si="120"/>
        <v>0</v>
      </c>
      <c r="G1183" s="5">
        <f t="shared" ca="1" si="121"/>
        <v>12.153824362606231</v>
      </c>
      <c r="H1183">
        <f t="shared" si="122"/>
        <v>13</v>
      </c>
    </row>
    <row r="1184" spans="3:8" x14ac:dyDescent="0.3">
      <c r="C1184" s="2">
        <f t="shared" si="118"/>
        <v>0</v>
      </c>
      <c r="D1184" s="1">
        <f t="shared" si="119"/>
        <v>1575000</v>
      </c>
      <c r="E1184" s="1">
        <f t="shared" si="123"/>
        <v>0</v>
      </c>
      <c r="F1184" s="6">
        <f t="shared" si="120"/>
        <v>0</v>
      </c>
      <c r="G1184" s="5">
        <f t="shared" ca="1" si="121"/>
        <v>12.153824362606231</v>
      </c>
      <c r="H1184">
        <f t="shared" si="122"/>
        <v>13</v>
      </c>
    </row>
    <row r="1185" spans="3:8" x14ac:dyDescent="0.3">
      <c r="C1185" s="2">
        <f t="shared" si="118"/>
        <v>0</v>
      </c>
      <c r="D1185" s="1">
        <f t="shared" si="119"/>
        <v>1575000</v>
      </c>
      <c r="E1185" s="1">
        <f t="shared" si="123"/>
        <v>0</v>
      </c>
      <c r="F1185" s="6">
        <f t="shared" si="120"/>
        <v>0</v>
      </c>
      <c r="G1185" s="5">
        <f t="shared" ca="1" si="121"/>
        <v>12.153824362606231</v>
      </c>
      <c r="H1185">
        <f t="shared" si="122"/>
        <v>13</v>
      </c>
    </row>
    <row r="1186" spans="3:8" x14ac:dyDescent="0.3">
      <c r="C1186" s="2">
        <f t="shared" si="118"/>
        <v>0</v>
      </c>
      <c r="D1186" s="1">
        <f t="shared" si="119"/>
        <v>1575000</v>
      </c>
      <c r="E1186" s="1">
        <f t="shared" si="123"/>
        <v>0</v>
      </c>
      <c r="F1186" s="6">
        <f t="shared" si="120"/>
        <v>0</v>
      </c>
      <c r="G1186" s="5">
        <f t="shared" ca="1" si="121"/>
        <v>12.153824362606231</v>
      </c>
      <c r="H1186">
        <f t="shared" si="122"/>
        <v>13</v>
      </c>
    </row>
    <row r="1187" spans="3:8" x14ac:dyDescent="0.3">
      <c r="C1187" s="2">
        <f t="shared" si="118"/>
        <v>0</v>
      </c>
      <c r="D1187" s="1">
        <f t="shared" si="119"/>
        <v>1575000</v>
      </c>
      <c r="E1187" s="1">
        <f t="shared" si="123"/>
        <v>0</v>
      </c>
      <c r="F1187" s="6">
        <f t="shared" si="120"/>
        <v>0</v>
      </c>
      <c r="G1187" s="5">
        <f t="shared" ca="1" si="121"/>
        <v>12.153824362606231</v>
      </c>
      <c r="H1187">
        <f t="shared" si="122"/>
        <v>13</v>
      </c>
    </row>
    <row r="1188" spans="3:8" x14ac:dyDescent="0.3">
      <c r="C1188" s="2">
        <f t="shared" si="118"/>
        <v>0</v>
      </c>
      <c r="D1188" s="1">
        <f t="shared" si="119"/>
        <v>1575000</v>
      </c>
      <c r="E1188" s="1">
        <f t="shared" si="123"/>
        <v>0</v>
      </c>
      <c r="F1188" s="6">
        <f t="shared" si="120"/>
        <v>0</v>
      </c>
      <c r="G1188" s="5">
        <f t="shared" ca="1" si="121"/>
        <v>12.153824362606231</v>
      </c>
      <c r="H1188">
        <f t="shared" si="122"/>
        <v>13</v>
      </c>
    </row>
    <row r="1189" spans="3:8" x14ac:dyDescent="0.3">
      <c r="C1189" s="2">
        <f t="shared" si="118"/>
        <v>0</v>
      </c>
      <c r="D1189" s="1">
        <f t="shared" si="119"/>
        <v>1575000</v>
      </c>
      <c r="E1189" s="1">
        <f t="shared" si="123"/>
        <v>0</v>
      </c>
      <c r="F1189" s="6">
        <f t="shared" si="120"/>
        <v>0</v>
      </c>
      <c r="G1189" s="5">
        <f t="shared" ca="1" si="121"/>
        <v>12.153824362606231</v>
      </c>
      <c r="H1189">
        <f t="shared" si="122"/>
        <v>13</v>
      </c>
    </row>
    <row r="1190" spans="3:8" x14ac:dyDescent="0.3">
      <c r="C1190" s="2">
        <f t="shared" si="118"/>
        <v>0</v>
      </c>
      <c r="D1190" s="1">
        <f t="shared" si="119"/>
        <v>1575000</v>
      </c>
      <c r="E1190" s="1">
        <f t="shared" si="123"/>
        <v>0</v>
      </c>
      <c r="F1190" s="6">
        <f t="shared" si="120"/>
        <v>0</v>
      </c>
      <c r="G1190" s="5">
        <f t="shared" ca="1" si="121"/>
        <v>12.153824362606231</v>
      </c>
      <c r="H1190">
        <f t="shared" si="122"/>
        <v>13</v>
      </c>
    </row>
    <row r="1191" spans="3:8" x14ac:dyDescent="0.3">
      <c r="C1191" s="2">
        <f t="shared" si="118"/>
        <v>0</v>
      </c>
      <c r="D1191" s="1">
        <f t="shared" si="119"/>
        <v>1575000</v>
      </c>
      <c r="E1191" s="1">
        <f t="shared" si="123"/>
        <v>0</v>
      </c>
      <c r="F1191" s="6">
        <f t="shared" si="120"/>
        <v>0</v>
      </c>
      <c r="G1191" s="5">
        <f t="shared" ca="1" si="121"/>
        <v>12.153824362606231</v>
      </c>
      <c r="H1191">
        <f t="shared" si="122"/>
        <v>13</v>
      </c>
    </row>
    <row r="1192" spans="3:8" x14ac:dyDescent="0.3">
      <c r="C1192" s="2">
        <f t="shared" si="118"/>
        <v>0</v>
      </c>
      <c r="D1192" s="1">
        <f t="shared" si="119"/>
        <v>1575000</v>
      </c>
      <c r="E1192" s="1">
        <f t="shared" si="123"/>
        <v>0</v>
      </c>
      <c r="F1192" s="6">
        <f t="shared" si="120"/>
        <v>0</v>
      </c>
      <c r="G1192" s="5">
        <f t="shared" ca="1" si="121"/>
        <v>12.153824362606231</v>
      </c>
      <c r="H1192">
        <f t="shared" si="122"/>
        <v>13</v>
      </c>
    </row>
    <row r="1193" spans="3:8" x14ac:dyDescent="0.3">
      <c r="C1193" s="2">
        <f t="shared" si="118"/>
        <v>0</v>
      </c>
      <c r="D1193" s="1">
        <f t="shared" si="119"/>
        <v>1575000</v>
      </c>
      <c r="E1193" s="1">
        <f t="shared" si="123"/>
        <v>0</v>
      </c>
      <c r="F1193" s="6">
        <f t="shared" si="120"/>
        <v>0</v>
      </c>
      <c r="G1193" s="5">
        <f t="shared" ca="1" si="121"/>
        <v>12.153824362606231</v>
      </c>
      <c r="H1193">
        <f t="shared" si="122"/>
        <v>13</v>
      </c>
    </row>
    <row r="1194" spans="3:8" x14ac:dyDescent="0.3">
      <c r="C1194" s="2">
        <f t="shared" si="118"/>
        <v>0</v>
      </c>
      <c r="D1194" s="1">
        <f t="shared" si="119"/>
        <v>1575000</v>
      </c>
      <c r="E1194" s="1">
        <f t="shared" si="123"/>
        <v>0</v>
      </c>
      <c r="F1194" s="6">
        <f t="shared" si="120"/>
        <v>0</v>
      </c>
      <c r="G1194" s="5">
        <f t="shared" ca="1" si="121"/>
        <v>12.153824362606231</v>
      </c>
      <c r="H1194">
        <f t="shared" si="122"/>
        <v>13</v>
      </c>
    </row>
    <row r="1195" spans="3:8" x14ac:dyDescent="0.3">
      <c r="C1195" s="2">
        <f t="shared" si="118"/>
        <v>0</v>
      </c>
      <c r="D1195" s="1">
        <f t="shared" si="119"/>
        <v>1575000</v>
      </c>
      <c r="E1195" s="1">
        <f t="shared" si="123"/>
        <v>0</v>
      </c>
      <c r="F1195" s="6">
        <f t="shared" si="120"/>
        <v>0</v>
      </c>
      <c r="G1195" s="5">
        <f t="shared" ca="1" si="121"/>
        <v>12.153824362606231</v>
      </c>
      <c r="H1195">
        <f t="shared" si="122"/>
        <v>13</v>
      </c>
    </row>
    <row r="1196" spans="3:8" x14ac:dyDescent="0.3">
      <c r="C1196" s="2">
        <f t="shared" si="118"/>
        <v>0</v>
      </c>
      <c r="D1196" s="1">
        <f t="shared" si="119"/>
        <v>1575000</v>
      </c>
      <c r="E1196" s="1">
        <f t="shared" si="123"/>
        <v>0</v>
      </c>
      <c r="F1196" s="6">
        <f t="shared" si="120"/>
        <v>0</v>
      </c>
      <c r="G1196" s="5">
        <f t="shared" ca="1" si="121"/>
        <v>12.153824362606231</v>
      </c>
      <c r="H1196">
        <f t="shared" si="122"/>
        <v>13</v>
      </c>
    </row>
    <row r="1197" spans="3:8" x14ac:dyDescent="0.3">
      <c r="C1197" s="2">
        <f t="shared" si="118"/>
        <v>0</v>
      </c>
      <c r="D1197" s="1">
        <f t="shared" si="119"/>
        <v>1575000</v>
      </c>
      <c r="E1197" s="1">
        <f t="shared" si="123"/>
        <v>0</v>
      </c>
      <c r="F1197" s="6">
        <f t="shared" si="120"/>
        <v>0</v>
      </c>
      <c r="G1197" s="5">
        <f t="shared" ca="1" si="121"/>
        <v>12.153824362606231</v>
      </c>
      <c r="H1197">
        <f t="shared" si="122"/>
        <v>13</v>
      </c>
    </row>
    <row r="1198" spans="3:8" x14ac:dyDescent="0.3">
      <c r="C1198" s="2">
        <f t="shared" si="118"/>
        <v>0</v>
      </c>
      <c r="D1198" s="1">
        <f t="shared" si="119"/>
        <v>1575000</v>
      </c>
      <c r="E1198" s="1">
        <f t="shared" si="123"/>
        <v>0</v>
      </c>
      <c r="F1198" s="6">
        <f t="shared" si="120"/>
        <v>0</v>
      </c>
      <c r="G1198" s="5">
        <f t="shared" ca="1" si="121"/>
        <v>12.153824362606231</v>
      </c>
      <c r="H1198">
        <f t="shared" si="122"/>
        <v>13</v>
      </c>
    </row>
    <row r="1199" spans="3:8" x14ac:dyDescent="0.3">
      <c r="C1199" s="2">
        <f t="shared" si="118"/>
        <v>0</v>
      </c>
      <c r="D1199" s="1">
        <f t="shared" si="119"/>
        <v>1575000</v>
      </c>
      <c r="E1199" s="1">
        <f t="shared" si="123"/>
        <v>0</v>
      </c>
      <c r="F1199" s="6">
        <f t="shared" si="120"/>
        <v>0</v>
      </c>
      <c r="G1199" s="5">
        <f t="shared" ca="1" si="121"/>
        <v>12.153824362606231</v>
      </c>
      <c r="H1199">
        <f t="shared" si="122"/>
        <v>13</v>
      </c>
    </row>
    <row r="1200" spans="3:8" x14ac:dyDescent="0.3">
      <c r="C1200" s="2">
        <f t="shared" si="118"/>
        <v>0</v>
      </c>
      <c r="D1200" s="1">
        <f t="shared" si="119"/>
        <v>1575000</v>
      </c>
      <c r="E1200" s="1">
        <f t="shared" si="123"/>
        <v>0</v>
      </c>
      <c r="F1200" s="6">
        <f t="shared" si="120"/>
        <v>0</v>
      </c>
      <c r="G1200" s="5">
        <f t="shared" ca="1" si="121"/>
        <v>12.153824362606231</v>
      </c>
      <c r="H1200">
        <f t="shared" si="122"/>
        <v>13</v>
      </c>
    </row>
    <row r="1201" spans="3:8" x14ac:dyDescent="0.3">
      <c r="C1201" s="2">
        <f t="shared" si="118"/>
        <v>0</v>
      </c>
      <c r="D1201" s="1">
        <f t="shared" si="119"/>
        <v>1575000</v>
      </c>
      <c r="E1201" s="1">
        <f t="shared" si="123"/>
        <v>0</v>
      </c>
      <c r="F1201" s="6">
        <f t="shared" si="120"/>
        <v>0</v>
      </c>
      <c r="G1201" s="5">
        <f t="shared" ca="1" si="121"/>
        <v>12.153824362606231</v>
      </c>
      <c r="H1201">
        <f t="shared" si="122"/>
        <v>13</v>
      </c>
    </row>
    <row r="1202" spans="3:8" x14ac:dyDescent="0.3">
      <c r="C1202" s="2">
        <f t="shared" si="118"/>
        <v>0</v>
      </c>
      <c r="D1202" s="1">
        <f t="shared" si="119"/>
        <v>1575000</v>
      </c>
      <c r="E1202" s="1">
        <f t="shared" si="123"/>
        <v>0</v>
      </c>
      <c r="F1202" s="6">
        <f t="shared" si="120"/>
        <v>0</v>
      </c>
      <c r="G1202" s="5">
        <f t="shared" ca="1" si="121"/>
        <v>12.153824362606231</v>
      </c>
      <c r="H1202">
        <f t="shared" si="122"/>
        <v>13</v>
      </c>
    </row>
    <row r="1203" spans="3:8" x14ac:dyDescent="0.3">
      <c r="C1203" s="2">
        <f t="shared" si="118"/>
        <v>0</v>
      </c>
      <c r="D1203" s="1">
        <f t="shared" si="119"/>
        <v>1575000</v>
      </c>
      <c r="E1203" s="1">
        <f t="shared" si="123"/>
        <v>0</v>
      </c>
      <c r="F1203" s="6">
        <f t="shared" si="120"/>
        <v>0</v>
      </c>
      <c r="G1203" s="5">
        <f t="shared" ca="1" si="121"/>
        <v>12.153824362606231</v>
      </c>
      <c r="H1203">
        <f t="shared" si="122"/>
        <v>13</v>
      </c>
    </row>
    <row r="1204" spans="3:8" x14ac:dyDescent="0.3">
      <c r="C1204" s="2">
        <f t="shared" si="118"/>
        <v>0</v>
      </c>
      <c r="D1204" s="1">
        <f t="shared" si="119"/>
        <v>1575000</v>
      </c>
      <c r="E1204" s="1">
        <f t="shared" si="123"/>
        <v>0</v>
      </c>
      <c r="F1204" s="6">
        <f t="shared" si="120"/>
        <v>0</v>
      </c>
      <c r="G1204" s="5">
        <f t="shared" ca="1" si="121"/>
        <v>12.153824362606231</v>
      </c>
      <c r="H1204">
        <f t="shared" si="122"/>
        <v>13</v>
      </c>
    </row>
    <row r="1205" spans="3:8" x14ac:dyDescent="0.3">
      <c r="C1205" s="2">
        <f t="shared" si="118"/>
        <v>0</v>
      </c>
      <c r="D1205" s="1">
        <f t="shared" si="119"/>
        <v>1575000</v>
      </c>
      <c r="E1205" s="1">
        <f t="shared" si="123"/>
        <v>0</v>
      </c>
      <c r="F1205" s="6">
        <f t="shared" si="120"/>
        <v>0</v>
      </c>
      <c r="G1205" s="5">
        <f t="shared" ca="1" si="121"/>
        <v>12.153824362606231</v>
      </c>
      <c r="H1205">
        <f t="shared" si="122"/>
        <v>13</v>
      </c>
    </row>
    <row r="1206" spans="3:8" x14ac:dyDescent="0.3">
      <c r="C1206" s="2">
        <f t="shared" si="118"/>
        <v>0</v>
      </c>
      <c r="D1206" s="1">
        <f t="shared" si="119"/>
        <v>1575000</v>
      </c>
      <c r="E1206" s="1">
        <f t="shared" si="123"/>
        <v>0</v>
      </c>
      <c r="F1206" s="6">
        <f t="shared" si="120"/>
        <v>0</v>
      </c>
      <c r="G1206" s="5">
        <f t="shared" ca="1" si="121"/>
        <v>12.153824362606231</v>
      </c>
      <c r="H1206">
        <f t="shared" si="122"/>
        <v>13</v>
      </c>
    </row>
    <row r="1207" spans="3:8" x14ac:dyDescent="0.3">
      <c r="C1207" s="2">
        <f t="shared" si="118"/>
        <v>0</v>
      </c>
      <c r="D1207" s="1">
        <f t="shared" si="119"/>
        <v>1575000</v>
      </c>
      <c r="E1207" s="1">
        <f t="shared" si="123"/>
        <v>0</v>
      </c>
      <c r="F1207" s="6">
        <f t="shared" si="120"/>
        <v>0</v>
      </c>
      <c r="G1207" s="5">
        <f t="shared" ca="1" si="121"/>
        <v>12.153824362606231</v>
      </c>
      <c r="H1207">
        <f t="shared" si="122"/>
        <v>13</v>
      </c>
    </row>
    <row r="1208" spans="3:8" x14ac:dyDescent="0.3">
      <c r="C1208" s="2">
        <f t="shared" si="118"/>
        <v>0</v>
      </c>
      <c r="D1208" s="1">
        <f t="shared" si="119"/>
        <v>1575000</v>
      </c>
      <c r="E1208" s="1">
        <f t="shared" si="123"/>
        <v>0</v>
      </c>
      <c r="F1208" s="6">
        <f t="shared" si="120"/>
        <v>0</v>
      </c>
      <c r="G1208" s="5">
        <f t="shared" ca="1" si="121"/>
        <v>12.153824362606231</v>
      </c>
      <c r="H1208">
        <f t="shared" si="122"/>
        <v>13</v>
      </c>
    </row>
    <row r="1209" spans="3:8" x14ac:dyDescent="0.3">
      <c r="C1209" s="2">
        <f t="shared" si="118"/>
        <v>0</v>
      </c>
      <c r="D1209" s="1">
        <f t="shared" si="119"/>
        <v>1575000</v>
      </c>
      <c r="E1209" s="1">
        <f t="shared" si="123"/>
        <v>0</v>
      </c>
      <c r="F1209" s="6">
        <f t="shared" si="120"/>
        <v>0</v>
      </c>
      <c r="G1209" s="5">
        <f t="shared" ca="1" si="121"/>
        <v>12.153824362606231</v>
      </c>
      <c r="H1209">
        <f t="shared" si="122"/>
        <v>13</v>
      </c>
    </row>
    <row r="1210" spans="3:8" x14ac:dyDescent="0.3">
      <c r="C1210" s="2">
        <f t="shared" si="118"/>
        <v>0</v>
      </c>
      <c r="D1210" s="1">
        <f t="shared" si="119"/>
        <v>1575000</v>
      </c>
      <c r="E1210" s="1">
        <f t="shared" si="123"/>
        <v>0</v>
      </c>
      <c r="F1210" s="6">
        <f t="shared" si="120"/>
        <v>0</v>
      </c>
      <c r="G1210" s="5">
        <f t="shared" ca="1" si="121"/>
        <v>12.153824362606231</v>
      </c>
      <c r="H1210">
        <f t="shared" si="122"/>
        <v>13</v>
      </c>
    </row>
    <row r="1211" spans="3:8" x14ac:dyDescent="0.3">
      <c r="C1211" s="2">
        <f t="shared" si="118"/>
        <v>0</v>
      </c>
      <c r="D1211" s="1">
        <f t="shared" si="119"/>
        <v>1575000</v>
      </c>
      <c r="E1211" s="1">
        <f t="shared" si="123"/>
        <v>0</v>
      </c>
      <c r="F1211" s="6">
        <f t="shared" si="120"/>
        <v>0</v>
      </c>
      <c r="G1211" s="5">
        <f t="shared" ca="1" si="121"/>
        <v>12.153824362606231</v>
      </c>
      <c r="H1211">
        <f t="shared" si="122"/>
        <v>13</v>
      </c>
    </row>
    <row r="1212" spans="3:8" x14ac:dyDescent="0.3">
      <c r="C1212" s="2">
        <f t="shared" si="118"/>
        <v>0</v>
      </c>
      <c r="D1212" s="1">
        <f t="shared" si="119"/>
        <v>1575000</v>
      </c>
      <c r="E1212" s="1">
        <f t="shared" si="123"/>
        <v>0</v>
      </c>
      <c r="F1212" s="6">
        <f t="shared" si="120"/>
        <v>0</v>
      </c>
      <c r="G1212" s="5">
        <f t="shared" ca="1" si="121"/>
        <v>12.153824362606231</v>
      </c>
      <c r="H1212">
        <f t="shared" si="122"/>
        <v>13</v>
      </c>
    </row>
    <row r="1213" spans="3:8" x14ac:dyDescent="0.3">
      <c r="C1213" s="2">
        <f t="shared" si="118"/>
        <v>0</v>
      </c>
      <c r="D1213" s="1">
        <f t="shared" si="119"/>
        <v>1575000</v>
      </c>
      <c r="E1213" s="1">
        <f t="shared" si="123"/>
        <v>0</v>
      </c>
      <c r="F1213" s="6">
        <f t="shared" si="120"/>
        <v>0</v>
      </c>
      <c r="G1213" s="5">
        <f t="shared" ca="1" si="121"/>
        <v>12.153824362606231</v>
      </c>
      <c r="H1213">
        <f t="shared" si="122"/>
        <v>13</v>
      </c>
    </row>
    <row r="1214" spans="3:8" x14ac:dyDescent="0.3">
      <c r="C1214" s="2">
        <f t="shared" si="118"/>
        <v>0</v>
      </c>
      <c r="D1214" s="1">
        <f t="shared" si="119"/>
        <v>1575000</v>
      </c>
      <c r="E1214" s="1">
        <f t="shared" si="123"/>
        <v>0</v>
      </c>
      <c r="F1214" s="6">
        <f t="shared" si="120"/>
        <v>0</v>
      </c>
      <c r="G1214" s="5">
        <f t="shared" ca="1" si="121"/>
        <v>12.153824362606231</v>
      </c>
      <c r="H1214">
        <f t="shared" si="122"/>
        <v>13</v>
      </c>
    </row>
    <row r="1215" spans="3:8" x14ac:dyDescent="0.3">
      <c r="C1215" s="2">
        <f t="shared" si="118"/>
        <v>0</v>
      </c>
      <c r="D1215" s="1">
        <f t="shared" si="119"/>
        <v>1575000</v>
      </c>
      <c r="E1215" s="1">
        <f t="shared" si="123"/>
        <v>0</v>
      </c>
      <c r="F1215" s="6">
        <f t="shared" si="120"/>
        <v>0</v>
      </c>
      <c r="G1215" s="5">
        <f t="shared" ca="1" si="121"/>
        <v>12.153824362606231</v>
      </c>
      <c r="H1215">
        <f t="shared" si="122"/>
        <v>13</v>
      </c>
    </row>
    <row r="1216" spans="3:8" x14ac:dyDescent="0.3">
      <c r="C1216" s="2">
        <f t="shared" si="118"/>
        <v>0</v>
      </c>
      <c r="D1216" s="1">
        <f t="shared" si="119"/>
        <v>1575000</v>
      </c>
      <c r="E1216" s="1">
        <f t="shared" si="123"/>
        <v>0</v>
      </c>
      <c r="F1216" s="6">
        <f t="shared" si="120"/>
        <v>0</v>
      </c>
      <c r="G1216" s="5">
        <f t="shared" ca="1" si="121"/>
        <v>12.153824362606231</v>
      </c>
      <c r="H1216">
        <f t="shared" si="122"/>
        <v>13</v>
      </c>
    </row>
    <row r="1217" spans="3:8" x14ac:dyDescent="0.3">
      <c r="C1217" s="2">
        <f t="shared" si="118"/>
        <v>0</v>
      </c>
      <c r="D1217" s="1">
        <f t="shared" si="119"/>
        <v>1575000</v>
      </c>
      <c r="E1217" s="1">
        <f t="shared" si="123"/>
        <v>0</v>
      </c>
      <c r="F1217" s="6">
        <f t="shared" si="120"/>
        <v>0</v>
      </c>
      <c r="G1217" s="5">
        <f t="shared" ca="1" si="121"/>
        <v>12.153824362606231</v>
      </c>
      <c r="H1217">
        <f t="shared" si="122"/>
        <v>13</v>
      </c>
    </row>
    <row r="1218" spans="3:8" x14ac:dyDescent="0.3">
      <c r="C1218" s="2">
        <f t="shared" ref="C1218:C1269" si="124">A1218/24/60/60</f>
        <v>0</v>
      </c>
      <c r="D1218" s="1">
        <f t="shared" ref="D1218:D1269" si="125">$L$4*(1-B1218)</f>
        <v>1575000</v>
      </c>
      <c r="E1218" s="1">
        <f t="shared" si="123"/>
        <v>0</v>
      </c>
      <c r="F1218" s="6">
        <f t="shared" ref="F1218:F1281" si="126">E1218*60/$A$3/10000</f>
        <v>0</v>
      </c>
      <c r="G1218" s="5">
        <f t="shared" ref="G1218:G1281" ca="1" si="127">OFFSET($Q$7:$Q$21,H1218-1,0,1,1)</f>
        <v>12.153824362606231</v>
      </c>
      <c r="H1218">
        <f t="shared" ref="H1218:H1269" si="128">_xlfn.IFNA(MATCH(ROW(A1218)-1,$M$7:$M$21,0),H1217)</f>
        <v>13</v>
      </c>
    </row>
    <row r="1219" spans="3:8" x14ac:dyDescent="0.3">
      <c r="C1219" s="2">
        <f t="shared" si="124"/>
        <v>0</v>
      </c>
      <c r="D1219" s="1">
        <f t="shared" si="125"/>
        <v>1575000</v>
      </c>
      <c r="E1219" s="1">
        <f t="shared" ref="E1219:E1282" si="129">D1219-D1218</f>
        <v>0</v>
      </c>
      <c r="F1219" s="6">
        <f t="shared" si="126"/>
        <v>0</v>
      </c>
      <c r="G1219" s="5">
        <f t="shared" ca="1" si="127"/>
        <v>12.153824362606231</v>
      </c>
      <c r="H1219">
        <f t="shared" si="128"/>
        <v>13</v>
      </c>
    </row>
    <row r="1220" spans="3:8" x14ac:dyDescent="0.3">
      <c r="C1220" s="2">
        <f t="shared" si="124"/>
        <v>0</v>
      </c>
      <c r="D1220" s="1">
        <f t="shared" si="125"/>
        <v>1575000</v>
      </c>
      <c r="E1220" s="1">
        <f t="shared" si="129"/>
        <v>0</v>
      </c>
      <c r="F1220" s="6">
        <f t="shared" si="126"/>
        <v>0</v>
      </c>
      <c r="G1220" s="5">
        <f t="shared" ca="1" si="127"/>
        <v>12.153824362606231</v>
      </c>
      <c r="H1220">
        <f t="shared" si="128"/>
        <v>13</v>
      </c>
    </row>
    <row r="1221" spans="3:8" x14ac:dyDescent="0.3">
      <c r="C1221" s="2">
        <f t="shared" si="124"/>
        <v>0</v>
      </c>
      <c r="D1221" s="1">
        <f t="shared" si="125"/>
        <v>1575000</v>
      </c>
      <c r="E1221" s="1">
        <f t="shared" si="129"/>
        <v>0</v>
      </c>
      <c r="F1221" s="6">
        <f t="shared" si="126"/>
        <v>0</v>
      </c>
      <c r="G1221" s="5">
        <f t="shared" ca="1" si="127"/>
        <v>12.153824362606231</v>
      </c>
      <c r="H1221">
        <f t="shared" si="128"/>
        <v>13</v>
      </c>
    </row>
    <row r="1222" spans="3:8" x14ac:dyDescent="0.3">
      <c r="C1222" s="2">
        <f t="shared" si="124"/>
        <v>0</v>
      </c>
      <c r="D1222" s="1">
        <f t="shared" si="125"/>
        <v>1575000</v>
      </c>
      <c r="E1222" s="1">
        <f t="shared" si="129"/>
        <v>0</v>
      </c>
      <c r="F1222" s="6">
        <f t="shared" si="126"/>
        <v>0</v>
      </c>
      <c r="G1222" s="5">
        <f t="shared" ca="1" si="127"/>
        <v>12.153824362606231</v>
      </c>
      <c r="H1222">
        <f t="shared" si="128"/>
        <v>13</v>
      </c>
    </row>
    <row r="1223" spans="3:8" x14ac:dyDescent="0.3">
      <c r="C1223" s="2">
        <f t="shared" si="124"/>
        <v>0</v>
      </c>
      <c r="D1223" s="1">
        <f t="shared" si="125"/>
        <v>1575000</v>
      </c>
      <c r="E1223" s="1">
        <f t="shared" si="129"/>
        <v>0</v>
      </c>
      <c r="F1223" s="6">
        <f t="shared" si="126"/>
        <v>0</v>
      </c>
      <c r="G1223" s="5">
        <f t="shared" ca="1" si="127"/>
        <v>12.153824362606231</v>
      </c>
      <c r="H1223">
        <f t="shared" si="128"/>
        <v>13</v>
      </c>
    </row>
    <row r="1224" spans="3:8" x14ac:dyDescent="0.3">
      <c r="C1224" s="2">
        <f t="shared" si="124"/>
        <v>0</v>
      </c>
      <c r="D1224" s="1">
        <f t="shared" si="125"/>
        <v>1575000</v>
      </c>
      <c r="E1224" s="1">
        <f t="shared" si="129"/>
        <v>0</v>
      </c>
      <c r="F1224" s="6">
        <f t="shared" si="126"/>
        <v>0</v>
      </c>
      <c r="G1224" s="5">
        <f t="shared" ca="1" si="127"/>
        <v>12.153824362606231</v>
      </c>
      <c r="H1224">
        <f t="shared" si="128"/>
        <v>13</v>
      </c>
    </row>
    <row r="1225" spans="3:8" x14ac:dyDescent="0.3">
      <c r="C1225" s="2">
        <f t="shared" si="124"/>
        <v>0</v>
      </c>
      <c r="D1225" s="1">
        <f t="shared" si="125"/>
        <v>1575000</v>
      </c>
      <c r="E1225" s="1">
        <f t="shared" si="129"/>
        <v>0</v>
      </c>
      <c r="F1225" s="6">
        <f t="shared" si="126"/>
        <v>0</v>
      </c>
      <c r="G1225" s="5">
        <f t="shared" ca="1" si="127"/>
        <v>12.153824362606231</v>
      </c>
      <c r="H1225">
        <f t="shared" si="128"/>
        <v>13</v>
      </c>
    </row>
    <row r="1226" spans="3:8" x14ac:dyDescent="0.3">
      <c r="C1226" s="2">
        <f t="shared" si="124"/>
        <v>0</v>
      </c>
      <c r="D1226" s="1">
        <f t="shared" si="125"/>
        <v>1575000</v>
      </c>
      <c r="E1226" s="1">
        <f t="shared" si="129"/>
        <v>0</v>
      </c>
      <c r="F1226" s="6">
        <f t="shared" si="126"/>
        <v>0</v>
      </c>
      <c r="G1226" s="5">
        <f t="shared" ca="1" si="127"/>
        <v>12.153824362606231</v>
      </c>
      <c r="H1226">
        <f t="shared" si="128"/>
        <v>13</v>
      </c>
    </row>
    <row r="1227" spans="3:8" x14ac:dyDescent="0.3">
      <c r="C1227" s="2">
        <f t="shared" si="124"/>
        <v>0</v>
      </c>
      <c r="D1227" s="1">
        <f t="shared" si="125"/>
        <v>1575000</v>
      </c>
      <c r="E1227" s="1">
        <f t="shared" si="129"/>
        <v>0</v>
      </c>
      <c r="F1227" s="6">
        <f t="shared" si="126"/>
        <v>0</v>
      </c>
      <c r="G1227" s="5">
        <f t="shared" ca="1" si="127"/>
        <v>12.153824362606231</v>
      </c>
      <c r="H1227">
        <f t="shared" si="128"/>
        <v>13</v>
      </c>
    </row>
    <row r="1228" spans="3:8" x14ac:dyDescent="0.3">
      <c r="C1228" s="2">
        <f t="shared" si="124"/>
        <v>0</v>
      </c>
      <c r="D1228" s="1">
        <f t="shared" si="125"/>
        <v>1575000</v>
      </c>
      <c r="E1228" s="1">
        <f t="shared" si="129"/>
        <v>0</v>
      </c>
      <c r="F1228" s="6">
        <f t="shared" si="126"/>
        <v>0</v>
      </c>
      <c r="G1228" s="5">
        <f t="shared" ca="1" si="127"/>
        <v>12.153824362606231</v>
      </c>
      <c r="H1228">
        <f t="shared" si="128"/>
        <v>13</v>
      </c>
    </row>
    <row r="1229" spans="3:8" x14ac:dyDescent="0.3">
      <c r="C1229" s="2">
        <f t="shared" si="124"/>
        <v>0</v>
      </c>
      <c r="D1229" s="1">
        <f t="shared" si="125"/>
        <v>1575000</v>
      </c>
      <c r="E1229" s="1">
        <f t="shared" si="129"/>
        <v>0</v>
      </c>
      <c r="F1229" s="6">
        <f t="shared" si="126"/>
        <v>0</v>
      </c>
      <c r="G1229" s="5">
        <f t="shared" ca="1" si="127"/>
        <v>12.153824362606231</v>
      </c>
      <c r="H1229">
        <f t="shared" si="128"/>
        <v>13</v>
      </c>
    </row>
    <row r="1230" spans="3:8" x14ac:dyDescent="0.3">
      <c r="C1230" s="2">
        <f t="shared" si="124"/>
        <v>0</v>
      </c>
      <c r="D1230" s="1">
        <f t="shared" si="125"/>
        <v>1575000</v>
      </c>
      <c r="E1230" s="1">
        <f t="shared" si="129"/>
        <v>0</v>
      </c>
      <c r="F1230" s="6">
        <f t="shared" si="126"/>
        <v>0</v>
      </c>
      <c r="G1230" s="5">
        <f t="shared" ca="1" si="127"/>
        <v>12.153824362606231</v>
      </c>
      <c r="H1230">
        <f t="shared" si="128"/>
        <v>13</v>
      </c>
    </row>
    <row r="1231" spans="3:8" x14ac:dyDescent="0.3">
      <c r="C1231" s="2">
        <f t="shared" si="124"/>
        <v>0</v>
      </c>
      <c r="D1231" s="1">
        <f t="shared" si="125"/>
        <v>1575000</v>
      </c>
      <c r="E1231" s="1">
        <f t="shared" si="129"/>
        <v>0</v>
      </c>
      <c r="F1231" s="6">
        <f t="shared" si="126"/>
        <v>0</v>
      </c>
      <c r="G1231" s="5">
        <f t="shared" ca="1" si="127"/>
        <v>12.153824362606231</v>
      </c>
      <c r="H1231">
        <f t="shared" si="128"/>
        <v>13</v>
      </c>
    </row>
    <row r="1232" spans="3:8" x14ac:dyDescent="0.3">
      <c r="C1232" s="2">
        <f t="shared" si="124"/>
        <v>0</v>
      </c>
      <c r="D1232" s="1">
        <f t="shared" si="125"/>
        <v>1575000</v>
      </c>
      <c r="E1232" s="1">
        <f t="shared" si="129"/>
        <v>0</v>
      </c>
      <c r="F1232" s="6">
        <f t="shared" si="126"/>
        <v>0</v>
      </c>
      <c r="G1232" s="5">
        <f t="shared" ca="1" si="127"/>
        <v>12.153824362606231</v>
      </c>
      <c r="H1232">
        <f t="shared" si="128"/>
        <v>13</v>
      </c>
    </row>
    <row r="1233" spans="3:8" x14ac:dyDescent="0.3">
      <c r="C1233" s="2">
        <f t="shared" si="124"/>
        <v>0</v>
      </c>
      <c r="D1233" s="1">
        <f t="shared" si="125"/>
        <v>1575000</v>
      </c>
      <c r="E1233" s="1">
        <f t="shared" si="129"/>
        <v>0</v>
      </c>
      <c r="F1233" s="6">
        <f t="shared" si="126"/>
        <v>0</v>
      </c>
      <c r="G1233" s="5">
        <f t="shared" ca="1" si="127"/>
        <v>12.153824362606231</v>
      </c>
      <c r="H1233">
        <f t="shared" si="128"/>
        <v>13</v>
      </c>
    </row>
    <row r="1234" spans="3:8" x14ac:dyDescent="0.3">
      <c r="C1234" s="2">
        <f t="shared" si="124"/>
        <v>0</v>
      </c>
      <c r="D1234" s="1">
        <f t="shared" si="125"/>
        <v>1575000</v>
      </c>
      <c r="E1234" s="1">
        <f t="shared" si="129"/>
        <v>0</v>
      </c>
      <c r="F1234" s="6">
        <f t="shared" si="126"/>
        <v>0</v>
      </c>
      <c r="G1234" s="5">
        <f t="shared" ca="1" si="127"/>
        <v>12.153824362606231</v>
      </c>
      <c r="H1234">
        <f t="shared" si="128"/>
        <v>13</v>
      </c>
    </row>
    <row r="1235" spans="3:8" x14ac:dyDescent="0.3">
      <c r="C1235" s="2">
        <f t="shared" si="124"/>
        <v>0</v>
      </c>
      <c r="D1235" s="1">
        <f t="shared" si="125"/>
        <v>1575000</v>
      </c>
      <c r="E1235" s="1">
        <f t="shared" si="129"/>
        <v>0</v>
      </c>
      <c r="F1235" s="6">
        <f t="shared" si="126"/>
        <v>0</v>
      </c>
      <c r="G1235" s="5">
        <f t="shared" ca="1" si="127"/>
        <v>12.153824362606231</v>
      </c>
      <c r="H1235">
        <f t="shared" si="128"/>
        <v>13</v>
      </c>
    </row>
    <row r="1236" spans="3:8" x14ac:dyDescent="0.3">
      <c r="C1236" s="2">
        <f t="shared" si="124"/>
        <v>0</v>
      </c>
      <c r="D1236" s="1">
        <f t="shared" si="125"/>
        <v>1575000</v>
      </c>
      <c r="E1236" s="1">
        <f t="shared" si="129"/>
        <v>0</v>
      </c>
      <c r="F1236" s="6">
        <f t="shared" si="126"/>
        <v>0</v>
      </c>
      <c r="G1236" s="5">
        <f t="shared" ca="1" si="127"/>
        <v>12.153824362606231</v>
      </c>
      <c r="H1236">
        <f t="shared" si="128"/>
        <v>13</v>
      </c>
    </row>
    <row r="1237" spans="3:8" x14ac:dyDescent="0.3">
      <c r="C1237" s="2">
        <f t="shared" si="124"/>
        <v>0</v>
      </c>
      <c r="D1237" s="1">
        <f t="shared" si="125"/>
        <v>1575000</v>
      </c>
      <c r="E1237" s="1">
        <f t="shared" si="129"/>
        <v>0</v>
      </c>
      <c r="F1237" s="6">
        <f t="shared" si="126"/>
        <v>0</v>
      </c>
      <c r="G1237" s="5">
        <f t="shared" ca="1" si="127"/>
        <v>12.153824362606231</v>
      </c>
      <c r="H1237">
        <f t="shared" si="128"/>
        <v>13</v>
      </c>
    </row>
    <row r="1238" spans="3:8" x14ac:dyDescent="0.3">
      <c r="C1238" s="2">
        <f t="shared" si="124"/>
        <v>0</v>
      </c>
      <c r="D1238" s="1">
        <f t="shared" si="125"/>
        <v>1575000</v>
      </c>
      <c r="E1238" s="1">
        <f t="shared" si="129"/>
        <v>0</v>
      </c>
      <c r="F1238" s="6">
        <f t="shared" si="126"/>
        <v>0</v>
      </c>
      <c r="G1238" s="5">
        <f t="shared" ca="1" si="127"/>
        <v>12.153824362606231</v>
      </c>
      <c r="H1238">
        <f t="shared" si="128"/>
        <v>13</v>
      </c>
    </row>
    <row r="1239" spans="3:8" x14ac:dyDescent="0.3">
      <c r="C1239" s="2">
        <f t="shared" si="124"/>
        <v>0</v>
      </c>
      <c r="D1239" s="1">
        <f t="shared" si="125"/>
        <v>1575000</v>
      </c>
      <c r="E1239" s="1">
        <f t="shared" si="129"/>
        <v>0</v>
      </c>
      <c r="F1239" s="6">
        <f t="shared" si="126"/>
        <v>0</v>
      </c>
      <c r="G1239" s="5">
        <f t="shared" ca="1" si="127"/>
        <v>12.153824362606231</v>
      </c>
      <c r="H1239">
        <f t="shared" si="128"/>
        <v>13</v>
      </c>
    </row>
    <row r="1240" spans="3:8" x14ac:dyDescent="0.3">
      <c r="C1240" s="2">
        <f t="shared" si="124"/>
        <v>0</v>
      </c>
      <c r="D1240" s="1">
        <f t="shared" si="125"/>
        <v>1575000</v>
      </c>
      <c r="E1240" s="1">
        <f t="shared" si="129"/>
        <v>0</v>
      </c>
      <c r="F1240" s="6">
        <f t="shared" si="126"/>
        <v>0</v>
      </c>
      <c r="G1240" s="5">
        <f t="shared" ca="1" si="127"/>
        <v>12.153824362606231</v>
      </c>
      <c r="H1240">
        <f t="shared" si="128"/>
        <v>13</v>
      </c>
    </row>
    <row r="1241" spans="3:8" x14ac:dyDescent="0.3">
      <c r="C1241" s="2">
        <f t="shared" si="124"/>
        <v>0</v>
      </c>
      <c r="D1241" s="1">
        <f t="shared" si="125"/>
        <v>1575000</v>
      </c>
      <c r="E1241" s="1">
        <f t="shared" si="129"/>
        <v>0</v>
      </c>
      <c r="F1241" s="6">
        <f t="shared" si="126"/>
        <v>0</v>
      </c>
      <c r="G1241" s="5">
        <f t="shared" ca="1" si="127"/>
        <v>12.153824362606231</v>
      </c>
      <c r="H1241">
        <f t="shared" si="128"/>
        <v>13</v>
      </c>
    </row>
    <row r="1242" spans="3:8" x14ac:dyDescent="0.3">
      <c r="C1242" s="2">
        <f t="shared" si="124"/>
        <v>0</v>
      </c>
      <c r="D1242" s="1">
        <f t="shared" si="125"/>
        <v>1575000</v>
      </c>
      <c r="E1242" s="1">
        <f t="shared" si="129"/>
        <v>0</v>
      </c>
      <c r="F1242" s="6">
        <f t="shared" si="126"/>
        <v>0</v>
      </c>
      <c r="G1242" s="5">
        <f t="shared" ca="1" si="127"/>
        <v>12.153824362606231</v>
      </c>
      <c r="H1242">
        <f t="shared" si="128"/>
        <v>13</v>
      </c>
    </row>
    <row r="1243" spans="3:8" x14ac:dyDescent="0.3">
      <c r="C1243" s="2">
        <f t="shared" si="124"/>
        <v>0</v>
      </c>
      <c r="D1243" s="1">
        <f t="shared" si="125"/>
        <v>1575000</v>
      </c>
      <c r="E1243" s="1">
        <f t="shared" si="129"/>
        <v>0</v>
      </c>
      <c r="F1243" s="6">
        <f t="shared" si="126"/>
        <v>0</v>
      </c>
      <c r="G1243" s="5">
        <f t="shared" ca="1" si="127"/>
        <v>12.153824362606231</v>
      </c>
      <c r="H1243">
        <f t="shared" si="128"/>
        <v>13</v>
      </c>
    </row>
    <row r="1244" spans="3:8" x14ac:dyDescent="0.3">
      <c r="C1244" s="2">
        <f t="shared" si="124"/>
        <v>0</v>
      </c>
      <c r="D1244" s="1">
        <f t="shared" si="125"/>
        <v>1575000</v>
      </c>
      <c r="E1244" s="1">
        <f t="shared" si="129"/>
        <v>0</v>
      </c>
      <c r="F1244" s="6">
        <f t="shared" si="126"/>
        <v>0</v>
      </c>
      <c r="G1244" s="5">
        <f t="shared" ca="1" si="127"/>
        <v>12.153824362606231</v>
      </c>
      <c r="H1244">
        <f t="shared" si="128"/>
        <v>13</v>
      </c>
    </row>
    <row r="1245" spans="3:8" x14ac:dyDescent="0.3">
      <c r="C1245" s="2">
        <f t="shared" si="124"/>
        <v>0</v>
      </c>
      <c r="D1245" s="1">
        <f t="shared" si="125"/>
        <v>1575000</v>
      </c>
      <c r="E1245" s="1">
        <f t="shared" si="129"/>
        <v>0</v>
      </c>
      <c r="F1245" s="6">
        <f t="shared" si="126"/>
        <v>0</v>
      </c>
      <c r="G1245" s="5">
        <f t="shared" ca="1" si="127"/>
        <v>12.153824362606231</v>
      </c>
      <c r="H1245">
        <f t="shared" si="128"/>
        <v>13</v>
      </c>
    </row>
    <row r="1246" spans="3:8" x14ac:dyDescent="0.3">
      <c r="C1246" s="2">
        <f t="shared" si="124"/>
        <v>0</v>
      </c>
      <c r="D1246" s="1">
        <f t="shared" si="125"/>
        <v>1575000</v>
      </c>
      <c r="E1246" s="1">
        <f t="shared" si="129"/>
        <v>0</v>
      </c>
      <c r="F1246" s="6">
        <f t="shared" si="126"/>
        <v>0</v>
      </c>
      <c r="G1246" s="5">
        <f t="shared" ca="1" si="127"/>
        <v>12.153824362606231</v>
      </c>
      <c r="H1246">
        <f t="shared" si="128"/>
        <v>13</v>
      </c>
    </row>
    <row r="1247" spans="3:8" x14ac:dyDescent="0.3">
      <c r="C1247" s="2">
        <f t="shared" si="124"/>
        <v>0</v>
      </c>
      <c r="D1247" s="1">
        <f t="shared" si="125"/>
        <v>1575000</v>
      </c>
      <c r="E1247" s="1">
        <f t="shared" si="129"/>
        <v>0</v>
      </c>
      <c r="F1247" s="6">
        <f t="shared" si="126"/>
        <v>0</v>
      </c>
      <c r="G1247" s="5">
        <f t="shared" ca="1" si="127"/>
        <v>12.153824362606231</v>
      </c>
      <c r="H1247">
        <f t="shared" si="128"/>
        <v>13</v>
      </c>
    </row>
    <row r="1248" spans="3:8" x14ac:dyDescent="0.3">
      <c r="C1248" s="2">
        <f t="shared" si="124"/>
        <v>0</v>
      </c>
      <c r="D1248" s="1">
        <f t="shared" si="125"/>
        <v>1575000</v>
      </c>
      <c r="E1248" s="1">
        <f t="shared" si="129"/>
        <v>0</v>
      </c>
      <c r="F1248" s="6">
        <f t="shared" si="126"/>
        <v>0</v>
      </c>
      <c r="G1248" s="5">
        <f t="shared" ca="1" si="127"/>
        <v>12.153824362606231</v>
      </c>
      <c r="H1248">
        <f t="shared" si="128"/>
        <v>13</v>
      </c>
    </row>
    <row r="1249" spans="3:8" x14ac:dyDescent="0.3">
      <c r="C1249" s="2">
        <f t="shared" si="124"/>
        <v>0</v>
      </c>
      <c r="D1249" s="1">
        <f t="shared" si="125"/>
        <v>1575000</v>
      </c>
      <c r="E1249" s="1">
        <f t="shared" si="129"/>
        <v>0</v>
      </c>
      <c r="F1249" s="6">
        <f t="shared" si="126"/>
        <v>0</v>
      </c>
      <c r="G1249" s="5">
        <f t="shared" ca="1" si="127"/>
        <v>12.153824362606231</v>
      </c>
      <c r="H1249">
        <f t="shared" si="128"/>
        <v>13</v>
      </c>
    </row>
    <row r="1250" spans="3:8" x14ac:dyDescent="0.3">
      <c r="C1250" s="2">
        <f t="shared" si="124"/>
        <v>0</v>
      </c>
      <c r="D1250" s="1">
        <f t="shared" si="125"/>
        <v>1575000</v>
      </c>
      <c r="E1250" s="1">
        <f t="shared" si="129"/>
        <v>0</v>
      </c>
      <c r="F1250" s="6">
        <f t="shared" si="126"/>
        <v>0</v>
      </c>
      <c r="G1250" s="5">
        <f t="shared" ca="1" si="127"/>
        <v>12.153824362606231</v>
      </c>
      <c r="H1250">
        <f t="shared" si="128"/>
        <v>13</v>
      </c>
    </row>
    <row r="1251" spans="3:8" x14ac:dyDescent="0.3">
      <c r="C1251" s="2">
        <f t="shared" si="124"/>
        <v>0</v>
      </c>
      <c r="D1251" s="1">
        <f t="shared" si="125"/>
        <v>1575000</v>
      </c>
      <c r="E1251" s="1">
        <f t="shared" si="129"/>
        <v>0</v>
      </c>
      <c r="F1251" s="6">
        <f t="shared" si="126"/>
        <v>0</v>
      </c>
      <c r="G1251" s="5">
        <f t="shared" ca="1" si="127"/>
        <v>12.153824362606231</v>
      </c>
      <c r="H1251">
        <f t="shared" si="128"/>
        <v>13</v>
      </c>
    </row>
    <row r="1252" spans="3:8" x14ac:dyDescent="0.3">
      <c r="C1252" s="2">
        <f t="shared" si="124"/>
        <v>0</v>
      </c>
      <c r="D1252" s="1">
        <f t="shared" si="125"/>
        <v>1575000</v>
      </c>
      <c r="E1252" s="1">
        <f t="shared" si="129"/>
        <v>0</v>
      </c>
      <c r="F1252" s="6">
        <f t="shared" si="126"/>
        <v>0</v>
      </c>
      <c r="G1252" s="5">
        <f t="shared" ca="1" si="127"/>
        <v>12.153824362606231</v>
      </c>
      <c r="H1252">
        <f t="shared" si="128"/>
        <v>13</v>
      </c>
    </row>
    <row r="1253" spans="3:8" x14ac:dyDescent="0.3">
      <c r="C1253" s="2">
        <f t="shared" si="124"/>
        <v>0</v>
      </c>
      <c r="D1253" s="1">
        <f t="shared" si="125"/>
        <v>1575000</v>
      </c>
      <c r="E1253" s="1">
        <f t="shared" si="129"/>
        <v>0</v>
      </c>
      <c r="F1253" s="6">
        <f t="shared" si="126"/>
        <v>0</v>
      </c>
      <c r="G1253" s="5">
        <f t="shared" ca="1" si="127"/>
        <v>12.153824362606231</v>
      </c>
      <c r="H1253">
        <f t="shared" si="128"/>
        <v>13</v>
      </c>
    </row>
    <row r="1254" spans="3:8" x14ac:dyDescent="0.3">
      <c r="C1254" s="2">
        <f t="shared" si="124"/>
        <v>0</v>
      </c>
      <c r="D1254" s="1">
        <f t="shared" si="125"/>
        <v>1575000</v>
      </c>
      <c r="E1254" s="1">
        <f t="shared" si="129"/>
        <v>0</v>
      </c>
      <c r="F1254" s="6">
        <f t="shared" si="126"/>
        <v>0</v>
      </c>
      <c r="G1254" s="5">
        <f t="shared" ca="1" si="127"/>
        <v>12.153824362606231</v>
      </c>
      <c r="H1254">
        <f t="shared" si="128"/>
        <v>13</v>
      </c>
    </row>
    <row r="1255" spans="3:8" x14ac:dyDescent="0.3">
      <c r="C1255" s="2">
        <f t="shared" si="124"/>
        <v>0</v>
      </c>
      <c r="D1255" s="1">
        <f t="shared" si="125"/>
        <v>1575000</v>
      </c>
      <c r="E1255" s="1">
        <f t="shared" si="129"/>
        <v>0</v>
      </c>
      <c r="F1255" s="6">
        <f t="shared" si="126"/>
        <v>0</v>
      </c>
      <c r="G1255" s="5">
        <f t="shared" ca="1" si="127"/>
        <v>12.153824362606231</v>
      </c>
      <c r="H1255">
        <f t="shared" si="128"/>
        <v>13</v>
      </c>
    </row>
    <row r="1256" spans="3:8" x14ac:dyDescent="0.3">
      <c r="C1256" s="2">
        <f t="shared" si="124"/>
        <v>0</v>
      </c>
      <c r="D1256" s="1">
        <f t="shared" si="125"/>
        <v>1575000</v>
      </c>
      <c r="E1256" s="1">
        <f t="shared" si="129"/>
        <v>0</v>
      </c>
      <c r="F1256" s="6">
        <f t="shared" si="126"/>
        <v>0</v>
      </c>
      <c r="G1256" s="5">
        <f t="shared" ca="1" si="127"/>
        <v>12.153824362606231</v>
      </c>
      <c r="H1256">
        <f t="shared" si="128"/>
        <v>13</v>
      </c>
    </row>
    <row r="1257" spans="3:8" x14ac:dyDescent="0.3">
      <c r="C1257" s="2">
        <f t="shared" si="124"/>
        <v>0</v>
      </c>
      <c r="D1257" s="1">
        <f t="shared" si="125"/>
        <v>1575000</v>
      </c>
      <c r="E1257" s="1">
        <f t="shared" si="129"/>
        <v>0</v>
      </c>
      <c r="F1257" s="6">
        <f t="shared" si="126"/>
        <v>0</v>
      </c>
      <c r="G1257" s="5">
        <f t="shared" ca="1" si="127"/>
        <v>12.153824362606231</v>
      </c>
      <c r="H1257">
        <f t="shared" si="128"/>
        <v>13</v>
      </c>
    </row>
    <row r="1258" spans="3:8" x14ac:dyDescent="0.3">
      <c r="C1258" s="2">
        <f t="shared" si="124"/>
        <v>0</v>
      </c>
      <c r="D1258" s="1">
        <f t="shared" si="125"/>
        <v>1575000</v>
      </c>
      <c r="E1258" s="1">
        <f t="shared" si="129"/>
        <v>0</v>
      </c>
      <c r="F1258" s="6">
        <f t="shared" si="126"/>
        <v>0</v>
      </c>
      <c r="G1258" s="5">
        <f t="shared" ca="1" si="127"/>
        <v>12.153824362606231</v>
      </c>
      <c r="H1258">
        <f t="shared" si="128"/>
        <v>13</v>
      </c>
    </row>
    <row r="1259" spans="3:8" x14ac:dyDescent="0.3">
      <c r="C1259" s="2">
        <f t="shared" si="124"/>
        <v>0</v>
      </c>
      <c r="D1259" s="1">
        <f t="shared" si="125"/>
        <v>1575000</v>
      </c>
      <c r="E1259" s="1">
        <f t="shared" si="129"/>
        <v>0</v>
      </c>
      <c r="F1259" s="6">
        <f t="shared" si="126"/>
        <v>0</v>
      </c>
      <c r="G1259" s="5">
        <f t="shared" ca="1" si="127"/>
        <v>12.153824362606231</v>
      </c>
      <c r="H1259">
        <f t="shared" si="128"/>
        <v>13</v>
      </c>
    </row>
    <row r="1260" spans="3:8" x14ac:dyDescent="0.3">
      <c r="C1260" s="2">
        <f t="shared" si="124"/>
        <v>0</v>
      </c>
      <c r="D1260" s="1">
        <f t="shared" si="125"/>
        <v>1575000</v>
      </c>
      <c r="E1260" s="1">
        <f t="shared" si="129"/>
        <v>0</v>
      </c>
      <c r="F1260" s="6">
        <f t="shared" si="126"/>
        <v>0</v>
      </c>
      <c r="G1260" s="5">
        <f t="shared" ca="1" si="127"/>
        <v>12.153824362606231</v>
      </c>
      <c r="H1260">
        <f t="shared" si="128"/>
        <v>13</v>
      </c>
    </row>
    <row r="1261" spans="3:8" x14ac:dyDescent="0.3">
      <c r="C1261" s="2">
        <f t="shared" si="124"/>
        <v>0</v>
      </c>
      <c r="D1261" s="1">
        <f t="shared" si="125"/>
        <v>1575000</v>
      </c>
      <c r="E1261" s="1">
        <f t="shared" si="129"/>
        <v>0</v>
      </c>
      <c r="F1261" s="6">
        <f t="shared" si="126"/>
        <v>0</v>
      </c>
      <c r="G1261" s="5">
        <f t="shared" ca="1" si="127"/>
        <v>12.153824362606231</v>
      </c>
      <c r="H1261">
        <f t="shared" si="128"/>
        <v>13</v>
      </c>
    </row>
    <row r="1262" spans="3:8" x14ac:dyDescent="0.3">
      <c r="C1262" s="2">
        <f t="shared" si="124"/>
        <v>0</v>
      </c>
      <c r="D1262" s="1">
        <f t="shared" si="125"/>
        <v>1575000</v>
      </c>
      <c r="E1262" s="1">
        <f t="shared" si="129"/>
        <v>0</v>
      </c>
      <c r="F1262" s="6">
        <f t="shared" si="126"/>
        <v>0</v>
      </c>
      <c r="G1262" s="5">
        <f t="shared" ca="1" si="127"/>
        <v>12.153824362606231</v>
      </c>
      <c r="H1262">
        <f t="shared" si="128"/>
        <v>13</v>
      </c>
    </row>
    <row r="1263" spans="3:8" x14ac:dyDescent="0.3">
      <c r="C1263" s="2">
        <f t="shared" si="124"/>
        <v>0</v>
      </c>
      <c r="D1263" s="1">
        <f t="shared" si="125"/>
        <v>1575000</v>
      </c>
      <c r="E1263" s="1">
        <f t="shared" si="129"/>
        <v>0</v>
      </c>
      <c r="F1263" s="6">
        <f t="shared" si="126"/>
        <v>0</v>
      </c>
      <c r="G1263" s="5">
        <f t="shared" ca="1" si="127"/>
        <v>12.153824362606231</v>
      </c>
      <c r="H1263">
        <f t="shared" si="128"/>
        <v>13</v>
      </c>
    </row>
    <row r="1264" spans="3:8" x14ac:dyDescent="0.3">
      <c r="C1264" s="2">
        <f t="shared" si="124"/>
        <v>0</v>
      </c>
      <c r="D1264" s="1">
        <f t="shared" si="125"/>
        <v>1575000</v>
      </c>
      <c r="E1264" s="1">
        <f t="shared" si="129"/>
        <v>0</v>
      </c>
      <c r="F1264" s="6">
        <f t="shared" si="126"/>
        <v>0</v>
      </c>
      <c r="G1264" s="5">
        <f t="shared" ca="1" si="127"/>
        <v>12.153824362606231</v>
      </c>
      <c r="H1264">
        <f t="shared" si="128"/>
        <v>13</v>
      </c>
    </row>
    <row r="1265" spans="3:8" x14ac:dyDescent="0.3">
      <c r="C1265" s="2">
        <f t="shared" si="124"/>
        <v>0</v>
      </c>
      <c r="D1265" s="1">
        <f t="shared" si="125"/>
        <v>1575000</v>
      </c>
      <c r="E1265" s="1">
        <f t="shared" si="129"/>
        <v>0</v>
      </c>
      <c r="F1265" s="6">
        <f t="shared" si="126"/>
        <v>0</v>
      </c>
      <c r="G1265" s="5">
        <f t="shared" ca="1" si="127"/>
        <v>12.153824362606231</v>
      </c>
      <c r="H1265">
        <f t="shared" si="128"/>
        <v>13</v>
      </c>
    </row>
    <row r="1266" spans="3:8" x14ac:dyDescent="0.3">
      <c r="C1266" s="2">
        <f t="shared" si="124"/>
        <v>0</v>
      </c>
      <c r="D1266" s="1">
        <f t="shared" si="125"/>
        <v>1575000</v>
      </c>
      <c r="E1266" s="1">
        <f t="shared" si="129"/>
        <v>0</v>
      </c>
      <c r="F1266" s="6">
        <f t="shared" si="126"/>
        <v>0</v>
      </c>
      <c r="G1266" s="5">
        <f t="shared" ca="1" si="127"/>
        <v>12.153824362606231</v>
      </c>
      <c r="H1266">
        <f t="shared" si="128"/>
        <v>13</v>
      </c>
    </row>
    <row r="1267" spans="3:8" x14ac:dyDescent="0.3">
      <c r="C1267" s="2">
        <f t="shared" si="124"/>
        <v>0</v>
      </c>
      <c r="D1267" s="1">
        <f t="shared" si="125"/>
        <v>1575000</v>
      </c>
      <c r="E1267" s="1">
        <f t="shared" si="129"/>
        <v>0</v>
      </c>
      <c r="F1267" s="6">
        <f t="shared" si="126"/>
        <v>0</v>
      </c>
      <c r="G1267" s="5">
        <f t="shared" ca="1" si="127"/>
        <v>12.153824362606231</v>
      </c>
      <c r="H1267">
        <f t="shared" si="128"/>
        <v>13</v>
      </c>
    </row>
    <row r="1268" spans="3:8" x14ac:dyDescent="0.3">
      <c r="C1268" s="2">
        <f t="shared" si="124"/>
        <v>0</v>
      </c>
      <c r="D1268" s="1">
        <f t="shared" si="125"/>
        <v>1575000</v>
      </c>
      <c r="E1268" s="1">
        <f t="shared" si="129"/>
        <v>0</v>
      </c>
      <c r="F1268" s="6">
        <f t="shared" si="126"/>
        <v>0</v>
      </c>
      <c r="G1268" s="5">
        <f t="shared" ca="1" si="127"/>
        <v>12.153824362606231</v>
      </c>
      <c r="H1268">
        <f t="shared" si="128"/>
        <v>13</v>
      </c>
    </row>
    <row r="1269" spans="3:8" x14ac:dyDescent="0.3">
      <c r="C1269" s="2">
        <f t="shared" si="124"/>
        <v>0</v>
      </c>
      <c r="D1269" s="1">
        <f t="shared" si="125"/>
        <v>1575000</v>
      </c>
      <c r="E1269" s="1">
        <f t="shared" si="129"/>
        <v>0</v>
      </c>
      <c r="F1269" s="6">
        <f t="shared" si="126"/>
        <v>0</v>
      </c>
      <c r="G1269" s="5">
        <f t="shared" ca="1" si="127"/>
        <v>12.153824362606231</v>
      </c>
      <c r="H1269">
        <f t="shared" si="128"/>
        <v>13</v>
      </c>
    </row>
  </sheetData>
  <mergeCells count="25">
    <mergeCell ref="L33:N34"/>
    <mergeCell ref="J3:K3"/>
    <mergeCell ref="V7:W7"/>
    <mergeCell ref="T7:U7"/>
    <mergeCell ref="O33:P34"/>
    <mergeCell ref="O24:P27"/>
    <mergeCell ref="T6:U6"/>
    <mergeCell ref="M22:N23"/>
    <mergeCell ref="N30:P30"/>
    <mergeCell ref="L30:M30"/>
    <mergeCell ref="J4:K4"/>
    <mergeCell ref="V6:W6"/>
    <mergeCell ref="L22:L23"/>
    <mergeCell ref="T11:U11"/>
    <mergeCell ref="V11:W11"/>
    <mergeCell ref="T8:U8"/>
    <mergeCell ref="O22:P23"/>
    <mergeCell ref="V8:W8"/>
    <mergeCell ref="L28:P28"/>
    <mergeCell ref="L24:L27"/>
    <mergeCell ref="T10:U10"/>
    <mergeCell ref="V10:W10"/>
    <mergeCell ref="M24:N27"/>
    <mergeCell ref="T9:U9"/>
    <mergeCell ref="V9:W9"/>
  </mergeCells>
  <phoneticPr fontId="1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Gi-Yong Park</cp:lastModifiedBy>
  <dcterms:created xsi:type="dcterms:W3CDTF">2025-06-06T10:57:36Z</dcterms:created>
  <dcterms:modified xsi:type="dcterms:W3CDTF">2025-06-07T11:36:44Z</dcterms:modified>
</cp:coreProperties>
</file>