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Имитационное моделирование процессов\"/>
    </mc:Choice>
  </mc:AlternateContent>
  <xr:revisionPtr revIDLastSave="0" documentId="13_ncr:1_{1230224C-FD8F-400A-B7F9-CCE5143C226C}" xr6:coauthVersionLast="47" xr6:coauthVersionMax="47" xr10:uidLastSave="{00000000-0000-0000-0000-000000000000}"/>
  <bookViews>
    <workbookView xWindow="11520" yWindow="0" windowWidth="11520" windowHeight="12360" xr2:uid="{4337C86E-1377-40EF-87CC-3F597CAFB81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G101" i="1"/>
  <c r="G102" i="1"/>
  <c r="G103" i="1"/>
  <c r="G104" i="1"/>
  <c r="F101" i="1"/>
  <c r="F102" i="1"/>
  <c r="F103" i="1"/>
  <c r="F104" i="1"/>
  <c r="E101" i="1"/>
  <c r="E102" i="1"/>
  <c r="E103" i="1"/>
  <c r="E104" i="1"/>
  <c r="F5" i="1"/>
  <c r="E5" i="1"/>
  <c r="C5" i="1"/>
  <c r="D5" i="1" s="1"/>
  <c r="B6" i="1" l="1"/>
  <c r="C6" i="1" s="1"/>
  <c r="D6" i="1"/>
  <c r="B7" i="1"/>
  <c r="C7" i="1" s="1"/>
  <c r="G6" i="1" l="1"/>
  <c r="F6" i="1"/>
  <c r="E6" i="1"/>
  <c r="D7" i="1"/>
  <c r="B8" i="1"/>
  <c r="C8" i="1" s="1"/>
  <c r="G7" i="1" l="1"/>
  <c r="F7" i="1"/>
  <c r="E7" i="1"/>
  <c r="B9" i="1"/>
  <c r="C9" i="1" s="1"/>
  <c r="D8" i="1"/>
  <c r="G8" i="1" l="1"/>
  <c r="F8" i="1"/>
  <c r="E8" i="1"/>
  <c r="B10" i="1"/>
  <c r="C10" i="1" s="1"/>
  <c r="D9" i="1"/>
  <c r="G9" i="1" l="1"/>
  <c r="E9" i="1"/>
  <c r="F9" i="1"/>
  <c r="B11" i="1"/>
  <c r="C11" i="1" s="1"/>
  <c r="D10" i="1"/>
  <c r="G10" i="1" l="1"/>
  <c r="F10" i="1"/>
  <c r="E10" i="1"/>
  <c r="B12" i="1"/>
  <c r="C12" i="1" s="1"/>
  <c r="D11" i="1"/>
  <c r="G11" i="1" l="1"/>
  <c r="F11" i="1"/>
  <c r="E11" i="1"/>
  <c r="B13" i="1"/>
  <c r="C13" i="1" s="1"/>
  <c r="D12" i="1"/>
  <c r="G12" i="1" l="1"/>
  <c r="F12" i="1"/>
  <c r="E12" i="1"/>
  <c r="B14" i="1"/>
  <c r="C14" i="1" s="1"/>
  <c r="D13" i="1"/>
  <c r="G13" i="1" l="1"/>
  <c r="E13" i="1"/>
  <c r="F13" i="1"/>
  <c r="B15" i="1"/>
  <c r="C15" i="1" s="1"/>
  <c r="D14" i="1"/>
  <c r="G14" i="1" l="1"/>
  <c r="F14" i="1"/>
  <c r="E14" i="1"/>
  <c r="B16" i="1"/>
  <c r="C16" i="1" s="1"/>
  <c r="D15" i="1"/>
  <c r="G15" i="1" l="1"/>
  <c r="F15" i="1"/>
  <c r="E15" i="1"/>
  <c r="B17" i="1"/>
  <c r="C17" i="1" s="1"/>
  <c r="D16" i="1"/>
  <c r="G16" i="1" l="1"/>
  <c r="F16" i="1"/>
  <c r="E16" i="1"/>
  <c r="B18" i="1"/>
  <c r="C18" i="1" s="1"/>
  <c r="D17" i="1"/>
  <c r="G17" i="1" l="1"/>
  <c r="F17" i="1"/>
  <c r="E17" i="1"/>
  <c r="B19" i="1"/>
  <c r="C19" i="1" s="1"/>
  <c r="D18" i="1"/>
  <c r="G18" i="1" l="1"/>
  <c r="F18" i="1"/>
  <c r="E18" i="1"/>
  <c r="B20" i="1"/>
  <c r="C20" i="1" s="1"/>
  <c r="D19" i="1"/>
  <c r="G19" i="1" l="1"/>
  <c r="F19" i="1"/>
  <c r="E19" i="1"/>
  <c r="B21" i="1"/>
  <c r="C21" i="1" s="1"/>
  <c r="D20" i="1"/>
  <c r="G20" i="1" l="1"/>
  <c r="F20" i="1"/>
  <c r="E20" i="1"/>
  <c r="B22" i="1"/>
  <c r="C22" i="1" s="1"/>
  <c r="D21" i="1"/>
  <c r="G21" i="1" l="1"/>
  <c r="F21" i="1"/>
  <c r="E21" i="1"/>
  <c r="B23" i="1"/>
  <c r="C23" i="1" s="1"/>
  <c r="D22" i="1"/>
  <c r="G22" i="1" l="1"/>
  <c r="F22" i="1"/>
  <c r="E22" i="1"/>
  <c r="B24" i="1"/>
  <c r="C24" i="1" s="1"/>
  <c r="D23" i="1"/>
  <c r="G23" i="1" l="1"/>
  <c r="F23" i="1"/>
  <c r="E23" i="1"/>
  <c r="B25" i="1"/>
  <c r="C25" i="1" s="1"/>
  <c r="D24" i="1"/>
  <c r="G24" i="1" l="1"/>
  <c r="F24" i="1"/>
  <c r="E24" i="1"/>
  <c r="B26" i="1"/>
  <c r="C26" i="1" s="1"/>
  <c r="D25" i="1"/>
  <c r="G25" i="1" l="1"/>
  <c r="F25" i="1"/>
  <c r="E25" i="1"/>
  <c r="B27" i="1"/>
  <c r="C27" i="1" s="1"/>
  <c r="D26" i="1"/>
  <c r="G26" i="1" l="1"/>
  <c r="F26" i="1"/>
  <c r="E26" i="1"/>
  <c r="B28" i="1"/>
  <c r="C28" i="1" s="1"/>
  <c r="D27" i="1"/>
  <c r="G27" i="1" l="1"/>
  <c r="F27" i="1"/>
  <c r="E27" i="1"/>
  <c r="B29" i="1"/>
  <c r="C29" i="1" s="1"/>
  <c r="D28" i="1"/>
  <c r="G28" i="1" l="1"/>
  <c r="F28" i="1"/>
  <c r="E28" i="1"/>
  <c r="B30" i="1"/>
  <c r="C30" i="1" s="1"/>
  <c r="D29" i="1"/>
  <c r="G29" i="1" l="1"/>
  <c r="F29" i="1"/>
  <c r="E29" i="1"/>
  <c r="B31" i="1"/>
  <c r="C31" i="1" s="1"/>
  <c r="D30" i="1"/>
  <c r="G30" i="1" l="1"/>
  <c r="F30" i="1"/>
  <c r="E30" i="1"/>
  <c r="B32" i="1"/>
  <c r="C32" i="1" s="1"/>
  <c r="D31" i="1"/>
  <c r="G31" i="1" l="1"/>
  <c r="F31" i="1"/>
  <c r="E31" i="1"/>
  <c r="B33" i="1"/>
  <c r="C33" i="1" s="1"/>
  <c r="D32" i="1"/>
  <c r="G32" i="1" l="1"/>
  <c r="F32" i="1"/>
  <c r="E32" i="1"/>
  <c r="B34" i="1"/>
  <c r="C34" i="1" s="1"/>
  <c r="D33" i="1"/>
  <c r="G33" i="1" l="1"/>
  <c r="F33" i="1"/>
  <c r="E33" i="1"/>
  <c r="B35" i="1"/>
  <c r="C35" i="1" s="1"/>
  <c r="D34" i="1"/>
  <c r="G34" i="1" l="1"/>
  <c r="F34" i="1"/>
  <c r="E34" i="1"/>
  <c r="B36" i="1"/>
  <c r="C36" i="1" s="1"/>
  <c r="D35" i="1"/>
  <c r="G35" i="1" l="1"/>
  <c r="F35" i="1"/>
  <c r="E35" i="1"/>
  <c r="B37" i="1"/>
  <c r="C37" i="1" s="1"/>
  <c r="D36" i="1"/>
  <c r="G36" i="1" l="1"/>
  <c r="F36" i="1"/>
  <c r="E36" i="1"/>
  <c r="B38" i="1"/>
  <c r="C38" i="1" s="1"/>
  <c r="D37" i="1"/>
  <c r="G37" i="1" l="1"/>
  <c r="F37" i="1"/>
  <c r="E37" i="1"/>
  <c r="B39" i="1"/>
  <c r="C39" i="1" s="1"/>
  <c r="D38" i="1"/>
  <c r="G38" i="1" l="1"/>
  <c r="F38" i="1"/>
  <c r="E38" i="1"/>
  <c r="B40" i="1"/>
  <c r="C40" i="1" s="1"/>
  <c r="D39" i="1"/>
  <c r="G39" i="1" l="1"/>
  <c r="F39" i="1"/>
  <c r="E39" i="1"/>
  <c r="B41" i="1"/>
  <c r="C41" i="1" s="1"/>
  <c r="D40" i="1"/>
  <c r="G40" i="1" l="1"/>
  <c r="F40" i="1"/>
  <c r="E40" i="1"/>
  <c r="B42" i="1"/>
  <c r="C42" i="1" s="1"/>
  <c r="D41" i="1"/>
  <c r="G41" i="1" l="1"/>
  <c r="F41" i="1"/>
  <c r="E41" i="1"/>
  <c r="B43" i="1"/>
  <c r="C43" i="1" s="1"/>
  <c r="D42" i="1"/>
  <c r="G42" i="1" l="1"/>
  <c r="F42" i="1"/>
  <c r="E42" i="1"/>
  <c r="B44" i="1"/>
  <c r="C44" i="1" s="1"/>
  <c r="D43" i="1"/>
  <c r="G43" i="1" l="1"/>
  <c r="F43" i="1"/>
  <c r="E43" i="1"/>
  <c r="B45" i="1"/>
  <c r="C45" i="1" s="1"/>
  <c r="D44" i="1"/>
  <c r="G44" i="1" l="1"/>
  <c r="F44" i="1"/>
  <c r="E44" i="1"/>
  <c r="B46" i="1"/>
  <c r="C46" i="1" s="1"/>
  <c r="D45" i="1"/>
  <c r="G45" i="1" l="1"/>
  <c r="F45" i="1"/>
  <c r="E45" i="1"/>
  <c r="B47" i="1"/>
  <c r="C47" i="1" s="1"/>
  <c r="D46" i="1"/>
  <c r="G46" i="1" l="1"/>
  <c r="F46" i="1"/>
  <c r="E46" i="1"/>
  <c r="B48" i="1"/>
  <c r="C48" i="1" s="1"/>
  <c r="D47" i="1"/>
  <c r="G47" i="1" l="1"/>
  <c r="F47" i="1"/>
  <c r="E47" i="1"/>
  <c r="B49" i="1"/>
  <c r="C49" i="1" s="1"/>
  <c r="D48" i="1"/>
  <c r="G48" i="1" l="1"/>
  <c r="F48" i="1"/>
  <c r="E48" i="1"/>
  <c r="B50" i="1"/>
  <c r="C50" i="1" s="1"/>
  <c r="D49" i="1"/>
  <c r="G49" i="1" l="1"/>
  <c r="F49" i="1"/>
  <c r="E49" i="1"/>
  <c r="B51" i="1"/>
  <c r="C51" i="1" s="1"/>
  <c r="D50" i="1"/>
  <c r="G50" i="1" l="1"/>
  <c r="F50" i="1"/>
  <c r="E50" i="1"/>
  <c r="B52" i="1"/>
  <c r="C52" i="1" s="1"/>
  <c r="D51" i="1"/>
  <c r="G51" i="1" l="1"/>
  <c r="F51" i="1"/>
  <c r="E51" i="1"/>
  <c r="B53" i="1"/>
  <c r="C53" i="1" s="1"/>
  <c r="D52" i="1"/>
  <c r="G52" i="1" l="1"/>
  <c r="F52" i="1"/>
  <c r="E52" i="1"/>
  <c r="B54" i="1"/>
  <c r="C54" i="1" s="1"/>
  <c r="D53" i="1"/>
  <c r="G53" i="1" l="1"/>
  <c r="F53" i="1"/>
  <c r="E53" i="1"/>
  <c r="B55" i="1"/>
  <c r="C55" i="1" s="1"/>
  <c r="D54" i="1"/>
  <c r="G54" i="1" l="1"/>
  <c r="F54" i="1"/>
  <c r="E54" i="1"/>
  <c r="B56" i="1"/>
  <c r="C56" i="1" s="1"/>
  <c r="D55" i="1"/>
  <c r="G55" i="1" l="1"/>
  <c r="F55" i="1"/>
  <c r="E55" i="1"/>
  <c r="B57" i="1"/>
  <c r="C57" i="1" s="1"/>
  <c r="D56" i="1"/>
  <c r="G56" i="1" l="1"/>
  <c r="F56" i="1"/>
  <c r="E56" i="1"/>
  <c r="B58" i="1"/>
  <c r="C58" i="1" s="1"/>
  <c r="D57" i="1"/>
  <c r="G57" i="1" l="1"/>
  <c r="F57" i="1"/>
  <c r="E57" i="1"/>
  <c r="B59" i="1"/>
  <c r="C59" i="1" s="1"/>
  <c r="D58" i="1"/>
  <c r="G58" i="1" l="1"/>
  <c r="F58" i="1"/>
  <c r="E58" i="1"/>
  <c r="B60" i="1"/>
  <c r="C60" i="1" s="1"/>
  <c r="D59" i="1"/>
  <c r="G59" i="1" l="1"/>
  <c r="F59" i="1"/>
  <c r="E59" i="1"/>
  <c r="D60" i="1"/>
  <c r="B61" i="1"/>
  <c r="C61" i="1" s="1"/>
  <c r="G60" i="1" l="1"/>
  <c r="F60" i="1"/>
  <c r="E60" i="1"/>
  <c r="B62" i="1"/>
  <c r="C62" i="1" s="1"/>
  <c r="D61" i="1"/>
  <c r="G61" i="1" l="1"/>
  <c r="F61" i="1"/>
  <c r="E61" i="1"/>
  <c r="B63" i="1"/>
  <c r="C63" i="1" s="1"/>
  <c r="D62" i="1"/>
  <c r="G62" i="1" l="1"/>
  <c r="F62" i="1"/>
  <c r="E62" i="1"/>
  <c r="B64" i="1"/>
  <c r="C64" i="1" s="1"/>
  <c r="D63" i="1"/>
  <c r="G63" i="1" l="1"/>
  <c r="F63" i="1"/>
  <c r="E63" i="1"/>
  <c r="B65" i="1"/>
  <c r="C65" i="1" s="1"/>
  <c r="D64" i="1"/>
  <c r="G64" i="1" l="1"/>
  <c r="F64" i="1"/>
  <c r="E64" i="1"/>
  <c r="B66" i="1"/>
  <c r="C66" i="1" s="1"/>
  <c r="D65" i="1"/>
  <c r="G65" i="1" l="1"/>
  <c r="F65" i="1"/>
  <c r="E65" i="1"/>
  <c r="B67" i="1"/>
  <c r="C67" i="1" s="1"/>
  <c r="D66" i="1"/>
  <c r="G66" i="1" l="1"/>
  <c r="F66" i="1"/>
  <c r="E66" i="1"/>
  <c r="B68" i="1"/>
  <c r="C68" i="1" s="1"/>
  <c r="D67" i="1"/>
  <c r="G67" i="1" l="1"/>
  <c r="F67" i="1"/>
  <c r="E67" i="1"/>
  <c r="B69" i="1"/>
  <c r="C69" i="1" s="1"/>
  <c r="D68" i="1"/>
  <c r="G68" i="1" l="1"/>
  <c r="F68" i="1"/>
  <c r="E68" i="1"/>
  <c r="B70" i="1"/>
  <c r="C70" i="1" s="1"/>
  <c r="D69" i="1"/>
  <c r="G69" i="1" l="1"/>
  <c r="F69" i="1"/>
  <c r="E69" i="1"/>
  <c r="B71" i="1"/>
  <c r="C71" i="1" s="1"/>
  <c r="D70" i="1"/>
  <c r="G70" i="1" l="1"/>
  <c r="F70" i="1"/>
  <c r="E70" i="1"/>
  <c r="B72" i="1"/>
  <c r="C72" i="1" s="1"/>
  <c r="D71" i="1"/>
  <c r="G71" i="1" l="1"/>
  <c r="F71" i="1"/>
  <c r="E71" i="1"/>
  <c r="B73" i="1"/>
  <c r="C73" i="1" s="1"/>
  <c r="D72" i="1"/>
  <c r="G72" i="1" l="1"/>
  <c r="F72" i="1"/>
  <c r="E72" i="1"/>
  <c r="B74" i="1"/>
  <c r="C74" i="1" s="1"/>
  <c r="D73" i="1"/>
  <c r="G73" i="1" l="1"/>
  <c r="F73" i="1"/>
  <c r="E73" i="1"/>
  <c r="B75" i="1"/>
  <c r="C75" i="1" s="1"/>
  <c r="D74" i="1"/>
  <c r="G74" i="1" l="1"/>
  <c r="F74" i="1"/>
  <c r="E74" i="1"/>
  <c r="B76" i="1"/>
  <c r="C76" i="1" s="1"/>
  <c r="D75" i="1"/>
  <c r="G75" i="1" l="1"/>
  <c r="F75" i="1"/>
  <c r="E75" i="1"/>
  <c r="B77" i="1"/>
  <c r="C77" i="1" s="1"/>
  <c r="D76" i="1"/>
  <c r="G76" i="1" l="1"/>
  <c r="F76" i="1"/>
  <c r="E76" i="1"/>
  <c r="B78" i="1"/>
  <c r="C78" i="1" s="1"/>
  <c r="D77" i="1"/>
  <c r="G77" i="1" l="1"/>
  <c r="F77" i="1"/>
  <c r="E77" i="1"/>
  <c r="B79" i="1"/>
  <c r="C79" i="1" s="1"/>
  <c r="D78" i="1"/>
  <c r="G78" i="1" l="1"/>
  <c r="F78" i="1"/>
  <c r="E78" i="1"/>
  <c r="B80" i="1"/>
  <c r="C80" i="1" s="1"/>
  <c r="D79" i="1"/>
  <c r="G79" i="1" l="1"/>
  <c r="F79" i="1"/>
  <c r="E79" i="1"/>
  <c r="B81" i="1"/>
  <c r="C81" i="1" s="1"/>
  <c r="D80" i="1"/>
  <c r="G80" i="1" l="1"/>
  <c r="F80" i="1"/>
  <c r="E80" i="1"/>
  <c r="B82" i="1"/>
  <c r="C82" i="1" s="1"/>
  <c r="D81" i="1"/>
  <c r="G81" i="1" l="1"/>
  <c r="F81" i="1"/>
  <c r="E81" i="1"/>
  <c r="B83" i="1"/>
  <c r="C83" i="1" s="1"/>
  <c r="D82" i="1"/>
  <c r="G82" i="1" l="1"/>
  <c r="F82" i="1"/>
  <c r="E82" i="1"/>
  <c r="B84" i="1"/>
  <c r="C84" i="1" s="1"/>
  <c r="D83" i="1"/>
  <c r="G83" i="1" l="1"/>
  <c r="F83" i="1"/>
  <c r="E83" i="1"/>
  <c r="B85" i="1"/>
  <c r="C85" i="1" s="1"/>
  <c r="D84" i="1"/>
  <c r="G84" i="1" l="1"/>
  <c r="F84" i="1"/>
  <c r="E84" i="1"/>
  <c r="B86" i="1"/>
  <c r="C86" i="1" s="1"/>
  <c r="D85" i="1"/>
  <c r="G85" i="1" l="1"/>
  <c r="F85" i="1"/>
  <c r="E85" i="1"/>
  <c r="B87" i="1"/>
  <c r="C87" i="1" s="1"/>
  <c r="D86" i="1"/>
  <c r="G86" i="1" l="1"/>
  <c r="F86" i="1"/>
  <c r="E86" i="1"/>
  <c r="B88" i="1"/>
  <c r="C88" i="1" s="1"/>
  <c r="D87" i="1"/>
  <c r="G87" i="1" l="1"/>
  <c r="F87" i="1"/>
  <c r="E87" i="1"/>
  <c r="B89" i="1"/>
  <c r="C89" i="1" s="1"/>
  <c r="D88" i="1"/>
  <c r="G88" i="1" l="1"/>
  <c r="F88" i="1"/>
  <c r="E88" i="1"/>
  <c r="B90" i="1"/>
  <c r="C90" i="1" s="1"/>
  <c r="D89" i="1"/>
  <c r="G89" i="1" l="1"/>
  <c r="F89" i="1"/>
  <c r="E89" i="1"/>
  <c r="B91" i="1"/>
  <c r="C91" i="1" s="1"/>
  <c r="D90" i="1"/>
  <c r="G90" i="1" l="1"/>
  <c r="F90" i="1"/>
  <c r="E90" i="1"/>
  <c r="B92" i="1"/>
  <c r="C92" i="1" s="1"/>
  <c r="D91" i="1"/>
  <c r="G91" i="1" l="1"/>
  <c r="F91" i="1"/>
  <c r="E91" i="1"/>
  <c r="B93" i="1"/>
  <c r="C93" i="1" s="1"/>
  <c r="D92" i="1"/>
  <c r="G92" i="1" l="1"/>
  <c r="F92" i="1"/>
  <c r="E92" i="1"/>
  <c r="B94" i="1"/>
  <c r="C94" i="1" s="1"/>
  <c r="D93" i="1"/>
  <c r="G93" i="1" l="1"/>
  <c r="F93" i="1"/>
  <c r="E93" i="1"/>
  <c r="B95" i="1"/>
  <c r="C95" i="1" s="1"/>
  <c r="D94" i="1"/>
  <c r="G94" i="1" l="1"/>
  <c r="F94" i="1"/>
  <c r="E94" i="1"/>
  <c r="B96" i="1"/>
  <c r="C96" i="1" s="1"/>
  <c r="D95" i="1"/>
  <c r="G95" i="1" l="1"/>
  <c r="F95" i="1"/>
  <c r="E95" i="1"/>
  <c r="B97" i="1"/>
  <c r="C97" i="1" s="1"/>
  <c r="D96" i="1"/>
  <c r="G96" i="1" l="1"/>
  <c r="F96" i="1"/>
  <c r="E96" i="1"/>
  <c r="B98" i="1"/>
  <c r="C98" i="1" s="1"/>
  <c r="D97" i="1"/>
  <c r="G97" i="1" l="1"/>
  <c r="F97" i="1"/>
  <c r="E97" i="1"/>
  <c r="B99" i="1"/>
  <c r="C99" i="1" s="1"/>
  <c r="D98" i="1"/>
  <c r="G98" i="1" l="1"/>
  <c r="F98" i="1"/>
  <c r="E98" i="1"/>
  <c r="B100" i="1"/>
  <c r="C100" i="1" s="1"/>
  <c r="D99" i="1"/>
  <c r="G99" i="1" l="1"/>
  <c r="F99" i="1"/>
  <c r="E99" i="1"/>
  <c r="B101" i="1"/>
  <c r="C101" i="1" s="1"/>
  <c r="D100" i="1"/>
  <c r="G100" i="1" l="1"/>
  <c r="F100" i="1"/>
  <c r="E100" i="1"/>
  <c r="B102" i="1"/>
  <c r="C102" i="1" s="1"/>
  <c r="D101" i="1"/>
  <c r="B103" i="1" l="1"/>
  <c r="C103" i="1" s="1"/>
  <c r="D102" i="1"/>
  <c r="B104" i="1" l="1"/>
  <c r="C104" i="1" s="1"/>
  <c r="D104" i="1" s="1"/>
  <c r="D103" i="1"/>
</calcChain>
</file>

<file path=xl/sharedStrings.xml><?xml version="1.0" encoding="utf-8"?>
<sst xmlns="http://schemas.openxmlformats.org/spreadsheetml/2006/main" count="12" uniqueCount="12">
  <si>
    <t>А=</t>
  </si>
  <si>
    <t>B=</t>
  </si>
  <si>
    <t>M=</t>
  </si>
  <si>
    <t>№</t>
  </si>
  <si>
    <t>y i-1</t>
  </si>
  <si>
    <t>y</t>
  </si>
  <si>
    <t>z i</t>
  </si>
  <si>
    <t>x=(b-a)*Zi+a</t>
  </si>
  <si>
    <t>Распределение по равномерному закону на интервале [a,b] = [3,7]</t>
  </si>
  <si>
    <t>Распределение по показательному закону при а а=8</t>
  </si>
  <si>
    <t>Распределение по закону Релея</t>
  </si>
  <si>
    <t>Случайная величина по нормальному закону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</si>
</sst>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D16F-C087-45ED-9E30-5D868FDD0B4E}">
  <dimension ref="A2:I104"/>
  <sheetViews>
    <sheetView tabSelected="1" topLeftCell="F1" workbookViewId="0">
      <selection activeCell="H12" sqref="H12"/>
    </sheetView>
  </sheetViews>
  <sheetFormatPr defaultRowHeight="14.4" x14ac:dyDescent="0.3"/>
  <cols>
    <col min="4" max="4" width="12.44140625" bestFit="1" customWidth="1"/>
    <col min="5" max="5" width="31.77734375" bestFit="1" customWidth="1"/>
    <col min="6" max="6" width="31.33203125" bestFit="1" customWidth="1"/>
    <col min="7" max="7" width="15.44140625" bestFit="1" customWidth="1"/>
    <col min="8" max="8" width="31" customWidth="1"/>
    <col min="9" max="9" width="32" customWidth="1"/>
    <col min="10" max="10" width="24" customWidth="1"/>
  </cols>
  <sheetData>
    <row r="2" spans="1:9" x14ac:dyDescent="0.3">
      <c r="B2" s="3" t="s">
        <v>0</v>
      </c>
      <c r="C2" s="3">
        <v>4.5</v>
      </c>
      <c r="D2" s="3" t="s">
        <v>1</v>
      </c>
      <c r="E2" s="3">
        <v>23</v>
      </c>
      <c r="F2" s="3" t="s">
        <v>2</v>
      </c>
      <c r="G2" s="3">
        <v>87</v>
      </c>
    </row>
    <row r="3" spans="1:9" ht="42" customHeight="1" x14ac:dyDescent="0.3">
      <c r="E3" s="4" t="s">
        <v>7</v>
      </c>
      <c r="I3" s="2"/>
    </row>
    <row r="4" spans="1:9" ht="37.200000000000003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6" t="s">
        <v>8</v>
      </c>
      <c r="F4" s="6" t="s">
        <v>9</v>
      </c>
      <c r="G4" s="6" t="s">
        <v>10</v>
      </c>
      <c r="H4" s="6" t="s">
        <v>11</v>
      </c>
    </row>
    <row r="5" spans="1:9" x14ac:dyDescent="0.3">
      <c r="A5">
        <v>1</v>
      </c>
      <c r="B5">
        <v>3</v>
      </c>
      <c r="C5">
        <f>MOD(($C$2*B5+$E$2),$G$2)</f>
        <v>36.5</v>
      </c>
      <c r="D5" s="1">
        <f>C5/($G$2-1)</f>
        <v>0.42441860465116277</v>
      </c>
      <c r="E5">
        <f>(7-3)*D5+3</f>
        <v>4.6976744186046506</v>
      </c>
      <c r="F5">
        <f>-(LN(D5)/8)</f>
        <v>0.10712937945813275</v>
      </c>
      <c r="G5">
        <f>-2*3*LN(D5)</f>
        <v>5.1422102139903725</v>
      </c>
      <c r="H5">
        <f>1+SQRT(9)*(SUM(D5:D16)-6)</f>
        <v>6.2253020530521397E-2</v>
      </c>
    </row>
    <row r="6" spans="1:9" x14ac:dyDescent="0.3">
      <c r="A6">
        <v>2</v>
      </c>
      <c r="B6">
        <f>C5</f>
        <v>36.5</v>
      </c>
      <c r="C6">
        <f>MOD(($C$2*B6+$E$2),$G$2)</f>
        <v>13.25</v>
      </c>
      <c r="D6" s="1">
        <f>C6/($G$2-1)</f>
        <v>0.15406976744186046</v>
      </c>
      <c r="E6">
        <f>(7-3)*D6+3</f>
        <v>3.6162790697674421</v>
      </c>
      <c r="F6">
        <f>-(LN(D6)/8)</f>
        <v>0.23379371797765958</v>
      </c>
      <c r="G6">
        <f>-2*3*LN(D6)</f>
        <v>11.22209846292766</v>
      </c>
    </row>
    <row r="7" spans="1:9" x14ac:dyDescent="0.3">
      <c r="A7">
        <v>3</v>
      </c>
      <c r="B7">
        <f>C6</f>
        <v>13.25</v>
      </c>
      <c r="C7">
        <f>MOD(($C$2*B7+$E$2),$G$2)</f>
        <v>82.625</v>
      </c>
      <c r="D7" s="1">
        <f>C7/($G$2-1)</f>
        <v>0.96075581395348841</v>
      </c>
      <c r="E7">
        <f>(7-3)*D7+3</f>
        <v>6.8430232558139537</v>
      </c>
      <c r="F7">
        <f>-(LN(D7)/8)</f>
        <v>5.0043747602071661E-3</v>
      </c>
      <c r="G7">
        <f>-2*3*LN(D7)</f>
        <v>0.24020998848994396</v>
      </c>
    </row>
    <row r="8" spans="1:9" x14ac:dyDescent="0.3">
      <c r="A8">
        <v>4</v>
      </c>
      <c r="B8">
        <f t="shared" ref="B8:B71" si="0">C7</f>
        <v>82.625</v>
      </c>
      <c r="C8">
        <f>MOD(($C$2*B8+$E$2),$G$2)</f>
        <v>46.8125</v>
      </c>
      <c r="D8" s="1">
        <f>C8/($G$2-1)</f>
        <v>0.54433139534883723</v>
      </c>
      <c r="E8">
        <f>(7-3)*D8+3</f>
        <v>5.1773255813953494</v>
      </c>
      <c r="F8">
        <f>-(LN(D8)/8)</f>
        <v>7.6024629372008684E-2</v>
      </c>
      <c r="G8">
        <f>-2*3*LN(D8)</f>
        <v>3.6491822098564168</v>
      </c>
    </row>
    <row r="9" spans="1:9" x14ac:dyDescent="0.3">
      <c r="A9">
        <v>5</v>
      </c>
      <c r="B9">
        <f t="shared" si="0"/>
        <v>46.8125</v>
      </c>
      <c r="C9">
        <f>MOD(($C$2*B9+$E$2),$G$2)</f>
        <v>59.65625</v>
      </c>
      <c r="D9" s="1">
        <f>C9/($G$2-1)</f>
        <v>0.69367732558139539</v>
      </c>
      <c r="E9">
        <f>(7-3)*D9+3</f>
        <v>5.7747093023255811</v>
      </c>
      <c r="F9">
        <f>-(LN(D9)/8)</f>
        <v>4.5718546915935826E-2</v>
      </c>
      <c r="G9">
        <f>-2*3*LN(D9)</f>
        <v>2.1944902519649196</v>
      </c>
    </row>
    <row r="10" spans="1:9" x14ac:dyDescent="0.3">
      <c r="A10">
        <v>6</v>
      </c>
      <c r="B10">
        <f t="shared" si="0"/>
        <v>59.65625</v>
      </c>
      <c r="C10">
        <f>MOD(($C$2*B10+$E$2),$G$2)</f>
        <v>30.453125</v>
      </c>
      <c r="D10" s="1">
        <f>C10/($G$2-1)</f>
        <v>0.35410610465116277</v>
      </c>
      <c r="E10">
        <f>(7-3)*D10+3</f>
        <v>4.4164244186046506</v>
      </c>
      <c r="F10">
        <f>-(LN(D10)/8)</f>
        <v>0.12976983501320236</v>
      </c>
      <c r="G10">
        <f>-2*3*LN(D10)</f>
        <v>6.2289520806337126</v>
      </c>
    </row>
    <row r="11" spans="1:9" x14ac:dyDescent="0.3">
      <c r="A11">
        <v>7</v>
      </c>
      <c r="B11">
        <f t="shared" si="0"/>
        <v>30.453125</v>
      </c>
      <c r="C11">
        <f>MOD(($C$2*B11+$E$2),$G$2)</f>
        <v>73.0390625</v>
      </c>
      <c r="D11" s="1">
        <f>C11/($G$2-1)</f>
        <v>0.84929142441860461</v>
      </c>
      <c r="E11">
        <f>(7-3)*D11+3</f>
        <v>6.3971656976744189</v>
      </c>
      <c r="F11">
        <f>-(LN(D11)/8)</f>
        <v>2.0419111935226157E-2</v>
      </c>
      <c r="G11">
        <f>-2*3*LN(D11)</f>
        <v>0.98011737289085554</v>
      </c>
    </row>
    <row r="12" spans="1:9" x14ac:dyDescent="0.3">
      <c r="A12">
        <v>8</v>
      </c>
      <c r="B12">
        <f t="shared" si="0"/>
        <v>73.0390625</v>
      </c>
      <c r="C12">
        <f>MOD(($C$2*B12+$E$2),$G$2)</f>
        <v>3.67578125</v>
      </c>
      <c r="D12" s="1">
        <f>C12/($G$2-1)</f>
        <v>4.2741642441860468E-2</v>
      </c>
      <c r="E12">
        <f>(7-3)*D12+3</f>
        <v>3.1709665697674421</v>
      </c>
      <c r="F12">
        <f>-(LN(D12)/8)</f>
        <v>0.3940727001434613</v>
      </c>
      <c r="G12">
        <f>-2*3*LN(D12)</f>
        <v>18.91548960688614</v>
      </c>
    </row>
    <row r="13" spans="1:9" x14ac:dyDescent="0.3">
      <c r="A13">
        <v>9</v>
      </c>
      <c r="B13">
        <f t="shared" si="0"/>
        <v>3.67578125</v>
      </c>
      <c r="C13">
        <f>MOD(($C$2*B13+$E$2),$G$2)</f>
        <v>39.541015625</v>
      </c>
      <c r="D13" s="1">
        <f>C13/($G$2-1)</f>
        <v>0.45977925145348836</v>
      </c>
      <c r="E13">
        <f>(7-3)*D13+3</f>
        <v>4.8391170058139537</v>
      </c>
      <c r="F13">
        <f>-(LN(D13)/8)</f>
        <v>9.7126099103344257E-2</v>
      </c>
      <c r="G13">
        <f>-2*3*LN(D13)</f>
        <v>4.6620527569605246</v>
      </c>
    </row>
    <row r="14" spans="1:9" x14ac:dyDescent="0.3">
      <c r="A14">
        <v>10</v>
      </c>
      <c r="B14">
        <f t="shared" si="0"/>
        <v>39.541015625</v>
      </c>
      <c r="C14">
        <f>MOD(($C$2*B14+$E$2),$G$2)</f>
        <v>26.9345703125</v>
      </c>
      <c r="D14" s="1">
        <f>C14/($G$2-1)</f>
        <v>0.31319267805232559</v>
      </c>
      <c r="E14">
        <f>(7-3)*D14+3</f>
        <v>4.2527707122093021</v>
      </c>
      <c r="F14">
        <f>-(LN(D14)/8)</f>
        <v>0.14511708662561168</v>
      </c>
      <c r="G14">
        <f>-2*3*LN(D14)</f>
        <v>6.9656201580293606</v>
      </c>
    </row>
    <row r="15" spans="1:9" x14ac:dyDescent="0.3">
      <c r="A15">
        <v>11</v>
      </c>
      <c r="B15">
        <f t="shared" si="0"/>
        <v>26.9345703125</v>
      </c>
      <c r="C15">
        <f>MOD(($C$2*B15+$E$2),$G$2)</f>
        <v>57.20556640625</v>
      </c>
      <c r="D15" s="1">
        <f>C15/($G$2-1)</f>
        <v>0.66518100472383723</v>
      </c>
      <c r="E15">
        <f>(7-3)*D15+3</f>
        <v>5.6607240188953494</v>
      </c>
      <c r="F15">
        <f>-(LN(D15)/8)</f>
        <v>5.0962010975994065E-2</v>
      </c>
      <c r="G15">
        <f>-2*3*LN(D15)</f>
        <v>2.4461765268477151</v>
      </c>
    </row>
    <row r="16" spans="1:9" x14ac:dyDescent="0.3">
      <c r="A16">
        <v>12</v>
      </c>
      <c r="B16">
        <f t="shared" si="0"/>
        <v>57.20556640625</v>
      </c>
      <c r="C16">
        <f>MOD(($C$2*B16+$E$2),$G$2)</f>
        <v>19.425048828125</v>
      </c>
      <c r="D16" s="1">
        <f>C16/($G$2-1)</f>
        <v>0.22587266079215115</v>
      </c>
      <c r="E16">
        <f>(7-3)*D16+3</f>
        <v>3.9034906431686047</v>
      </c>
      <c r="F16">
        <f>-(LN(D16)/8)</f>
        <v>0.18597298579107091</v>
      </c>
      <c r="G16">
        <f>-2*3*LN(D16)</f>
        <v>8.9267033179714037</v>
      </c>
    </row>
    <row r="17" spans="1:7" x14ac:dyDescent="0.3">
      <c r="A17">
        <v>13</v>
      </c>
      <c r="B17">
        <f t="shared" si="0"/>
        <v>19.425048828125</v>
      </c>
      <c r="C17">
        <f>MOD(($C$2*B17+$E$2),$G$2)</f>
        <v>23.4127197265625</v>
      </c>
      <c r="D17" s="1">
        <f>C17/($G$2-1)</f>
        <v>0.27224092705305231</v>
      </c>
      <c r="E17">
        <f>(7-3)*D17+3</f>
        <v>4.0889637082122094</v>
      </c>
      <c r="F17">
        <f>-(LN(D17)/8)</f>
        <v>0.16263348043958273</v>
      </c>
      <c r="G17">
        <f>-2*3*LN(D17)</f>
        <v>7.8064070610999714</v>
      </c>
    </row>
    <row r="18" spans="1:7" x14ac:dyDescent="0.3">
      <c r="A18">
        <v>14</v>
      </c>
      <c r="B18">
        <f t="shared" si="0"/>
        <v>23.4127197265625</v>
      </c>
      <c r="C18">
        <f>MOD(($C$2*B18+$E$2),$G$2)</f>
        <v>41.35723876953125</v>
      </c>
      <c r="D18" s="1">
        <f>C18/($G$2-1)</f>
        <v>0.48089812522710756</v>
      </c>
      <c r="E18">
        <f>(7-3)*D18+3</f>
        <v>4.9235925009084305</v>
      </c>
      <c r="F18">
        <f>-(LN(D18)/8)</f>
        <v>9.1512478646669046E-2</v>
      </c>
      <c r="G18">
        <f>-2*3*LN(D18)</f>
        <v>4.392598975040114</v>
      </c>
    </row>
    <row r="19" spans="1:7" x14ac:dyDescent="0.3">
      <c r="A19">
        <v>15</v>
      </c>
      <c r="B19">
        <f t="shared" si="0"/>
        <v>41.35723876953125</v>
      </c>
      <c r="C19">
        <f>MOD(($C$2*B19+$E$2),$G$2)</f>
        <v>35.107574462890625</v>
      </c>
      <c r="D19" s="1">
        <f>C19/($G$2-1)</f>
        <v>0.40822761003361191</v>
      </c>
      <c r="E19">
        <f>(7-3)*D19+3</f>
        <v>4.6329104401344479</v>
      </c>
      <c r="F19">
        <f>-(LN(D19)/8)</f>
        <v>0.11199129904986098</v>
      </c>
      <c r="G19">
        <f>-2*3*LN(D19)</f>
        <v>5.3755823543933268</v>
      </c>
    </row>
    <row r="20" spans="1:7" x14ac:dyDescent="0.3">
      <c r="A20">
        <v>16</v>
      </c>
      <c r="B20">
        <f t="shared" si="0"/>
        <v>35.107574462890625</v>
      </c>
      <c r="C20">
        <f>MOD(($C$2*B20+$E$2),$G$2)</f>
        <v>6.9840850830078125</v>
      </c>
      <c r="D20" s="1">
        <f>C20/($G$2-1)</f>
        <v>8.1210291662881545E-2</v>
      </c>
      <c r="E20">
        <f>(7-3)*D20+3</f>
        <v>3.3248411666515261</v>
      </c>
      <c r="F20">
        <f>-(LN(D20)/8)</f>
        <v>0.31383916190364464</v>
      </c>
      <c r="G20">
        <f>-2*3*LN(D20)</f>
        <v>15.064279771374942</v>
      </c>
    </row>
    <row r="21" spans="1:7" x14ac:dyDescent="0.3">
      <c r="A21">
        <v>17</v>
      </c>
      <c r="B21">
        <f t="shared" si="0"/>
        <v>6.9840850830078125</v>
      </c>
      <c r="C21">
        <f>MOD(($C$2*B21+$E$2),$G$2)</f>
        <v>54.428382873535156</v>
      </c>
      <c r="D21" s="1">
        <f>C21/($G$2-1)</f>
        <v>0.63288817294808319</v>
      </c>
      <c r="E21">
        <f>(7-3)*D21+3</f>
        <v>5.5315526917923332</v>
      </c>
      <c r="F21">
        <f>-(LN(D21)/8)</f>
        <v>5.7182691806734874E-2</v>
      </c>
      <c r="G21">
        <f>-2*3*LN(D21)</f>
        <v>2.7447692067232738</v>
      </c>
    </row>
    <row r="22" spans="1:7" x14ac:dyDescent="0.3">
      <c r="A22">
        <v>18</v>
      </c>
      <c r="B22">
        <f t="shared" si="0"/>
        <v>54.428382873535156</v>
      </c>
      <c r="C22">
        <f>MOD(($C$2*B22+$E$2),$G$2)</f>
        <v>6.9277229309082031</v>
      </c>
      <c r="D22" s="1">
        <f>C22/($G$2-1)</f>
        <v>8.0554917801258175E-2</v>
      </c>
      <c r="E22">
        <f>(7-3)*D22+3</f>
        <v>3.3222196712050325</v>
      </c>
      <c r="F22">
        <f>-(LN(D22)/8)</f>
        <v>0.31485201480561492</v>
      </c>
      <c r="G22">
        <f>-2*3*LN(D22)</f>
        <v>15.112896710669517</v>
      </c>
    </row>
    <row r="23" spans="1:7" x14ac:dyDescent="0.3">
      <c r="A23">
        <v>19</v>
      </c>
      <c r="B23">
        <f t="shared" si="0"/>
        <v>6.9277229309082031</v>
      </c>
      <c r="C23">
        <f>MOD(($C$2*B23+$E$2),$G$2)</f>
        <v>54.174753189086914</v>
      </c>
      <c r="D23" s="1">
        <f>C23/($G$2-1)</f>
        <v>0.62993899057077807</v>
      </c>
      <c r="E23">
        <f>(7-3)*D23+3</f>
        <v>5.5197559622831118</v>
      </c>
      <c r="F23">
        <f>-(LN(D23)/8)</f>
        <v>5.7766538081216727E-2</v>
      </c>
      <c r="G23">
        <f>-2*3*LN(D23)</f>
        <v>2.7727938278984028</v>
      </c>
    </row>
    <row r="24" spans="1:7" x14ac:dyDescent="0.3">
      <c r="A24">
        <v>20</v>
      </c>
      <c r="B24">
        <f t="shared" si="0"/>
        <v>54.174753189086914</v>
      </c>
      <c r="C24">
        <f>MOD(($C$2*B24+$E$2),$G$2)</f>
        <v>5.7863893508911133</v>
      </c>
      <c r="D24" s="1">
        <f>C24/($G$2-1)</f>
        <v>6.7283597103385037E-2</v>
      </c>
      <c r="E24">
        <f>(7-3)*D24+3</f>
        <v>3.2691343884135402</v>
      </c>
      <c r="F24">
        <f>-(LN(D24)/8)</f>
        <v>0.33735485000885884</v>
      </c>
      <c r="G24">
        <f>-2*3*LN(D24)</f>
        <v>16.193032800425225</v>
      </c>
    </row>
    <row r="25" spans="1:7" x14ac:dyDescent="0.3">
      <c r="A25">
        <v>21</v>
      </c>
      <c r="B25">
        <f t="shared" si="0"/>
        <v>5.7863893508911133</v>
      </c>
      <c r="C25">
        <f>MOD(($C$2*B25+$E$2),$G$2)</f>
        <v>49.03875207901001</v>
      </c>
      <c r="D25" s="1">
        <f>C25/($G$2-1)</f>
        <v>0.57021804743034898</v>
      </c>
      <c r="E25">
        <f>(7-3)*D25+3</f>
        <v>5.2808721897213964</v>
      </c>
      <c r="F25">
        <f>-(LN(D25)/8)</f>
        <v>7.0217056493946883E-2</v>
      </c>
      <c r="G25">
        <f>-2*3*LN(D25)</f>
        <v>3.3704187117094504</v>
      </c>
    </row>
    <row r="26" spans="1:7" x14ac:dyDescent="0.3">
      <c r="A26">
        <v>22</v>
      </c>
      <c r="B26">
        <f t="shared" si="0"/>
        <v>49.03875207901001</v>
      </c>
      <c r="C26">
        <f>MOD(($C$2*B26+$E$2),$G$2)</f>
        <v>69.674384355545044</v>
      </c>
      <c r="D26" s="1">
        <f>C26/($G$2-1)</f>
        <v>0.81016725994819816</v>
      </c>
      <c r="E26">
        <f>(7-3)*D26+3</f>
        <v>6.2406690397927926</v>
      </c>
      <c r="F26">
        <f>-(LN(D26)/8)</f>
        <v>2.6314319858668455E-2</v>
      </c>
      <c r="G26">
        <f>-2*3*LN(D26)</f>
        <v>1.2630873532160858</v>
      </c>
    </row>
    <row r="27" spans="1:7" x14ac:dyDescent="0.3">
      <c r="A27">
        <v>23</v>
      </c>
      <c r="B27">
        <f t="shared" si="0"/>
        <v>69.674384355545044</v>
      </c>
      <c r="C27">
        <f>MOD(($C$2*B27+$E$2),$G$2)</f>
        <v>75.534729599952698</v>
      </c>
      <c r="D27" s="1">
        <f>C27/($G$2-1)</f>
        <v>0.87831080930177552</v>
      </c>
      <c r="E27">
        <f>(7-3)*D27+3</f>
        <v>6.5132432372071021</v>
      </c>
      <c r="F27">
        <f>-(LN(D27)/8)</f>
        <v>1.6219343882787268E-2</v>
      </c>
      <c r="G27">
        <f>-2*3*LN(D27)</f>
        <v>0.77852850637378879</v>
      </c>
    </row>
    <row r="28" spans="1:7" x14ac:dyDescent="0.3">
      <c r="A28">
        <v>24</v>
      </c>
      <c r="B28">
        <f t="shared" si="0"/>
        <v>75.534729599952698</v>
      </c>
      <c r="C28">
        <f>MOD(($C$2*B28+$E$2),$G$2)</f>
        <v>14.90628319978714</v>
      </c>
      <c r="D28" s="1">
        <f>C28/($G$2-1)</f>
        <v>0.17332887441612954</v>
      </c>
      <c r="E28">
        <f>(7-3)*D28+3</f>
        <v>3.6933154976645182</v>
      </c>
      <c r="F28">
        <f>-(LN(D28)/8)</f>
        <v>0.21907056011599807</v>
      </c>
      <c r="G28">
        <f>-2*3*LN(D28)</f>
        <v>10.515386885567906</v>
      </c>
    </row>
    <row r="29" spans="1:7" x14ac:dyDescent="0.3">
      <c r="A29">
        <v>25</v>
      </c>
      <c r="B29">
        <f t="shared" si="0"/>
        <v>14.90628319978714</v>
      </c>
      <c r="C29">
        <f>MOD(($C$2*B29+$E$2),$G$2)</f>
        <v>3.0782743990421295</v>
      </c>
      <c r="D29" s="1">
        <f>C29/($G$2-1)</f>
        <v>3.5793888360954991E-2</v>
      </c>
      <c r="E29">
        <f>(7-3)*D29+3</f>
        <v>3.1431755534438199</v>
      </c>
      <c r="F29">
        <f>-(LN(D29)/8)</f>
        <v>0.41624726454044858</v>
      </c>
      <c r="G29">
        <f>-2*3*LN(D29)</f>
        <v>19.979868697941534</v>
      </c>
    </row>
    <row r="30" spans="1:7" x14ac:dyDescent="0.3">
      <c r="A30">
        <v>26</v>
      </c>
      <c r="B30">
        <f t="shared" si="0"/>
        <v>3.0782743990421295</v>
      </c>
      <c r="C30">
        <f>MOD(($C$2*B30+$E$2),$G$2)</f>
        <v>36.852234795689583</v>
      </c>
      <c r="D30" s="1">
        <f>C30/($G$2-1)</f>
        <v>0.42851435808941374</v>
      </c>
      <c r="E30">
        <f>(7-3)*D30+3</f>
        <v>4.714057432357655</v>
      </c>
      <c r="F30">
        <f>-(LN(D30)/8)</f>
        <v>0.10592887921405149</v>
      </c>
      <c r="G30">
        <f>-2*3*LN(D30)</f>
        <v>5.0845862022744717</v>
      </c>
    </row>
    <row r="31" spans="1:7" x14ac:dyDescent="0.3">
      <c r="A31">
        <v>27</v>
      </c>
      <c r="B31">
        <f t="shared" si="0"/>
        <v>36.852234795689583</v>
      </c>
      <c r="C31">
        <f>MOD(($C$2*B31+$E$2),$G$2)</f>
        <v>14.835056580603123</v>
      </c>
      <c r="D31" s="1">
        <f>C31/($G$2-1)</f>
        <v>0.1725006579139898</v>
      </c>
      <c r="E31">
        <f>(7-3)*D31+3</f>
        <v>3.6900026316559593</v>
      </c>
      <c r="F31">
        <f>-(LN(D31)/8)</f>
        <v>0.21966927856548152</v>
      </c>
      <c r="G31">
        <f>-2*3*LN(D31)</f>
        <v>10.544125371143114</v>
      </c>
    </row>
    <row r="32" spans="1:7" x14ac:dyDescent="0.3">
      <c r="A32">
        <v>28</v>
      </c>
      <c r="B32">
        <f t="shared" si="0"/>
        <v>14.835056580603123</v>
      </c>
      <c r="C32">
        <f>MOD(($C$2*B32+$E$2),$G$2)</f>
        <v>2.7577546127140522</v>
      </c>
      <c r="D32" s="1">
        <f>C32/($G$2-1)</f>
        <v>3.2066914101326185E-2</v>
      </c>
      <c r="E32">
        <f>(7-3)*D32+3</f>
        <v>3.1282676564053049</v>
      </c>
      <c r="F32">
        <f>-(LN(D32)/8)</f>
        <v>0.42999131171884786</v>
      </c>
      <c r="G32">
        <f>-2*3*LN(D32)</f>
        <v>20.639582962504697</v>
      </c>
    </row>
    <row r="33" spans="1:7" x14ac:dyDescent="0.3">
      <c r="A33">
        <v>29</v>
      </c>
      <c r="B33">
        <f t="shared" si="0"/>
        <v>2.7577546127140522</v>
      </c>
      <c r="C33">
        <f>MOD(($C$2*B33+$E$2),$G$2)</f>
        <v>35.409895757213235</v>
      </c>
      <c r="D33" s="1">
        <f>C33/($G$2-1)</f>
        <v>0.41174297392108411</v>
      </c>
      <c r="E33">
        <f>(7-3)*D33+3</f>
        <v>4.6469718956843362</v>
      </c>
      <c r="F33">
        <f>-(LN(D33)/8)</f>
        <v>0.11091949675173933</v>
      </c>
      <c r="G33">
        <f>-2*3*LN(D33)</f>
        <v>5.3241358440834876</v>
      </c>
    </row>
    <row r="34" spans="1:7" x14ac:dyDescent="0.3">
      <c r="A34">
        <v>30</v>
      </c>
      <c r="B34">
        <f t="shared" si="0"/>
        <v>35.409895757213235</v>
      </c>
      <c r="C34">
        <f>MOD(($C$2*B34+$E$2),$G$2)</f>
        <v>8.3445309074595571</v>
      </c>
      <c r="D34" s="1">
        <f>C34/($G$2-1)</f>
        <v>9.7029429156506475E-2</v>
      </c>
      <c r="E34">
        <f>(7-3)*D34+3</f>
        <v>3.3881177166260259</v>
      </c>
      <c r="F34">
        <f>-(LN(D34)/8)</f>
        <v>0.29159261914089607</v>
      </c>
      <c r="G34">
        <f>-2*3*LN(D34)</f>
        <v>13.996445718763011</v>
      </c>
    </row>
    <row r="35" spans="1:7" x14ac:dyDescent="0.3">
      <c r="A35">
        <v>31</v>
      </c>
      <c r="B35">
        <f t="shared" si="0"/>
        <v>8.3445309074595571</v>
      </c>
      <c r="C35">
        <f>MOD(($C$2*B35+$E$2),$G$2)</f>
        <v>60.550389083568007</v>
      </c>
      <c r="D35" s="1">
        <f>C35/($G$2-1)</f>
        <v>0.70407429166939539</v>
      </c>
      <c r="E35">
        <f>(7-3)*D35+3</f>
        <v>5.8162971666775816</v>
      </c>
      <c r="F35">
        <f>-(LN(D35)/8)</f>
        <v>4.3858925056536734E-2</v>
      </c>
      <c r="G35">
        <f>-2*3*LN(D35)</f>
        <v>2.1052284027137631</v>
      </c>
    </row>
    <row r="36" spans="1:7" x14ac:dyDescent="0.3">
      <c r="A36">
        <v>32</v>
      </c>
      <c r="B36">
        <f t="shared" si="0"/>
        <v>60.550389083568007</v>
      </c>
      <c r="C36">
        <f>MOD(($C$2*B36+$E$2),$G$2)</f>
        <v>34.47675087605603</v>
      </c>
      <c r="D36" s="1">
        <f>C36/($G$2-1)</f>
        <v>0.40089245204716312</v>
      </c>
      <c r="E36">
        <f>(7-3)*D36+3</f>
        <v>4.6035698081886522</v>
      </c>
      <c r="F36">
        <f>-(LN(D36)/8)</f>
        <v>0.11425776087888595</v>
      </c>
      <c r="G36">
        <f>-2*3*LN(D36)</f>
        <v>5.4843725221865256</v>
      </c>
    </row>
    <row r="37" spans="1:7" x14ac:dyDescent="0.3">
      <c r="A37">
        <v>33</v>
      </c>
      <c r="B37">
        <f t="shared" si="0"/>
        <v>34.47675087605603</v>
      </c>
      <c r="C37">
        <f>MOD(($C$2*B37+$E$2),$G$2)</f>
        <v>4.1453789422521368</v>
      </c>
      <c r="D37" s="1">
        <f>C37/($G$2-1)</f>
        <v>4.8202080723862055E-2</v>
      </c>
      <c r="E37">
        <f>(7-3)*D37+3</f>
        <v>3.192808322895448</v>
      </c>
      <c r="F37">
        <f>-(LN(D37)/8)</f>
        <v>0.37904413628905764</v>
      </c>
      <c r="G37">
        <f>-2*3*LN(D37)</f>
        <v>18.194118541874765</v>
      </c>
    </row>
    <row r="38" spans="1:7" x14ac:dyDescent="0.3">
      <c r="A38">
        <v>34</v>
      </c>
      <c r="B38">
        <f t="shared" si="0"/>
        <v>4.1453789422521368</v>
      </c>
      <c r="C38">
        <f>MOD(($C$2*B38+$E$2),$G$2)</f>
        <v>41.654205240134615</v>
      </c>
      <c r="D38" s="1">
        <f>C38/($G$2-1)</f>
        <v>0.48435122372249551</v>
      </c>
      <c r="E38">
        <f>(7-3)*D38+3</f>
        <v>4.9374048948899816</v>
      </c>
      <c r="F38">
        <f>-(LN(D38)/8)</f>
        <v>9.0618120823463003E-2</v>
      </c>
      <c r="G38">
        <f>-2*3*LN(D38)</f>
        <v>4.3496697995262243</v>
      </c>
    </row>
    <row r="39" spans="1:7" x14ac:dyDescent="0.3">
      <c r="A39">
        <v>35</v>
      </c>
      <c r="B39">
        <f t="shared" si="0"/>
        <v>41.654205240134615</v>
      </c>
      <c r="C39">
        <f>MOD(($C$2*B39+$E$2),$G$2)</f>
        <v>36.44392358060577</v>
      </c>
      <c r="D39" s="1">
        <f>C39/($G$2-1)</f>
        <v>0.42376655326285778</v>
      </c>
      <c r="E39">
        <f>(7-3)*D39+3</f>
        <v>4.6950662130514313</v>
      </c>
      <c r="F39">
        <f>-(LN(D39)/8)</f>
        <v>0.10732156966291104</v>
      </c>
      <c r="G39">
        <f>-2*3*LN(D39)</f>
        <v>5.1514353438197293</v>
      </c>
    </row>
    <row r="40" spans="1:7" x14ac:dyDescent="0.3">
      <c r="A40">
        <v>36</v>
      </c>
      <c r="B40">
        <f t="shared" si="0"/>
        <v>36.44392358060577</v>
      </c>
      <c r="C40">
        <f>MOD(($C$2*B40+$E$2),$G$2)</f>
        <v>12.997656112725963</v>
      </c>
      <c r="D40" s="1">
        <f>C40/($G$2-1)</f>
        <v>0.15113553619448794</v>
      </c>
      <c r="E40">
        <f>(7-3)*D40+3</f>
        <v>3.6045421447779518</v>
      </c>
      <c r="F40">
        <f>-(LN(D40)/8)</f>
        <v>0.23619728175860916</v>
      </c>
      <c r="G40">
        <f>-2*3*LN(D40)</f>
        <v>11.33746952441324</v>
      </c>
    </row>
    <row r="41" spans="1:7" x14ac:dyDescent="0.3">
      <c r="A41">
        <v>37</v>
      </c>
      <c r="B41">
        <f t="shared" si="0"/>
        <v>12.997656112725963</v>
      </c>
      <c r="C41">
        <f>MOD(($C$2*B41+$E$2),$G$2)</f>
        <v>81.489452507266833</v>
      </c>
      <c r="D41" s="1">
        <f>C41/($G$2-1)</f>
        <v>0.94755177334031204</v>
      </c>
      <c r="E41">
        <f>(7-3)*D41+3</f>
        <v>6.7902070933612482</v>
      </c>
      <c r="F41">
        <f>-(LN(D41)/8)</f>
        <v>6.734212683819402E-3</v>
      </c>
      <c r="G41">
        <f>-2*3*LN(D41)</f>
        <v>0.32324220882333132</v>
      </c>
    </row>
    <row r="42" spans="1:7" x14ac:dyDescent="0.3">
      <c r="A42">
        <v>38</v>
      </c>
      <c r="B42">
        <f t="shared" si="0"/>
        <v>81.489452507266833</v>
      </c>
      <c r="C42">
        <f>MOD(($C$2*B42+$E$2),$G$2)</f>
        <v>41.702536282700748</v>
      </c>
      <c r="D42" s="1">
        <f>C42/($G$2-1)</f>
        <v>0.48491321258954356</v>
      </c>
      <c r="E42">
        <f>(7-3)*D42+3</f>
        <v>4.9396528503581738</v>
      </c>
      <c r="F42">
        <f>-(LN(D42)/8)</f>
        <v>9.0473168396403292E-2</v>
      </c>
      <c r="G42">
        <f>-2*3*LN(D42)</f>
        <v>4.342712083027358</v>
      </c>
    </row>
    <row r="43" spans="1:7" x14ac:dyDescent="0.3">
      <c r="A43">
        <v>39</v>
      </c>
      <c r="B43">
        <f t="shared" si="0"/>
        <v>41.702536282700748</v>
      </c>
      <c r="C43">
        <f>MOD(($C$2*B43+$E$2),$G$2)</f>
        <v>36.661413272153368</v>
      </c>
      <c r="D43" s="1">
        <f>C43/($G$2-1)</f>
        <v>0.42629550316457404</v>
      </c>
      <c r="E43">
        <f>(7-3)*D43+3</f>
        <v>4.7051820126582964</v>
      </c>
      <c r="F43">
        <f>-(LN(D43)/8)</f>
        <v>0.10657781297372189</v>
      </c>
      <c r="G43">
        <f>-2*3*LN(D43)</f>
        <v>5.1157350227386509</v>
      </c>
    </row>
    <row r="44" spans="1:7" x14ac:dyDescent="0.3">
      <c r="A44">
        <v>40</v>
      </c>
      <c r="B44">
        <f t="shared" si="0"/>
        <v>36.661413272153368</v>
      </c>
      <c r="C44">
        <f>MOD(($C$2*B44+$E$2),$G$2)</f>
        <v>13.976359724690155</v>
      </c>
      <c r="D44" s="1">
        <f>C44/($G$2-1)</f>
        <v>0.16251581075221111</v>
      </c>
      <c r="E44">
        <f>(7-3)*D44+3</f>
        <v>3.6500632430088444</v>
      </c>
      <c r="F44">
        <f>-(LN(D44)/8)</f>
        <v>0.22712249812608765</v>
      </c>
      <c r="G44">
        <f>-2*3*LN(D44)</f>
        <v>10.901879910052207</v>
      </c>
    </row>
    <row r="45" spans="1:7" x14ac:dyDescent="0.3">
      <c r="A45">
        <v>41</v>
      </c>
      <c r="B45">
        <f t="shared" si="0"/>
        <v>13.976359724690155</v>
      </c>
      <c r="C45">
        <f>MOD(($C$2*B45+$E$2),$G$2)</f>
        <v>85.893618761105699</v>
      </c>
      <c r="D45" s="1">
        <f>C45/($G$2-1)</f>
        <v>0.9987630088500663</v>
      </c>
      <c r="E45">
        <f>(7-3)*D45+3</f>
        <v>6.9950520354002652</v>
      </c>
      <c r="F45">
        <f>-(LN(D45)/8)</f>
        <v>1.5471960687478301E-4</v>
      </c>
      <c r="G45">
        <f>-2*3*LN(D45)</f>
        <v>7.4265411299895842E-3</v>
      </c>
    </row>
    <row r="46" spans="1:7" x14ac:dyDescent="0.3">
      <c r="A46">
        <v>42</v>
      </c>
      <c r="B46">
        <f t="shared" si="0"/>
        <v>85.893618761105699</v>
      </c>
      <c r="C46">
        <f>MOD(($C$2*B46+$E$2),$G$2)</f>
        <v>61.521284424975647</v>
      </c>
      <c r="D46" s="1">
        <f>C46/($G$2-1)</f>
        <v>0.71536377238343773</v>
      </c>
      <c r="E46">
        <f>(7-3)*D46+3</f>
        <v>5.8614550895337505</v>
      </c>
      <c r="F46">
        <f>-(LN(D46)/8)</f>
        <v>4.1870511638095013E-2</v>
      </c>
      <c r="G46">
        <f>-2*3*LN(D46)</f>
        <v>2.0097845586285605</v>
      </c>
    </row>
    <row r="47" spans="1:7" x14ac:dyDescent="0.3">
      <c r="A47">
        <v>43</v>
      </c>
      <c r="B47">
        <f t="shared" si="0"/>
        <v>61.521284424975647</v>
      </c>
      <c r="C47">
        <f>MOD(($C$2*B47+$E$2),$G$2)</f>
        <v>38.845779912390412</v>
      </c>
      <c r="D47" s="1">
        <f>C47/($G$2-1)</f>
        <v>0.45169511526035361</v>
      </c>
      <c r="E47">
        <f>(7-3)*D47+3</f>
        <v>4.8067804610414147</v>
      </c>
      <c r="F47">
        <f>-(LN(D47)/8)</f>
        <v>9.934348131296096E-2</v>
      </c>
      <c r="G47">
        <f>-2*3*LN(D47)</f>
        <v>4.7684871030221263</v>
      </c>
    </row>
    <row r="48" spans="1:7" x14ac:dyDescent="0.3">
      <c r="A48">
        <v>44</v>
      </c>
      <c r="B48">
        <f t="shared" si="0"/>
        <v>38.845779912390412</v>
      </c>
      <c r="C48">
        <f>MOD(($C$2*B48+$E$2),$G$2)</f>
        <v>23.806009605756856</v>
      </c>
      <c r="D48" s="1">
        <f>C48/($G$2-1)</f>
        <v>0.27681406518321927</v>
      </c>
      <c r="E48">
        <f>(7-3)*D48+3</f>
        <v>4.1072562607328766</v>
      </c>
      <c r="F48">
        <f>-(LN(D48)/8)</f>
        <v>0.16055115537579936</v>
      </c>
      <c r="G48">
        <f>-2*3*LN(D48)</f>
        <v>7.70645545803837</v>
      </c>
    </row>
    <row r="49" spans="1:7" x14ac:dyDescent="0.3">
      <c r="A49">
        <v>45</v>
      </c>
      <c r="B49">
        <f t="shared" si="0"/>
        <v>23.806009605756856</v>
      </c>
      <c r="C49">
        <f>MOD(($C$2*B49+$E$2),$G$2)</f>
        <v>43.127043225905851</v>
      </c>
      <c r="D49" s="1">
        <f>C49/($G$2-1)</f>
        <v>0.50147724681285877</v>
      </c>
      <c r="E49">
        <f>(7-3)*D49+3</f>
        <v>5.0059089872514351</v>
      </c>
      <c r="F49">
        <f>-(LN(D49)/8)</f>
        <v>8.627463035911255E-2</v>
      </c>
      <c r="G49">
        <f>-2*3*LN(D49)</f>
        <v>4.1411822572374026</v>
      </c>
    </row>
    <row r="50" spans="1:7" x14ac:dyDescent="0.3">
      <c r="A50">
        <v>46</v>
      </c>
      <c r="B50">
        <f t="shared" si="0"/>
        <v>43.127043225905851</v>
      </c>
      <c r="C50">
        <f>MOD(($C$2*B50+$E$2),$G$2)</f>
        <v>43.071694516576315</v>
      </c>
      <c r="D50" s="1">
        <f>C50/($G$2-1)</f>
        <v>0.50083365716949202</v>
      </c>
      <c r="E50">
        <f>(7-3)*D50+3</f>
        <v>5.0033346286779681</v>
      </c>
      <c r="F50">
        <f>-(LN(D50)/8)</f>
        <v>8.6435156830804188E-2</v>
      </c>
      <c r="G50">
        <f>-2*3*LN(D50)</f>
        <v>4.1488875278786015</v>
      </c>
    </row>
    <row r="51" spans="1:7" x14ac:dyDescent="0.3">
      <c r="A51">
        <v>47</v>
      </c>
      <c r="B51">
        <f t="shared" si="0"/>
        <v>43.071694516576315</v>
      </c>
      <c r="C51">
        <f>MOD(($C$2*B51+$E$2),$G$2)</f>
        <v>42.822625324593417</v>
      </c>
      <c r="D51" s="1">
        <f>C51/($G$2-1)</f>
        <v>0.49793750377434204</v>
      </c>
      <c r="E51">
        <f>(7-3)*D51+3</f>
        <v>4.9917500150973684</v>
      </c>
      <c r="F51">
        <f>-(LN(D51)/8)</f>
        <v>8.7160088032700117E-2</v>
      </c>
      <c r="G51">
        <f>-2*3*LN(D51)</f>
        <v>4.1836842255696052</v>
      </c>
    </row>
    <row r="52" spans="1:7" x14ac:dyDescent="0.3">
      <c r="A52">
        <v>48</v>
      </c>
      <c r="B52">
        <f t="shared" si="0"/>
        <v>42.822625324593417</v>
      </c>
      <c r="C52">
        <f>MOD(($C$2*B52+$E$2),$G$2)</f>
        <v>41.701813960670393</v>
      </c>
      <c r="D52" s="1">
        <f>C52/($G$2-1)</f>
        <v>0.48490481349616738</v>
      </c>
      <c r="E52">
        <f>(7-3)*D52+3</f>
        <v>4.9396192539846693</v>
      </c>
      <c r="F52">
        <f>-(LN(D52)/8)</f>
        <v>9.0475333517371984E-2</v>
      </c>
      <c r="G52">
        <f>-2*3*LN(D52)</f>
        <v>4.3428160088338554</v>
      </c>
    </row>
    <row r="53" spans="1:7" x14ac:dyDescent="0.3">
      <c r="A53">
        <v>49</v>
      </c>
      <c r="B53">
        <f t="shared" si="0"/>
        <v>41.701813960670393</v>
      </c>
      <c r="C53">
        <f>MOD(($C$2*B53+$E$2),$G$2)</f>
        <v>36.658162823016767</v>
      </c>
      <c r="D53" s="1">
        <f>C53/($G$2-1)</f>
        <v>0.426257707244381</v>
      </c>
      <c r="E53">
        <f>(7-3)*D53+3</f>
        <v>4.7050308289775238</v>
      </c>
      <c r="F53">
        <f>-(LN(D53)/8)</f>
        <v>0.10658889612951684</v>
      </c>
      <c r="G53">
        <f>-2*3*LN(D53)</f>
        <v>5.1162670142168087</v>
      </c>
    </row>
    <row r="54" spans="1:7" x14ac:dyDescent="0.3">
      <c r="A54">
        <v>50</v>
      </c>
      <c r="B54">
        <f t="shared" si="0"/>
        <v>36.658162823016767</v>
      </c>
      <c r="C54">
        <f>MOD(($C$2*B54+$E$2),$G$2)</f>
        <v>13.96173270357545</v>
      </c>
      <c r="D54" s="1">
        <f>C54/($G$2-1)</f>
        <v>0.16234572911134243</v>
      </c>
      <c r="E54">
        <f>(7-3)*D54+3</f>
        <v>3.6493829164453695</v>
      </c>
      <c r="F54">
        <f>-(LN(D54)/8)</f>
        <v>0.2272533859317665</v>
      </c>
      <c r="G54">
        <f>-2*3*LN(D54)</f>
        <v>10.908162524724792</v>
      </c>
    </row>
    <row r="55" spans="1:7" x14ac:dyDescent="0.3">
      <c r="A55">
        <v>51</v>
      </c>
      <c r="B55">
        <f t="shared" si="0"/>
        <v>13.96173270357545</v>
      </c>
      <c r="C55">
        <f>MOD(($C$2*B55+$E$2),$G$2)</f>
        <v>85.827797166089525</v>
      </c>
      <c r="D55" s="1">
        <f>C55/($G$2-1)</f>
        <v>0.99799764146615721</v>
      </c>
      <c r="E55">
        <f>(7-3)*D55+3</f>
        <v>6.9919905658646293</v>
      </c>
      <c r="F55">
        <f>-(LN(D55)/8)</f>
        <v>2.505457417286367E-4</v>
      </c>
      <c r="G55">
        <f>-2*3*LN(D55)</f>
        <v>1.2026195602974563E-2</v>
      </c>
    </row>
    <row r="56" spans="1:7" x14ac:dyDescent="0.3">
      <c r="A56">
        <v>52</v>
      </c>
      <c r="B56">
        <f t="shared" si="0"/>
        <v>85.827797166089525</v>
      </c>
      <c r="C56">
        <f>MOD(($C$2*B56+$E$2),$G$2)</f>
        <v>61.225087247402882</v>
      </c>
      <c r="D56" s="1">
        <f>C56/($G$2-1)</f>
        <v>0.71191961915584745</v>
      </c>
      <c r="E56">
        <f>(7-3)*D56+3</f>
        <v>5.8476784766233898</v>
      </c>
      <c r="F56">
        <f>-(LN(D56)/8)</f>
        <v>4.2473783548406648E-2</v>
      </c>
      <c r="G56">
        <f>-2*3*LN(D56)</f>
        <v>2.0387416103235192</v>
      </c>
    </row>
    <row r="57" spans="1:7" x14ac:dyDescent="0.3">
      <c r="A57">
        <v>53</v>
      </c>
      <c r="B57">
        <f t="shared" si="0"/>
        <v>61.225087247402882</v>
      </c>
      <c r="C57">
        <f>MOD(($C$2*B57+$E$2),$G$2)</f>
        <v>37.512892613312943</v>
      </c>
      <c r="D57" s="1">
        <f>C57/($G$2-1)</f>
        <v>0.43619642573619699</v>
      </c>
      <c r="E57">
        <f>(7-3)*D57+3</f>
        <v>4.744785702944788</v>
      </c>
      <c r="F57">
        <f>-(LN(D57)/8)</f>
        <v>0.10370782741777258</v>
      </c>
      <c r="G57">
        <f>-2*3*LN(D57)</f>
        <v>4.9779757160530842</v>
      </c>
    </row>
    <row r="58" spans="1:7" x14ac:dyDescent="0.3">
      <c r="A58">
        <v>54</v>
      </c>
      <c r="B58">
        <f t="shared" si="0"/>
        <v>37.512892613312943</v>
      </c>
      <c r="C58">
        <f>MOD(($C$2*B58+$E$2),$G$2)</f>
        <v>17.808016759908242</v>
      </c>
      <c r="D58" s="1">
        <f>C58/($G$2-1)</f>
        <v>0.20706996232451444</v>
      </c>
      <c r="E58">
        <f>(7-3)*D58+3</f>
        <v>3.8282798492980579</v>
      </c>
      <c r="F58">
        <f>-(LN(D58)/8)</f>
        <v>0.19683732007198365</v>
      </c>
      <c r="G58">
        <f>-2*3*LN(D58)</f>
        <v>9.4481913634552157</v>
      </c>
    </row>
    <row r="59" spans="1:7" x14ac:dyDescent="0.3">
      <c r="A59">
        <v>55</v>
      </c>
      <c r="B59">
        <f t="shared" si="0"/>
        <v>17.808016759908242</v>
      </c>
      <c r="C59">
        <f>MOD(($C$2*B59+$E$2),$G$2)</f>
        <v>16.136075419587087</v>
      </c>
      <c r="D59" s="1">
        <f>C59/($G$2-1)</f>
        <v>0.18762878394868707</v>
      </c>
      <c r="E59">
        <f>(7-3)*D59+3</f>
        <v>3.7505151357947484</v>
      </c>
      <c r="F59">
        <f>-(LN(D59)/8)</f>
        <v>0.20916122770216083</v>
      </c>
      <c r="G59">
        <f>-2*3*LN(D59)</f>
        <v>10.03973892970372</v>
      </c>
    </row>
    <row r="60" spans="1:7" x14ac:dyDescent="0.3">
      <c r="A60">
        <v>56</v>
      </c>
      <c r="B60">
        <f t="shared" si="0"/>
        <v>16.136075419587087</v>
      </c>
      <c r="C60">
        <f>MOD(($C$2*B60+$E$2),$G$2)</f>
        <v>8.6123393881418906</v>
      </c>
      <c r="D60" s="1">
        <f>C60/($G$2-1)</f>
        <v>0.10014348125746385</v>
      </c>
      <c r="E60">
        <f>(7-3)*D60+3</f>
        <v>3.4005739250298554</v>
      </c>
      <c r="F60">
        <f>-(LN(D60)/8)</f>
        <v>0.28764391359742719</v>
      </c>
      <c r="G60">
        <f>-2*3*LN(D60)</f>
        <v>13.806907852676506</v>
      </c>
    </row>
    <row r="61" spans="1:7" x14ac:dyDescent="0.3">
      <c r="A61">
        <v>57</v>
      </c>
      <c r="B61">
        <f t="shared" si="0"/>
        <v>8.6123393881418906</v>
      </c>
      <c r="C61">
        <f>MOD(($C$2*B61+$E$2),$G$2)</f>
        <v>61.755527246638508</v>
      </c>
      <c r="D61" s="1">
        <f>C61/($G$2-1)</f>
        <v>0.71808752612370352</v>
      </c>
      <c r="E61">
        <f>(7-3)*D61+3</f>
        <v>5.8723501044948136</v>
      </c>
      <c r="F61">
        <f>-(LN(D61)/8)</f>
        <v>4.1395476835523484E-2</v>
      </c>
      <c r="G61">
        <f>-2*3*LN(D61)</f>
        <v>1.9869828881051272</v>
      </c>
    </row>
    <row r="62" spans="1:7" x14ac:dyDescent="0.3">
      <c r="A62">
        <v>58</v>
      </c>
      <c r="B62">
        <f t="shared" si="0"/>
        <v>61.755527246638508</v>
      </c>
      <c r="C62">
        <f>MOD(($C$2*B62+$E$2),$G$2)</f>
        <v>39.899872609873285</v>
      </c>
      <c r="D62" s="1">
        <f>C62/($G$2-1)</f>
        <v>0.46395200709154982</v>
      </c>
      <c r="E62">
        <f>(7-3)*D62+3</f>
        <v>4.8558080283661997</v>
      </c>
      <c r="F62">
        <f>-(LN(D62)/8)</f>
        <v>9.5996770637224019E-2</v>
      </c>
      <c r="G62">
        <f>-2*3*LN(D62)</f>
        <v>4.6078449905867531</v>
      </c>
    </row>
    <row r="63" spans="1:7" x14ac:dyDescent="0.3">
      <c r="A63">
        <v>59</v>
      </c>
      <c r="B63">
        <f t="shared" si="0"/>
        <v>39.899872609873285</v>
      </c>
      <c r="C63">
        <f>MOD(($C$2*B63+$E$2),$G$2)</f>
        <v>28.54942674442978</v>
      </c>
      <c r="D63" s="1">
        <f>C63/($G$2-1)</f>
        <v>0.3319700784236021</v>
      </c>
      <c r="E63">
        <f>(7-3)*D63+3</f>
        <v>4.3278803136944086</v>
      </c>
      <c r="F63">
        <f>-(LN(D63)/8)</f>
        <v>0.13783880491966066</v>
      </c>
      <c r="G63">
        <f>-2*3*LN(D63)</f>
        <v>6.6162626361437118</v>
      </c>
    </row>
    <row r="64" spans="1:7" x14ac:dyDescent="0.3">
      <c r="A64">
        <v>60</v>
      </c>
      <c r="B64">
        <f t="shared" si="0"/>
        <v>28.54942674442978</v>
      </c>
      <c r="C64">
        <f>MOD(($C$2*B64+$E$2),$G$2)</f>
        <v>64.472420349933998</v>
      </c>
      <c r="D64" s="1">
        <f>C64/($G$2-1)</f>
        <v>0.74967930639458136</v>
      </c>
      <c r="E64">
        <f>(7-3)*D64+3</f>
        <v>5.998717225578325</v>
      </c>
      <c r="F64">
        <f>-(LN(D64)/8)</f>
        <v>3.6013719421121825E-2</v>
      </c>
      <c r="G64">
        <f>-2*3*LN(D64)</f>
        <v>1.7286585322138475</v>
      </c>
    </row>
    <row r="65" spans="1:7" x14ac:dyDescent="0.3">
      <c r="A65">
        <v>61</v>
      </c>
      <c r="B65">
        <f t="shared" si="0"/>
        <v>64.472420349933998</v>
      </c>
      <c r="C65">
        <f>MOD(($C$2*B65+$E$2),$G$2)</f>
        <v>52.125891574703019</v>
      </c>
      <c r="D65" s="1">
        <f>C65/($G$2-1)</f>
        <v>0.60611501831050019</v>
      </c>
      <c r="E65">
        <f>(7-3)*D65+3</f>
        <v>5.4244600732420007</v>
      </c>
      <c r="F65">
        <f>-(LN(D65)/8)</f>
        <v>6.2585688966270744E-2</v>
      </c>
      <c r="G65">
        <f>-2*3*LN(D65)</f>
        <v>3.0041130703809955</v>
      </c>
    </row>
    <row r="66" spans="1:7" x14ac:dyDescent="0.3">
      <c r="A66">
        <v>62</v>
      </c>
      <c r="B66">
        <f t="shared" si="0"/>
        <v>52.125891574703019</v>
      </c>
      <c r="C66">
        <f>MOD(($C$2*B66+$E$2),$G$2)</f>
        <v>83.566512086163584</v>
      </c>
      <c r="D66" s="1">
        <f>C66/($G$2-1)</f>
        <v>0.97170362890887885</v>
      </c>
      <c r="E66">
        <f>(7-3)*D66+3</f>
        <v>6.8868145156355158</v>
      </c>
      <c r="F66">
        <f>-(LN(D66)/8)</f>
        <v>3.5880536932143786E-3</v>
      </c>
      <c r="G66">
        <f>-2*3*LN(D66)</f>
        <v>0.17222657727429017</v>
      </c>
    </row>
    <row r="67" spans="1:7" x14ac:dyDescent="0.3">
      <c r="A67">
        <v>63</v>
      </c>
      <c r="B67">
        <f t="shared" si="0"/>
        <v>83.566512086163584</v>
      </c>
      <c r="C67">
        <f>MOD(($C$2*B67+$E$2),$G$2)</f>
        <v>51.049304387736129</v>
      </c>
      <c r="D67" s="1">
        <f>C67/($G$2-1)</f>
        <v>0.59359656264809457</v>
      </c>
      <c r="E67">
        <f>(7-3)*D67+3</f>
        <v>5.3743862505923783</v>
      </c>
      <c r="F67">
        <f>-(LN(D67)/8)</f>
        <v>6.5194422229113078E-2</v>
      </c>
      <c r="G67">
        <f>-2*3*LN(D67)</f>
        <v>3.1293322669974275</v>
      </c>
    </row>
    <row r="68" spans="1:7" x14ac:dyDescent="0.3">
      <c r="A68">
        <v>64</v>
      </c>
      <c r="B68">
        <f t="shared" si="0"/>
        <v>51.049304387736129</v>
      </c>
      <c r="C68">
        <f>MOD(($C$2*B68+$E$2),$G$2)</f>
        <v>78.721869744812579</v>
      </c>
      <c r="D68" s="1">
        <f>C68/($G$2-1)</f>
        <v>0.91537057842805325</v>
      </c>
      <c r="E68">
        <f>(7-3)*D68+3</f>
        <v>6.661482313712213</v>
      </c>
      <c r="F68">
        <f>-(LN(D68)/8)</f>
        <v>1.1053286493998692E-2</v>
      </c>
      <c r="G68">
        <f>-2*3*LN(D68)</f>
        <v>0.5305577517119372</v>
      </c>
    </row>
    <row r="69" spans="1:7" x14ac:dyDescent="0.3">
      <c r="A69">
        <v>65</v>
      </c>
      <c r="B69">
        <f t="shared" si="0"/>
        <v>78.721869744812579</v>
      </c>
      <c r="C69">
        <f>MOD(($C$2*B69+$E$2),$G$2)</f>
        <v>29.248413851656608</v>
      </c>
      <c r="D69" s="1">
        <f>C69/($G$2-1)</f>
        <v>0.34009783548437916</v>
      </c>
      <c r="E69">
        <f>(7-3)*D69+3</f>
        <v>4.3603913419375164</v>
      </c>
      <c r="F69">
        <f>-(LN(D69)/8)</f>
        <v>0.13481524391747329</v>
      </c>
      <c r="G69">
        <f>-2*3*LN(D69)</f>
        <v>6.4711317080387181</v>
      </c>
    </row>
    <row r="70" spans="1:7" x14ac:dyDescent="0.3">
      <c r="A70">
        <v>66</v>
      </c>
      <c r="B70">
        <f t="shared" si="0"/>
        <v>29.248413851656608</v>
      </c>
      <c r="C70">
        <f>MOD(($C$2*B70+$E$2),$G$2)</f>
        <v>67.617862332454735</v>
      </c>
      <c r="D70" s="1">
        <f>C70/($G$2-1)</f>
        <v>0.78625421316807831</v>
      </c>
      <c r="E70">
        <f>(7-3)*D70+3</f>
        <v>6.1450168526723132</v>
      </c>
      <c r="F70">
        <f>-(LN(D70)/8)</f>
        <v>3.0059389052686229E-2</v>
      </c>
      <c r="G70">
        <f>-2*3*LN(D70)</f>
        <v>1.4428506745289389</v>
      </c>
    </row>
    <row r="71" spans="1:7" x14ac:dyDescent="0.3">
      <c r="A71">
        <v>67</v>
      </c>
      <c r="B71">
        <f t="shared" si="0"/>
        <v>67.617862332454735</v>
      </c>
      <c r="C71">
        <f>MOD(($C$2*B71+$E$2),$G$2)</f>
        <v>66.280380496046291</v>
      </c>
      <c r="D71" s="1">
        <f>C71/($G$2-1)</f>
        <v>0.77070209879123597</v>
      </c>
      <c r="E71">
        <f>(7-3)*D71+3</f>
        <v>6.0828083951649443</v>
      </c>
      <c r="F71">
        <f>-(LN(D71)/8)</f>
        <v>3.2556670371831839E-2</v>
      </c>
      <c r="G71">
        <f>-2*3*LN(D71)</f>
        <v>1.5627201778479283</v>
      </c>
    </row>
    <row r="72" spans="1:7" x14ac:dyDescent="0.3">
      <c r="A72">
        <v>68</v>
      </c>
      <c r="B72">
        <f t="shared" ref="B72:B104" si="1">C71</f>
        <v>66.280380496046291</v>
      </c>
      <c r="C72">
        <f>MOD(($C$2*B72+$E$2),$G$2)</f>
        <v>60.261712232208311</v>
      </c>
      <c r="D72" s="1">
        <f>C72/($G$2-1)</f>
        <v>0.70071758409544549</v>
      </c>
      <c r="E72">
        <f>(7-3)*D72+3</f>
        <v>5.8028703363817815</v>
      </c>
      <c r="F72">
        <f>-(LN(D72)/8)</f>
        <v>4.4456293609901845E-2</v>
      </c>
      <c r="G72">
        <f>-2*3*LN(D72)</f>
        <v>2.1339020932752888</v>
      </c>
    </row>
    <row r="73" spans="1:7" x14ac:dyDescent="0.3">
      <c r="A73">
        <v>69</v>
      </c>
      <c r="B73">
        <f t="shared" si="1"/>
        <v>60.261712232208311</v>
      </c>
      <c r="C73">
        <f>MOD(($C$2*B73+$E$2),$G$2)</f>
        <v>33.177705044937397</v>
      </c>
      <c r="D73" s="1">
        <f>C73/($G$2-1)</f>
        <v>0.38578726796438834</v>
      </c>
      <c r="E73">
        <f>(7-3)*D73+3</f>
        <v>4.5431490718575533</v>
      </c>
      <c r="F73">
        <f>-(LN(D73)/8)</f>
        <v>0.11905864758782383</v>
      </c>
      <c r="G73">
        <f>-2*3*LN(D73)</f>
        <v>5.7148150842155445</v>
      </c>
    </row>
    <row r="74" spans="1:7" x14ac:dyDescent="0.3">
      <c r="A74">
        <v>70</v>
      </c>
      <c r="B74">
        <f t="shared" si="1"/>
        <v>33.177705044937397</v>
      </c>
      <c r="C74">
        <f>MOD(($C$2*B74+$E$2),$G$2)</f>
        <v>85.299672702218288</v>
      </c>
      <c r="D74" s="1">
        <f>C74/($G$2-1)</f>
        <v>0.99185665932811962</v>
      </c>
      <c r="E74">
        <f>(7-3)*D74+3</f>
        <v>6.967426637312478</v>
      </c>
      <c r="F74">
        <f>-(LN(D74)/8)</f>
        <v>1.0220848478688692E-3</v>
      </c>
      <c r="G74">
        <f>-2*3*LN(D74)</f>
        <v>4.9060072697705723E-2</v>
      </c>
    </row>
    <row r="75" spans="1:7" x14ac:dyDescent="0.3">
      <c r="A75">
        <v>71</v>
      </c>
      <c r="B75">
        <f t="shared" si="1"/>
        <v>85.299672702218288</v>
      </c>
      <c r="C75">
        <f>MOD(($C$2*B75+$E$2),$G$2)</f>
        <v>58.848527159982268</v>
      </c>
      <c r="D75" s="1">
        <f>C75/($G$2-1)</f>
        <v>0.68428519953467759</v>
      </c>
      <c r="E75">
        <f>(7-3)*D75+3</f>
        <v>5.7371407981387108</v>
      </c>
      <c r="F75">
        <f>-(LN(D75)/8)</f>
        <v>4.7422561234818278E-2</v>
      </c>
      <c r="G75">
        <f>-2*3*LN(D75)</f>
        <v>2.2762829392712773</v>
      </c>
    </row>
    <row r="76" spans="1:7" x14ac:dyDescent="0.3">
      <c r="A76">
        <v>72</v>
      </c>
      <c r="B76">
        <f t="shared" si="1"/>
        <v>58.848527159982268</v>
      </c>
      <c r="C76">
        <f>MOD(($C$2*B76+$E$2),$G$2)</f>
        <v>26.818372219920207</v>
      </c>
      <c r="D76" s="1">
        <f>C76/($G$2-1)</f>
        <v>0.31184153744093263</v>
      </c>
      <c r="E76">
        <f>(7-3)*D76+3</f>
        <v>4.2473661497637307</v>
      </c>
      <c r="F76">
        <f>-(LN(D76)/8)</f>
        <v>0.14565751412642791</v>
      </c>
      <c r="G76">
        <f>-2*3*LN(D76)</f>
        <v>6.9915606780685398</v>
      </c>
    </row>
    <row r="77" spans="1:7" x14ac:dyDescent="0.3">
      <c r="A77">
        <v>73</v>
      </c>
      <c r="B77">
        <f t="shared" si="1"/>
        <v>26.818372219920207</v>
      </c>
      <c r="C77">
        <f>MOD(($C$2*B77+$E$2),$G$2)</f>
        <v>56.68267498964093</v>
      </c>
      <c r="D77" s="1">
        <f>C77/($G$2-1)</f>
        <v>0.65910087197256895</v>
      </c>
      <c r="E77">
        <f>(7-3)*D77+3</f>
        <v>5.6364034878902753</v>
      </c>
      <c r="F77">
        <f>-(LN(D77)/8)</f>
        <v>5.2109835993715332E-2</v>
      </c>
      <c r="G77">
        <f>-2*3*LN(D77)</f>
        <v>2.5012721276983361</v>
      </c>
    </row>
    <row r="78" spans="1:7" x14ac:dyDescent="0.3">
      <c r="A78">
        <v>74</v>
      </c>
      <c r="B78">
        <f t="shared" si="1"/>
        <v>56.68267498964093</v>
      </c>
      <c r="C78">
        <f>MOD(($C$2*B78+$E$2),$G$2)</f>
        <v>17.072037453384155</v>
      </c>
      <c r="D78" s="1">
        <f>C78/($G$2-1)</f>
        <v>0.19851206341144367</v>
      </c>
      <c r="E78">
        <f>(7-3)*D78+3</f>
        <v>3.7940482536457747</v>
      </c>
      <c r="F78">
        <f>-(LN(D78)/8)</f>
        <v>0.2021131759809833</v>
      </c>
      <c r="G78">
        <f>-2*3*LN(D78)</f>
        <v>9.701432447087198</v>
      </c>
    </row>
    <row r="79" spans="1:7" x14ac:dyDescent="0.3">
      <c r="A79">
        <v>75</v>
      </c>
      <c r="B79">
        <f t="shared" si="1"/>
        <v>17.072037453384155</v>
      </c>
      <c r="C79">
        <f>MOD(($C$2*B79+$E$2),$G$2)</f>
        <v>12.824168540228698</v>
      </c>
      <c r="D79" s="1">
        <f>C79/($G$2-1)</f>
        <v>0.14911823883986858</v>
      </c>
      <c r="E79">
        <f>(7-3)*D79+3</f>
        <v>3.5964729553594745</v>
      </c>
      <c r="F79">
        <f>-(LN(D79)/8)</f>
        <v>0.23787696730869468</v>
      </c>
      <c r="G79">
        <f>-2*3*LN(D79)</f>
        <v>11.418094430817344</v>
      </c>
    </row>
    <row r="80" spans="1:7" x14ac:dyDescent="0.3">
      <c r="A80">
        <v>76</v>
      </c>
      <c r="B80">
        <f t="shared" si="1"/>
        <v>12.824168540228698</v>
      </c>
      <c r="C80">
        <f>MOD(($C$2*B80+$E$2),$G$2)</f>
        <v>80.708758431029139</v>
      </c>
      <c r="D80" s="1">
        <f>C80/($G$2-1)</f>
        <v>0.93847393524452483</v>
      </c>
      <c r="E80">
        <f>(7-3)*D80+3</f>
        <v>6.7538957409780993</v>
      </c>
      <c r="F80">
        <f>-(LN(D80)/8)</f>
        <v>7.937524515348033E-3</v>
      </c>
      <c r="G80">
        <f>-2*3*LN(D80)</f>
        <v>0.38100117673670558</v>
      </c>
    </row>
    <row r="81" spans="1:7" x14ac:dyDescent="0.3">
      <c r="A81">
        <v>77</v>
      </c>
      <c r="B81">
        <f t="shared" si="1"/>
        <v>80.708758431029139</v>
      </c>
      <c r="C81">
        <f>MOD(($C$2*B81+$E$2),$G$2)</f>
        <v>38.189412939631097</v>
      </c>
      <c r="D81" s="1">
        <f>C81/($G$2-1)</f>
        <v>0.44406294115850115</v>
      </c>
      <c r="E81">
        <f>(7-3)*D81+3</f>
        <v>4.7762517646340044</v>
      </c>
      <c r="F81">
        <f>-(LN(D81)/8)</f>
        <v>0.10147362090385352</v>
      </c>
      <c r="G81">
        <f>-2*3*LN(D81)</f>
        <v>4.8707338033849688</v>
      </c>
    </row>
    <row r="82" spans="1:7" x14ac:dyDescent="0.3">
      <c r="A82">
        <v>78</v>
      </c>
      <c r="B82">
        <f t="shared" si="1"/>
        <v>38.189412939631097</v>
      </c>
      <c r="C82">
        <f>MOD(($C$2*B82+$E$2),$G$2)</f>
        <v>20.852358228339938</v>
      </c>
      <c r="D82" s="1">
        <f>C82/($G$2-1)</f>
        <v>0.242469281724883</v>
      </c>
      <c r="E82">
        <f>(7-3)*D82+3</f>
        <v>3.9698771268995321</v>
      </c>
      <c r="F82">
        <f>-(LN(D82)/8)</f>
        <v>0.17711003124097385</v>
      </c>
      <c r="G82">
        <f>-2*3*LN(D82)</f>
        <v>8.5012814995667441</v>
      </c>
    </row>
    <row r="83" spans="1:7" x14ac:dyDescent="0.3">
      <c r="A83">
        <v>79</v>
      </c>
      <c r="B83">
        <f t="shared" si="1"/>
        <v>20.852358228339938</v>
      </c>
      <c r="C83">
        <f>MOD(($C$2*B83+$E$2),$G$2)</f>
        <v>29.83561202752972</v>
      </c>
      <c r="D83" s="1">
        <f>C83/($G$2-1)</f>
        <v>0.3469257212503456</v>
      </c>
      <c r="E83">
        <f>(7-3)*D83+3</f>
        <v>4.3877028850013824</v>
      </c>
      <c r="F83">
        <f>-(LN(D83)/8)</f>
        <v>0.13233057271832765</v>
      </c>
      <c r="G83">
        <f>-2*3*LN(D83)</f>
        <v>6.3518674904797274</v>
      </c>
    </row>
    <row r="84" spans="1:7" x14ac:dyDescent="0.3">
      <c r="A84">
        <v>80</v>
      </c>
      <c r="B84">
        <f t="shared" si="1"/>
        <v>29.83561202752972</v>
      </c>
      <c r="C84">
        <f>MOD(($C$2*B84+$E$2),$G$2)</f>
        <v>70.260254123883726</v>
      </c>
      <c r="D84" s="1">
        <f>C84/($G$2-1)</f>
        <v>0.81697969911492707</v>
      </c>
      <c r="E84">
        <f>(7-3)*D84+3</f>
        <v>6.2679187964597087</v>
      </c>
      <c r="F84">
        <f>-(LN(D84)/8)</f>
        <v>2.5267629064424691E-2</v>
      </c>
      <c r="G84">
        <f>-2*3*LN(D84)</f>
        <v>1.2128461950923852</v>
      </c>
    </row>
    <row r="85" spans="1:7" x14ac:dyDescent="0.3">
      <c r="A85">
        <v>81</v>
      </c>
      <c r="B85">
        <f t="shared" si="1"/>
        <v>70.260254123883726</v>
      </c>
      <c r="C85">
        <f>MOD(($C$2*B85+$E$2),$G$2)</f>
        <v>78.171143557476739</v>
      </c>
      <c r="D85" s="1">
        <f>C85/($G$2-1)</f>
        <v>0.90896678555205512</v>
      </c>
      <c r="E85">
        <f>(7-3)*D85+3</f>
        <v>6.6358671422082205</v>
      </c>
      <c r="F85">
        <f>-(LN(D85)/8)</f>
        <v>1.1930840627367219E-2</v>
      </c>
      <c r="G85">
        <f>-2*3*LN(D85)</f>
        <v>0.5726803501136265</v>
      </c>
    </row>
    <row r="86" spans="1:7" x14ac:dyDescent="0.3">
      <c r="A86">
        <v>82</v>
      </c>
      <c r="B86">
        <f t="shared" si="1"/>
        <v>78.171143557476739</v>
      </c>
      <c r="C86">
        <f>MOD(($C$2*B86+$E$2),$G$2)</f>
        <v>26.770146008645327</v>
      </c>
      <c r="D86" s="1">
        <f>C86/($G$2-1)</f>
        <v>0.31128076754238754</v>
      </c>
      <c r="E86">
        <f>(7-3)*D86+3</f>
        <v>4.2451230701695497</v>
      </c>
      <c r="F86">
        <f>-(LN(D86)/8)</f>
        <v>0.14588249806836301</v>
      </c>
      <c r="G86">
        <f>-2*3*LN(D86)</f>
        <v>7.0023599072814244</v>
      </c>
    </row>
    <row r="87" spans="1:7" x14ac:dyDescent="0.3">
      <c r="A87">
        <v>83</v>
      </c>
      <c r="B87">
        <f t="shared" si="1"/>
        <v>26.770146008645327</v>
      </c>
      <c r="C87">
        <f>MOD(($C$2*B87+$E$2),$G$2)</f>
        <v>56.46565703890397</v>
      </c>
      <c r="D87" s="1">
        <f>C87/($G$2-1)</f>
        <v>0.65657740742911597</v>
      </c>
      <c r="E87">
        <f>(7-3)*D87+3</f>
        <v>5.6263096297164639</v>
      </c>
      <c r="F87">
        <f>-(LN(D87)/8)</f>
        <v>5.2589335366268669E-2</v>
      </c>
      <c r="G87">
        <f>-2*3*LN(D87)</f>
        <v>2.5242880975808961</v>
      </c>
    </row>
    <row r="88" spans="1:7" x14ac:dyDescent="0.3">
      <c r="A88">
        <v>84</v>
      </c>
      <c r="B88">
        <f t="shared" si="1"/>
        <v>56.46565703890397</v>
      </c>
      <c r="C88">
        <f>MOD(($C$2*B88+$E$2),$G$2)</f>
        <v>16.095456675067851</v>
      </c>
      <c r="D88" s="1">
        <f>C88/($G$2-1)</f>
        <v>0.18715647296590524</v>
      </c>
      <c r="E88">
        <f>(7-3)*D88+3</f>
        <v>3.7486258918636208</v>
      </c>
      <c r="F88">
        <f>-(LN(D88)/8)</f>
        <v>0.20947628227281262</v>
      </c>
      <c r="G88">
        <f>-2*3*LN(D88)</f>
        <v>10.054861549095005</v>
      </c>
    </row>
    <row r="89" spans="1:7" x14ac:dyDescent="0.3">
      <c r="A89">
        <v>85</v>
      </c>
      <c r="B89">
        <f t="shared" si="1"/>
        <v>16.095456675067851</v>
      </c>
      <c r="C89">
        <f>MOD(($C$2*B89+$E$2),$G$2)</f>
        <v>8.4295550378053292</v>
      </c>
      <c r="D89" s="1">
        <f>C89/($G$2-1)</f>
        <v>9.8018081834945689E-2</v>
      </c>
      <c r="E89">
        <f>(7-3)*D89+3</f>
        <v>3.3920723273397826</v>
      </c>
      <c r="F89">
        <f>-(LN(D89)/8)</f>
        <v>0.29032541360141434</v>
      </c>
      <c r="G89">
        <f>-2*3*LN(D89)</f>
        <v>13.935619852867887</v>
      </c>
    </row>
    <row r="90" spans="1:7" x14ac:dyDescent="0.3">
      <c r="A90">
        <v>86</v>
      </c>
      <c r="B90">
        <f t="shared" si="1"/>
        <v>8.4295550378053292</v>
      </c>
      <c r="C90">
        <f>MOD(($C$2*B90+$E$2),$G$2)</f>
        <v>60.932997670123981</v>
      </c>
      <c r="D90" s="1">
        <f>C90/($G$2-1)</f>
        <v>0.70852322872237183</v>
      </c>
      <c r="E90">
        <f>(7-3)*D90+3</f>
        <v>5.8340929148894869</v>
      </c>
      <c r="F90">
        <f>-(LN(D90)/8)</f>
        <v>4.3071554326592085E-2</v>
      </c>
      <c r="G90">
        <f>-2*3*LN(D90)</f>
        <v>2.0674346076764198</v>
      </c>
    </row>
    <row r="91" spans="1:7" x14ac:dyDescent="0.3">
      <c r="A91">
        <v>87</v>
      </c>
      <c r="B91">
        <f t="shared" si="1"/>
        <v>60.932997670123981</v>
      </c>
      <c r="C91">
        <f>MOD(($C$2*B91+$E$2),$G$2)</f>
        <v>36.198489515557924</v>
      </c>
      <c r="D91" s="1">
        <f>C91/($G$2-1)</f>
        <v>0.42091266878555728</v>
      </c>
      <c r="E91">
        <f>(7-3)*D91+3</f>
        <v>4.6836506751422293</v>
      </c>
      <c r="F91">
        <f>-(LN(D91)/8)</f>
        <v>0.10816623804773749</v>
      </c>
      <c r="G91">
        <f>-2*3*LN(D91)</f>
        <v>5.1919794262913994</v>
      </c>
    </row>
    <row r="92" spans="1:7" x14ac:dyDescent="0.3">
      <c r="A92">
        <v>88</v>
      </c>
      <c r="B92">
        <f t="shared" si="1"/>
        <v>36.198489515557924</v>
      </c>
      <c r="C92">
        <f>MOD(($C$2*B92+$E$2),$G$2)</f>
        <v>11.893202820010657</v>
      </c>
      <c r="D92" s="1">
        <f>C92/($G$2-1)</f>
        <v>0.13829305604663555</v>
      </c>
      <c r="E92">
        <f>(7-3)*D92+3</f>
        <v>3.5531722241865422</v>
      </c>
      <c r="F92">
        <f>-(LN(D92)/8)</f>
        <v>0.24729753136547902</v>
      </c>
      <c r="G92">
        <f>-2*3*LN(D92)</f>
        <v>11.870281505542993</v>
      </c>
    </row>
    <row r="93" spans="1:7" x14ac:dyDescent="0.3">
      <c r="A93">
        <v>89</v>
      </c>
      <c r="B93">
        <f t="shared" si="1"/>
        <v>11.893202820010657</v>
      </c>
      <c r="C93">
        <f>MOD(($C$2*B93+$E$2),$G$2)</f>
        <v>76.519412690047957</v>
      </c>
      <c r="D93" s="1">
        <f>C93/($G$2-1)</f>
        <v>0.8897606126749763</v>
      </c>
      <c r="E93">
        <f>(7-3)*D93+3</f>
        <v>6.5590424506999057</v>
      </c>
      <c r="F93">
        <f>-(LN(D93)/8)</f>
        <v>1.4600353369823097E-2</v>
      </c>
      <c r="G93">
        <f>-2*3*LN(D93)</f>
        <v>0.70081696175150865</v>
      </c>
    </row>
    <row r="94" spans="1:7" x14ac:dyDescent="0.3">
      <c r="A94">
        <v>90</v>
      </c>
      <c r="B94">
        <f t="shared" si="1"/>
        <v>76.519412690047957</v>
      </c>
      <c r="C94">
        <f>MOD(($C$2*B94+$E$2),$G$2)</f>
        <v>19.337357105215801</v>
      </c>
      <c r="D94" s="1">
        <f>C94/($G$2-1)</f>
        <v>0.22485298959553257</v>
      </c>
      <c r="E94">
        <f>(7-3)*D94+3</f>
        <v>3.8994119583821303</v>
      </c>
      <c r="F94">
        <f>-(LN(D94)/8)</f>
        <v>0.18653855873732314</v>
      </c>
      <c r="G94">
        <f>-2*3*LN(D94)</f>
        <v>8.9538508193915103</v>
      </c>
    </row>
    <row r="95" spans="1:7" x14ac:dyDescent="0.3">
      <c r="A95">
        <v>91</v>
      </c>
      <c r="B95">
        <f t="shared" si="1"/>
        <v>19.337357105215801</v>
      </c>
      <c r="C95">
        <f>MOD(($C$2*B95+$E$2),$G$2)</f>
        <v>23.018106973471106</v>
      </c>
      <c r="D95" s="1">
        <f>C95/($G$2-1)</f>
        <v>0.26765240666826867</v>
      </c>
      <c r="E95">
        <f>(7-3)*D95+3</f>
        <v>4.0706096266730745</v>
      </c>
      <c r="F95">
        <f>-(LN(D95)/8)</f>
        <v>0.16475826629182591</v>
      </c>
      <c r="G95">
        <f>-2*3*LN(D95)</f>
        <v>7.9083967820076442</v>
      </c>
    </row>
    <row r="96" spans="1:7" x14ac:dyDescent="0.3">
      <c r="A96">
        <v>92</v>
      </c>
      <c r="B96">
        <f t="shared" si="1"/>
        <v>23.018106973471106</v>
      </c>
      <c r="C96">
        <f>MOD(($C$2*B96+$E$2),$G$2)</f>
        <v>39.581481380619977</v>
      </c>
      <c r="D96" s="1">
        <f>C96/($G$2-1)</f>
        <v>0.4602497834955811</v>
      </c>
      <c r="E96">
        <f>(7-3)*D96+3</f>
        <v>4.840999133982324</v>
      </c>
      <c r="F96">
        <f>-(LN(D96)/8)</f>
        <v>9.6998241159398146E-2</v>
      </c>
      <c r="G96">
        <f>-2*3*LN(D96)</f>
        <v>4.655915575651111</v>
      </c>
    </row>
    <row r="97" spans="1:7" x14ac:dyDescent="0.3">
      <c r="A97">
        <v>93</v>
      </c>
      <c r="B97">
        <f t="shared" si="1"/>
        <v>39.581481380619977</v>
      </c>
      <c r="C97">
        <f>MOD(($C$2*B97+$E$2),$G$2)</f>
        <v>27.11666621278988</v>
      </c>
      <c r="D97" s="1">
        <f>C97/($G$2-1)</f>
        <v>0.31531007224174279</v>
      </c>
      <c r="E97">
        <f>(7-3)*D97+3</f>
        <v>4.2612402889669712</v>
      </c>
      <c r="F97">
        <f>-(LN(D97)/8)</f>
        <v>0.14427484599931223</v>
      </c>
      <c r="G97">
        <f>-2*3*LN(D97)</f>
        <v>6.925192607966987</v>
      </c>
    </row>
    <row r="98" spans="1:7" x14ac:dyDescent="0.3">
      <c r="A98">
        <v>94</v>
      </c>
      <c r="B98">
        <f t="shared" si="1"/>
        <v>27.11666621278988</v>
      </c>
      <c r="C98">
        <f>MOD(($C$2*B98+$E$2),$G$2)</f>
        <v>58.024997957554461</v>
      </c>
      <c r="D98" s="1">
        <f>C98/($G$2-1)</f>
        <v>0.67470927857621465</v>
      </c>
      <c r="E98">
        <f>(7-3)*D98+3</f>
        <v>5.6988371143048582</v>
      </c>
      <c r="F98">
        <f>-(LN(D98)/8)</f>
        <v>4.9184172411551715E-2</v>
      </c>
      <c r="G98">
        <f>-2*3*LN(D98)</f>
        <v>2.3608402757544824</v>
      </c>
    </row>
    <row r="99" spans="1:7" x14ac:dyDescent="0.3">
      <c r="A99">
        <v>95</v>
      </c>
      <c r="B99">
        <f t="shared" si="1"/>
        <v>58.024997957554461</v>
      </c>
      <c r="C99">
        <f>MOD(($C$2*B99+$E$2),$G$2)</f>
        <v>23.112490808995062</v>
      </c>
      <c r="D99" s="1">
        <f>C99/($G$2-1)</f>
        <v>0.26874989312784958</v>
      </c>
      <c r="E99">
        <f>(7-3)*D99+3</f>
        <v>4.0749995725113983</v>
      </c>
      <c r="F99">
        <f>-(LN(D99)/8)</f>
        <v>0.16424676215051989</v>
      </c>
      <c r="G99">
        <f>-2*3*LN(D99)</f>
        <v>7.8838445832249544</v>
      </c>
    </row>
    <row r="100" spans="1:7" x14ac:dyDescent="0.3">
      <c r="A100">
        <v>96</v>
      </c>
      <c r="B100">
        <f t="shared" si="1"/>
        <v>23.112490808995062</v>
      </c>
      <c r="C100">
        <f>MOD(($C$2*B100+$E$2),$G$2)</f>
        <v>40.00620864047778</v>
      </c>
      <c r="D100" s="1">
        <f>C100/($G$2-1)</f>
        <v>0.46518847256369511</v>
      </c>
      <c r="E100">
        <f>(7-3)*D100+3</f>
        <v>4.8607538902547809</v>
      </c>
      <c r="F100">
        <f>-(LN(D100)/8)</f>
        <v>9.5664079771548227E-2</v>
      </c>
      <c r="G100">
        <f>-2*3*LN(D100)</f>
        <v>4.5918758290343149</v>
      </c>
    </row>
    <row r="101" spans="1:7" x14ac:dyDescent="0.3">
      <c r="A101">
        <v>97</v>
      </c>
      <c r="B101">
        <f t="shared" si="1"/>
        <v>40.00620864047778</v>
      </c>
      <c r="C101">
        <f>MOD(($C$2*B101+$E$2),$G$2)</f>
        <v>29.027938882150011</v>
      </c>
      <c r="D101" s="1">
        <f>C101/($G$2-1)</f>
        <v>0.33753417304825595</v>
      </c>
      <c r="E101">
        <f t="shared" ref="E101:E104" si="2">(7-3)*D101+3</f>
        <v>4.3501366921930238</v>
      </c>
      <c r="F101">
        <f t="shared" ref="F101:F104" si="3">-(LN(D101)/8)</f>
        <v>0.13576106503987823</v>
      </c>
      <c r="G101">
        <f t="shared" ref="G101:G104" si="4">-2*3*LN(D101)</f>
        <v>6.5165311219141548</v>
      </c>
    </row>
    <row r="102" spans="1:7" x14ac:dyDescent="0.3">
      <c r="A102">
        <v>98</v>
      </c>
      <c r="B102">
        <f t="shared" si="1"/>
        <v>29.027938882150011</v>
      </c>
      <c r="C102">
        <f>MOD(($C$2*B102+$E$2),$G$2)</f>
        <v>66.625724969675048</v>
      </c>
      <c r="D102" s="1">
        <f>C102/($G$2-1)</f>
        <v>0.77471773220552376</v>
      </c>
      <c r="E102">
        <f t="shared" si="2"/>
        <v>6.0988709288220946</v>
      </c>
      <c r="F102">
        <f t="shared" si="3"/>
        <v>3.1907066560091707E-2</v>
      </c>
      <c r="G102">
        <f t="shared" si="4"/>
        <v>1.5315391948844019</v>
      </c>
    </row>
    <row r="103" spans="1:7" x14ac:dyDescent="0.3">
      <c r="A103">
        <v>99</v>
      </c>
      <c r="B103">
        <f t="shared" si="1"/>
        <v>66.625724969675048</v>
      </c>
      <c r="C103">
        <f>MOD(($C$2*B103+$E$2),$G$2)</f>
        <v>61.815762363537715</v>
      </c>
      <c r="D103" s="1">
        <f>C103/($G$2-1)</f>
        <v>0.71878793445974087</v>
      </c>
      <c r="E103">
        <f t="shared" si="2"/>
        <v>5.8751517378389639</v>
      </c>
      <c r="F103">
        <f t="shared" si="3"/>
        <v>4.1273613735567073E-2</v>
      </c>
      <c r="G103">
        <f t="shared" si="4"/>
        <v>1.9811334593072196</v>
      </c>
    </row>
    <row r="104" spans="1:7" x14ac:dyDescent="0.3">
      <c r="A104">
        <v>100</v>
      </c>
      <c r="B104">
        <f t="shared" si="1"/>
        <v>61.815762363537715</v>
      </c>
      <c r="C104">
        <f>MOD(($C$2*B104+$E$2),$G$2)</f>
        <v>40.170930635919717</v>
      </c>
      <c r="D104" s="1">
        <f>C104/($G$2-1)</f>
        <v>0.46710384460371762</v>
      </c>
      <c r="E104">
        <f t="shared" si="2"/>
        <v>4.8684153784148707</v>
      </c>
      <c r="F104">
        <f t="shared" si="3"/>
        <v>9.5150460089286196E-2</v>
      </c>
      <c r="G104">
        <f t="shared" si="4"/>
        <v>4.5672220842857376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Корчагина</dc:creator>
  <cp:lastModifiedBy>Софья Корчагина</cp:lastModifiedBy>
  <dcterms:created xsi:type="dcterms:W3CDTF">2025-09-15T15:44:21Z</dcterms:created>
  <dcterms:modified xsi:type="dcterms:W3CDTF">2025-09-15T16:29:17Z</dcterms:modified>
</cp:coreProperties>
</file>