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11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K45" i="5"/>
  <c r="J45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J25" i="5"/>
  <c r="I25" i="5" s="1"/>
  <c r="I24" i="5"/>
  <c r="I23" i="5"/>
  <c r="I22" i="5"/>
  <c r="I21" i="5"/>
  <c r="I20" i="5"/>
  <c r="I19" i="5"/>
  <c r="I18" i="5"/>
  <c r="K17" i="5"/>
  <c r="J17" i="5"/>
  <c r="I17" i="5"/>
  <c r="I16" i="5"/>
  <c r="I15" i="5"/>
  <c r="I14" i="5"/>
  <c r="I13" i="5"/>
  <c r="I12" i="5"/>
  <c r="I11" i="5"/>
  <c r="I10" i="5"/>
  <c r="I9" i="5"/>
  <c r="K8" i="5"/>
  <c r="K7" i="5" s="1"/>
  <c r="J8" i="5"/>
  <c r="J7" i="5"/>
  <c r="I8" i="5" l="1"/>
  <c r="I7" i="5" s="1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B22" i="5" s="1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34" i="5" l="1"/>
  <c r="B57" i="5"/>
  <c r="B55" i="5"/>
  <c r="B53" i="5"/>
  <c r="B49" i="5"/>
  <c r="B47" i="5"/>
  <c r="B41" i="5"/>
  <c r="B37" i="5"/>
  <c r="B33" i="5"/>
  <c r="B25" i="5"/>
  <c r="B21" i="5"/>
  <c r="B17" i="5"/>
  <c r="B15" i="5"/>
  <c r="B13" i="5"/>
  <c r="B11" i="5"/>
  <c r="B9" i="5"/>
  <c r="B64" i="5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E7" i="5"/>
  <c r="F7" i="5"/>
  <c r="G7" i="5"/>
  <c r="H7" i="5"/>
  <c r="C6" i="2"/>
  <c r="A23" i="2"/>
  <c r="C29" i="2"/>
  <c r="C7" i="5" l="1"/>
  <c r="D7" i="5"/>
  <c r="B7" i="5" l="1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<sst xmlns="http://schemas.openxmlformats.org/spreadsheetml/2006/main" count="111" uniqueCount="94">
  <si>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</si>
  <si>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</si>
  <si>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</si>
  <si>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</si>
  <si>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</si>
  <si>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</si>
  <si>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</si>
  <si>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</si>
  <si>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</si>
  <si>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</si>
  <si>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</si>
  <si>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</si>
  <si>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</si>
  <si>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</si>
  <si>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</si>
  <si>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</si>
  <si>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</si>
  <si>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</si>
  <si>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</si>
  <si>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</si>
  <si>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</si>
  <si>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</si>
  <si>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</si>
  <si>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</si>
  <si>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</si>
  <si>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</si>
  <si>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</si>
  <si>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</si>
  <si>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</si>
  <si>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</si>
  <si>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</si>
  <si>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</si>
  <si>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</si>
  <si>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</si>
  <si>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</si>
  <si>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</si>
  <si>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</si>
  <si>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</si>
  <si>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</si>
  <si>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</si>
  <si>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</si>
  <si>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</si>
  <si>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</si>
  <si>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</si>
  <si>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</si>
  <si>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</si>
  <si>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</si>
  <si>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</si>
  <si>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</si>
  <si>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</si>
  <si>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</si>
  <si>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</si>
  <si>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</si>
  <si>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</si>
  <si>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</si>
  <si>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</si>
  <si>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</si>
  <si>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</si>
  <si>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</si>
  <si>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</si>
  <si>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</si>
  <si>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</si>
  <si>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</si>
  <si>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</si>
  <si>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</si>
  <si>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</si>
  <si>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</si>
  <si>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</si>
  <si>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</si>
  <si>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</si>
  <si>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</si>
  <si>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</si>
  <si>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</si>
  <si>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</si>
  <si>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</si>
  <si>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</si>
  <si>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</si>
  <si>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</si>
  <si>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</si>
  <si>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</si>
  <si>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</si>
  <si>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</si>
  <si>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</si>
  <si>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</si>
  <si>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</si>
  <si>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</si>
  <si>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</si>
  <si>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</si>
  <si>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</si>
  <si>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</si>
  <si>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</si>
  <si>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</si>
  <si>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</si>
  <si>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11월말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</si>
</sst>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2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  <xf numFmtId="176" fontId="3" fillId="27" borderId="8" xfId="222" applyNumberFormat="1" applyFont="1" applyFill="1" applyBorder="1" applyAlignment="1">
      <alignment horizontal="right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1" t="s">
        <v>93</v>
      </c>
      <c r="D2" s="32"/>
      <c r="E2" s="32"/>
      <c r="F2" s="32"/>
      <c r="G2" s="32"/>
      <c r="H2" s="32"/>
      <c r="I2" s="32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15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1087226</v>
      </c>
      <c r="C7" s="18">
        <f t="shared" ref="C7:K7" si="0">C8+C17+C25+C45+C59</f>
        <v>555194</v>
      </c>
      <c r="D7" s="18">
        <f t="shared" si="0"/>
        <v>532032</v>
      </c>
      <c r="E7" s="18">
        <f t="shared" si="0"/>
        <v>1070292</v>
      </c>
      <c r="F7" s="18">
        <f t="shared" si="0"/>
        <v>543777</v>
      </c>
      <c r="G7" s="18">
        <f t="shared" si="0"/>
        <v>526515</v>
      </c>
      <c r="H7" s="18">
        <f t="shared" si="0"/>
        <v>415551</v>
      </c>
      <c r="I7" s="41">
        <f t="shared" si="0"/>
        <v>16934</v>
      </c>
      <c r="J7" s="41">
        <f t="shared" si="0"/>
        <v>11417</v>
      </c>
      <c r="K7" s="41">
        <f t="shared" si="0"/>
        <v>5517</v>
      </c>
      <c r="M7" s="30"/>
      <c r="N7" s="30"/>
      <c r="O7" s="30"/>
    </row>
    <row r="8" spans="1:15" ht="17.25">
      <c r="A8" s="20" t="s">
        <v>83</v>
      </c>
      <c r="B8" s="24">
        <f>C8+D8</f>
        <v>261154</v>
      </c>
      <c r="C8" s="24">
        <f>F8+J8</f>
        <v>133721</v>
      </c>
      <c r="D8" s="24">
        <f>G8+K8</f>
        <v>127433</v>
      </c>
      <c r="E8" s="22">
        <v>257167</v>
      </c>
      <c r="F8" s="22">
        <v>131210</v>
      </c>
      <c r="G8" s="22">
        <v>125957</v>
      </c>
      <c r="H8" s="22">
        <v>100659</v>
      </c>
      <c r="I8" s="25">
        <f>SUM(J8:K8)</f>
        <v>3987</v>
      </c>
      <c r="J8" s="25">
        <f t="shared" ref="J8:K8" si="1">SUM(J9:J16)</f>
        <v>2511</v>
      </c>
      <c r="K8" s="25">
        <f t="shared" si="1"/>
        <v>1476</v>
      </c>
      <c r="M8" s="29"/>
      <c r="N8" s="29"/>
      <c r="O8" s="29"/>
    </row>
    <row r="9" spans="1:15" ht="17.25">
      <c r="A9" s="21" t="s">
        <v>7</v>
      </c>
      <c r="B9" s="26">
        <f t="shared" ref="B9:B72" si="2">C9+D9</f>
        <v>23340</v>
      </c>
      <c r="C9" s="26">
        <f t="shared" ref="C9:C72" si="3">F9+J9</f>
        <v>11858</v>
      </c>
      <c r="D9" s="26">
        <f t="shared" ref="D9:D72" si="4">G9+K9</f>
        <v>11482</v>
      </c>
      <c r="E9" s="23">
        <v>23087</v>
      </c>
      <c r="F9" s="23">
        <v>11703</v>
      </c>
      <c r="G9" s="23">
        <v>11384</v>
      </c>
      <c r="H9" s="23">
        <v>8752</v>
      </c>
      <c r="I9" s="27">
        <f>SUM(J9:K9)</f>
        <v>253</v>
      </c>
      <c r="J9" s="28">
        <v>155</v>
      </c>
      <c r="K9" s="28">
        <v>98</v>
      </c>
    </row>
    <row r="10" spans="1:15" ht="17.25">
      <c r="A10" s="21" t="s">
        <v>8</v>
      </c>
      <c r="B10" s="26">
        <f t="shared" si="2"/>
        <v>29052</v>
      </c>
      <c r="C10" s="26">
        <f t="shared" si="3"/>
        <v>14725</v>
      </c>
      <c r="D10" s="26">
        <f t="shared" si="4"/>
        <v>14327</v>
      </c>
      <c r="E10" s="23">
        <v>28841</v>
      </c>
      <c r="F10" s="23">
        <v>14606</v>
      </c>
      <c r="G10" s="23">
        <v>14235</v>
      </c>
      <c r="H10" s="23">
        <v>10670</v>
      </c>
      <c r="I10" s="27">
        <f t="shared" ref="I10:I73" si="5">SUM(J10:K10)</f>
        <v>211</v>
      </c>
      <c r="J10" s="28">
        <v>119</v>
      </c>
      <c r="K10" s="28">
        <v>92</v>
      </c>
    </row>
    <row r="11" spans="1:15" ht="17.25">
      <c r="A11" s="21" t="s">
        <v>9</v>
      </c>
      <c r="B11" s="26">
        <f t="shared" si="2"/>
        <v>7797</v>
      </c>
      <c r="C11" s="26">
        <f t="shared" si="3"/>
        <v>4063</v>
      </c>
      <c r="D11" s="26">
        <f t="shared" si="4"/>
        <v>3734</v>
      </c>
      <c r="E11" s="23">
        <v>7420</v>
      </c>
      <c r="F11" s="23">
        <v>3740</v>
      </c>
      <c r="G11" s="23">
        <v>3680</v>
      </c>
      <c r="H11" s="23">
        <v>3368</v>
      </c>
      <c r="I11" s="27">
        <f t="shared" si="5"/>
        <v>377</v>
      </c>
      <c r="J11" s="28">
        <v>323</v>
      </c>
      <c r="K11" s="28">
        <v>54</v>
      </c>
    </row>
    <row r="12" spans="1:15" ht="17.25">
      <c r="A12" s="21" t="s">
        <v>10</v>
      </c>
      <c r="B12" s="26">
        <f t="shared" si="2"/>
        <v>38506</v>
      </c>
      <c r="C12" s="26">
        <f t="shared" si="3"/>
        <v>19625</v>
      </c>
      <c r="D12" s="26">
        <f t="shared" si="4"/>
        <v>18881</v>
      </c>
      <c r="E12" s="23">
        <v>38278</v>
      </c>
      <c r="F12" s="23">
        <v>19534</v>
      </c>
      <c r="G12" s="23">
        <v>18744</v>
      </c>
      <c r="H12" s="23">
        <v>15275</v>
      </c>
      <c r="I12" s="27">
        <f t="shared" si="5"/>
        <v>228</v>
      </c>
      <c r="J12" s="28">
        <v>91</v>
      </c>
      <c r="K12" s="28">
        <v>137</v>
      </c>
    </row>
    <row r="13" spans="1:15" ht="17.25">
      <c r="A13" s="21" t="s">
        <v>11</v>
      </c>
      <c r="B13" s="26">
        <f t="shared" si="2"/>
        <v>40641</v>
      </c>
      <c r="C13" s="26">
        <f t="shared" si="3"/>
        <v>21311</v>
      </c>
      <c r="D13" s="26">
        <f t="shared" si="4"/>
        <v>19330</v>
      </c>
      <c r="E13" s="23">
        <v>39201</v>
      </c>
      <c r="F13" s="23">
        <v>20145</v>
      </c>
      <c r="G13" s="23">
        <v>19056</v>
      </c>
      <c r="H13" s="23">
        <v>14132</v>
      </c>
      <c r="I13" s="27">
        <f t="shared" si="5"/>
        <v>1440</v>
      </c>
      <c r="J13" s="28">
        <v>1166</v>
      </c>
      <c r="K13" s="28">
        <v>274</v>
      </c>
    </row>
    <row r="14" spans="1:15" ht="17.25">
      <c r="A14" s="21" t="s">
        <v>12</v>
      </c>
      <c r="B14" s="26">
        <f t="shared" si="2"/>
        <v>53166</v>
      </c>
      <c r="C14" s="26">
        <f t="shared" si="3"/>
        <v>26970</v>
      </c>
      <c r="D14" s="26">
        <f t="shared" si="4"/>
        <v>26196</v>
      </c>
      <c r="E14" s="23">
        <v>52534</v>
      </c>
      <c r="F14" s="23">
        <v>26695</v>
      </c>
      <c r="G14" s="23">
        <v>25839</v>
      </c>
      <c r="H14" s="23">
        <v>19708</v>
      </c>
      <c r="I14" s="27">
        <f t="shared" si="5"/>
        <v>632</v>
      </c>
      <c r="J14" s="28">
        <v>275</v>
      </c>
      <c r="K14" s="28">
        <v>357</v>
      </c>
    </row>
    <row r="15" spans="1:15" ht="17.25">
      <c r="A15" s="21" t="s">
        <v>13</v>
      </c>
      <c r="B15" s="26">
        <f t="shared" si="2"/>
        <v>37697</v>
      </c>
      <c r="C15" s="26">
        <f t="shared" si="3"/>
        <v>19562</v>
      </c>
      <c r="D15" s="26">
        <f t="shared" si="4"/>
        <v>18135</v>
      </c>
      <c r="E15" s="23">
        <v>37137</v>
      </c>
      <c r="F15" s="23">
        <v>19313</v>
      </c>
      <c r="G15" s="23">
        <v>17824</v>
      </c>
      <c r="H15" s="23">
        <v>16531</v>
      </c>
      <c r="I15" s="27">
        <f t="shared" si="5"/>
        <v>560</v>
      </c>
      <c r="J15" s="28">
        <v>249</v>
      </c>
      <c r="K15" s="28">
        <v>311</v>
      </c>
    </row>
    <row r="16" spans="1:15" ht="17.25">
      <c r="A16" s="21" t="s">
        <v>14</v>
      </c>
      <c r="B16" s="26">
        <f t="shared" si="2"/>
        <v>30955</v>
      </c>
      <c r="C16" s="26">
        <f t="shared" si="3"/>
        <v>15607</v>
      </c>
      <c r="D16" s="26">
        <f t="shared" si="4"/>
        <v>15348</v>
      </c>
      <c r="E16" s="23">
        <v>30669</v>
      </c>
      <c r="F16" s="23">
        <v>15474</v>
      </c>
      <c r="G16" s="23">
        <v>15195</v>
      </c>
      <c r="H16" s="23">
        <v>12223</v>
      </c>
      <c r="I16" s="27">
        <f t="shared" si="5"/>
        <v>286</v>
      </c>
      <c r="J16" s="28">
        <v>133</v>
      </c>
      <c r="K16" s="28">
        <v>153</v>
      </c>
    </row>
    <row r="17" spans="1:11" ht="17.25">
      <c r="A17" s="20" t="s">
        <v>84</v>
      </c>
      <c r="B17" s="24">
        <f t="shared" si="2"/>
        <v>239928</v>
      </c>
      <c r="C17" s="24">
        <f t="shared" si="3"/>
        <v>123982</v>
      </c>
      <c r="D17" s="24">
        <f t="shared" si="4"/>
        <v>115946</v>
      </c>
      <c r="E17" s="22">
        <v>235316</v>
      </c>
      <c r="F17" s="22">
        <v>120498</v>
      </c>
      <c r="G17" s="22">
        <v>114818</v>
      </c>
      <c r="H17" s="22">
        <v>83963</v>
      </c>
      <c r="I17" s="25">
        <f>SUM(J17:K17)</f>
        <v>4612</v>
      </c>
      <c r="J17" s="25">
        <f>SUM(J18:J24)</f>
        <v>3484</v>
      </c>
      <c r="K17" s="25">
        <f>SUM(K18:K24)</f>
        <v>1128</v>
      </c>
    </row>
    <row r="18" spans="1:11" ht="17.25">
      <c r="A18" s="21" t="s">
        <v>15</v>
      </c>
      <c r="B18" s="26">
        <f t="shared" si="2"/>
        <v>48281</v>
      </c>
      <c r="C18" s="26">
        <f t="shared" si="3"/>
        <v>24394</v>
      </c>
      <c r="D18" s="26">
        <f t="shared" si="4"/>
        <v>23887</v>
      </c>
      <c r="E18" s="23">
        <v>48014</v>
      </c>
      <c r="F18" s="23">
        <v>24260</v>
      </c>
      <c r="G18" s="23">
        <v>23754</v>
      </c>
      <c r="H18" s="23">
        <v>16004</v>
      </c>
      <c r="I18" s="27">
        <f t="shared" si="5"/>
        <v>267</v>
      </c>
      <c r="J18" s="28">
        <v>134</v>
      </c>
      <c r="K18" s="28">
        <v>133</v>
      </c>
    </row>
    <row r="19" spans="1:11" ht="17.25">
      <c r="A19" s="21" t="s">
        <v>16</v>
      </c>
      <c r="B19" s="26">
        <f t="shared" si="2"/>
        <v>25763</v>
      </c>
      <c r="C19" s="26">
        <f t="shared" si="3"/>
        <v>13766</v>
      </c>
      <c r="D19" s="26">
        <f t="shared" si="4"/>
        <v>11997</v>
      </c>
      <c r="E19" s="23">
        <v>24732</v>
      </c>
      <c r="F19" s="23">
        <v>13167</v>
      </c>
      <c r="G19" s="23">
        <v>11565</v>
      </c>
      <c r="H19" s="23">
        <v>11805</v>
      </c>
      <c r="I19" s="27">
        <f t="shared" si="5"/>
        <v>1031</v>
      </c>
      <c r="J19" s="28">
        <v>599</v>
      </c>
      <c r="K19" s="28">
        <v>432</v>
      </c>
    </row>
    <row r="20" spans="1:11" ht="17.25">
      <c r="A20" s="21" t="s">
        <v>17</v>
      </c>
      <c r="B20" s="26">
        <f t="shared" si="2"/>
        <v>32302</v>
      </c>
      <c r="C20" s="26">
        <f t="shared" si="3"/>
        <v>16374</v>
      </c>
      <c r="D20" s="26">
        <f t="shared" si="4"/>
        <v>15928</v>
      </c>
      <c r="E20" s="23">
        <v>32116</v>
      </c>
      <c r="F20" s="23">
        <v>16295</v>
      </c>
      <c r="G20" s="23">
        <v>15821</v>
      </c>
      <c r="H20" s="23">
        <v>10680</v>
      </c>
      <c r="I20" s="27">
        <f t="shared" si="5"/>
        <v>186</v>
      </c>
      <c r="J20" s="28">
        <v>79</v>
      </c>
      <c r="K20" s="28">
        <v>107</v>
      </c>
    </row>
    <row r="21" spans="1:11" ht="17.25">
      <c r="A21" s="21" t="s">
        <v>18</v>
      </c>
      <c r="B21" s="26">
        <f t="shared" si="2"/>
        <v>54276</v>
      </c>
      <c r="C21" s="26">
        <f t="shared" si="3"/>
        <v>27295</v>
      </c>
      <c r="D21" s="26">
        <f t="shared" si="4"/>
        <v>26981</v>
      </c>
      <c r="E21" s="23">
        <v>53998</v>
      </c>
      <c r="F21" s="23">
        <v>27174</v>
      </c>
      <c r="G21" s="23">
        <v>26824</v>
      </c>
      <c r="H21" s="23">
        <v>19164</v>
      </c>
      <c r="I21" s="27">
        <f t="shared" si="5"/>
        <v>278</v>
      </c>
      <c r="J21" s="28">
        <v>121</v>
      </c>
      <c r="K21" s="28">
        <v>157</v>
      </c>
    </row>
    <row r="22" spans="1:11" ht="17.25">
      <c r="A22" s="21" t="s">
        <v>19</v>
      </c>
      <c r="B22" s="26">
        <f t="shared" si="2"/>
        <v>38735</v>
      </c>
      <c r="C22" s="26">
        <f t="shared" si="3"/>
        <v>19912</v>
      </c>
      <c r="D22" s="26">
        <f t="shared" si="4"/>
        <v>18823</v>
      </c>
      <c r="E22" s="23">
        <v>38302</v>
      </c>
      <c r="F22" s="23">
        <v>19620</v>
      </c>
      <c r="G22" s="23">
        <v>18682</v>
      </c>
      <c r="H22" s="23">
        <v>13265</v>
      </c>
      <c r="I22" s="27">
        <f t="shared" si="5"/>
        <v>433</v>
      </c>
      <c r="J22" s="28">
        <v>292</v>
      </c>
      <c r="K22" s="28">
        <v>141</v>
      </c>
    </row>
    <row r="23" spans="1:11" ht="17.25">
      <c r="A23" s="21" t="s">
        <v>20</v>
      </c>
      <c r="B23" s="26">
        <f t="shared" si="2"/>
        <v>29209</v>
      </c>
      <c r="C23" s="26">
        <f t="shared" si="3"/>
        <v>15491</v>
      </c>
      <c r="D23" s="26">
        <f t="shared" si="4"/>
        <v>13718</v>
      </c>
      <c r="E23" s="23">
        <v>28454</v>
      </c>
      <c r="F23" s="23">
        <v>14820</v>
      </c>
      <c r="G23" s="23">
        <v>13634</v>
      </c>
      <c r="H23" s="23">
        <v>9162</v>
      </c>
      <c r="I23" s="27">
        <f t="shared" si="5"/>
        <v>755</v>
      </c>
      <c r="J23" s="28">
        <v>671</v>
      </c>
      <c r="K23" s="28">
        <v>84</v>
      </c>
    </row>
    <row r="24" spans="1:11" ht="17.25">
      <c r="A24" s="21" t="s">
        <v>21</v>
      </c>
      <c r="B24" s="26">
        <f t="shared" si="2"/>
        <v>11362</v>
      </c>
      <c r="C24" s="26">
        <f t="shared" si="3"/>
        <v>6750</v>
      </c>
      <c r="D24" s="26">
        <f t="shared" si="4"/>
        <v>4612</v>
      </c>
      <c r="E24" s="23">
        <v>9700</v>
      </c>
      <c r="F24" s="23">
        <v>5162</v>
      </c>
      <c r="G24" s="23">
        <v>4538</v>
      </c>
      <c r="H24" s="23">
        <v>3883</v>
      </c>
      <c r="I24" s="27">
        <f t="shared" si="5"/>
        <v>1662</v>
      </c>
      <c r="J24" s="28">
        <v>1588</v>
      </c>
      <c r="K24" s="28">
        <v>74</v>
      </c>
    </row>
    <row r="25" spans="1:11" ht="17.25">
      <c r="A25" s="20" t="s">
        <v>85</v>
      </c>
      <c r="B25" s="24">
        <f t="shared" si="2"/>
        <v>183652</v>
      </c>
      <c r="C25" s="24">
        <f t="shared" si="3"/>
        <v>91839</v>
      </c>
      <c r="D25" s="24">
        <f t="shared" si="4"/>
        <v>91813</v>
      </c>
      <c r="E25" s="22">
        <v>181504</v>
      </c>
      <c r="F25" s="22">
        <v>90483</v>
      </c>
      <c r="G25" s="22">
        <v>91021</v>
      </c>
      <c r="H25" s="22">
        <v>75510</v>
      </c>
      <c r="I25" s="25">
        <f t="shared" si="5"/>
        <v>2148</v>
      </c>
      <c r="J25" s="25">
        <f t="shared" ref="J25:K25" si="6">SUM(J26:J44)</f>
        <v>1356</v>
      </c>
      <c r="K25" s="25">
        <f t="shared" si="6"/>
        <v>792</v>
      </c>
    </row>
    <row r="26" spans="1:11" ht="17.25">
      <c r="A26" s="21" t="s">
        <v>22</v>
      </c>
      <c r="B26" s="26">
        <f t="shared" si="2"/>
        <v>5119</v>
      </c>
      <c r="C26" s="26">
        <f t="shared" si="3"/>
        <v>2705</v>
      </c>
      <c r="D26" s="26">
        <f t="shared" si="4"/>
        <v>2414</v>
      </c>
      <c r="E26" s="23">
        <v>4895</v>
      </c>
      <c r="F26" s="23">
        <v>2500</v>
      </c>
      <c r="G26" s="23">
        <v>2395</v>
      </c>
      <c r="H26" s="23">
        <v>2346</v>
      </c>
      <c r="I26" s="27">
        <f t="shared" si="5"/>
        <v>224</v>
      </c>
      <c r="J26" s="28">
        <v>205</v>
      </c>
      <c r="K26" s="28">
        <v>19</v>
      </c>
    </row>
    <row r="27" spans="1:11" ht="17.25">
      <c r="A27" s="21" t="s">
        <v>23</v>
      </c>
      <c r="B27" s="26">
        <f t="shared" si="2"/>
        <v>12920</v>
      </c>
      <c r="C27" s="26">
        <f t="shared" si="3"/>
        <v>6622</v>
      </c>
      <c r="D27" s="26">
        <f t="shared" si="4"/>
        <v>6298</v>
      </c>
      <c r="E27" s="23">
        <v>12709</v>
      </c>
      <c r="F27" s="23">
        <v>6492</v>
      </c>
      <c r="G27" s="23">
        <v>6217</v>
      </c>
      <c r="H27" s="23">
        <v>5065</v>
      </c>
      <c r="I27" s="27">
        <f t="shared" si="5"/>
        <v>211</v>
      </c>
      <c r="J27" s="28">
        <v>130</v>
      </c>
      <c r="K27" s="28">
        <v>81</v>
      </c>
    </row>
    <row r="28" spans="1:11" ht="17.25">
      <c r="A28" s="21" t="s">
        <v>24</v>
      </c>
      <c r="B28" s="26">
        <f t="shared" si="2"/>
        <v>4650</v>
      </c>
      <c r="C28" s="26">
        <f t="shared" si="3"/>
        <v>2654</v>
      </c>
      <c r="D28" s="26">
        <f t="shared" si="4"/>
        <v>1996</v>
      </c>
      <c r="E28" s="23">
        <v>4116</v>
      </c>
      <c r="F28" s="23">
        <v>2180</v>
      </c>
      <c r="G28" s="23">
        <v>1936</v>
      </c>
      <c r="H28" s="23">
        <v>1878</v>
      </c>
      <c r="I28" s="27">
        <f t="shared" si="5"/>
        <v>534</v>
      </c>
      <c r="J28" s="28">
        <v>474</v>
      </c>
      <c r="K28" s="28">
        <v>60</v>
      </c>
    </row>
    <row r="29" spans="1:11" ht="17.25">
      <c r="A29" s="21" t="s">
        <v>25</v>
      </c>
      <c r="B29" s="26">
        <f t="shared" si="2"/>
        <v>4527</v>
      </c>
      <c r="C29" s="26">
        <f t="shared" si="3"/>
        <v>2275</v>
      </c>
      <c r="D29" s="26">
        <f t="shared" si="4"/>
        <v>2252</v>
      </c>
      <c r="E29" s="23">
        <v>4388</v>
      </c>
      <c r="F29" s="23">
        <v>2169</v>
      </c>
      <c r="G29" s="23">
        <v>2219</v>
      </c>
      <c r="H29" s="23">
        <v>2194</v>
      </c>
      <c r="I29" s="27">
        <f t="shared" si="5"/>
        <v>139</v>
      </c>
      <c r="J29" s="28">
        <v>106</v>
      </c>
      <c r="K29" s="28">
        <v>33</v>
      </c>
    </row>
    <row r="30" spans="1:11" ht="17.25">
      <c r="A30" s="21" t="s">
        <v>26</v>
      </c>
      <c r="B30" s="26">
        <f t="shared" si="2"/>
        <v>5158</v>
      </c>
      <c r="C30" s="26">
        <f t="shared" si="3"/>
        <v>2697</v>
      </c>
      <c r="D30" s="26">
        <f t="shared" si="4"/>
        <v>2461</v>
      </c>
      <c r="E30" s="23">
        <v>5084</v>
      </c>
      <c r="F30" s="23">
        <v>2633</v>
      </c>
      <c r="G30" s="23">
        <v>2451</v>
      </c>
      <c r="H30" s="23">
        <v>1952</v>
      </c>
      <c r="I30" s="27">
        <f t="shared" si="5"/>
        <v>74</v>
      </c>
      <c r="J30" s="28">
        <v>64</v>
      </c>
      <c r="K30" s="28">
        <v>10</v>
      </c>
    </row>
    <row r="31" spans="1:11" ht="17.25">
      <c r="A31" s="21" t="s">
        <v>27</v>
      </c>
      <c r="B31" s="26">
        <f t="shared" si="2"/>
        <v>1287</v>
      </c>
      <c r="C31" s="26">
        <f t="shared" si="3"/>
        <v>669</v>
      </c>
      <c r="D31" s="26">
        <f t="shared" si="4"/>
        <v>618</v>
      </c>
      <c r="E31" s="23">
        <v>1234</v>
      </c>
      <c r="F31" s="23">
        <v>630</v>
      </c>
      <c r="G31" s="23">
        <v>604</v>
      </c>
      <c r="H31" s="23">
        <v>574</v>
      </c>
      <c r="I31" s="27">
        <f t="shared" si="5"/>
        <v>53</v>
      </c>
      <c r="J31" s="28">
        <v>39</v>
      </c>
      <c r="K31" s="28">
        <v>14</v>
      </c>
    </row>
    <row r="32" spans="1:11" ht="17.25">
      <c r="A32" s="21" t="s">
        <v>28</v>
      </c>
      <c r="B32" s="26">
        <f t="shared" si="2"/>
        <v>31216</v>
      </c>
      <c r="C32" s="26">
        <f t="shared" si="3"/>
        <v>15520</v>
      </c>
      <c r="D32" s="26">
        <f t="shared" si="4"/>
        <v>15696</v>
      </c>
      <c r="E32" s="23">
        <v>30957</v>
      </c>
      <c r="F32" s="23">
        <v>15403</v>
      </c>
      <c r="G32" s="23">
        <v>15554</v>
      </c>
      <c r="H32" s="23">
        <v>11265</v>
      </c>
      <c r="I32" s="27">
        <f t="shared" si="5"/>
        <v>259</v>
      </c>
      <c r="J32" s="28">
        <v>117</v>
      </c>
      <c r="K32" s="28">
        <v>142</v>
      </c>
    </row>
    <row r="33" spans="1:11" ht="17.25">
      <c r="A33" s="21" t="s">
        <v>29</v>
      </c>
      <c r="B33" s="26">
        <f t="shared" si="2"/>
        <v>13124</v>
      </c>
      <c r="C33" s="26">
        <f t="shared" si="3"/>
        <v>6495</v>
      </c>
      <c r="D33" s="26">
        <f t="shared" si="4"/>
        <v>6629</v>
      </c>
      <c r="E33" s="23">
        <v>12995</v>
      </c>
      <c r="F33" s="23">
        <v>6449</v>
      </c>
      <c r="G33" s="23">
        <v>6546</v>
      </c>
      <c r="H33" s="23">
        <v>5692</v>
      </c>
      <c r="I33" s="27">
        <f t="shared" si="5"/>
        <v>129</v>
      </c>
      <c r="J33" s="28">
        <v>46</v>
      </c>
      <c r="K33" s="28">
        <v>83</v>
      </c>
    </row>
    <row r="34" spans="1:11" ht="17.25">
      <c r="A34" s="21" t="s">
        <v>30</v>
      </c>
      <c r="B34" s="26">
        <f t="shared" si="2"/>
        <v>9045</v>
      </c>
      <c r="C34" s="26">
        <f t="shared" si="3"/>
        <v>4429</v>
      </c>
      <c r="D34" s="26">
        <f t="shared" si="4"/>
        <v>4616</v>
      </c>
      <c r="E34" s="23">
        <v>8999</v>
      </c>
      <c r="F34" s="23">
        <v>4415</v>
      </c>
      <c r="G34" s="23">
        <v>4584</v>
      </c>
      <c r="H34" s="23">
        <v>3444</v>
      </c>
      <c r="I34" s="27">
        <f t="shared" si="5"/>
        <v>46</v>
      </c>
      <c r="J34" s="28">
        <v>14</v>
      </c>
      <c r="K34" s="28">
        <v>32</v>
      </c>
    </row>
    <row r="35" spans="1:11" ht="17.25">
      <c r="A35" s="21" t="s">
        <v>16</v>
      </c>
      <c r="B35" s="26">
        <f t="shared" si="2"/>
        <v>8802</v>
      </c>
      <c r="C35" s="26">
        <f t="shared" si="3"/>
        <v>4261</v>
      </c>
      <c r="D35" s="26">
        <f t="shared" si="4"/>
        <v>4541</v>
      </c>
      <c r="E35" s="23">
        <v>8769</v>
      </c>
      <c r="F35" s="23">
        <v>4247</v>
      </c>
      <c r="G35" s="23">
        <v>4522</v>
      </c>
      <c r="H35" s="23">
        <v>3426</v>
      </c>
      <c r="I35" s="27">
        <f t="shared" si="5"/>
        <v>33</v>
      </c>
      <c r="J35" s="28">
        <v>14</v>
      </c>
      <c r="K35" s="28">
        <v>19</v>
      </c>
    </row>
    <row r="36" spans="1:11" ht="17.25">
      <c r="A36" s="21" t="s">
        <v>31</v>
      </c>
      <c r="B36" s="26">
        <f t="shared" si="2"/>
        <v>11308</v>
      </c>
      <c r="C36" s="26">
        <f t="shared" si="3"/>
        <v>5534</v>
      </c>
      <c r="D36" s="26">
        <f t="shared" si="4"/>
        <v>5774</v>
      </c>
      <c r="E36" s="23">
        <v>11268</v>
      </c>
      <c r="F36" s="23">
        <v>5522</v>
      </c>
      <c r="G36" s="23">
        <v>5746</v>
      </c>
      <c r="H36" s="23">
        <v>4412</v>
      </c>
      <c r="I36" s="27">
        <f t="shared" si="5"/>
        <v>40</v>
      </c>
      <c r="J36" s="28">
        <v>12</v>
      </c>
      <c r="K36" s="28">
        <v>28</v>
      </c>
    </row>
    <row r="37" spans="1:11" ht="17.25">
      <c r="A37" s="21" t="s">
        <v>32</v>
      </c>
      <c r="B37" s="26">
        <f t="shared" si="2"/>
        <v>13211</v>
      </c>
      <c r="C37" s="26">
        <f t="shared" si="3"/>
        <v>6478</v>
      </c>
      <c r="D37" s="26">
        <f t="shared" si="4"/>
        <v>6733</v>
      </c>
      <c r="E37" s="23">
        <v>13175</v>
      </c>
      <c r="F37" s="23">
        <v>6473</v>
      </c>
      <c r="G37" s="23">
        <v>6702</v>
      </c>
      <c r="H37" s="23">
        <v>5184</v>
      </c>
      <c r="I37" s="27">
        <f t="shared" si="5"/>
        <v>36</v>
      </c>
      <c r="J37" s="28">
        <v>5</v>
      </c>
      <c r="K37" s="28">
        <v>31</v>
      </c>
    </row>
    <row r="38" spans="1:11" ht="17.25">
      <c r="A38" s="21" t="s">
        <v>33</v>
      </c>
      <c r="B38" s="26">
        <f t="shared" si="2"/>
        <v>11597</v>
      </c>
      <c r="C38" s="26">
        <f t="shared" si="3"/>
        <v>5703</v>
      </c>
      <c r="D38" s="26">
        <f t="shared" si="4"/>
        <v>5894</v>
      </c>
      <c r="E38" s="23">
        <v>11501</v>
      </c>
      <c r="F38" s="23">
        <v>5661</v>
      </c>
      <c r="G38" s="23">
        <v>5840</v>
      </c>
      <c r="H38" s="23">
        <v>5001</v>
      </c>
      <c r="I38" s="27">
        <f t="shared" si="5"/>
        <v>96</v>
      </c>
      <c r="J38" s="28">
        <v>42</v>
      </c>
      <c r="K38" s="28">
        <v>54</v>
      </c>
    </row>
    <row r="39" spans="1:11" ht="17.25">
      <c r="A39" s="21" t="s">
        <v>34</v>
      </c>
      <c r="B39" s="26">
        <f t="shared" si="2"/>
        <v>4447</v>
      </c>
      <c r="C39" s="26">
        <f t="shared" si="3"/>
        <v>2192</v>
      </c>
      <c r="D39" s="26">
        <f t="shared" si="4"/>
        <v>2255</v>
      </c>
      <c r="E39" s="23">
        <v>4424</v>
      </c>
      <c r="F39" s="23">
        <v>2190</v>
      </c>
      <c r="G39" s="23">
        <v>2234</v>
      </c>
      <c r="H39" s="23">
        <v>2100</v>
      </c>
      <c r="I39" s="27">
        <f t="shared" si="5"/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2"/>
        <v>11154</v>
      </c>
      <c r="C40" s="26">
        <f t="shared" si="3"/>
        <v>5526</v>
      </c>
      <c r="D40" s="26">
        <f t="shared" si="4"/>
        <v>5628</v>
      </c>
      <c r="E40" s="23">
        <v>11128</v>
      </c>
      <c r="F40" s="23">
        <v>5521</v>
      </c>
      <c r="G40" s="23">
        <v>5607</v>
      </c>
      <c r="H40" s="23">
        <v>4373</v>
      </c>
      <c r="I40" s="27">
        <f t="shared" si="5"/>
        <v>26</v>
      </c>
      <c r="J40" s="28">
        <v>5</v>
      </c>
      <c r="K40" s="28">
        <v>21</v>
      </c>
    </row>
    <row r="41" spans="1:11" ht="17.25">
      <c r="A41" s="21" t="s">
        <v>36</v>
      </c>
      <c r="B41" s="26">
        <f t="shared" si="2"/>
        <v>7546</v>
      </c>
      <c r="C41" s="26">
        <f t="shared" si="3"/>
        <v>3755</v>
      </c>
      <c r="D41" s="26">
        <f t="shared" si="4"/>
        <v>3791</v>
      </c>
      <c r="E41" s="23">
        <v>7505</v>
      </c>
      <c r="F41" s="23">
        <v>3741</v>
      </c>
      <c r="G41" s="23">
        <v>3764</v>
      </c>
      <c r="H41" s="23">
        <v>3289</v>
      </c>
      <c r="I41" s="27">
        <f t="shared" si="5"/>
        <v>41</v>
      </c>
      <c r="J41" s="28">
        <v>14</v>
      </c>
      <c r="K41" s="28">
        <v>27</v>
      </c>
    </row>
    <row r="42" spans="1:11" ht="17.25">
      <c r="A42" s="21" t="s">
        <v>37</v>
      </c>
      <c r="B42" s="26">
        <f t="shared" si="2"/>
        <v>6654</v>
      </c>
      <c r="C42" s="26">
        <f t="shared" si="3"/>
        <v>3390</v>
      </c>
      <c r="D42" s="26">
        <f t="shared" si="4"/>
        <v>3264</v>
      </c>
      <c r="E42" s="23">
        <v>6620</v>
      </c>
      <c r="F42" s="23">
        <v>3379</v>
      </c>
      <c r="G42" s="23">
        <v>3241</v>
      </c>
      <c r="H42" s="23">
        <v>3355</v>
      </c>
      <c r="I42" s="27">
        <f t="shared" si="5"/>
        <v>34</v>
      </c>
      <c r="J42" s="28">
        <v>11</v>
      </c>
      <c r="K42" s="28">
        <v>23</v>
      </c>
    </row>
    <row r="43" spans="1:11" ht="17.25">
      <c r="A43" s="21" t="s">
        <v>38</v>
      </c>
      <c r="B43" s="26">
        <f t="shared" si="2"/>
        <v>7643</v>
      </c>
      <c r="C43" s="26">
        <f t="shared" si="3"/>
        <v>3866</v>
      </c>
      <c r="D43" s="26">
        <f t="shared" si="4"/>
        <v>3777</v>
      </c>
      <c r="E43" s="23">
        <v>7605</v>
      </c>
      <c r="F43" s="23">
        <v>3852</v>
      </c>
      <c r="G43" s="23">
        <v>3753</v>
      </c>
      <c r="H43" s="23">
        <v>3614</v>
      </c>
      <c r="I43" s="27">
        <f t="shared" si="5"/>
        <v>38</v>
      </c>
      <c r="J43" s="28">
        <v>14</v>
      </c>
      <c r="K43" s="28">
        <v>24</v>
      </c>
    </row>
    <row r="44" spans="1:11" ht="17.25">
      <c r="A44" s="21" t="s">
        <v>39</v>
      </c>
      <c r="B44" s="26">
        <f t="shared" si="2"/>
        <v>14244</v>
      </c>
      <c r="C44" s="26">
        <f t="shared" si="3"/>
        <v>7068</v>
      </c>
      <c r="D44" s="26">
        <f t="shared" si="4"/>
        <v>7176</v>
      </c>
      <c r="E44" s="23">
        <v>14132</v>
      </c>
      <c r="F44" s="23">
        <v>7026</v>
      </c>
      <c r="G44" s="23">
        <v>7106</v>
      </c>
      <c r="H44" s="23">
        <v>6346</v>
      </c>
      <c r="I44" s="27">
        <f t="shared" si="5"/>
        <v>112</v>
      </c>
      <c r="J44" s="28">
        <v>42</v>
      </c>
      <c r="K44" s="28">
        <v>70</v>
      </c>
    </row>
    <row r="45" spans="1:11" ht="17.25">
      <c r="A45" s="20" t="s">
        <v>86</v>
      </c>
      <c r="B45" s="24">
        <f t="shared" si="2"/>
        <v>214050</v>
      </c>
      <c r="C45" s="24">
        <f t="shared" si="3"/>
        <v>108596</v>
      </c>
      <c r="D45" s="24">
        <f t="shared" si="4"/>
        <v>105454</v>
      </c>
      <c r="E45" s="22">
        <v>211546</v>
      </c>
      <c r="F45" s="22">
        <v>107141</v>
      </c>
      <c r="G45" s="22">
        <v>104405</v>
      </c>
      <c r="H45" s="22">
        <v>83355</v>
      </c>
      <c r="I45" s="25">
        <f t="shared" si="5"/>
        <v>2504</v>
      </c>
      <c r="J45" s="25">
        <f t="shared" ref="J45:K45" si="7">SUM(J46:J58)</f>
        <v>1455</v>
      </c>
      <c r="K45" s="25">
        <f t="shared" si="7"/>
        <v>1049</v>
      </c>
    </row>
    <row r="46" spans="1:11" ht="17.25">
      <c r="A46" s="21" t="s">
        <v>40</v>
      </c>
      <c r="B46" s="26">
        <f t="shared" si="2"/>
        <v>72713</v>
      </c>
      <c r="C46" s="26">
        <f t="shared" si="3"/>
        <v>36735</v>
      </c>
      <c r="D46" s="26">
        <f t="shared" si="4"/>
        <v>35978</v>
      </c>
      <c r="E46" s="23">
        <v>72154</v>
      </c>
      <c r="F46" s="23">
        <v>36405</v>
      </c>
      <c r="G46" s="23">
        <v>35749</v>
      </c>
      <c r="H46" s="23">
        <v>24691</v>
      </c>
      <c r="I46" s="27">
        <f t="shared" si="5"/>
        <v>559</v>
      </c>
      <c r="J46" s="28">
        <v>330</v>
      </c>
      <c r="K46" s="28">
        <v>229</v>
      </c>
    </row>
    <row r="47" spans="1:11" ht="17.25">
      <c r="A47" s="21" t="s">
        <v>41</v>
      </c>
      <c r="B47" s="26">
        <f t="shared" si="2"/>
        <v>12289</v>
      </c>
      <c r="C47" s="26">
        <f t="shared" si="3"/>
        <v>6168</v>
      </c>
      <c r="D47" s="26">
        <f t="shared" si="4"/>
        <v>6121</v>
      </c>
      <c r="E47" s="23">
        <v>12223</v>
      </c>
      <c r="F47" s="23">
        <v>6156</v>
      </c>
      <c r="G47" s="23">
        <v>6067</v>
      </c>
      <c r="H47" s="23">
        <v>5430</v>
      </c>
      <c r="I47" s="27">
        <f t="shared" si="5"/>
        <v>66</v>
      </c>
      <c r="J47" s="28">
        <v>12</v>
      </c>
      <c r="K47" s="28">
        <v>54</v>
      </c>
    </row>
    <row r="48" spans="1:11" ht="17.25">
      <c r="A48" s="21" t="s">
        <v>42</v>
      </c>
      <c r="B48" s="26">
        <f t="shared" si="2"/>
        <v>13619</v>
      </c>
      <c r="C48" s="26">
        <f t="shared" si="3"/>
        <v>6799</v>
      </c>
      <c r="D48" s="26">
        <f t="shared" si="4"/>
        <v>6820</v>
      </c>
      <c r="E48" s="23">
        <v>13578</v>
      </c>
      <c r="F48" s="23">
        <v>6790</v>
      </c>
      <c r="G48" s="23">
        <v>6788</v>
      </c>
      <c r="H48" s="23">
        <v>5828</v>
      </c>
      <c r="I48" s="27">
        <f t="shared" si="5"/>
        <v>41</v>
      </c>
      <c r="J48" s="28">
        <v>9</v>
      </c>
      <c r="K48" s="28">
        <v>32</v>
      </c>
    </row>
    <row r="49" spans="1:11" ht="17.25">
      <c r="A49" s="21" t="s">
        <v>43</v>
      </c>
      <c r="B49" s="26">
        <f t="shared" si="2"/>
        <v>7694</v>
      </c>
      <c r="C49" s="26">
        <f t="shared" si="3"/>
        <v>3908</v>
      </c>
      <c r="D49" s="26">
        <f t="shared" si="4"/>
        <v>3786</v>
      </c>
      <c r="E49" s="23">
        <v>7635</v>
      </c>
      <c r="F49" s="23">
        <v>3892</v>
      </c>
      <c r="G49" s="23">
        <v>3743</v>
      </c>
      <c r="H49" s="23">
        <v>3294</v>
      </c>
      <c r="I49" s="27">
        <f t="shared" si="5"/>
        <v>59</v>
      </c>
      <c r="J49" s="28">
        <v>16</v>
      </c>
      <c r="K49" s="28">
        <v>43</v>
      </c>
    </row>
    <row r="50" spans="1:11" ht="17.25">
      <c r="A50" s="21" t="s">
        <v>44</v>
      </c>
      <c r="B50" s="26">
        <f t="shared" si="2"/>
        <v>10036</v>
      </c>
      <c r="C50" s="26">
        <f t="shared" si="3"/>
        <v>5014</v>
      </c>
      <c r="D50" s="26">
        <f t="shared" si="4"/>
        <v>5022</v>
      </c>
      <c r="E50" s="23">
        <v>9905</v>
      </c>
      <c r="F50" s="23">
        <v>4960</v>
      </c>
      <c r="G50" s="23">
        <v>4945</v>
      </c>
      <c r="H50" s="23">
        <v>4290</v>
      </c>
      <c r="I50" s="27">
        <f t="shared" si="5"/>
        <v>131</v>
      </c>
      <c r="J50" s="28">
        <v>54</v>
      </c>
      <c r="K50" s="28">
        <v>77</v>
      </c>
    </row>
    <row r="51" spans="1:11" ht="17.25">
      <c r="A51" s="21" t="s">
        <v>45</v>
      </c>
      <c r="B51" s="26">
        <f t="shared" si="2"/>
        <v>7776</v>
      </c>
      <c r="C51" s="26">
        <f t="shared" si="3"/>
        <v>4006</v>
      </c>
      <c r="D51" s="26">
        <f t="shared" si="4"/>
        <v>3770</v>
      </c>
      <c r="E51" s="23">
        <v>7729</v>
      </c>
      <c r="F51" s="23">
        <v>3998</v>
      </c>
      <c r="G51" s="23">
        <v>3731</v>
      </c>
      <c r="H51" s="23">
        <v>3415</v>
      </c>
      <c r="I51" s="27">
        <f t="shared" si="5"/>
        <v>47</v>
      </c>
      <c r="J51" s="28">
        <v>8</v>
      </c>
      <c r="K51" s="28">
        <v>39</v>
      </c>
    </row>
    <row r="52" spans="1:11" ht="17.25">
      <c r="A52" s="21" t="s">
        <v>46</v>
      </c>
      <c r="B52" s="26">
        <f t="shared" si="2"/>
        <v>13219</v>
      </c>
      <c r="C52" s="26">
        <f t="shared" si="3"/>
        <v>6683</v>
      </c>
      <c r="D52" s="26">
        <f t="shared" si="4"/>
        <v>6536</v>
      </c>
      <c r="E52" s="23">
        <v>13031</v>
      </c>
      <c r="F52" s="23">
        <v>6559</v>
      </c>
      <c r="G52" s="23">
        <v>6472</v>
      </c>
      <c r="H52" s="23">
        <v>5649</v>
      </c>
      <c r="I52" s="27">
        <f t="shared" si="5"/>
        <v>188</v>
      </c>
      <c r="J52" s="28">
        <v>124</v>
      </c>
      <c r="K52" s="28">
        <v>64</v>
      </c>
    </row>
    <row r="53" spans="1:11" ht="17.25">
      <c r="A53" s="21" t="s">
        <v>47</v>
      </c>
      <c r="B53" s="26">
        <f t="shared" si="2"/>
        <v>30297</v>
      </c>
      <c r="C53" s="26">
        <f t="shared" si="3"/>
        <v>15341</v>
      </c>
      <c r="D53" s="26">
        <f t="shared" si="4"/>
        <v>14956</v>
      </c>
      <c r="E53" s="23">
        <v>30034</v>
      </c>
      <c r="F53" s="23">
        <v>15164</v>
      </c>
      <c r="G53" s="23">
        <v>14870</v>
      </c>
      <c r="H53" s="23">
        <v>10682</v>
      </c>
      <c r="I53" s="27">
        <f t="shared" si="5"/>
        <v>263</v>
      </c>
      <c r="J53" s="28">
        <v>177</v>
      </c>
      <c r="K53" s="28">
        <v>86</v>
      </c>
    </row>
    <row r="54" spans="1:11" ht="17.25">
      <c r="A54" s="21" t="s">
        <v>48</v>
      </c>
      <c r="B54" s="26">
        <f t="shared" si="2"/>
        <v>8136</v>
      </c>
      <c r="C54" s="26">
        <f t="shared" si="3"/>
        <v>4222</v>
      </c>
      <c r="D54" s="26">
        <f t="shared" si="4"/>
        <v>3914</v>
      </c>
      <c r="E54" s="23">
        <v>8046</v>
      </c>
      <c r="F54" s="23">
        <v>4185</v>
      </c>
      <c r="G54" s="23">
        <v>3861</v>
      </c>
      <c r="H54" s="23">
        <v>3779</v>
      </c>
      <c r="I54" s="27">
        <f t="shared" si="5"/>
        <v>90</v>
      </c>
      <c r="J54" s="28">
        <v>37</v>
      </c>
      <c r="K54" s="28">
        <v>53</v>
      </c>
    </row>
    <row r="55" spans="1:11" ht="17.25">
      <c r="A55" s="21" t="s">
        <v>49</v>
      </c>
      <c r="B55" s="26">
        <f t="shared" si="2"/>
        <v>10399</v>
      </c>
      <c r="C55" s="26">
        <f t="shared" si="3"/>
        <v>5235</v>
      </c>
      <c r="D55" s="26">
        <f t="shared" si="4"/>
        <v>5164</v>
      </c>
      <c r="E55" s="23">
        <v>10238</v>
      </c>
      <c r="F55" s="23">
        <v>5165</v>
      </c>
      <c r="G55" s="23">
        <v>5073</v>
      </c>
      <c r="H55" s="23">
        <v>4917</v>
      </c>
      <c r="I55" s="27">
        <f t="shared" si="5"/>
        <v>161</v>
      </c>
      <c r="J55" s="28">
        <v>70</v>
      </c>
      <c r="K55" s="28">
        <v>91</v>
      </c>
    </row>
    <row r="56" spans="1:11" ht="17.25">
      <c r="A56" s="21" t="s">
        <v>50</v>
      </c>
      <c r="B56" s="26">
        <f t="shared" si="2"/>
        <v>11378</v>
      </c>
      <c r="C56" s="26">
        <f t="shared" si="3"/>
        <v>5752</v>
      </c>
      <c r="D56" s="26">
        <f t="shared" si="4"/>
        <v>5626</v>
      </c>
      <c r="E56" s="23">
        <v>11290</v>
      </c>
      <c r="F56" s="23">
        <v>5726</v>
      </c>
      <c r="G56" s="23">
        <v>5564</v>
      </c>
      <c r="H56" s="23">
        <v>4766</v>
      </c>
      <c r="I56" s="27">
        <f t="shared" si="5"/>
        <v>88</v>
      </c>
      <c r="J56" s="28">
        <v>26</v>
      </c>
      <c r="K56" s="28">
        <v>62</v>
      </c>
    </row>
    <row r="57" spans="1:11" ht="17.25">
      <c r="A57" s="21" t="s">
        <v>51</v>
      </c>
      <c r="B57" s="26">
        <f t="shared" si="2"/>
        <v>11490</v>
      </c>
      <c r="C57" s="26">
        <f t="shared" si="3"/>
        <v>5786</v>
      </c>
      <c r="D57" s="26">
        <f t="shared" si="4"/>
        <v>5704</v>
      </c>
      <c r="E57" s="23">
        <v>11340</v>
      </c>
      <c r="F57" s="23">
        <v>5729</v>
      </c>
      <c r="G57" s="23">
        <v>5611</v>
      </c>
      <c r="H57" s="23">
        <v>4492</v>
      </c>
      <c r="I57" s="27">
        <f t="shared" si="5"/>
        <v>150</v>
      </c>
      <c r="J57" s="28">
        <v>57</v>
      </c>
      <c r="K57" s="28">
        <v>93</v>
      </c>
    </row>
    <row r="58" spans="1:11" ht="17.25">
      <c r="A58" s="21" t="s">
        <v>52</v>
      </c>
      <c r="B58" s="26">
        <f t="shared" si="2"/>
        <v>5004</v>
      </c>
      <c r="C58" s="26">
        <f t="shared" si="3"/>
        <v>2947</v>
      </c>
      <c r="D58" s="26">
        <f t="shared" si="4"/>
        <v>2057</v>
      </c>
      <c r="E58" s="23">
        <v>4343</v>
      </c>
      <c r="F58" s="23">
        <v>2412</v>
      </c>
      <c r="G58" s="23">
        <v>1931</v>
      </c>
      <c r="H58" s="23">
        <v>2122</v>
      </c>
      <c r="I58" s="27">
        <f t="shared" si="5"/>
        <v>661</v>
      </c>
      <c r="J58" s="28">
        <v>535</v>
      </c>
      <c r="K58" s="28">
        <v>126</v>
      </c>
    </row>
    <row r="59" spans="1:11" ht="17.25">
      <c r="A59" s="20" t="s">
        <v>87</v>
      </c>
      <c r="B59" s="24">
        <f t="shared" si="2"/>
        <v>188442</v>
      </c>
      <c r="C59" s="24">
        <f t="shared" si="3"/>
        <v>97056</v>
      </c>
      <c r="D59" s="24">
        <f t="shared" si="4"/>
        <v>91386</v>
      </c>
      <c r="E59" s="22">
        <v>184759</v>
      </c>
      <c r="F59" s="22">
        <v>94445</v>
      </c>
      <c r="G59" s="22">
        <v>90314</v>
      </c>
      <c r="H59" s="22">
        <v>72064</v>
      </c>
      <c r="I59" s="25">
        <f t="shared" si="5"/>
        <v>3683</v>
      </c>
      <c r="J59" s="25">
        <f t="shared" ref="J59:K59" si="8">SUM(J60:J74)</f>
        <v>2611</v>
      </c>
      <c r="K59" s="25">
        <f t="shared" si="8"/>
        <v>1072</v>
      </c>
    </row>
    <row r="60" spans="1:11" ht="17.25">
      <c r="A60" s="21" t="s">
        <v>16</v>
      </c>
      <c r="B60" s="26">
        <f t="shared" si="2"/>
        <v>9381</v>
      </c>
      <c r="C60" s="26">
        <f t="shared" si="3"/>
        <v>4861</v>
      </c>
      <c r="D60" s="26">
        <f t="shared" si="4"/>
        <v>4520</v>
      </c>
      <c r="E60" s="23">
        <v>9354</v>
      </c>
      <c r="F60" s="23">
        <v>4851</v>
      </c>
      <c r="G60" s="23">
        <v>4503</v>
      </c>
      <c r="H60" s="23">
        <v>3305</v>
      </c>
      <c r="I60" s="27">
        <f t="shared" si="5"/>
        <v>27</v>
      </c>
      <c r="J60" s="28">
        <v>10</v>
      </c>
      <c r="K60" s="28">
        <v>17</v>
      </c>
    </row>
    <row r="61" spans="1:11" ht="17.25">
      <c r="A61" s="21" t="s">
        <v>53</v>
      </c>
      <c r="B61" s="26">
        <f t="shared" si="2"/>
        <v>6817</v>
      </c>
      <c r="C61" s="26">
        <f t="shared" si="3"/>
        <v>3493</v>
      </c>
      <c r="D61" s="26">
        <f t="shared" si="4"/>
        <v>3324</v>
      </c>
      <c r="E61" s="23">
        <v>6768</v>
      </c>
      <c r="F61" s="23">
        <v>3463</v>
      </c>
      <c r="G61" s="23">
        <v>3305</v>
      </c>
      <c r="H61" s="23">
        <v>2833</v>
      </c>
      <c r="I61" s="27">
        <f t="shared" si="5"/>
        <v>49</v>
      </c>
      <c r="J61" s="28">
        <v>30</v>
      </c>
      <c r="K61" s="28">
        <v>19</v>
      </c>
    </row>
    <row r="62" spans="1:11" ht="17.25">
      <c r="A62" s="21" t="s">
        <v>54</v>
      </c>
      <c r="B62" s="26">
        <f t="shared" si="2"/>
        <v>4520</v>
      </c>
      <c r="C62" s="26">
        <f t="shared" si="3"/>
        <v>2267</v>
      </c>
      <c r="D62" s="26">
        <f t="shared" si="4"/>
        <v>2253</v>
      </c>
      <c r="E62" s="23">
        <v>4484</v>
      </c>
      <c r="F62" s="23">
        <v>2252</v>
      </c>
      <c r="G62" s="23">
        <v>2232</v>
      </c>
      <c r="H62" s="23">
        <v>2071</v>
      </c>
      <c r="I62" s="27">
        <f t="shared" si="5"/>
        <v>36</v>
      </c>
      <c r="J62" s="28">
        <v>15</v>
      </c>
      <c r="K62" s="28">
        <v>21</v>
      </c>
    </row>
    <row r="63" spans="1:11" ht="17.25">
      <c r="A63" s="21" t="s">
        <v>55</v>
      </c>
      <c r="B63" s="26">
        <f t="shared" si="2"/>
        <v>11222</v>
      </c>
      <c r="C63" s="26">
        <f t="shared" si="3"/>
        <v>5560</v>
      </c>
      <c r="D63" s="26">
        <f t="shared" si="4"/>
        <v>5662</v>
      </c>
      <c r="E63" s="23">
        <v>11136</v>
      </c>
      <c r="F63" s="23">
        <v>5533</v>
      </c>
      <c r="G63" s="23">
        <v>5603</v>
      </c>
      <c r="H63" s="23">
        <v>4946</v>
      </c>
      <c r="I63" s="27">
        <f t="shared" si="5"/>
        <v>86</v>
      </c>
      <c r="J63" s="28">
        <v>27</v>
      </c>
      <c r="K63" s="28">
        <v>59</v>
      </c>
    </row>
    <row r="64" spans="1:11" ht="17.25">
      <c r="A64" s="21" t="s">
        <v>56</v>
      </c>
      <c r="B64" s="26">
        <f t="shared" si="2"/>
        <v>6610</v>
      </c>
      <c r="C64" s="26">
        <f t="shared" si="3"/>
        <v>3362</v>
      </c>
      <c r="D64" s="26">
        <f t="shared" si="4"/>
        <v>3248</v>
      </c>
      <c r="E64" s="23">
        <v>6578</v>
      </c>
      <c r="F64" s="23">
        <v>3354</v>
      </c>
      <c r="G64" s="23">
        <v>3224</v>
      </c>
      <c r="H64" s="23">
        <v>3047</v>
      </c>
      <c r="I64" s="27">
        <f t="shared" si="5"/>
        <v>32</v>
      </c>
      <c r="J64" s="28">
        <v>8</v>
      </c>
      <c r="K64" s="28">
        <v>24</v>
      </c>
    </row>
    <row r="65" spans="1:11" ht="17.25">
      <c r="A65" s="21" t="s">
        <v>57</v>
      </c>
      <c r="B65" s="26">
        <f t="shared" si="2"/>
        <v>10792</v>
      </c>
      <c r="C65" s="26">
        <f t="shared" si="3"/>
        <v>5485</v>
      </c>
      <c r="D65" s="26">
        <f t="shared" si="4"/>
        <v>5307</v>
      </c>
      <c r="E65" s="23">
        <v>10746</v>
      </c>
      <c r="F65" s="23">
        <v>5467</v>
      </c>
      <c r="G65" s="23">
        <v>5279</v>
      </c>
      <c r="H65" s="23">
        <v>4169</v>
      </c>
      <c r="I65" s="27">
        <f t="shared" si="5"/>
        <v>46</v>
      </c>
      <c r="J65" s="28">
        <v>18</v>
      </c>
      <c r="K65" s="28">
        <v>28</v>
      </c>
    </row>
    <row r="66" spans="1:11" ht="17.25">
      <c r="A66" s="21" t="s">
        <v>58</v>
      </c>
      <c r="B66" s="26">
        <f t="shared" si="2"/>
        <v>8782</v>
      </c>
      <c r="C66" s="26">
        <f t="shared" si="3"/>
        <v>4357</v>
      </c>
      <c r="D66" s="26">
        <f t="shared" si="4"/>
        <v>4425</v>
      </c>
      <c r="E66" s="23">
        <v>8723</v>
      </c>
      <c r="F66" s="23">
        <v>4336</v>
      </c>
      <c r="G66" s="23">
        <v>4387</v>
      </c>
      <c r="H66" s="23">
        <v>3469</v>
      </c>
      <c r="I66" s="27">
        <f t="shared" si="5"/>
        <v>59</v>
      </c>
      <c r="J66" s="28">
        <v>21</v>
      </c>
      <c r="K66" s="28">
        <v>38</v>
      </c>
    </row>
    <row r="67" spans="1:11" ht="17.25">
      <c r="A67" s="21" t="s">
        <v>59</v>
      </c>
      <c r="B67" s="26">
        <f t="shared" si="2"/>
        <v>19421</v>
      </c>
      <c r="C67" s="26">
        <f t="shared" si="3"/>
        <v>9883</v>
      </c>
      <c r="D67" s="26">
        <f t="shared" si="4"/>
        <v>9538</v>
      </c>
      <c r="E67" s="23">
        <v>19255</v>
      </c>
      <c r="F67" s="23">
        <v>9799</v>
      </c>
      <c r="G67" s="23">
        <v>9456</v>
      </c>
      <c r="H67" s="23">
        <v>6756</v>
      </c>
      <c r="I67" s="27">
        <f t="shared" si="5"/>
        <v>166</v>
      </c>
      <c r="J67" s="28">
        <v>84</v>
      </c>
      <c r="K67" s="28">
        <v>82</v>
      </c>
    </row>
    <row r="68" spans="1:11" ht="17.25">
      <c r="A68" s="21" t="s">
        <v>60</v>
      </c>
      <c r="B68" s="26">
        <f t="shared" si="2"/>
        <v>11028</v>
      </c>
      <c r="C68" s="26">
        <f t="shared" si="3"/>
        <v>5709</v>
      </c>
      <c r="D68" s="26">
        <f t="shared" si="4"/>
        <v>5319</v>
      </c>
      <c r="E68" s="23">
        <v>10888</v>
      </c>
      <c r="F68" s="23">
        <v>5649</v>
      </c>
      <c r="G68" s="23">
        <v>5239</v>
      </c>
      <c r="H68" s="23">
        <v>4975</v>
      </c>
      <c r="I68" s="27">
        <f t="shared" si="5"/>
        <v>140</v>
      </c>
      <c r="J68" s="28">
        <v>60</v>
      </c>
      <c r="K68" s="28">
        <v>80</v>
      </c>
    </row>
    <row r="69" spans="1:11" ht="17.25">
      <c r="A69" s="21" t="s">
        <v>61</v>
      </c>
      <c r="B69" s="26">
        <f t="shared" si="2"/>
        <v>15630</v>
      </c>
      <c r="C69" s="26">
        <f t="shared" si="3"/>
        <v>7888</v>
      </c>
      <c r="D69" s="26">
        <f t="shared" si="4"/>
        <v>7742</v>
      </c>
      <c r="E69" s="23">
        <v>15549</v>
      </c>
      <c r="F69" s="23">
        <v>7864</v>
      </c>
      <c r="G69" s="23">
        <v>7685</v>
      </c>
      <c r="H69" s="23">
        <v>5678</v>
      </c>
      <c r="I69" s="27">
        <f t="shared" si="5"/>
        <v>81</v>
      </c>
      <c r="J69" s="28">
        <v>24</v>
      </c>
      <c r="K69" s="28">
        <v>57</v>
      </c>
    </row>
    <row r="70" spans="1:11" ht="17.25">
      <c r="A70" s="21" t="s">
        <v>62</v>
      </c>
      <c r="B70" s="26">
        <f t="shared" si="2"/>
        <v>12153</v>
      </c>
      <c r="C70" s="26">
        <f t="shared" si="3"/>
        <v>5991</v>
      </c>
      <c r="D70" s="26">
        <f t="shared" si="4"/>
        <v>6162</v>
      </c>
      <c r="E70" s="23">
        <v>12104</v>
      </c>
      <c r="F70" s="23">
        <v>5967</v>
      </c>
      <c r="G70" s="23">
        <v>6137</v>
      </c>
      <c r="H70" s="23">
        <v>4274</v>
      </c>
      <c r="I70" s="27">
        <f t="shared" si="5"/>
        <v>49</v>
      </c>
      <c r="J70" s="28">
        <v>24</v>
      </c>
      <c r="K70" s="28">
        <v>25</v>
      </c>
    </row>
    <row r="71" spans="1:11" ht="17.25">
      <c r="A71" s="21" t="s">
        <v>63</v>
      </c>
      <c r="B71" s="26">
        <f t="shared" si="2"/>
        <v>21755</v>
      </c>
      <c r="C71" s="26">
        <f t="shared" si="3"/>
        <v>10904</v>
      </c>
      <c r="D71" s="26">
        <f t="shared" si="4"/>
        <v>10851</v>
      </c>
      <c r="E71" s="23">
        <v>21653</v>
      </c>
      <c r="F71" s="23">
        <v>10853</v>
      </c>
      <c r="G71" s="23">
        <v>10800</v>
      </c>
      <c r="H71" s="23">
        <v>7160</v>
      </c>
      <c r="I71" s="27">
        <f t="shared" si="5"/>
        <v>102</v>
      </c>
      <c r="J71" s="28">
        <v>51</v>
      </c>
      <c r="K71" s="28">
        <v>51</v>
      </c>
    </row>
    <row r="72" spans="1:11" ht="17.25">
      <c r="A72" s="21" t="s">
        <v>64</v>
      </c>
      <c r="B72" s="26">
        <f t="shared" si="2"/>
        <v>5046</v>
      </c>
      <c r="C72" s="26">
        <f t="shared" si="3"/>
        <v>3030</v>
      </c>
      <c r="D72" s="26">
        <f t="shared" si="4"/>
        <v>2016</v>
      </c>
      <c r="E72" s="23">
        <v>4220</v>
      </c>
      <c r="F72" s="23">
        <v>2229</v>
      </c>
      <c r="G72" s="23">
        <v>1991</v>
      </c>
      <c r="H72" s="23">
        <v>2031</v>
      </c>
      <c r="I72" s="27">
        <f t="shared" si="5"/>
        <v>826</v>
      </c>
      <c r="J72" s="28">
        <v>801</v>
      </c>
      <c r="K72" s="28">
        <v>25</v>
      </c>
    </row>
    <row r="73" spans="1:11" ht="17.25">
      <c r="A73" s="21" t="s">
        <v>65</v>
      </c>
      <c r="B73" s="26">
        <f t="shared" ref="B73:B74" si="9">C73+D73</f>
        <v>9351</v>
      </c>
      <c r="C73" s="26">
        <f t="shared" ref="C73:C74" si="10">F73+J73</f>
        <v>5172</v>
      </c>
      <c r="D73" s="26">
        <f t="shared" ref="D73:D74" si="11">G73+K73</f>
        <v>4179</v>
      </c>
      <c r="E73" s="23">
        <v>8503</v>
      </c>
      <c r="F73" s="23">
        <v>4361</v>
      </c>
      <c r="G73" s="23">
        <v>4142</v>
      </c>
      <c r="H73" s="23">
        <v>3178</v>
      </c>
      <c r="I73" s="27">
        <f t="shared" si="5"/>
        <v>848</v>
      </c>
      <c r="J73" s="28">
        <v>811</v>
      </c>
      <c r="K73" s="28">
        <v>37</v>
      </c>
    </row>
    <row r="74" spans="1:11" ht="17.25">
      <c r="A74" s="21" t="s">
        <v>66</v>
      </c>
      <c r="B74" s="26">
        <f t="shared" si="9"/>
        <v>35934</v>
      </c>
      <c r="C74" s="26">
        <f t="shared" si="10"/>
        <v>19094</v>
      </c>
      <c r="D74" s="26">
        <f t="shared" si="11"/>
        <v>16840</v>
      </c>
      <c r="E74" s="23">
        <v>34798</v>
      </c>
      <c r="F74" s="23">
        <v>18467</v>
      </c>
      <c r="G74" s="23">
        <v>16331</v>
      </c>
      <c r="H74" s="23">
        <v>14172</v>
      </c>
      <c r="I74" s="27">
        <f t="shared" ref="I74" si="12">SUM(J74:K74)</f>
        <v>1136</v>
      </c>
      <c r="J74" s="28">
        <v>627</v>
      </c>
      <c r="K74" s="28">
        <v>509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11월말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2015-10-14T23:26:59Z</cp:lastPrinted>
  <dcterms:created xsi:type="dcterms:W3CDTF">2009-12-11T08:44:30Z</dcterms:created>
  <dcterms:modified xsi:type="dcterms:W3CDTF">2015-12-24T05:09:39Z</dcterms:modified>
</cp:coreProperties>
</file>