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5년 5월말 인구(외국인포함)" sheetId="5" r:id="rId3"/>
  </sheets>
  <calcPr calcId="145621"/>
  <fileRecoveryPr repairLoad="1"/>
</workbook>
</file>

<file path=xl/calcChain.xml><?xml version="1.0" encoding="utf-8"?>
<calcChain xmlns="http://schemas.openxmlformats.org/spreadsheetml/2006/main">
  <c r="J59" i="5" l="1"/>
  <c r="K59" i="5"/>
  <c r="J45" i="5"/>
  <c r="K45" i="5"/>
  <c r="J25" i="5"/>
  <c r="K25" i="5"/>
  <c r="J17" i="5"/>
  <c r="K17" i="5"/>
  <c r="J8" i="5"/>
  <c r="K8" i="5"/>
  <c r="I61" i="5" l="1"/>
  <c r="B61" i="5" s="1"/>
  <c r="I62" i="5"/>
  <c r="B62" i="5" s="1"/>
  <c r="I63" i="5"/>
  <c r="I64" i="5"/>
  <c r="B64" i="5" s="1"/>
  <c r="I65" i="5"/>
  <c r="B65" i="5"/>
  <c r="I66" i="5"/>
  <c r="B66" i="5" s="1"/>
  <c r="I67" i="5"/>
  <c r="B67" i="5" s="1"/>
  <c r="I68" i="5"/>
  <c r="B68" i="5" s="1"/>
  <c r="I69" i="5"/>
  <c r="B69" i="5" s="1"/>
  <c r="I70" i="5"/>
  <c r="B70" i="5" s="1"/>
  <c r="I71" i="5"/>
  <c r="B71" i="5" s="1"/>
  <c r="I72" i="5"/>
  <c r="I73" i="5"/>
  <c r="B73" i="5" s="1"/>
  <c r="I74" i="5"/>
  <c r="B74" i="5" s="1"/>
  <c r="I60" i="5"/>
  <c r="B60" i="5" s="1"/>
  <c r="I47" i="5"/>
  <c r="B47" i="5" s="1"/>
  <c r="I48" i="5"/>
  <c r="B48" i="5" s="1"/>
  <c r="I49" i="5"/>
  <c r="B49" i="5" s="1"/>
  <c r="I50" i="5"/>
  <c r="I51" i="5"/>
  <c r="B51" i="5" s="1"/>
  <c r="I52" i="5"/>
  <c r="B52" i="5" s="1"/>
  <c r="I53" i="5"/>
  <c r="I54" i="5"/>
  <c r="B54" i="5" s="1"/>
  <c r="I55" i="5"/>
  <c r="B55" i="5" s="1"/>
  <c r="I56" i="5"/>
  <c r="B56" i="5" s="1"/>
  <c r="I57" i="5"/>
  <c r="I58" i="5"/>
  <c r="B58" i="5"/>
  <c r="I46" i="5"/>
  <c r="I27" i="5"/>
  <c r="I28" i="5"/>
  <c r="I29" i="5"/>
  <c r="B29" i="5" s="1"/>
  <c r="I30" i="5"/>
  <c r="B30" i="5"/>
  <c r="I31" i="5"/>
  <c r="B31" i="5"/>
  <c r="I32" i="5"/>
  <c r="B32" i="5" s="1"/>
  <c r="I33" i="5"/>
  <c r="I34" i="5"/>
  <c r="B34" i="5"/>
  <c r="I35" i="5"/>
  <c r="B35" i="5" s="1"/>
  <c r="I36" i="5"/>
  <c r="B36" i="5" s="1"/>
  <c r="I37" i="5"/>
  <c r="I38" i="5"/>
  <c r="B38" i="5" s="1"/>
  <c r="I39" i="5"/>
  <c r="I40" i="5"/>
  <c r="I41" i="5"/>
  <c r="B41" i="5" s="1"/>
  <c r="I42" i="5"/>
  <c r="B42" i="5" s="1"/>
  <c r="I43" i="5"/>
  <c r="I44" i="5"/>
  <c r="B44" i="5"/>
  <c r="I26" i="5"/>
  <c r="B26" i="5" s="1"/>
  <c r="I19" i="5"/>
  <c r="B19" i="5" s="1"/>
  <c r="I20" i="5"/>
  <c r="B20" i="5" s="1"/>
  <c r="I21" i="5"/>
  <c r="B21" i="5" s="1"/>
  <c r="I22" i="5"/>
  <c r="B22" i="5" s="1"/>
  <c r="I23" i="5"/>
  <c r="B23" i="5"/>
  <c r="I24" i="5"/>
  <c r="B24" i="5" s="1"/>
  <c r="I18" i="5"/>
  <c r="I17" i="5" s="1"/>
  <c r="I10" i="5"/>
  <c r="B10" i="5" s="1"/>
  <c r="I11" i="5"/>
  <c r="B11" i="5" s="1"/>
  <c r="I12" i="5"/>
  <c r="B12" i="5" s="1"/>
  <c r="I13" i="5"/>
  <c r="B13" i="5" s="1"/>
  <c r="I14" i="5"/>
  <c r="I15" i="5"/>
  <c r="B15" i="5" s="1"/>
  <c r="I16" i="5"/>
  <c r="B16" i="5" s="1"/>
  <c r="I9" i="5"/>
  <c r="B9" i="5" s="1"/>
  <c r="D59" i="5"/>
  <c r="C45" i="5"/>
  <c r="D45" i="5"/>
  <c r="C25" i="5"/>
  <c r="D17" i="5"/>
  <c r="J7" i="5"/>
  <c r="E7" i="5"/>
  <c r="F7" i="5"/>
  <c r="G7" i="5"/>
  <c r="H7" i="5"/>
  <c r="C9" i="5"/>
  <c r="D9" i="5"/>
  <c r="C10" i="5"/>
  <c r="D10" i="5"/>
  <c r="C11" i="5"/>
  <c r="D11" i="5"/>
  <c r="C12" i="5"/>
  <c r="D12" i="5"/>
  <c r="C13" i="5"/>
  <c r="D13" i="5"/>
  <c r="B14" i="5"/>
  <c r="C14" i="5"/>
  <c r="D14" i="5"/>
  <c r="C15" i="5"/>
  <c r="D15" i="5"/>
  <c r="C16" i="5"/>
  <c r="D16" i="5"/>
  <c r="C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B33" i="5"/>
  <c r="C33" i="5"/>
  <c r="D33" i="5"/>
  <c r="C34" i="5"/>
  <c r="D34" i="5"/>
  <c r="C35" i="5"/>
  <c r="D35" i="5"/>
  <c r="C36" i="5"/>
  <c r="D36" i="5"/>
  <c r="B37" i="5"/>
  <c r="C37" i="5"/>
  <c r="D37" i="5"/>
  <c r="C38" i="5"/>
  <c r="D38" i="5"/>
  <c r="B39" i="5"/>
  <c r="C39" i="5"/>
  <c r="D39" i="5"/>
  <c r="B40" i="5"/>
  <c r="C40" i="5"/>
  <c r="D40" i="5"/>
  <c r="C41" i="5"/>
  <c r="D41" i="5"/>
  <c r="C42" i="5"/>
  <c r="D42" i="5"/>
  <c r="B43" i="5"/>
  <c r="C43" i="5"/>
  <c r="D43" i="5"/>
  <c r="C44" i="5"/>
  <c r="D44" i="5"/>
  <c r="C46" i="5"/>
  <c r="D46" i="5"/>
  <c r="C47" i="5"/>
  <c r="D47" i="5"/>
  <c r="C48" i="5"/>
  <c r="D48" i="5"/>
  <c r="C49" i="5"/>
  <c r="D49" i="5"/>
  <c r="B50" i="5"/>
  <c r="C50" i="5"/>
  <c r="D50" i="5"/>
  <c r="C51" i="5"/>
  <c r="D51" i="5"/>
  <c r="C52" i="5"/>
  <c r="D52" i="5"/>
  <c r="B53" i="5"/>
  <c r="C53" i="5"/>
  <c r="D53" i="5"/>
  <c r="C54" i="5"/>
  <c r="D54" i="5"/>
  <c r="C55" i="5"/>
  <c r="D55" i="5"/>
  <c r="C56" i="5"/>
  <c r="D56" i="5"/>
  <c r="B57" i="5"/>
  <c r="C57" i="5"/>
  <c r="D57" i="5"/>
  <c r="C58" i="5"/>
  <c r="D58" i="5"/>
  <c r="C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B72" i="5"/>
  <c r="C72" i="5"/>
  <c r="D72" i="5"/>
  <c r="C73" i="5"/>
  <c r="D73" i="5"/>
  <c r="C74" i="5"/>
  <c r="D74" i="5"/>
  <c r="D8" i="5"/>
  <c r="C8" i="5"/>
  <c r="C6" i="2"/>
  <c r="A23" i="2"/>
  <c r="C29" i="2"/>
  <c r="B46" i="5"/>
  <c r="B28" i="5"/>
  <c r="K7" i="5"/>
  <c r="I59" i="5" l="1"/>
  <c r="B59" i="5" s="1"/>
  <c r="I25" i="5"/>
  <c r="B25" i="5" s="1"/>
  <c r="B18" i="5"/>
  <c r="I8" i="5"/>
  <c r="B8" i="5" s="1"/>
  <c r="B63" i="5"/>
  <c r="B27" i="5"/>
  <c r="I45" i="5"/>
  <c r="B45" i="5" s="1"/>
  <c r="C7" i="5"/>
  <c r="B17" i="5"/>
  <c r="D7" i="5"/>
  <c r="B7" i="5" l="1"/>
  <c r="I7" i="5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<sst xmlns="http://schemas.openxmlformats.org/spreadsheetml/2006/main" count="111" uniqueCount="94">
  <si>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</si>
  <si>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</si>
  <si>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</si>
  <si>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</si>
  <si>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</si>
  <si>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</si>
  <si>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</si>
  <si>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</si>
  <si>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</si>
  <si>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</si>
  <si>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</si>
  <si>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</si>
  <si>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</si>
  <si>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</si>
  <si>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</si>
  <si>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</si>
  <si>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</si>
  <si>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</si>
  <si>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</si>
  <si>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</si>
  <si>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</si>
  <si>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</si>
  <si>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</si>
  <si>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</si>
  <si>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</si>
  <si>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</si>
  <si>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</si>
  <si>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</si>
  <si>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</si>
  <si>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</si>
  <si>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</si>
  <si>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</si>
  <si>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</si>
  <si>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</si>
  <si>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</si>
  <si>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</si>
  <si>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</si>
  <si>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</si>
  <si>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</si>
  <si>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</si>
  <si>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</si>
  <si>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</si>
  <si>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</si>
  <si>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</si>
  <si>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</si>
  <si>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</si>
  <si>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</si>
  <si>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</si>
  <si>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</si>
  <si>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</si>
  <si>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</si>
  <si>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</si>
  <si>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</si>
  <si>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</si>
  <si>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</si>
  <si>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</si>
  <si>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</si>
  <si>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</si>
  <si>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</si>
  <si>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</si>
  <si>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</si>
  <si>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</si>
  <si>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</si>
  <si>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</si>
  <si>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</si>
  <si>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</si>
  <si>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</si>
  <si>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</si>
  <si>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</si>
  <si>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</si>
  <si>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</si>
  <si>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</si>
  <si>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</si>
  <si>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</si>
  <si>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</si>
  <si>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</si>
  <si>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</si>
  <si>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</si>
  <si>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</si>
  <si>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</si>
  <si>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</si>
  <si>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</si>
  <si>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</si>
  <si>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</si>
  <si>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</si>
  <si>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</si>
  <si>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</si>
  <si>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</si>
  <si>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</si>
  <si>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</si>
  <si>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</si>
  <si>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</si>
  <si>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</si>
  <si>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2015년 5월말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</si>
</sst>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39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tabSelected="1" workbookViewId="0">
      <selection activeCell="M8" sqref="M8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</cols>
  <sheetData>
    <row r="2" spans="1:11" ht="31.5" customHeight="1">
      <c r="C2" s="29" t="s">
        <v>93</v>
      </c>
      <c r="D2" s="30"/>
      <c r="E2" s="30"/>
      <c r="F2" s="30"/>
      <c r="G2" s="30"/>
      <c r="H2" s="30"/>
      <c r="I2" s="30"/>
    </row>
    <row r="4" spans="1:11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1" ht="30" customHeight="1">
      <c r="A5" s="31" t="s">
        <v>6</v>
      </c>
      <c r="B5" s="33" t="s">
        <v>67</v>
      </c>
      <c r="C5" s="34"/>
      <c r="D5" s="35"/>
      <c r="E5" s="36" t="s">
        <v>1</v>
      </c>
      <c r="F5" s="37"/>
      <c r="G5" s="37"/>
      <c r="H5" s="38"/>
      <c r="I5" s="36" t="s">
        <v>89</v>
      </c>
      <c r="J5" s="34"/>
      <c r="K5" s="35"/>
    </row>
    <row r="6" spans="1:11">
      <c r="A6" s="32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1">
      <c r="A7" s="3" t="s">
        <v>82</v>
      </c>
      <c r="B7" s="18">
        <f>B8+B17+B25+B45+B59</f>
        <v>1089185</v>
      </c>
      <c r="C7" s="18">
        <f t="shared" ref="C7:K7" si="0">C8+C17+C25+C45+C59</f>
        <v>556406</v>
      </c>
      <c r="D7" s="18">
        <f t="shared" si="0"/>
        <v>532779</v>
      </c>
      <c r="E7" s="18">
        <f t="shared" si="0"/>
        <v>1072638</v>
      </c>
      <c r="F7" s="18">
        <f t="shared" si="0"/>
        <v>545245</v>
      </c>
      <c r="G7" s="18">
        <f t="shared" si="0"/>
        <v>527393</v>
      </c>
      <c r="H7" s="18">
        <f t="shared" si="0"/>
        <v>413989</v>
      </c>
      <c r="I7" s="18">
        <f t="shared" si="0"/>
        <v>16547</v>
      </c>
      <c r="J7" s="18">
        <f t="shared" si="0"/>
        <v>11161</v>
      </c>
      <c r="K7" s="18">
        <f t="shared" si="0"/>
        <v>5386</v>
      </c>
    </row>
    <row r="8" spans="1:11" ht="17.25">
      <c r="A8" s="20" t="s">
        <v>83</v>
      </c>
      <c r="B8" s="24">
        <f>E8+I8</f>
        <v>263453</v>
      </c>
      <c r="C8" s="24">
        <f>F8+J8</f>
        <v>135013</v>
      </c>
      <c r="D8" s="24">
        <f>G8+K8</f>
        <v>128440</v>
      </c>
      <c r="E8" s="22">
        <v>259456</v>
      </c>
      <c r="F8" s="22">
        <v>132447</v>
      </c>
      <c r="G8" s="22">
        <v>127009</v>
      </c>
      <c r="H8" s="22">
        <v>100838</v>
      </c>
      <c r="I8" s="25">
        <f>SUM(I9:I16)</f>
        <v>3997</v>
      </c>
      <c r="J8" s="25">
        <f t="shared" ref="J8:K8" si="1">SUM(J9:J16)</f>
        <v>2566</v>
      </c>
      <c r="K8" s="25">
        <f t="shared" si="1"/>
        <v>1431</v>
      </c>
    </row>
    <row r="9" spans="1:11" ht="17.25">
      <c r="A9" s="21" t="s">
        <v>7</v>
      </c>
      <c r="B9" s="26">
        <f t="shared" ref="B9:B72" si="2">E9+I9</f>
        <v>23675</v>
      </c>
      <c r="C9" s="26">
        <f t="shared" ref="C9:C72" si="3">F9+J9</f>
        <v>12060</v>
      </c>
      <c r="D9" s="26">
        <f t="shared" ref="D9:D72" si="4">G9+K9</f>
        <v>11615</v>
      </c>
      <c r="E9" s="23">
        <v>23398</v>
      </c>
      <c r="F9" s="23">
        <v>11890</v>
      </c>
      <c r="G9" s="23">
        <v>11508</v>
      </c>
      <c r="H9" s="23">
        <v>8780</v>
      </c>
      <c r="I9" s="27">
        <f>J9+K9</f>
        <v>277</v>
      </c>
      <c r="J9" s="28">
        <v>170</v>
      </c>
      <c r="K9" s="28">
        <v>107</v>
      </c>
    </row>
    <row r="10" spans="1:11" ht="17.25">
      <c r="A10" s="21" t="s">
        <v>8</v>
      </c>
      <c r="B10" s="26">
        <f t="shared" si="2"/>
        <v>28284</v>
      </c>
      <c r="C10" s="26">
        <f t="shared" si="3"/>
        <v>14371</v>
      </c>
      <c r="D10" s="26">
        <f t="shared" si="4"/>
        <v>13913</v>
      </c>
      <c r="E10" s="23">
        <v>28094</v>
      </c>
      <c r="F10" s="23">
        <v>14266</v>
      </c>
      <c r="G10" s="23">
        <v>13828</v>
      </c>
      <c r="H10" s="23">
        <v>10445</v>
      </c>
      <c r="I10" s="27">
        <f t="shared" ref="I10:I16" si="5">J10+K10</f>
        <v>190</v>
      </c>
      <c r="J10" s="28">
        <v>105</v>
      </c>
      <c r="K10" s="28">
        <v>85</v>
      </c>
    </row>
    <row r="11" spans="1:11" ht="17.25">
      <c r="A11" s="21" t="s">
        <v>9</v>
      </c>
      <c r="B11" s="26">
        <f t="shared" si="2"/>
        <v>7913</v>
      </c>
      <c r="C11" s="26">
        <f t="shared" si="3"/>
        <v>4127</v>
      </c>
      <c r="D11" s="26">
        <f t="shared" si="4"/>
        <v>3786</v>
      </c>
      <c r="E11" s="23">
        <v>7538</v>
      </c>
      <c r="F11" s="23">
        <v>3802</v>
      </c>
      <c r="G11" s="23">
        <v>3736</v>
      </c>
      <c r="H11" s="23">
        <v>3365</v>
      </c>
      <c r="I11" s="27">
        <f t="shared" si="5"/>
        <v>375</v>
      </c>
      <c r="J11" s="28">
        <v>325</v>
      </c>
      <c r="K11" s="28">
        <v>50</v>
      </c>
    </row>
    <row r="12" spans="1:11" ht="17.25">
      <c r="A12" s="21" t="s">
        <v>10</v>
      </c>
      <c r="B12" s="26">
        <f t="shared" si="2"/>
        <v>38545</v>
      </c>
      <c r="C12" s="26">
        <f t="shared" si="3"/>
        <v>19641</v>
      </c>
      <c r="D12" s="26">
        <f t="shared" si="4"/>
        <v>18904</v>
      </c>
      <c r="E12" s="23">
        <v>38333</v>
      </c>
      <c r="F12" s="23">
        <v>19561</v>
      </c>
      <c r="G12" s="23">
        <v>18772</v>
      </c>
      <c r="H12" s="23">
        <v>15109</v>
      </c>
      <c r="I12" s="27">
        <f t="shared" si="5"/>
        <v>212</v>
      </c>
      <c r="J12" s="28">
        <v>80</v>
      </c>
      <c r="K12" s="28">
        <v>132</v>
      </c>
    </row>
    <row r="13" spans="1:11" ht="17.25">
      <c r="A13" s="21" t="s">
        <v>11</v>
      </c>
      <c r="B13" s="26">
        <f t="shared" si="2"/>
        <v>42156</v>
      </c>
      <c r="C13" s="26">
        <f t="shared" si="3"/>
        <v>22107</v>
      </c>
      <c r="D13" s="26">
        <f t="shared" si="4"/>
        <v>20049</v>
      </c>
      <c r="E13" s="23">
        <v>40625</v>
      </c>
      <c r="F13" s="23">
        <v>20850</v>
      </c>
      <c r="G13" s="23">
        <v>19775</v>
      </c>
      <c r="H13" s="23">
        <v>14586</v>
      </c>
      <c r="I13" s="27">
        <f t="shared" si="5"/>
        <v>1531</v>
      </c>
      <c r="J13" s="28">
        <v>1257</v>
      </c>
      <c r="K13" s="28">
        <v>274</v>
      </c>
    </row>
    <row r="14" spans="1:11" ht="17.25">
      <c r="A14" s="21" t="s">
        <v>12</v>
      </c>
      <c r="B14" s="26">
        <f t="shared" si="2"/>
        <v>53640</v>
      </c>
      <c r="C14" s="26">
        <f t="shared" si="3"/>
        <v>27224</v>
      </c>
      <c r="D14" s="26">
        <f t="shared" si="4"/>
        <v>26416</v>
      </c>
      <c r="E14" s="23">
        <v>53047</v>
      </c>
      <c r="F14" s="23">
        <v>26965</v>
      </c>
      <c r="G14" s="23">
        <v>26082</v>
      </c>
      <c r="H14" s="23">
        <v>19755</v>
      </c>
      <c r="I14" s="27">
        <f t="shared" si="5"/>
        <v>593</v>
      </c>
      <c r="J14" s="28">
        <v>259</v>
      </c>
      <c r="K14" s="28">
        <v>334</v>
      </c>
    </row>
    <row r="15" spans="1:11" ht="17.25">
      <c r="A15" s="21" t="s">
        <v>13</v>
      </c>
      <c r="B15" s="26">
        <f t="shared" si="2"/>
        <v>38079</v>
      </c>
      <c r="C15" s="26">
        <f t="shared" si="3"/>
        <v>19719</v>
      </c>
      <c r="D15" s="26">
        <f t="shared" si="4"/>
        <v>18360</v>
      </c>
      <c r="E15" s="23">
        <v>37516</v>
      </c>
      <c r="F15" s="23">
        <v>19466</v>
      </c>
      <c r="G15" s="23">
        <v>18050</v>
      </c>
      <c r="H15" s="23">
        <v>16533</v>
      </c>
      <c r="I15" s="27">
        <f t="shared" si="5"/>
        <v>563</v>
      </c>
      <c r="J15" s="28">
        <v>253</v>
      </c>
      <c r="K15" s="28">
        <v>310</v>
      </c>
    </row>
    <row r="16" spans="1:11" ht="17.25">
      <c r="A16" s="21" t="s">
        <v>14</v>
      </c>
      <c r="B16" s="26">
        <f t="shared" si="2"/>
        <v>31161</v>
      </c>
      <c r="C16" s="26">
        <f t="shared" si="3"/>
        <v>15764</v>
      </c>
      <c r="D16" s="26">
        <f t="shared" si="4"/>
        <v>15397</v>
      </c>
      <c r="E16" s="23">
        <v>30905</v>
      </c>
      <c r="F16" s="23">
        <v>15647</v>
      </c>
      <c r="G16" s="23">
        <v>15258</v>
      </c>
      <c r="H16" s="23">
        <v>12265</v>
      </c>
      <c r="I16" s="27">
        <f t="shared" si="5"/>
        <v>256</v>
      </c>
      <c r="J16" s="28">
        <v>117</v>
      </c>
      <c r="K16" s="28">
        <v>139</v>
      </c>
    </row>
    <row r="17" spans="1:11" ht="17.25">
      <c r="A17" s="20" t="s">
        <v>84</v>
      </c>
      <c r="B17" s="24">
        <f t="shared" si="2"/>
        <v>242098</v>
      </c>
      <c r="C17" s="24">
        <f t="shared" si="3"/>
        <v>125156</v>
      </c>
      <c r="D17" s="24">
        <f t="shared" si="4"/>
        <v>116942</v>
      </c>
      <c r="E17" s="22">
        <v>237452</v>
      </c>
      <c r="F17" s="22">
        <v>121679</v>
      </c>
      <c r="G17" s="22">
        <v>115773</v>
      </c>
      <c r="H17" s="22">
        <v>84262</v>
      </c>
      <c r="I17" s="25">
        <f>SUM(I18:I24)</f>
        <v>4646</v>
      </c>
      <c r="J17" s="25">
        <f t="shared" ref="J17:K17" si="6">SUM(J18:J24)</f>
        <v>3477</v>
      </c>
      <c r="K17" s="25">
        <f t="shared" si="6"/>
        <v>1169</v>
      </c>
    </row>
    <row r="18" spans="1:11" ht="17.25">
      <c r="A18" s="21" t="s">
        <v>15</v>
      </c>
      <c r="B18" s="26">
        <f t="shared" si="2"/>
        <v>48498</v>
      </c>
      <c r="C18" s="26">
        <f t="shared" si="3"/>
        <v>24558</v>
      </c>
      <c r="D18" s="26">
        <f t="shared" si="4"/>
        <v>23940</v>
      </c>
      <c r="E18" s="23">
        <v>48234</v>
      </c>
      <c r="F18" s="23">
        <v>24432</v>
      </c>
      <c r="G18" s="23">
        <v>23802</v>
      </c>
      <c r="H18" s="23">
        <v>16054</v>
      </c>
      <c r="I18" s="27">
        <f>J18+K18</f>
        <v>264</v>
      </c>
      <c r="J18" s="28">
        <v>126</v>
      </c>
      <c r="K18" s="28">
        <v>138</v>
      </c>
    </row>
    <row r="19" spans="1:11" ht="17.25">
      <c r="A19" s="21" t="s">
        <v>16</v>
      </c>
      <c r="B19" s="26">
        <f t="shared" si="2"/>
        <v>25754</v>
      </c>
      <c r="C19" s="26">
        <f t="shared" si="3"/>
        <v>13737</v>
      </c>
      <c r="D19" s="26">
        <f t="shared" si="4"/>
        <v>12017</v>
      </c>
      <c r="E19" s="23">
        <v>24744</v>
      </c>
      <c r="F19" s="23">
        <v>13144</v>
      </c>
      <c r="G19" s="23">
        <v>11600</v>
      </c>
      <c r="H19" s="23">
        <v>11721</v>
      </c>
      <c r="I19" s="27">
        <f t="shared" ref="I19:I24" si="7">J19+K19</f>
        <v>1010</v>
      </c>
      <c r="J19" s="28">
        <v>593</v>
      </c>
      <c r="K19" s="28">
        <v>417</v>
      </c>
    </row>
    <row r="20" spans="1:11" ht="17.25">
      <c r="A20" s="21" t="s">
        <v>17</v>
      </c>
      <c r="B20" s="26">
        <f t="shared" si="2"/>
        <v>32439</v>
      </c>
      <c r="C20" s="26">
        <f t="shared" si="3"/>
        <v>16447</v>
      </c>
      <c r="D20" s="26">
        <f t="shared" si="4"/>
        <v>15992</v>
      </c>
      <c r="E20" s="23">
        <v>32239</v>
      </c>
      <c r="F20" s="23">
        <v>16369</v>
      </c>
      <c r="G20" s="23">
        <v>15870</v>
      </c>
      <c r="H20" s="23">
        <v>10645</v>
      </c>
      <c r="I20" s="27">
        <f t="shared" si="7"/>
        <v>200</v>
      </c>
      <c r="J20" s="28">
        <v>78</v>
      </c>
      <c r="K20" s="28">
        <v>122</v>
      </c>
    </row>
    <row r="21" spans="1:11" ht="17.25">
      <c r="A21" s="21" t="s">
        <v>18</v>
      </c>
      <c r="B21" s="26">
        <f t="shared" si="2"/>
        <v>54903</v>
      </c>
      <c r="C21" s="26">
        <f t="shared" si="3"/>
        <v>27617</v>
      </c>
      <c r="D21" s="26">
        <f t="shared" si="4"/>
        <v>27286</v>
      </c>
      <c r="E21" s="23">
        <v>54616</v>
      </c>
      <c r="F21" s="23">
        <v>27496</v>
      </c>
      <c r="G21" s="23">
        <v>27120</v>
      </c>
      <c r="H21" s="23">
        <v>19196</v>
      </c>
      <c r="I21" s="27">
        <f t="shared" si="7"/>
        <v>287</v>
      </c>
      <c r="J21" s="28">
        <v>121</v>
      </c>
      <c r="K21" s="28">
        <v>166</v>
      </c>
    </row>
    <row r="22" spans="1:11" ht="17.25">
      <c r="A22" s="21" t="s">
        <v>19</v>
      </c>
      <c r="B22" s="26">
        <f t="shared" si="2"/>
        <v>39046</v>
      </c>
      <c r="C22" s="26">
        <f t="shared" si="3"/>
        <v>20030</v>
      </c>
      <c r="D22" s="26">
        <f t="shared" si="4"/>
        <v>19016</v>
      </c>
      <c r="E22" s="23">
        <v>38662</v>
      </c>
      <c r="F22" s="23">
        <v>19782</v>
      </c>
      <c r="G22" s="23">
        <v>18880</v>
      </c>
      <c r="H22" s="23">
        <v>13298</v>
      </c>
      <c r="I22" s="27">
        <f t="shared" si="7"/>
        <v>384</v>
      </c>
      <c r="J22" s="28">
        <v>248</v>
      </c>
      <c r="K22" s="28">
        <v>136</v>
      </c>
    </row>
    <row r="23" spans="1:11" ht="17.25">
      <c r="A23" s="21" t="s">
        <v>20</v>
      </c>
      <c r="B23" s="26">
        <f t="shared" si="2"/>
        <v>29908</v>
      </c>
      <c r="C23" s="26">
        <f t="shared" si="3"/>
        <v>15857</v>
      </c>
      <c r="D23" s="26">
        <f t="shared" si="4"/>
        <v>14051</v>
      </c>
      <c r="E23" s="23">
        <v>29141</v>
      </c>
      <c r="F23" s="23">
        <v>15201</v>
      </c>
      <c r="G23" s="23">
        <v>13940</v>
      </c>
      <c r="H23" s="23">
        <v>9469</v>
      </c>
      <c r="I23" s="27">
        <f t="shared" si="7"/>
        <v>767</v>
      </c>
      <c r="J23" s="28">
        <v>656</v>
      </c>
      <c r="K23" s="28">
        <v>111</v>
      </c>
    </row>
    <row r="24" spans="1:11" ht="17.25">
      <c r="A24" s="21" t="s">
        <v>21</v>
      </c>
      <c r="B24" s="26">
        <f t="shared" si="2"/>
        <v>11550</v>
      </c>
      <c r="C24" s="26">
        <f t="shared" si="3"/>
        <v>6910</v>
      </c>
      <c r="D24" s="26">
        <f t="shared" si="4"/>
        <v>4640</v>
      </c>
      <c r="E24" s="23">
        <v>9816</v>
      </c>
      <c r="F24" s="23">
        <v>5255</v>
      </c>
      <c r="G24" s="23">
        <v>4561</v>
      </c>
      <c r="H24" s="23">
        <v>3879</v>
      </c>
      <c r="I24" s="27">
        <f t="shared" si="7"/>
        <v>1734</v>
      </c>
      <c r="J24" s="28">
        <v>1655</v>
      </c>
      <c r="K24" s="28">
        <v>79</v>
      </c>
    </row>
    <row r="25" spans="1:11" ht="17.25">
      <c r="A25" s="20" t="s">
        <v>85</v>
      </c>
      <c r="B25" s="24">
        <f t="shared" si="2"/>
        <v>183761</v>
      </c>
      <c r="C25" s="24">
        <f t="shared" si="3"/>
        <v>91924</v>
      </c>
      <c r="D25" s="24">
        <f t="shared" si="4"/>
        <v>91837</v>
      </c>
      <c r="E25" s="22">
        <v>181773</v>
      </c>
      <c r="F25" s="22">
        <v>90704</v>
      </c>
      <c r="G25" s="22">
        <v>91069</v>
      </c>
      <c r="H25" s="22">
        <v>75160</v>
      </c>
      <c r="I25" s="25">
        <f>SUM(I26:I44)</f>
        <v>1988</v>
      </c>
      <c r="J25" s="25">
        <f t="shared" ref="J25:K25" si="8">SUM(J26:J44)</f>
        <v>1220</v>
      </c>
      <c r="K25" s="25">
        <f t="shared" si="8"/>
        <v>768</v>
      </c>
    </row>
    <row r="26" spans="1:11" ht="17.25">
      <c r="A26" s="21" t="s">
        <v>22</v>
      </c>
      <c r="B26" s="26">
        <f t="shared" si="2"/>
        <v>5207</v>
      </c>
      <c r="C26" s="26">
        <f t="shared" si="3"/>
        <v>2741</v>
      </c>
      <c r="D26" s="26">
        <f t="shared" si="4"/>
        <v>2466</v>
      </c>
      <c r="E26" s="23">
        <v>4991</v>
      </c>
      <c r="F26" s="23">
        <v>2542</v>
      </c>
      <c r="G26" s="23">
        <v>2449</v>
      </c>
      <c r="H26" s="23">
        <v>2358</v>
      </c>
      <c r="I26" s="27">
        <f>J26+K26</f>
        <v>216</v>
      </c>
      <c r="J26" s="28">
        <v>199</v>
      </c>
      <c r="K26" s="28">
        <v>17</v>
      </c>
    </row>
    <row r="27" spans="1:11" ht="17.25">
      <c r="A27" s="21" t="s">
        <v>23</v>
      </c>
      <c r="B27" s="26">
        <f t="shared" si="2"/>
        <v>12807</v>
      </c>
      <c r="C27" s="26">
        <f t="shared" si="3"/>
        <v>6565</v>
      </c>
      <c r="D27" s="26">
        <f t="shared" si="4"/>
        <v>6242</v>
      </c>
      <c r="E27" s="23">
        <v>12629</v>
      </c>
      <c r="F27" s="23">
        <v>6461</v>
      </c>
      <c r="G27" s="23">
        <v>6168</v>
      </c>
      <c r="H27" s="23">
        <v>5030</v>
      </c>
      <c r="I27" s="27">
        <f t="shared" ref="I27:I44" si="9">J27+K27</f>
        <v>178</v>
      </c>
      <c r="J27" s="28">
        <v>104</v>
      </c>
      <c r="K27" s="28">
        <v>74</v>
      </c>
    </row>
    <row r="28" spans="1:11" ht="17.25">
      <c r="A28" s="21" t="s">
        <v>24</v>
      </c>
      <c r="B28" s="26">
        <f t="shared" si="2"/>
        <v>4648</v>
      </c>
      <c r="C28" s="26">
        <f t="shared" si="3"/>
        <v>2642</v>
      </c>
      <c r="D28" s="26">
        <f t="shared" si="4"/>
        <v>2006</v>
      </c>
      <c r="E28" s="23">
        <v>4141</v>
      </c>
      <c r="F28" s="23">
        <v>2202</v>
      </c>
      <c r="G28" s="23">
        <v>1939</v>
      </c>
      <c r="H28" s="23">
        <v>1868</v>
      </c>
      <c r="I28" s="27">
        <f t="shared" si="9"/>
        <v>507</v>
      </c>
      <c r="J28" s="28">
        <v>440</v>
      </c>
      <c r="K28" s="28">
        <v>67</v>
      </c>
    </row>
    <row r="29" spans="1:11" ht="17.25">
      <c r="A29" s="21" t="s">
        <v>25</v>
      </c>
      <c r="B29" s="26">
        <f t="shared" si="2"/>
        <v>4495</v>
      </c>
      <c r="C29" s="26">
        <f t="shared" si="3"/>
        <v>2255</v>
      </c>
      <c r="D29" s="26">
        <f t="shared" si="4"/>
        <v>2240</v>
      </c>
      <c r="E29" s="23">
        <v>4365</v>
      </c>
      <c r="F29" s="23">
        <v>2155</v>
      </c>
      <c r="G29" s="23">
        <v>2210</v>
      </c>
      <c r="H29" s="23">
        <v>2170</v>
      </c>
      <c r="I29" s="27">
        <f t="shared" si="9"/>
        <v>130</v>
      </c>
      <c r="J29" s="28">
        <v>100</v>
      </c>
      <c r="K29" s="28">
        <v>30</v>
      </c>
    </row>
    <row r="30" spans="1:11" ht="17.25">
      <c r="A30" s="21" t="s">
        <v>26</v>
      </c>
      <c r="B30" s="26">
        <f t="shared" si="2"/>
        <v>3902</v>
      </c>
      <c r="C30" s="26">
        <f t="shared" si="3"/>
        <v>2056</v>
      </c>
      <c r="D30" s="26">
        <f t="shared" si="4"/>
        <v>1846</v>
      </c>
      <c r="E30" s="23">
        <v>3825</v>
      </c>
      <c r="F30" s="23">
        <v>1990</v>
      </c>
      <c r="G30" s="23">
        <v>1835</v>
      </c>
      <c r="H30" s="23">
        <v>1498</v>
      </c>
      <c r="I30" s="27">
        <f t="shared" si="9"/>
        <v>77</v>
      </c>
      <c r="J30" s="28">
        <v>66</v>
      </c>
      <c r="K30" s="28">
        <v>11</v>
      </c>
    </row>
    <row r="31" spans="1:11" ht="17.25">
      <c r="A31" s="21" t="s">
        <v>27</v>
      </c>
      <c r="B31" s="26">
        <f t="shared" si="2"/>
        <v>1328</v>
      </c>
      <c r="C31" s="26">
        <f t="shared" si="3"/>
        <v>668</v>
      </c>
      <c r="D31" s="26">
        <f t="shared" si="4"/>
        <v>660</v>
      </c>
      <c r="E31" s="23">
        <v>1315</v>
      </c>
      <c r="F31" s="23">
        <v>665</v>
      </c>
      <c r="G31" s="23">
        <v>650</v>
      </c>
      <c r="H31" s="23">
        <v>597</v>
      </c>
      <c r="I31" s="27">
        <f t="shared" si="9"/>
        <v>13</v>
      </c>
      <c r="J31" s="28">
        <v>3</v>
      </c>
      <c r="K31" s="28">
        <v>10</v>
      </c>
    </row>
    <row r="32" spans="1:11" ht="17.25">
      <c r="A32" s="21" t="s">
        <v>28</v>
      </c>
      <c r="B32" s="26">
        <f t="shared" si="2"/>
        <v>31453</v>
      </c>
      <c r="C32" s="26">
        <f t="shared" si="3"/>
        <v>15651</v>
      </c>
      <c r="D32" s="26">
        <f t="shared" si="4"/>
        <v>15802</v>
      </c>
      <c r="E32" s="23">
        <v>31196</v>
      </c>
      <c r="F32" s="23">
        <v>15545</v>
      </c>
      <c r="G32" s="23">
        <v>15651</v>
      </c>
      <c r="H32" s="23">
        <v>11286</v>
      </c>
      <c r="I32" s="27">
        <f t="shared" si="9"/>
        <v>257</v>
      </c>
      <c r="J32" s="28">
        <v>106</v>
      </c>
      <c r="K32" s="28">
        <v>151</v>
      </c>
    </row>
    <row r="33" spans="1:11" ht="17.25">
      <c r="A33" s="21" t="s">
        <v>29</v>
      </c>
      <c r="B33" s="26">
        <f t="shared" si="2"/>
        <v>13217</v>
      </c>
      <c r="C33" s="26">
        <f t="shared" si="3"/>
        <v>6553</v>
      </c>
      <c r="D33" s="26">
        <f t="shared" si="4"/>
        <v>6664</v>
      </c>
      <c r="E33" s="23">
        <v>13126</v>
      </c>
      <c r="F33" s="23">
        <v>6521</v>
      </c>
      <c r="G33" s="23">
        <v>6605</v>
      </c>
      <c r="H33" s="23">
        <v>5715</v>
      </c>
      <c r="I33" s="27">
        <f t="shared" si="9"/>
        <v>91</v>
      </c>
      <c r="J33" s="28">
        <v>32</v>
      </c>
      <c r="K33" s="28">
        <v>59</v>
      </c>
    </row>
    <row r="34" spans="1:11" ht="17.25">
      <c r="A34" s="21" t="s">
        <v>30</v>
      </c>
      <c r="B34" s="26">
        <f t="shared" si="2"/>
        <v>9083</v>
      </c>
      <c r="C34" s="26">
        <f t="shared" si="3"/>
        <v>4448</v>
      </c>
      <c r="D34" s="26">
        <f t="shared" si="4"/>
        <v>4635</v>
      </c>
      <c r="E34" s="23">
        <v>9040</v>
      </c>
      <c r="F34" s="23">
        <v>4433</v>
      </c>
      <c r="G34" s="23">
        <v>4607</v>
      </c>
      <c r="H34" s="23">
        <v>3453</v>
      </c>
      <c r="I34" s="27">
        <f t="shared" si="9"/>
        <v>43</v>
      </c>
      <c r="J34" s="28">
        <v>15</v>
      </c>
      <c r="K34" s="28">
        <v>28</v>
      </c>
    </row>
    <row r="35" spans="1:11" ht="17.25">
      <c r="A35" s="21" t="s">
        <v>16</v>
      </c>
      <c r="B35" s="26">
        <f t="shared" si="2"/>
        <v>8938</v>
      </c>
      <c r="C35" s="26">
        <f t="shared" si="3"/>
        <v>4322</v>
      </c>
      <c r="D35" s="26">
        <f t="shared" si="4"/>
        <v>4616</v>
      </c>
      <c r="E35" s="23">
        <v>8905</v>
      </c>
      <c r="F35" s="23">
        <v>4311</v>
      </c>
      <c r="G35" s="23">
        <v>4594</v>
      </c>
      <c r="H35" s="23">
        <v>3423</v>
      </c>
      <c r="I35" s="27">
        <f t="shared" si="9"/>
        <v>33</v>
      </c>
      <c r="J35" s="28">
        <v>11</v>
      </c>
      <c r="K35" s="28">
        <v>22</v>
      </c>
    </row>
    <row r="36" spans="1:11" ht="17.25">
      <c r="A36" s="21" t="s">
        <v>31</v>
      </c>
      <c r="B36" s="26">
        <f t="shared" si="2"/>
        <v>11388</v>
      </c>
      <c r="C36" s="26">
        <f t="shared" si="3"/>
        <v>5596</v>
      </c>
      <c r="D36" s="26">
        <f t="shared" si="4"/>
        <v>5792</v>
      </c>
      <c r="E36" s="23">
        <v>11347</v>
      </c>
      <c r="F36" s="23">
        <v>5581</v>
      </c>
      <c r="G36" s="23">
        <v>5766</v>
      </c>
      <c r="H36" s="23">
        <v>4416</v>
      </c>
      <c r="I36" s="27">
        <f t="shared" si="9"/>
        <v>41</v>
      </c>
      <c r="J36" s="28">
        <v>15</v>
      </c>
      <c r="K36" s="28">
        <v>26</v>
      </c>
    </row>
    <row r="37" spans="1:11" ht="17.25">
      <c r="A37" s="21" t="s">
        <v>32</v>
      </c>
      <c r="B37" s="26">
        <f t="shared" si="2"/>
        <v>13452</v>
      </c>
      <c r="C37" s="26">
        <f t="shared" si="3"/>
        <v>6636</v>
      </c>
      <c r="D37" s="26">
        <f t="shared" si="4"/>
        <v>6816</v>
      </c>
      <c r="E37" s="23">
        <v>13417</v>
      </c>
      <c r="F37" s="23">
        <v>6630</v>
      </c>
      <c r="G37" s="23">
        <v>6787</v>
      </c>
      <c r="H37" s="23">
        <v>5218</v>
      </c>
      <c r="I37" s="27">
        <f t="shared" si="9"/>
        <v>35</v>
      </c>
      <c r="J37" s="28">
        <v>6</v>
      </c>
      <c r="K37" s="28">
        <v>29</v>
      </c>
    </row>
    <row r="38" spans="1:11" ht="17.25">
      <c r="A38" s="21" t="s">
        <v>33</v>
      </c>
      <c r="B38" s="26">
        <f t="shared" si="2"/>
        <v>11638</v>
      </c>
      <c r="C38" s="26">
        <f t="shared" si="3"/>
        <v>5715</v>
      </c>
      <c r="D38" s="26">
        <f t="shared" si="4"/>
        <v>5923</v>
      </c>
      <c r="E38" s="23">
        <v>11534</v>
      </c>
      <c r="F38" s="23">
        <v>5670</v>
      </c>
      <c r="G38" s="23">
        <v>5864</v>
      </c>
      <c r="H38" s="23">
        <v>4951</v>
      </c>
      <c r="I38" s="27">
        <f t="shared" si="9"/>
        <v>104</v>
      </c>
      <c r="J38" s="28">
        <v>45</v>
      </c>
      <c r="K38" s="28">
        <v>59</v>
      </c>
    </row>
    <row r="39" spans="1:11" ht="17.25">
      <c r="A39" s="21" t="s">
        <v>34</v>
      </c>
      <c r="B39" s="26">
        <f t="shared" si="2"/>
        <v>4515</v>
      </c>
      <c r="C39" s="26">
        <f t="shared" si="3"/>
        <v>2225</v>
      </c>
      <c r="D39" s="26">
        <f t="shared" si="4"/>
        <v>2290</v>
      </c>
      <c r="E39" s="23">
        <v>4488</v>
      </c>
      <c r="F39" s="23">
        <v>2221</v>
      </c>
      <c r="G39" s="23">
        <v>2267</v>
      </c>
      <c r="H39" s="23">
        <v>2099</v>
      </c>
      <c r="I39" s="27">
        <f t="shared" si="9"/>
        <v>27</v>
      </c>
      <c r="J39" s="28">
        <v>4</v>
      </c>
      <c r="K39" s="28">
        <v>23</v>
      </c>
    </row>
    <row r="40" spans="1:11" ht="17.25">
      <c r="A40" s="21" t="s">
        <v>35</v>
      </c>
      <c r="B40" s="26">
        <f t="shared" si="2"/>
        <v>11303</v>
      </c>
      <c r="C40" s="26">
        <f t="shared" si="3"/>
        <v>5606</v>
      </c>
      <c r="D40" s="26">
        <f t="shared" si="4"/>
        <v>5697</v>
      </c>
      <c r="E40" s="23">
        <v>11277</v>
      </c>
      <c r="F40" s="23">
        <v>5602</v>
      </c>
      <c r="G40" s="23">
        <v>5675</v>
      </c>
      <c r="H40" s="23">
        <v>4397</v>
      </c>
      <c r="I40" s="27">
        <f t="shared" si="9"/>
        <v>26</v>
      </c>
      <c r="J40" s="28">
        <v>4</v>
      </c>
      <c r="K40" s="28">
        <v>22</v>
      </c>
    </row>
    <row r="41" spans="1:11" ht="17.25">
      <c r="A41" s="21" t="s">
        <v>36</v>
      </c>
      <c r="B41" s="26">
        <f t="shared" si="2"/>
        <v>7668</v>
      </c>
      <c r="C41" s="26">
        <f t="shared" si="3"/>
        <v>3818</v>
      </c>
      <c r="D41" s="26">
        <f t="shared" si="4"/>
        <v>3850</v>
      </c>
      <c r="E41" s="23">
        <v>7631</v>
      </c>
      <c r="F41" s="23">
        <v>3808</v>
      </c>
      <c r="G41" s="23">
        <v>3823</v>
      </c>
      <c r="H41" s="23">
        <v>3338</v>
      </c>
      <c r="I41" s="27">
        <f t="shared" si="9"/>
        <v>37</v>
      </c>
      <c r="J41" s="28">
        <v>10</v>
      </c>
      <c r="K41" s="28">
        <v>27</v>
      </c>
    </row>
    <row r="42" spans="1:11" ht="17.25">
      <c r="A42" s="21" t="s">
        <v>37</v>
      </c>
      <c r="B42" s="26">
        <f t="shared" si="2"/>
        <v>6630</v>
      </c>
      <c r="C42" s="26">
        <f t="shared" si="3"/>
        <v>3370</v>
      </c>
      <c r="D42" s="26">
        <f t="shared" si="4"/>
        <v>3260</v>
      </c>
      <c r="E42" s="23">
        <v>6602</v>
      </c>
      <c r="F42" s="23">
        <v>3360</v>
      </c>
      <c r="G42" s="23">
        <v>3242</v>
      </c>
      <c r="H42" s="23">
        <v>3326</v>
      </c>
      <c r="I42" s="27">
        <f t="shared" si="9"/>
        <v>28</v>
      </c>
      <c r="J42" s="28">
        <v>10</v>
      </c>
      <c r="K42" s="28">
        <v>18</v>
      </c>
    </row>
    <row r="43" spans="1:11" ht="17.25">
      <c r="A43" s="21" t="s">
        <v>38</v>
      </c>
      <c r="B43" s="26">
        <f t="shared" si="2"/>
        <v>7712</v>
      </c>
      <c r="C43" s="26">
        <f t="shared" si="3"/>
        <v>3900</v>
      </c>
      <c r="D43" s="26">
        <f t="shared" si="4"/>
        <v>3812</v>
      </c>
      <c r="E43" s="23">
        <v>7675</v>
      </c>
      <c r="F43" s="23">
        <v>3888</v>
      </c>
      <c r="G43" s="23">
        <v>3787</v>
      </c>
      <c r="H43" s="23">
        <v>3631</v>
      </c>
      <c r="I43" s="27">
        <f t="shared" si="9"/>
        <v>37</v>
      </c>
      <c r="J43" s="28">
        <v>12</v>
      </c>
      <c r="K43" s="28">
        <v>25</v>
      </c>
    </row>
    <row r="44" spans="1:11" ht="17.25">
      <c r="A44" s="21" t="s">
        <v>39</v>
      </c>
      <c r="B44" s="26">
        <f t="shared" si="2"/>
        <v>14377</v>
      </c>
      <c r="C44" s="26">
        <f t="shared" si="3"/>
        <v>7157</v>
      </c>
      <c r="D44" s="26">
        <f t="shared" si="4"/>
        <v>7220</v>
      </c>
      <c r="E44" s="23">
        <v>14269</v>
      </c>
      <c r="F44" s="23">
        <v>7119</v>
      </c>
      <c r="G44" s="23">
        <v>7150</v>
      </c>
      <c r="H44" s="23">
        <v>6386</v>
      </c>
      <c r="I44" s="27">
        <f t="shared" si="9"/>
        <v>108</v>
      </c>
      <c r="J44" s="28">
        <v>38</v>
      </c>
      <c r="K44" s="28">
        <v>70</v>
      </c>
    </row>
    <row r="45" spans="1:11" ht="17.25">
      <c r="A45" s="20" t="s">
        <v>86</v>
      </c>
      <c r="B45" s="24">
        <f t="shared" si="2"/>
        <v>214711</v>
      </c>
      <c r="C45" s="24">
        <f t="shared" si="3"/>
        <v>108950</v>
      </c>
      <c r="D45" s="24">
        <f t="shared" si="4"/>
        <v>105761</v>
      </c>
      <c r="E45" s="22">
        <v>212269</v>
      </c>
      <c r="F45" s="22">
        <v>107524</v>
      </c>
      <c r="G45" s="22">
        <v>104745</v>
      </c>
      <c r="H45" s="22">
        <v>83171</v>
      </c>
      <c r="I45" s="25">
        <f>SUM(I46:I58)</f>
        <v>2442</v>
      </c>
      <c r="J45" s="25">
        <f t="shared" ref="J45:K45" si="10">SUM(J46:J58)</f>
        <v>1426</v>
      </c>
      <c r="K45" s="25">
        <f t="shared" si="10"/>
        <v>1016</v>
      </c>
    </row>
    <row r="46" spans="1:11" ht="17.25">
      <c r="A46" s="21" t="s">
        <v>40</v>
      </c>
      <c r="B46" s="26">
        <f t="shared" si="2"/>
        <v>72570</v>
      </c>
      <c r="C46" s="26">
        <f t="shared" si="3"/>
        <v>36613</v>
      </c>
      <c r="D46" s="26">
        <f t="shared" si="4"/>
        <v>35957</v>
      </c>
      <c r="E46" s="23">
        <v>72037</v>
      </c>
      <c r="F46" s="23">
        <v>36297</v>
      </c>
      <c r="G46" s="23">
        <v>35740</v>
      </c>
      <c r="H46" s="23">
        <v>24487</v>
      </c>
      <c r="I46" s="27">
        <f>J46+K46</f>
        <v>533</v>
      </c>
      <c r="J46" s="28">
        <v>316</v>
      </c>
      <c r="K46" s="28">
        <v>217</v>
      </c>
    </row>
    <row r="47" spans="1:11" ht="17.25">
      <c r="A47" s="21" t="s">
        <v>41</v>
      </c>
      <c r="B47" s="26">
        <f t="shared" si="2"/>
        <v>12464</v>
      </c>
      <c r="C47" s="26">
        <f t="shared" si="3"/>
        <v>6265</v>
      </c>
      <c r="D47" s="26">
        <f t="shared" si="4"/>
        <v>6199</v>
      </c>
      <c r="E47" s="23">
        <v>12393</v>
      </c>
      <c r="F47" s="23">
        <v>6250</v>
      </c>
      <c r="G47" s="23">
        <v>6143</v>
      </c>
      <c r="H47" s="23">
        <v>5443</v>
      </c>
      <c r="I47" s="27">
        <f t="shared" ref="I47:I58" si="11">J47+K47</f>
        <v>71</v>
      </c>
      <c r="J47" s="28">
        <v>15</v>
      </c>
      <c r="K47" s="28">
        <v>56</v>
      </c>
    </row>
    <row r="48" spans="1:11" ht="17.25">
      <c r="A48" s="21" t="s">
        <v>42</v>
      </c>
      <c r="B48" s="26">
        <f t="shared" si="2"/>
        <v>13858</v>
      </c>
      <c r="C48" s="26">
        <f t="shared" si="3"/>
        <v>6914</v>
      </c>
      <c r="D48" s="26">
        <f t="shared" si="4"/>
        <v>6944</v>
      </c>
      <c r="E48" s="23">
        <v>13815</v>
      </c>
      <c r="F48" s="23">
        <v>6905</v>
      </c>
      <c r="G48" s="23">
        <v>6910</v>
      </c>
      <c r="H48" s="23">
        <v>5870</v>
      </c>
      <c r="I48" s="27">
        <f t="shared" si="11"/>
        <v>43</v>
      </c>
      <c r="J48" s="28">
        <v>9</v>
      </c>
      <c r="K48" s="28">
        <v>34</v>
      </c>
    </row>
    <row r="49" spans="1:11" ht="17.25">
      <c r="A49" s="21" t="s">
        <v>43</v>
      </c>
      <c r="B49" s="26">
        <f t="shared" si="2"/>
        <v>7957</v>
      </c>
      <c r="C49" s="26">
        <f t="shared" si="3"/>
        <v>4044</v>
      </c>
      <c r="D49" s="26">
        <f t="shared" si="4"/>
        <v>3913</v>
      </c>
      <c r="E49" s="23">
        <v>7900</v>
      </c>
      <c r="F49" s="23">
        <v>4028</v>
      </c>
      <c r="G49" s="23">
        <v>3872</v>
      </c>
      <c r="H49" s="23">
        <v>3394</v>
      </c>
      <c r="I49" s="27">
        <f t="shared" si="11"/>
        <v>57</v>
      </c>
      <c r="J49" s="28">
        <v>16</v>
      </c>
      <c r="K49" s="28">
        <v>41</v>
      </c>
    </row>
    <row r="50" spans="1:11" ht="17.25">
      <c r="A50" s="21" t="s">
        <v>44</v>
      </c>
      <c r="B50" s="26">
        <f t="shared" si="2"/>
        <v>10028</v>
      </c>
      <c r="C50" s="26">
        <f t="shared" si="3"/>
        <v>5043</v>
      </c>
      <c r="D50" s="26">
        <f t="shared" si="4"/>
        <v>4985</v>
      </c>
      <c r="E50" s="23">
        <v>9910</v>
      </c>
      <c r="F50" s="23">
        <v>4993</v>
      </c>
      <c r="G50" s="23">
        <v>4917</v>
      </c>
      <c r="H50" s="23">
        <v>4251</v>
      </c>
      <c r="I50" s="27">
        <f t="shared" si="11"/>
        <v>118</v>
      </c>
      <c r="J50" s="28">
        <v>50</v>
      </c>
      <c r="K50" s="28">
        <v>68</v>
      </c>
    </row>
    <row r="51" spans="1:11" ht="17.25">
      <c r="A51" s="21" t="s">
        <v>45</v>
      </c>
      <c r="B51" s="26">
        <f t="shared" si="2"/>
        <v>7803</v>
      </c>
      <c r="C51" s="26">
        <f t="shared" si="3"/>
        <v>4037</v>
      </c>
      <c r="D51" s="26">
        <f t="shared" si="4"/>
        <v>3766</v>
      </c>
      <c r="E51" s="23">
        <v>7759</v>
      </c>
      <c r="F51" s="23">
        <v>4029</v>
      </c>
      <c r="G51" s="23">
        <v>3730</v>
      </c>
      <c r="H51" s="23">
        <v>3387</v>
      </c>
      <c r="I51" s="27">
        <f t="shared" si="11"/>
        <v>44</v>
      </c>
      <c r="J51" s="28">
        <v>8</v>
      </c>
      <c r="K51" s="28">
        <v>36</v>
      </c>
    </row>
    <row r="52" spans="1:11" ht="17.25">
      <c r="A52" s="21" t="s">
        <v>46</v>
      </c>
      <c r="B52" s="26">
        <f t="shared" si="2"/>
        <v>13404</v>
      </c>
      <c r="C52" s="26">
        <f t="shared" si="3"/>
        <v>6783</v>
      </c>
      <c r="D52" s="26">
        <f t="shared" si="4"/>
        <v>6621</v>
      </c>
      <c r="E52" s="23">
        <v>13213</v>
      </c>
      <c r="F52" s="23">
        <v>6658</v>
      </c>
      <c r="G52" s="23">
        <v>6555</v>
      </c>
      <c r="H52" s="23">
        <v>5680</v>
      </c>
      <c r="I52" s="27">
        <f t="shared" si="11"/>
        <v>191</v>
      </c>
      <c r="J52" s="28">
        <v>125</v>
      </c>
      <c r="K52" s="28">
        <v>66</v>
      </c>
    </row>
    <row r="53" spans="1:11" ht="17.25">
      <c r="A53" s="21" t="s">
        <v>47</v>
      </c>
      <c r="B53" s="26">
        <f t="shared" si="2"/>
        <v>29279</v>
      </c>
      <c r="C53" s="26">
        <f t="shared" si="3"/>
        <v>14844</v>
      </c>
      <c r="D53" s="26">
        <f t="shared" si="4"/>
        <v>14435</v>
      </c>
      <c r="E53" s="23">
        <v>29020</v>
      </c>
      <c r="F53" s="23">
        <v>14668</v>
      </c>
      <c r="G53" s="23">
        <v>14352</v>
      </c>
      <c r="H53" s="23">
        <v>10327</v>
      </c>
      <c r="I53" s="27">
        <f t="shared" si="11"/>
        <v>259</v>
      </c>
      <c r="J53" s="28">
        <v>176</v>
      </c>
      <c r="K53" s="28">
        <v>83</v>
      </c>
    </row>
    <row r="54" spans="1:11" ht="17.25">
      <c r="A54" s="21" t="s">
        <v>48</v>
      </c>
      <c r="B54" s="26">
        <f t="shared" si="2"/>
        <v>8646</v>
      </c>
      <c r="C54" s="26">
        <f t="shared" si="3"/>
        <v>4467</v>
      </c>
      <c r="D54" s="26">
        <f t="shared" si="4"/>
        <v>4179</v>
      </c>
      <c r="E54" s="23">
        <v>8553</v>
      </c>
      <c r="F54" s="23">
        <v>4431</v>
      </c>
      <c r="G54" s="23">
        <v>4122</v>
      </c>
      <c r="H54" s="23">
        <v>4019</v>
      </c>
      <c r="I54" s="27">
        <f t="shared" si="11"/>
        <v>93</v>
      </c>
      <c r="J54" s="28">
        <v>36</v>
      </c>
      <c r="K54" s="28">
        <v>57</v>
      </c>
    </row>
    <row r="55" spans="1:11" ht="17.25">
      <c r="A55" s="21" t="s">
        <v>49</v>
      </c>
      <c r="B55" s="26">
        <f t="shared" si="2"/>
        <v>10441</v>
      </c>
      <c r="C55" s="26">
        <f t="shared" si="3"/>
        <v>5258</v>
      </c>
      <c r="D55" s="26">
        <f t="shared" si="4"/>
        <v>5183</v>
      </c>
      <c r="E55" s="23">
        <v>10301</v>
      </c>
      <c r="F55" s="23">
        <v>5196</v>
      </c>
      <c r="G55" s="23">
        <v>5105</v>
      </c>
      <c r="H55" s="23">
        <v>4885</v>
      </c>
      <c r="I55" s="27">
        <f t="shared" si="11"/>
        <v>140</v>
      </c>
      <c r="J55" s="28">
        <v>62</v>
      </c>
      <c r="K55" s="28">
        <v>78</v>
      </c>
    </row>
    <row r="56" spans="1:11" ht="17.25">
      <c r="A56" s="21" t="s">
        <v>50</v>
      </c>
      <c r="B56" s="26">
        <f t="shared" si="2"/>
        <v>11533</v>
      </c>
      <c r="C56" s="26">
        <f t="shared" si="3"/>
        <v>5824</v>
      </c>
      <c r="D56" s="26">
        <f t="shared" si="4"/>
        <v>5709</v>
      </c>
      <c r="E56" s="23">
        <v>11447</v>
      </c>
      <c r="F56" s="23">
        <v>5802</v>
      </c>
      <c r="G56" s="23">
        <v>5645</v>
      </c>
      <c r="H56" s="23">
        <v>4749</v>
      </c>
      <c r="I56" s="27">
        <f t="shared" si="11"/>
        <v>86</v>
      </c>
      <c r="J56" s="28">
        <v>22</v>
      </c>
      <c r="K56" s="28">
        <v>64</v>
      </c>
    </row>
    <row r="57" spans="1:11" ht="17.25">
      <c r="A57" s="21" t="s">
        <v>51</v>
      </c>
      <c r="B57" s="26">
        <f t="shared" si="2"/>
        <v>11591</v>
      </c>
      <c r="C57" s="26">
        <f t="shared" si="3"/>
        <v>5849</v>
      </c>
      <c r="D57" s="26">
        <f t="shared" si="4"/>
        <v>5742</v>
      </c>
      <c r="E57" s="23">
        <v>11447</v>
      </c>
      <c r="F57" s="23">
        <v>5794</v>
      </c>
      <c r="G57" s="23">
        <v>5653</v>
      </c>
      <c r="H57" s="23">
        <v>4507</v>
      </c>
      <c r="I57" s="27">
        <f t="shared" si="11"/>
        <v>144</v>
      </c>
      <c r="J57" s="28">
        <v>55</v>
      </c>
      <c r="K57" s="28">
        <v>89</v>
      </c>
    </row>
    <row r="58" spans="1:11" ht="17.25">
      <c r="A58" s="21" t="s">
        <v>52</v>
      </c>
      <c r="B58" s="26">
        <f t="shared" si="2"/>
        <v>5137</v>
      </c>
      <c r="C58" s="26">
        <f t="shared" si="3"/>
        <v>3009</v>
      </c>
      <c r="D58" s="26">
        <f t="shared" si="4"/>
        <v>2128</v>
      </c>
      <c r="E58" s="23">
        <v>4474</v>
      </c>
      <c r="F58" s="23">
        <v>2473</v>
      </c>
      <c r="G58" s="23">
        <v>2001</v>
      </c>
      <c r="H58" s="23">
        <v>2172</v>
      </c>
      <c r="I58" s="27">
        <f t="shared" si="11"/>
        <v>663</v>
      </c>
      <c r="J58" s="28">
        <v>536</v>
      </c>
      <c r="K58" s="28">
        <v>127</v>
      </c>
    </row>
    <row r="59" spans="1:11" ht="17.25">
      <c r="A59" s="20" t="s">
        <v>87</v>
      </c>
      <c r="B59" s="24">
        <f t="shared" si="2"/>
        <v>185162</v>
      </c>
      <c r="C59" s="24">
        <f t="shared" si="3"/>
        <v>95363</v>
      </c>
      <c r="D59" s="24">
        <f t="shared" si="4"/>
        <v>89799</v>
      </c>
      <c r="E59" s="22">
        <v>181688</v>
      </c>
      <c r="F59" s="22">
        <v>92891</v>
      </c>
      <c r="G59" s="22">
        <v>88797</v>
      </c>
      <c r="H59" s="22">
        <v>70558</v>
      </c>
      <c r="I59" s="25">
        <f>SUM(I60:I74)</f>
        <v>3474</v>
      </c>
      <c r="J59" s="25">
        <f t="shared" ref="J59:K59" si="12">SUM(J60:J74)</f>
        <v>2472</v>
      </c>
      <c r="K59" s="25">
        <f t="shared" si="12"/>
        <v>1002</v>
      </c>
    </row>
    <row r="60" spans="1:11" ht="17.25">
      <c r="A60" s="21" t="s">
        <v>16</v>
      </c>
      <c r="B60" s="26">
        <f t="shared" si="2"/>
        <v>9598</v>
      </c>
      <c r="C60" s="26">
        <f t="shared" si="3"/>
        <v>4993</v>
      </c>
      <c r="D60" s="26">
        <f t="shared" si="4"/>
        <v>4605</v>
      </c>
      <c r="E60" s="23">
        <v>9566</v>
      </c>
      <c r="F60" s="23">
        <v>4981</v>
      </c>
      <c r="G60" s="23">
        <v>4585</v>
      </c>
      <c r="H60" s="23">
        <v>3378</v>
      </c>
      <c r="I60" s="27">
        <f>J60+K60</f>
        <v>32</v>
      </c>
      <c r="J60" s="28">
        <v>12</v>
      </c>
      <c r="K60" s="28">
        <v>20</v>
      </c>
    </row>
    <row r="61" spans="1:11" ht="17.25">
      <c r="A61" s="21" t="s">
        <v>53</v>
      </c>
      <c r="B61" s="26">
        <f t="shared" si="2"/>
        <v>6825</v>
      </c>
      <c r="C61" s="26">
        <f t="shared" si="3"/>
        <v>3515</v>
      </c>
      <c r="D61" s="26">
        <f t="shared" si="4"/>
        <v>3310</v>
      </c>
      <c r="E61" s="23">
        <v>6781</v>
      </c>
      <c r="F61" s="23">
        <v>3485</v>
      </c>
      <c r="G61" s="23">
        <v>3296</v>
      </c>
      <c r="H61" s="23">
        <v>2801</v>
      </c>
      <c r="I61" s="27">
        <f t="shared" ref="I61:I74" si="13">J61+K61</f>
        <v>44</v>
      </c>
      <c r="J61" s="28">
        <v>30</v>
      </c>
      <c r="K61" s="28">
        <v>14</v>
      </c>
    </row>
    <row r="62" spans="1:11" ht="17.25">
      <c r="A62" s="21" t="s">
        <v>54</v>
      </c>
      <c r="B62" s="26">
        <f t="shared" si="2"/>
        <v>4718</v>
      </c>
      <c r="C62" s="26">
        <f t="shared" si="3"/>
        <v>2395</v>
      </c>
      <c r="D62" s="26">
        <f t="shared" si="4"/>
        <v>2323</v>
      </c>
      <c r="E62" s="23">
        <v>4677</v>
      </c>
      <c r="F62" s="23">
        <v>2378</v>
      </c>
      <c r="G62" s="23">
        <v>2299</v>
      </c>
      <c r="H62" s="23">
        <v>2112</v>
      </c>
      <c r="I62" s="27">
        <f t="shared" si="13"/>
        <v>41</v>
      </c>
      <c r="J62" s="28">
        <v>17</v>
      </c>
      <c r="K62" s="28">
        <v>24</v>
      </c>
    </row>
    <row r="63" spans="1:11" ht="17.25">
      <c r="A63" s="21" t="s">
        <v>55</v>
      </c>
      <c r="B63" s="26">
        <f t="shared" si="2"/>
        <v>12087</v>
      </c>
      <c r="C63" s="26">
        <f t="shared" si="3"/>
        <v>6038</v>
      </c>
      <c r="D63" s="26">
        <f t="shared" si="4"/>
        <v>6049</v>
      </c>
      <c r="E63" s="23">
        <v>11985</v>
      </c>
      <c r="F63" s="23">
        <v>6006</v>
      </c>
      <c r="G63" s="23">
        <v>5979</v>
      </c>
      <c r="H63" s="23">
        <v>5216</v>
      </c>
      <c r="I63" s="27">
        <f t="shared" si="13"/>
        <v>102</v>
      </c>
      <c r="J63" s="28">
        <v>32</v>
      </c>
      <c r="K63" s="28">
        <v>70</v>
      </c>
    </row>
    <row r="64" spans="1:11" ht="17.25">
      <c r="A64" s="21" t="s">
        <v>56</v>
      </c>
      <c r="B64" s="26">
        <f t="shared" si="2"/>
        <v>6804</v>
      </c>
      <c r="C64" s="26">
        <f t="shared" si="3"/>
        <v>3468</v>
      </c>
      <c r="D64" s="26">
        <f t="shared" si="4"/>
        <v>3336</v>
      </c>
      <c r="E64" s="23">
        <v>6774</v>
      </c>
      <c r="F64" s="23">
        <v>3460</v>
      </c>
      <c r="G64" s="23">
        <v>3314</v>
      </c>
      <c r="H64" s="23">
        <v>3104</v>
      </c>
      <c r="I64" s="27">
        <f t="shared" si="13"/>
        <v>30</v>
      </c>
      <c r="J64" s="28">
        <v>8</v>
      </c>
      <c r="K64" s="28">
        <v>22</v>
      </c>
    </row>
    <row r="65" spans="1:11" ht="17.25">
      <c r="A65" s="21" t="s">
        <v>57</v>
      </c>
      <c r="B65" s="26">
        <f t="shared" si="2"/>
        <v>11163</v>
      </c>
      <c r="C65" s="26">
        <f t="shared" si="3"/>
        <v>5667</v>
      </c>
      <c r="D65" s="26">
        <f t="shared" si="4"/>
        <v>5496</v>
      </c>
      <c r="E65" s="23">
        <v>11123</v>
      </c>
      <c r="F65" s="23">
        <v>5655</v>
      </c>
      <c r="G65" s="23">
        <v>5468</v>
      </c>
      <c r="H65" s="23">
        <v>4258</v>
      </c>
      <c r="I65" s="27">
        <f t="shared" si="13"/>
        <v>40</v>
      </c>
      <c r="J65" s="28">
        <v>12</v>
      </c>
      <c r="K65" s="28">
        <v>28</v>
      </c>
    </row>
    <row r="66" spans="1:11" ht="17.25">
      <c r="A66" s="21" t="s">
        <v>58</v>
      </c>
      <c r="B66" s="26">
        <f t="shared" si="2"/>
        <v>8979</v>
      </c>
      <c r="C66" s="26">
        <f t="shared" si="3"/>
        <v>4457</v>
      </c>
      <c r="D66" s="26">
        <f t="shared" si="4"/>
        <v>4522</v>
      </c>
      <c r="E66" s="23">
        <v>8928</v>
      </c>
      <c r="F66" s="23">
        <v>4436</v>
      </c>
      <c r="G66" s="23">
        <v>4492</v>
      </c>
      <c r="H66" s="23">
        <v>3520</v>
      </c>
      <c r="I66" s="27">
        <f t="shared" si="13"/>
        <v>51</v>
      </c>
      <c r="J66" s="28">
        <v>21</v>
      </c>
      <c r="K66" s="28">
        <v>30</v>
      </c>
    </row>
    <row r="67" spans="1:11" ht="17.25">
      <c r="A67" s="21" t="s">
        <v>59</v>
      </c>
      <c r="B67" s="26">
        <f t="shared" si="2"/>
        <v>19893</v>
      </c>
      <c r="C67" s="26">
        <f t="shared" si="3"/>
        <v>10123</v>
      </c>
      <c r="D67" s="26">
        <f t="shared" si="4"/>
        <v>9770</v>
      </c>
      <c r="E67" s="23">
        <v>19748</v>
      </c>
      <c r="F67" s="23">
        <v>10060</v>
      </c>
      <c r="G67" s="23">
        <v>9688</v>
      </c>
      <c r="H67" s="23">
        <v>6882</v>
      </c>
      <c r="I67" s="27">
        <f t="shared" si="13"/>
        <v>145</v>
      </c>
      <c r="J67" s="28">
        <v>63</v>
      </c>
      <c r="K67" s="28">
        <v>82</v>
      </c>
    </row>
    <row r="68" spans="1:11" ht="17.25">
      <c r="A68" s="21" t="s">
        <v>60</v>
      </c>
      <c r="B68" s="26">
        <f t="shared" si="2"/>
        <v>11472</v>
      </c>
      <c r="C68" s="26">
        <f t="shared" si="3"/>
        <v>5949</v>
      </c>
      <c r="D68" s="26">
        <f t="shared" si="4"/>
        <v>5523</v>
      </c>
      <c r="E68" s="23">
        <v>11335</v>
      </c>
      <c r="F68" s="23">
        <v>5888</v>
      </c>
      <c r="G68" s="23">
        <v>5447</v>
      </c>
      <c r="H68" s="23">
        <v>5094</v>
      </c>
      <c r="I68" s="27">
        <f t="shared" si="13"/>
        <v>137</v>
      </c>
      <c r="J68" s="28">
        <v>61</v>
      </c>
      <c r="K68" s="28">
        <v>76</v>
      </c>
    </row>
    <row r="69" spans="1:11" ht="17.25">
      <c r="A69" s="21" t="s">
        <v>61</v>
      </c>
      <c r="B69" s="26">
        <f t="shared" si="2"/>
        <v>12521</v>
      </c>
      <c r="C69" s="26">
        <f t="shared" si="3"/>
        <v>6279</v>
      </c>
      <c r="D69" s="26">
        <f t="shared" si="4"/>
        <v>6242</v>
      </c>
      <c r="E69" s="23">
        <v>12451</v>
      </c>
      <c r="F69" s="23">
        <v>6257</v>
      </c>
      <c r="G69" s="23">
        <v>6194</v>
      </c>
      <c r="H69" s="23">
        <v>4609</v>
      </c>
      <c r="I69" s="27">
        <f t="shared" si="13"/>
        <v>70</v>
      </c>
      <c r="J69" s="28">
        <v>22</v>
      </c>
      <c r="K69" s="28">
        <v>48</v>
      </c>
    </row>
    <row r="70" spans="1:11" ht="17.25">
      <c r="A70" s="21" t="s">
        <v>62</v>
      </c>
      <c r="B70" s="26">
        <f t="shared" si="2"/>
        <v>12436</v>
      </c>
      <c r="C70" s="26">
        <f t="shared" si="3"/>
        <v>6151</v>
      </c>
      <c r="D70" s="26">
        <f t="shared" si="4"/>
        <v>6285</v>
      </c>
      <c r="E70" s="23">
        <v>12390</v>
      </c>
      <c r="F70" s="23">
        <v>6128</v>
      </c>
      <c r="G70" s="23">
        <v>6262</v>
      </c>
      <c r="H70" s="23">
        <v>4348</v>
      </c>
      <c r="I70" s="27">
        <f t="shared" si="13"/>
        <v>46</v>
      </c>
      <c r="J70" s="28">
        <v>23</v>
      </c>
      <c r="K70" s="28">
        <v>23</v>
      </c>
    </row>
    <row r="71" spans="1:11" ht="17.25">
      <c r="A71" s="21" t="s">
        <v>63</v>
      </c>
      <c r="B71" s="26">
        <f t="shared" si="2"/>
        <v>18141</v>
      </c>
      <c r="C71" s="26">
        <f t="shared" si="3"/>
        <v>9033</v>
      </c>
      <c r="D71" s="26">
        <f t="shared" si="4"/>
        <v>9108</v>
      </c>
      <c r="E71" s="23">
        <v>18016</v>
      </c>
      <c r="F71" s="23">
        <v>8960</v>
      </c>
      <c r="G71" s="23">
        <v>9056</v>
      </c>
      <c r="H71" s="23">
        <v>5965</v>
      </c>
      <c r="I71" s="27">
        <f t="shared" si="13"/>
        <v>125</v>
      </c>
      <c r="J71" s="28">
        <v>73</v>
      </c>
      <c r="K71" s="28">
        <v>52</v>
      </c>
    </row>
    <row r="72" spans="1:11" ht="17.25">
      <c r="A72" s="21" t="s">
        <v>64</v>
      </c>
      <c r="B72" s="26">
        <f t="shared" si="2"/>
        <v>5063</v>
      </c>
      <c r="C72" s="26">
        <f t="shared" si="3"/>
        <v>2992</v>
      </c>
      <c r="D72" s="26">
        <f t="shared" si="4"/>
        <v>2071</v>
      </c>
      <c r="E72" s="23">
        <v>4292</v>
      </c>
      <c r="F72" s="23">
        <v>2249</v>
      </c>
      <c r="G72" s="23">
        <v>2043</v>
      </c>
      <c r="H72" s="23">
        <v>2052</v>
      </c>
      <c r="I72" s="27">
        <f t="shared" si="13"/>
        <v>771</v>
      </c>
      <c r="J72" s="28">
        <v>743</v>
      </c>
      <c r="K72" s="28">
        <v>28</v>
      </c>
    </row>
    <row r="73" spans="1:11" ht="17.25">
      <c r="A73" s="21" t="s">
        <v>65</v>
      </c>
      <c r="B73" s="26">
        <f t="shared" ref="B73:D74" si="14">E73+I73</f>
        <v>9561</v>
      </c>
      <c r="C73" s="26">
        <f t="shared" si="14"/>
        <v>5256</v>
      </c>
      <c r="D73" s="26">
        <f t="shared" si="14"/>
        <v>4305</v>
      </c>
      <c r="E73" s="23">
        <v>8713</v>
      </c>
      <c r="F73" s="23">
        <v>4448</v>
      </c>
      <c r="G73" s="23">
        <v>4265</v>
      </c>
      <c r="H73" s="23">
        <v>3221</v>
      </c>
      <c r="I73" s="27">
        <f t="shared" si="13"/>
        <v>848</v>
      </c>
      <c r="J73" s="28">
        <v>808</v>
      </c>
      <c r="K73" s="28">
        <v>40</v>
      </c>
    </row>
    <row r="74" spans="1:11" ht="17.25">
      <c r="A74" s="21" t="s">
        <v>66</v>
      </c>
      <c r="B74" s="26">
        <f t="shared" si="14"/>
        <v>35901</v>
      </c>
      <c r="C74" s="26">
        <f t="shared" si="14"/>
        <v>19047</v>
      </c>
      <c r="D74" s="26">
        <f t="shared" si="14"/>
        <v>16854</v>
      </c>
      <c r="E74" s="23">
        <v>34909</v>
      </c>
      <c r="F74" s="23">
        <v>18500</v>
      </c>
      <c r="G74" s="23">
        <v>16409</v>
      </c>
      <c r="H74" s="23">
        <v>13998</v>
      </c>
      <c r="I74" s="27">
        <f t="shared" si="13"/>
        <v>992</v>
      </c>
      <c r="J74" s="28">
        <v>547</v>
      </c>
      <c r="K74" s="28">
        <v>445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0866141732283472" right="0.62992125984251968" top="0.6692913385826772" bottom="0.74803149606299213" header="0.35433070866141736" footer="0.31496062992125984"/>
  <pageSetup paperSize="9" scale="58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15년 5월말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2015-03-02T01:11:45Z</cp:lastPrinted>
  <dcterms:created xsi:type="dcterms:W3CDTF">2009-12-11T08:44:30Z</dcterms:created>
  <dcterms:modified xsi:type="dcterms:W3CDTF">2015-06-12T08:42:05Z</dcterms:modified>
</cp:coreProperties>
</file>