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5년 6월말 인구(외국인포함)" sheetId="5" r:id="rId3"/>
  </sheets>
  <calcPr calcId="145621"/>
</workbook>
</file>

<file path=xl/calcChain.xml><?xml version="1.0" encoding="utf-8"?>
<calcChain xmlns="http://schemas.openxmlformats.org/spreadsheetml/2006/main">
  <c r="I74" i="5" l="1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K59" i="5"/>
  <c r="J59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5" i="5" s="1"/>
  <c r="I46" i="5"/>
  <c r="K45" i="5"/>
  <c r="J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 s="1"/>
  <c r="K25" i="5"/>
  <c r="J25" i="5"/>
  <c r="I24" i="5"/>
  <c r="I23" i="5"/>
  <c r="I22" i="5"/>
  <c r="I21" i="5"/>
  <c r="I20" i="5"/>
  <c r="I19" i="5"/>
  <c r="I18" i="5"/>
  <c r="I17" i="5" s="1"/>
  <c r="K17" i="5"/>
  <c r="J17" i="5"/>
  <c r="I16" i="5"/>
  <c r="I15" i="5"/>
  <c r="I14" i="5"/>
  <c r="I13" i="5"/>
  <c r="I12" i="5"/>
  <c r="I11" i="5"/>
  <c r="I10" i="5"/>
  <c r="I9" i="5"/>
  <c r="I8" i="5" s="1"/>
  <c r="K8" i="5"/>
  <c r="J8" i="5"/>
  <c r="B61" i="5" l="1"/>
  <c r="B62" i="5"/>
  <c r="B64" i="5"/>
  <c r="B65" i="5"/>
  <c r="B66" i="5"/>
  <c r="B67" i="5"/>
  <c r="B68" i="5"/>
  <c r="B69" i="5"/>
  <c r="B70" i="5"/>
  <c r="B71" i="5"/>
  <c r="B73" i="5"/>
  <c r="B74" i="5"/>
  <c r="B60" i="5"/>
  <c r="B47" i="5"/>
  <c r="B48" i="5"/>
  <c r="B49" i="5"/>
  <c r="B51" i="5"/>
  <c r="B52" i="5"/>
  <c r="B53" i="5"/>
  <c r="B54" i="5"/>
  <c r="B55" i="5"/>
  <c r="B56" i="5"/>
  <c r="B58" i="5"/>
  <c r="B46" i="5"/>
  <c r="B29" i="5"/>
  <c r="B30" i="5"/>
  <c r="B31" i="5"/>
  <c r="B32" i="5"/>
  <c r="B34" i="5"/>
  <c r="B35" i="5"/>
  <c r="B36" i="5"/>
  <c r="B38" i="5"/>
  <c r="B41" i="5"/>
  <c r="B42" i="5"/>
  <c r="B44" i="5"/>
  <c r="B26" i="5"/>
  <c r="B19" i="5"/>
  <c r="B20" i="5"/>
  <c r="B21" i="5"/>
  <c r="B22" i="5"/>
  <c r="B23" i="5"/>
  <c r="B24" i="5"/>
  <c r="B10" i="5"/>
  <c r="B11" i="5"/>
  <c r="B12" i="5"/>
  <c r="B13" i="5"/>
  <c r="B15" i="5"/>
  <c r="B16" i="5"/>
  <c r="B9" i="5"/>
  <c r="D59" i="5"/>
  <c r="C45" i="5"/>
  <c r="D45" i="5"/>
  <c r="C25" i="5"/>
  <c r="D17" i="5"/>
  <c r="J7" i="5"/>
  <c r="E7" i="5"/>
  <c r="F7" i="5"/>
  <c r="G7" i="5"/>
  <c r="H7" i="5"/>
  <c r="C9" i="5"/>
  <c r="D9" i="5"/>
  <c r="C10" i="5"/>
  <c r="D10" i="5"/>
  <c r="C11" i="5"/>
  <c r="D11" i="5"/>
  <c r="C12" i="5"/>
  <c r="D12" i="5"/>
  <c r="C13" i="5"/>
  <c r="D13" i="5"/>
  <c r="B14" i="5"/>
  <c r="C14" i="5"/>
  <c r="D14" i="5"/>
  <c r="C15" i="5"/>
  <c r="D15" i="5"/>
  <c r="C16" i="5"/>
  <c r="D16" i="5"/>
  <c r="C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B33" i="5"/>
  <c r="C33" i="5"/>
  <c r="D33" i="5"/>
  <c r="C34" i="5"/>
  <c r="D34" i="5"/>
  <c r="C35" i="5"/>
  <c r="D35" i="5"/>
  <c r="C36" i="5"/>
  <c r="D36" i="5"/>
  <c r="B37" i="5"/>
  <c r="C37" i="5"/>
  <c r="D37" i="5"/>
  <c r="C38" i="5"/>
  <c r="D38" i="5"/>
  <c r="B39" i="5"/>
  <c r="C39" i="5"/>
  <c r="D39" i="5"/>
  <c r="B40" i="5"/>
  <c r="C40" i="5"/>
  <c r="D40" i="5"/>
  <c r="C41" i="5"/>
  <c r="D41" i="5"/>
  <c r="C42" i="5"/>
  <c r="D42" i="5"/>
  <c r="B43" i="5"/>
  <c r="C43" i="5"/>
  <c r="D43" i="5"/>
  <c r="C44" i="5"/>
  <c r="D44" i="5"/>
  <c r="C46" i="5"/>
  <c r="D46" i="5"/>
  <c r="C47" i="5"/>
  <c r="D47" i="5"/>
  <c r="C48" i="5"/>
  <c r="D48" i="5"/>
  <c r="C49" i="5"/>
  <c r="D49" i="5"/>
  <c r="B50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B57" i="5"/>
  <c r="C57" i="5"/>
  <c r="D57" i="5"/>
  <c r="C58" i="5"/>
  <c r="D58" i="5"/>
  <c r="C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B72" i="5"/>
  <c r="C72" i="5"/>
  <c r="D72" i="5"/>
  <c r="C73" i="5"/>
  <c r="D73" i="5"/>
  <c r="C74" i="5"/>
  <c r="D74" i="5"/>
  <c r="D8" i="5"/>
  <c r="C8" i="5"/>
  <c r="C6" i="2"/>
  <c r="A23" i="2"/>
  <c r="C29" i="2"/>
  <c r="B28" i="5"/>
  <c r="K7" i="5"/>
  <c r="B59" i="5" l="1"/>
  <c r="B25" i="5"/>
  <c r="B18" i="5"/>
  <c r="B8" i="5"/>
  <c r="B63" i="5"/>
  <c r="B27" i="5"/>
  <c r="B45" i="5"/>
  <c r="C7" i="5"/>
  <c r="B17" i="5"/>
  <c r="D7" i="5"/>
  <c r="B7" i="5" l="1"/>
  <c r="I7" i="5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<sst xmlns="http://schemas.openxmlformats.org/spreadsheetml/2006/main" count="111" uniqueCount="94">
  <si>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</si>
  <si>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</si>
  <si>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</si>
  <si>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</si>
  <si>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</si>
  <si>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</si>
  <si>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</si>
  <si>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</si>
  <si>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</si>
  <si>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</si>
  <si>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</si>
  <si>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</si>
  <si>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</si>
  <si>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</si>
  <si>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</si>
  <si>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</si>
  <si>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</si>
  <si>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</si>
  <si>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</si>
  <si>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</si>
  <si>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</si>
  <si>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</si>
  <si>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</si>
  <si>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</si>
  <si>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</si>
  <si>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</si>
  <si>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</si>
  <si>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</si>
  <si>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</si>
  <si>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</si>
  <si>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</si>
  <si>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</si>
  <si>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</si>
  <si>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</si>
  <si>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</si>
  <si>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</si>
  <si>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</si>
  <si>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</si>
  <si>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</si>
  <si>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</si>
  <si>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</si>
  <si>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</si>
  <si>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</si>
  <si>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</si>
  <si>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</si>
  <si>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</si>
  <si>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</si>
  <si>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</si>
  <si>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</si>
  <si>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</si>
  <si>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</si>
  <si>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</si>
  <si>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</si>
  <si>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</si>
  <si>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</si>
  <si>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</si>
  <si>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</si>
  <si>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</si>
  <si>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</si>
  <si>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</si>
  <si>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</si>
  <si>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</si>
  <si>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</si>
  <si>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</si>
  <si>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</si>
  <si>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</si>
  <si>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</si>
  <si>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</si>
  <si>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</si>
  <si>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</si>
  <si>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</si>
  <si>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</si>
  <si>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</si>
  <si>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</si>
  <si>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</si>
  <si>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</si>
  <si>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</si>
  <si>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</si>
  <si>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</si>
  <si>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</si>
  <si>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</si>
  <si>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</si>
  <si>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</si>
  <si>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</si>
  <si>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</si>
  <si>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</si>
  <si>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</si>
  <si>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</si>
  <si>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</si>
  <si>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</si>
  <si>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</si>
  <si>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</si>
  <si>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</si>
  <si>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2015년 6월말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</si>
</sst>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</cols>
  <sheetData>
    <row r="2" spans="1:15" ht="31.5" customHeight="1">
      <c r="C2" s="29" t="s">
        <v>93</v>
      </c>
      <c r="D2" s="30"/>
      <c r="E2" s="30"/>
      <c r="F2" s="30"/>
      <c r="G2" s="30"/>
      <c r="H2" s="30"/>
      <c r="I2" s="30"/>
    </row>
    <row r="4" spans="1:15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5" ht="30" customHeight="1">
      <c r="A5" s="31" t="s">
        <v>6</v>
      </c>
      <c r="B5" s="33" t="s">
        <v>67</v>
      </c>
      <c r="C5" s="34"/>
      <c r="D5" s="35"/>
      <c r="E5" s="36" t="s">
        <v>1</v>
      </c>
      <c r="F5" s="37"/>
      <c r="G5" s="37"/>
      <c r="H5" s="38"/>
      <c r="I5" s="36" t="s">
        <v>89</v>
      </c>
      <c r="J5" s="34"/>
      <c r="K5" s="35"/>
    </row>
    <row r="6" spans="1:15">
      <c r="A6" s="32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5">
      <c r="A7" s="3" t="s">
        <v>82</v>
      </c>
      <c r="B7" s="18">
        <f>B8+B17+B25+B45+B59</f>
        <v>1088854</v>
      </c>
      <c r="C7" s="18">
        <f t="shared" ref="C7:K7" si="0">C8+C17+C25+C45+C59</f>
        <v>556198</v>
      </c>
      <c r="D7" s="18">
        <f t="shared" si="0"/>
        <v>532656</v>
      </c>
      <c r="E7" s="18">
        <f t="shared" si="0"/>
        <v>1072222</v>
      </c>
      <c r="F7" s="18">
        <f t="shared" si="0"/>
        <v>544949</v>
      </c>
      <c r="G7" s="18">
        <f t="shared" si="0"/>
        <v>527273</v>
      </c>
      <c r="H7" s="18">
        <f t="shared" si="0"/>
        <v>414432</v>
      </c>
      <c r="I7" s="18">
        <f t="shared" si="0"/>
        <v>16632</v>
      </c>
      <c r="J7" s="18">
        <f t="shared" si="0"/>
        <v>11249</v>
      </c>
      <c r="K7" s="18">
        <f t="shared" si="0"/>
        <v>5383</v>
      </c>
      <c r="M7" s="40"/>
      <c r="N7" s="40"/>
      <c r="O7" s="40"/>
    </row>
    <row r="8" spans="1:15" ht="17.25">
      <c r="A8" s="20" t="s">
        <v>83</v>
      </c>
      <c r="B8" s="24">
        <f>E8+I8</f>
        <v>262724</v>
      </c>
      <c r="C8" s="24">
        <f>F8+J8</f>
        <v>134652</v>
      </c>
      <c r="D8" s="24">
        <f>G8+K8</f>
        <v>128072</v>
      </c>
      <c r="E8" s="22">
        <v>258719</v>
      </c>
      <c r="F8" s="22">
        <v>132077</v>
      </c>
      <c r="G8" s="22">
        <v>126642</v>
      </c>
      <c r="H8" s="22">
        <v>100745</v>
      </c>
      <c r="I8" s="25">
        <f>SUM(I9:I16)</f>
        <v>4005</v>
      </c>
      <c r="J8" s="25">
        <f t="shared" ref="J8:K8" si="1">SUM(J9:J16)</f>
        <v>2575</v>
      </c>
      <c r="K8" s="25">
        <f t="shared" si="1"/>
        <v>1430</v>
      </c>
      <c r="M8" s="39"/>
      <c r="N8" s="39"/>
      <c r="O8" s="39"/>
    </row>
    <row r="9" spans="1:15" ht="17.25">
      <c r="A9" s="21" t="s">
        <v>7</v>
      </c>
      <c r="B9" s="26">
        <f t="shared" ref="B9:B72" si="2">E9+I9</f>
        <v>23608</v>
      </c>
      <c r="C9" s="26">
        <f t="shared" ref="C9:C72" si="3">F9+J9</f>
        <v>12025</v>
      </c>
      <c r="D9" s="26">
        <f t="shared" ref="D9:D72" si="4">G9+K9</f>
        <v>11583</v>
      </c>
      <c r="E9" s="23">
        <v>23337</v>
      </c>
      <c r="F9" s="23">
        <v>11856</v>
      </c>
      <c r="G9" s="23">
        <v>11481</v>
      </c>
      <c r="H9" s="23">
        <v>8767</v>
      </c>
      <c r="I9" s="27">
        <f>J9+K9</f>
        <v>271</v>
      </c>
      <c r="J9" s="28">
        <v>169</v>
      </c>
      <c r="K9" s="28">
        <v>102</v>
      </c>
    </row>
    <row r="10" spans="1:15" ht="17.25">
      <c r="A10" s="21" t="s">
        <v>8</v>
      </c>
      <c r="B10" s="26">
        <f t="shared" si="2"/>
        <v>28554</v>
      </c>
      <c r="C10" s="26">
        <f t="shared" si="3"/>
        <v>14487</v>
      </c>
      <c r="D10" s="26">
        <f t="shared" si="4"/>
        <v>14067</v>
      </c>
      <c r="E10" s="23">
        <v>28361</v>
      </c>
      <c r="F10" s="23">
        <v>14379</v>
      </c>
      <c r="G10" s="23">
        <v>13982</v>
      </c>
      <c r="H10" s="23">
        <v>10527</v>
      </c>
      <c r="I10" s="27">
        <f t="shared" ref="I10:I16" si="5">J10+K10</f>
        <v>193</v>
      </c>
      <c r="J10" s="28">
        <v>108</v>
      </c>
      <c r="K10" s="28">
        <v>85</v>
      </c>
    </row>
    <row r="11" spans="1:15" ht="17.25">
      <c r="A11" s="21" t="s">
        <v>9</v>
      </c>
      <c r="B11" s="26">
        <f t="shared" si="2"/>
        <v>7906</v>
      </c>
      <c r="C11" s="26">
        <f t="shared" si="3"/>
        <v>4125</v>
      </c>
      <c r="D11" s="26">
        <f t="shared" si="4"/>
        <v>3781</v>
      </c>
      <c r="E11" s="23">
        <v>7520</v>
      </c>
      <c r="F11" s="23">
        <v>3792</v>
      </c>
      <c r="G11" s="23">
        <v>3728</v>
      </c>
      <c r="H11" s="23">
        <v>3367</v>
      </c>
      <c r="I11" s="27">
        <f t="shared" si="5"/>
        <v>386</v>
      </c>
      <c r="J11" s="28">
        <v>333</v>
      </c>
      <c r="K11" s="28">
        <v>53</v>
      </c>
    </row>
    <row r="12" spans="1:15" ht="17.25">
      <c r="A12" s="21" t="s">
        <v>10</v>
      </c>
      <c r="B12" s="26">
        <f t="shared" si="2"/>
        <v>38460</v>
      </c>
      <c r="C12" s="26">
        <f t="shared" si="3"/>
        <v>19594</v>
      </c>
      <c r="D12" s="26">
        <f t="shared" si="4"/>
        <v>18866</v>
      </c>
      <c r="E12" s="23">
        <v>38246</v>
      </c>
      <c r="F12" s="23">
        <v>19513</v>
      </c>
      <c r="G12" s="23">
        <v>18733</v>
      </c>
      <c r="H12" s="23">
        <v>15116</v>
      </c>
      <c r="I12" s="27">
        <f t="shared" si="5"/>
        <v>214</v>
      </c>
      <c r="J12" s="28">
        <v>81</v>
      </c>
      <c r="K12" s="28">
        <v>133</v>
      </c>
    </row>
    <row r="13" spans="1:15" ht="17.25">
      <c r="A13" s="21" t="s">
        <v>11</v>
      </c>
      <c r="B13" s="26">
        <f t="shared" si="2"/>
        <v>41394</v>
      </c>
      <c r="C13" s="26">
        <f t="shared" si="3"/>
        <v>21727</v>
      </c>
      <c r="D13" s="26">
        <f t="shared" si="4"/>
        <v>19667</v>
      </c>
      <c r="E13" s="23">
        <v>39872</v>
      </c>
      <c r="F13" s="23">
        <v>20482</v>
      </c>
      <c r="G13" s="23">
        <v>19390</v>
      </c>
      <c r="H13" s="23">
        <v>14340</v>
      </c>
      <c r="I13" s="27">
        <f t="shared" si="5"/>
        <v>1522</v>
      </c>
      <c r="J13" s="28">
        <v>1245</v>
      </c>
      <c r="K13" s="28">
        <v>277</v>
      </c>
    </row>
    <row r="14" spans="1:15" ht="17.25">
      <c r="A14" s="21" t="s">
        <v>12</v>
      </c>
      <c r="B14" s="26">
        <f t="shared" si="2"/>
        <v>53618</v>
      </c>
      <c r="C14" s="26">
        <f t="shared" si="3"/>
        <v>27212</v>
      </c>
      <c r="D14" s="26">
        <f t="shared" si="4"/>
        <v>26406</v>
      </c>
      <c r="E14" s="23">
        <v>53024</v>
      </c>
      <c r="F14" s="23">
        <v>26953</v>
      </c>
      <c r="G14" s="23">
        <v>26071</v>
      </c>
      <c r="H14" s="23">
        <v>19801</v>
      </c>
      <c r="I14" s="27">
        <f t="shared" si="5"/>
        <v>594</v>
      </c>
      <c r="J14" s="28">
        <v>259</v>
      </c>
      <c r="K14" s="28">
        <v>335</v>
      </c>
    </row>
    <row r="15" spans="1:15" ht="17.25">
      <c r="A15" s="21" t="s">
        <v>13</v>
      </c>
      <c r="B15" s="26">
        <f t="shared" si="2"/>
        <v>38062</v>
      </c>
      <c r="C15" s="26">
        <f t="shared" si="3"/>
        <v>19721</v>
      </c>
      <c r="D15" s="26">
        <f t="shared" si="4"/>
        <v>18341</v>
      </c>
      <c r="E15" s="23">
        <v>37505</v>
      </c>
      <c r="F15" s="23">
        <v>19464</v>
      </c>
      <c r="G15" s="23">
        <v>18041</v>
      </c>
      <c r="H15" s="23">
        <v>16568</v>
      </c>
      <c r="I15" s="27">
        <f t="shared" si="5"/>
        <v>557</v>
      </c>
      <c r="J15" s="28">
        <v>257</v>
      </c>
      <c r="K15" s="28">
        <v>300</v>
      </c>
    </row>
    <row r="16" spans="1:15" ht="17.25">
      <c r="A16" s="21" t="s">
        <v>14</v>
      </c>
      <c r="B16" s="26">
        <f t="shared" si="2"/>
        <v>31122</v>
      </c>
      <c r="C16" s="26">
        <f t="shared" si="3"/>
        <v>15761</v>
      </c>
      <c r="D16" s="26">
        <f t="shared" si="4"/>
        <v>15361</v>
      </c>
      <c r="E16" s="23">
        <v>30854</v>
      </c>
      <c r="F16" s="23">
        <v>15638</v>
      </c>
      <c r="G16" s="23">
        <v>15216</v>
      </c>
      <c r="H16" s="23">
        <v>12259</v>
      </c>
      <c r="I16" s="27">
        <f t="shared" si="5"/>
        <v>268</v>
      </c>
      <c r="J16" s="28">
        <v>123</v>
      </c>
      <c r="K16" s="28">
        <v>145</v>
      </c>
    </row>
    <row r="17" spans="1:11" ht="17.25">
      <c r="A17" s="20" t="s">
        <v>84</v>
      </c>
      <c r="B17" s="24">
        <f t="shared" si="2"/>
        <v>241964</v>
      </c>
      <c r="C17" s="24">
        <f t="shared" si="3"/>
        <v>125060</v>
      </c>
      <c r="D17" s="24">
        <f t="shared" si="4"/>
        <v>116904</v>
      </c>
      <c r="E17" s="22">
        <v>237307</v>
      </c>
      <c r="F17" s="22">
        <v>121567</v>
      </c>
      <c r="G17" s="22">
        <v>115740</v>
      </c>
      <c r="H17" s="22">
        <v>84309</v>
      </c>
      <c r="I17" s="25">
        <f>SUM(I18:I24)</f>
        <v>4657</v>
      </c>
      <c r="J17" s="25">
        <f t="shared" ref="J17:K17" si="6">SUM(J18:J24)</f>
        <v>3493</v>
      </c>
      <c r="K17" s="25">
        <f t="shared" si="6"/>
        <v>1164</v>
      </c>
    </row>
    <row r="18" spans="1:11" ht="17.25">
      <c r="A18" s="21" t="s">
        <v>15</v>
      </c>
      <c r="B18" s="26">
        <f t="shared" si="2"/>
        <v>48497</v>
      </c>
      <c r="C18" s="26">
        <f t="shared" si="3"/>
        <v>24549</v>
      </c>
      <c r="D18" s="26">
        <f t="shared" si="4"/>
        <v>23948</v>
      </c>
      <c r="E18" s="23">
        <v>48234</v>
      </c>
      <c r="F18" s="23">
        <v>24424</v>
      </c>
      <c r="G18" s="23">
        <v>23810</v>
      </c>
      <c r="H18" s="23">
        <v>16065</v>
      </c>
      <c r="I18" s="27">
        <f>J18+K18</f>
        <v>263</v>
      </c>
      <c r="J18" s="28">
        <v>125</v>
      </c>
      <c r="K18" s="28">
        <v>138</v>
      </c>
    </row>
    <row r="19" spans="1:11" ht="17.25">
      <c r="A19" s="21" t="s">
        <v>16</v>
      </c>
      <c r="B19" s="26">
        <f t="shared" si="2"/>
        <v>25859</v>
      </c>
      <c r="C19" s="26">
        <f t="shared" si="3"/>
        <v>13804</v>
      </c>
      <c r="D19" s="26">
        <f t="shared" si="4"/>
        <v>12055</v>
      </c>
      <c r="E19" s="23">
        <v>24843</v>
      </c>
      <c r="F19" s="23">
        <v>13206</v>
      </c>
      <c r="G19" s="23">
        <v>11637</v>
      </c>
      <c r="H19" s="23">
        <v>11780</v>
      </c>
      <c r="I19" s="27">
        <f t="shared" ref="I19:I24" si="7">J19+K19</f>
        <v>1016</v>
      </c>
      <c r="J19" s="28">
        <v>598</v>
      </c>
      <c r="K19" s="28">
        <v>418</v>
      </c>
    </row>
    <row r="20" spans="1:11" ht="17.25">
      <c r="A20" s="21" t="s">
        <v>17</v>
      </c>
      <c r="B20" s="26">
        <f t="shared" si="2"/>
        <v>32424</v>
      </c>
      <c r="C20" s="26">
        <f t="shared" si="3"/>
        <v>16432</v>
      </c>
      <c r="D20" s="26">
        <f t="shared" si="4"/>
        <v>15992</v>
      </c>
      <c r="E20" s="23">
        <v>32228</v>
      </c>
      <c r="F20" s="23">
        <v>16359</v>
      </c>
      <c r="G20" s="23">
        <v>15869</v>
      </c>
      <c r="H20" s="23">
        <v>10660</v>
      </c>
      <c r="I20" s="27">
        <f t="shared" si="7"/>
        <v>196</v>
      </c>
      <c r="J20" s="28">
        <v>73</v>
      </c>
      <c r="K20" s="28">
        <v>123</v>
      </c>
    </row>
    <row r="21" spans="1:11" ht="17.25">
      <c r="A21" s="21" t="s">
        <v>18</v>
      </c>
      <c r="B21" s="26">
        <f t="shared" si="2"/>
        <v>54860</v>
      </c>
      <c r="C21" s="26">
        <f t="shared" si="3"/>
        <v>27582</v>
      </c>
      <c r="D21" s="26">
        <f t="shared" si="4"/>
        <v>27278</v>
      </c>
      <c r="E21" s="23">
        <v>54575</v>
      </c>
      <c r="F21" s="23">
        <v>27461</v>
      </c>
      <c r="G21" s="23">
        <v>27114</v>
      </c>
      <c r="H21" s="23">
        <v>19206</v>
      </c>
      <c r="I21" s="27">
        <f t="shared" si="7"/>
        <v>285</v>
      </c>
      <c r="J21" s="28">
        <v>121</v>
      </c>
      <c r="K21" s="28">
        <v>164</v>
      </c>
    </row>
    <row r="22" spans="1:11" ht="17.25">
      <c r="A22" s="21" t="s">
        <v>19</v>
      </c>
      <c r="B22" s="26">
        <f t="shared" si="2"/>
        <v>38994</v>
      </c>
      <c r="C22" s="26">
        <f t="shared" si="3"/>
        <v>20011</v>
      </c>
      <c r="D22" s="26">
        <f t="shared" si="4"/>
        <v>18983</v>
      </c>
      <c r="E22" s="23">
        <v>38580</v>
      </c>
      <c r="F22" s="23">
        <v>19735</v>
      </c>
      <c r="G22" s="23">
        <v>18845</v>
      </c>
      <c r="H22" s="23">
        <v>13281</v>
      </c>
      <c r="I22" s="27">
        <f t="shared" si="7"/>
        <v>414</v>
      </c>
      <c r="J22" s="28">
        <v>276</v>
      </c>
      <c r="K22" s="28">
        <v>138</v>
      </c>
    </row>
    <row r="23" spans="1:11" ht="17.25">
      <c r="A23" s="21" t="s">
        <v>20</v>
      </c>
      <c r="B23" s="26">
        <f t="shared" si="2"/>
        <v>29844</v>
      </c>
      <c r="C23" s="26">
        <f t="shared" si="3"/>
        <v>15821</v>
      </c>
      <c r="D23" s="26">
        <f t="shared" si="4"/>
        <v>14023</v>
      </c>
      <c r="E23" s="23">
        <v>29093</v>
      </c>
      <c r="F23" s="23">
        <v>15175</v>
      </c>
      <c r="G23" s="23">
        <v>13918</v>
      </c>
      <c r="H23" s="23">
        <v>9444</v>
      </c>
      <c r="I23" s="27">
        <f t="shared" si="7"/>
        <v>751</v>
      </c>
      <c r="J23" s="28">
        <v>646</v>
      </c>
      <c r="K23" s="28">
        <v>105</v>
      </c>
    </row>
    <row r="24" spans="1:11" ht="17.25">
      <c r="A24" s="21" t="s">
        <v>21</v>
      </c>
      <c r="B24" s="26">
        <f t="shared" si="2"/>
        <v>11486</v>
      </c>
      <c r="C24" s="26">
        <f t="shared" si="3"/>
        <v>6861</v>
      </c>
      <c r="D24" s="26">
        <f t="shared" si="4"/>
        <v>4625</v>
      </c>
      <c r="E24" s="23">
        <v>9754</v>
      </c>
      <c r="F24" s="23">
        <v>5207</v>
      </c>
      <c r="G24" s="23">
        <v>4547</v>
      </c>
      <c r="H24" s="23">
        <v>3873</v>
      </c>
      <c r="I24" s="27">
        <f t="shared" si="7"/>
        <v>1732</v>
      </c>
      <c r="J24" s="28">
        <v>1654</v>
      </c>
      <c r="K24" s="28">
        <v>78</v>
      </c>
    </row>
    <row r="25" spans="1:11" ht="17.25">
      <c r="A25" s="20" t="s">
        <v>85</v>
      </c>
      <c r="B25" s="24">
        <f t="shared" si="2"/>
        <v>183700</v>
      </c>
      <c r="C25" s="24">
        <f t="shared" si="3"/>
        <v>91841</v>
      </c>
      <c r="D25" s="24">
        <f t="shared" si="4"/>
        <v>91859</v>
      </c>
      <c r="E25" s="22">
        <v>181700</v>
      </c>
      <c r="F25" s="22">
        <v>90604</v>
      </c>
      <c r="G25" s="22">
        <v>91096</v>
      </c>
      <c r="H25" s="22">
        <v>75269</v>
      </c>
      <c r="I25" s="25">
        <f>SUM(I26:I44)</f>
        <v>2000</v>
      </c>
      <c r="J25" s="25">
        <f t="shared" ref="J25:K25" si="8">SUM(J26:J44)</f>
        <v>1237</v>
      </c>
      <c r="K25" s="25">
        <f t="shared" si="8"/>
        <v>763</v>
      </c>
    </row>
    <row r="26" spans="1:11" ht="17.25">
      <c r="A26" s="21" t="s">
        <v>22</v>
      </c>
      <c r="B26" s="26">
        <f t="shared" si="2"/>
        <v>5177</v>
      </c>
      <c r="C26" s="26">
        <f t="shared" si="3"/>
        <v>2718</v>
      </c>
      <c r="D26" s="26">
        <f t="shared" si="4"/>
        <v>2459</v>
      </c>
      <c r="E26" s="23">
        <v>4960</v>
      </c>
      <c r="F26" s="23">
        <v>2518</v>
      </c>
      <c r="G26" s="23">
        <v>2442</v>
      </c>
      <c r="H26" s="23">
        <v>2358</v>
      </c>
      <c r="I26" s="27">
        <f>J26+K26</f>
        <v>217</v>
      </c>
      <c r="J26" s="28">
        <v>200</v>
      </c>
      <c r="K26" s="28">
        <v>17</v>
      </c>
    </row>
    <row r="27" spans="1:11" ht="17.25">
      <c r="A27" s="21" t="s">
        <v>23</v>
      </c>
      <c r="B27" s="26">
        <f t="shared" si="2"/>
        <v>12833</v>
      </c>
      <c r="C27" s="26">
        <f t="shared" si="3"/>
        <v>6569</v>
      </c>
      <c r="D27" s="26">
        <f t="shared" si="4"/>
        <v>6264</v>
      </c>
      <c r="E27" s="23">
        <v>12653</v>
      </c>
      <c r="F27" s="23">
        <v>6463</v>
      </c>
      <c r="G27" s="23">
        <v>6190</v>
      </c>
      <c r="H27" s="23">
        <v>5033</v>
      </c>
      <c r="I27" s="27">
        <f t="shared" ref="I27:I44" si="9">J27+K27</f>
        <v>180</v>
      </c>
      <c r="J27" s="28">
        <v>106</v>
      </c>
      <c r="K27" s="28">
        <v>74</v>
      </c>
    </row>
    <row r="28" spans="1:11" ht="17.25">
      <c r="A28" s="21" t="s">
        <v>24</v>
      </c>
      <c r="B28" s="26">
        <f t="shared" si="2"/>
        <v>4645</v>
      </c>
      <c r="C28" s="26">
        <f t="shared" si="3"/>
        <v>2641</v>
      </c>
      <c r="D28" s="26">
        <f t="shared" si="4"/>
        <v>2004</v>
      </c>
      <c r="E28" s="23">
        <v>4124</v>
      </c>
      <c r="F28" s="23">
        <v>2188</v>
      </c>
      <c r="G28" s="23">
        <v>1936</v>
      </c>
      <c r="H28" s="23">
        <v>1867</v>
      </c>
      <c r="I28" s="27">
        <f t="shared" si="9"/>
        <v>521</v>
      </c>
      <c r="J28" s="28">
        <v>453</v>
      </c>
      <c r="K28" s="28">
        <v>68</v>
      </c>
    </row>
    <row r="29" spans="1:11" ht="17.25">
      <c r="A29" s="21" t="s">
        <v>25</v>
      </c>
      <c r="B29" s="26">
        <f t="shared" si="2"/>
        <v>4499</v>
      </c>
      <c r="C29" s="26">
        <f t="shared" si="3"/>
        <v>2260</v>
      </c>
      <c r="D29" s="26">
        <f t="shared" si="4"/>
        <v>2239</v>
      </c>
      <c r="E29" s="23">
        <v>4363</v>
      </c>
      <c r="F29" s="23">
        <v>2156</v>
      </c>
      <c r="G29" s="23">
        <v>2207</v>
      </c>
      <c r="H29" s="23">
        <v>2174</v>
      </c>
      <c r="I29" s="27">
        <f t="shared" si="9"/>
        <v>136</v>
      </c>
      <c r="J29" s="28">
        <v>104</v>
      </c>
      <c r="K29" s="28">
        <v>32</v>
      </c>
    </row>
    <row r="30" spans="1:11" ht="17.25">
      <c r="A30" s="21" t="s">
        <v>26</v>
      </c>
      <c r="B30" s="26">
        <f t="shared" si="2"/>
        <v>3927</v>
      </c>
      <c r="C30" s="26">
        <f t="shared" si="3"/>
        <v>2068</v>
      </c>
      <c r="D30" s="26">
        <f t="shared" si="4"/>
        <v>1859</v>
      </c>
      <c r="E30" s="23">
        <v>3856</v>
      </c>
      <c r="F30" s="23">
        <v>2006</v>
      </c>
      <c r="G30" s="23">
        <v>1850</v>
      </c>
      <c r="H30" s="23">
        <v>1510</v>
      </c>
      <c r="I30" s="27">
        <f t="shared" si="9"/>
        <v>71</v>
      </c>
      <c r="J30" s="28">
        <v>62</v>
      </c>
      <c r="K30" s="28">
        <v>9</v>
      </c>
    </row>
    <row r="31" spans="1:11" ht="17.25">
      <c r="A31" s="21" t="s">
        <v>27</v>
      </c>
      <c r="B31" s="26">
        <f t="shared" si="2"/>
        <v>1329</v>
      </c>
      <c r="C31" s="26">
        <f t="shared" si="3"/>
        <v>672</v>
      </c>
      <c r="D31" s="26">
        <f t="shared" si="4"/>
        <v>657</v>
      </c>
      <c r="E31" s="23">
        <v>1313</v>
      </c>
      <c r="F31" s="23">
        <v>666</v>
      </c>
      <c r="G31" s="23">
        <v>647</v>
      </c>
      <c r="H31" s="23">
        <v>596</v>
      </c>
      <c r="I31" s="27">
        <f t="shared" si="9"/>
        <v>16</v>
      </c>
      <c r="J31" s="28">
        <v>6</v>
      </c>
      <c r="K31" s="28">
        <v>10</v>
      </c>
    </row>
    <row r="32" spans="1:11" ht="17.25">
      <c r="A32" s="21" t="s">
        <v>28</v>
      </c>
      <c r="B32" s="26">
        <f t="shared" si="2"/>
        <v>31465</v>
      </c>
      <c r="C32" s="26">
        <f t="shared" si="3"/>
        <v>15672</v>
      </c>
      <c r="D32" s="26">
        <f t="shared" si="4"/>
        <v>15793</v>
      </c>
      <c r="E32" s="23">
        <v>31210</v>
      </c>
      <c r="F32" s="23">
        <v>15564</v>
      </c>
      <c r="G32" s="23">
        <v>15646</v>
      </c>
      <c r="H32" s="23">
        <v>11306</v>
      </c>
      <c r="I32" s="27">
        <f t="shared" si="9"/>
        <v>255</v>
      </c>
      <c r="J32" s="28">
        <v>108</v>
      </c>
      <c r="K32" s="28">
        <v>147</v>
      </c>
    </row>
    <row r="33" spans="1:11" ht="17.25">
      <c r="A33" s="21" t="s">
        <v>29</v>
      </c>
      <c r="B33" s="26">
        <f t="shared" si="2"/>
        <v>13217</v>
      </c>
      <c r="C33" s="26">
        <f t="shared" si="3"/>
        <v>6558</v>
      </c>
      <c r="D33" s="26">
        <f t="shared" si="4"/>
        <v>6659</v>
      </c>
      <c r="E33" s="23">
        <v>13128</v>
      </c>
      <c r="F33" s="23">
        <v>6526</v>
      </c>
      <c r="G33" s="23">
        <v>6602</v>
      </c>
      <c r="H33" s="23">
        <v>5727</v>
      </c>
      <c r="I33" s="27">
        <f t="shared" si="9"/>
        <v>89</v>
      </c>
      <c r="J33" s="28">
        <v>32</v>
      </c>
      <c r="K33" s="28">
        <v>57</v>
      </c>
    </row>
    <row r="34" spans="1:11" ht="17.25">
      <c r="A34" s="21" t="s">
        <v>30</v>
      </c>
      <c r="B34" s="26">
        <f t="shared" si="2"/>
        <v>9074</v>
      </c>
      <c r="C34" s="26">
        <f t="shared" si="3"/>
        <v>4430</v>
      </c>
      <c r="D34" s="26">
        <f t="shared" si="4"/>
        <v>4644</v>
      </c>
      <c r="E34" s="23">
        <v>9034</v>
      </c>
      <c r="F34" s="23">
        <v>4418</v>
      </c>
      <c r="G34" s="23">
        <v>4616</v>
      </c>
      <c r="H34" s="23">
        <v>3456</v>
      </c>
      <c r="I34" s="27">
        <f t="shared" si="9"/>
        <v>40</v>
      </c>
      <c r="J34" s="28">
        <v>12</v>
      </c>
      <c r="K34" s="28">
        <v>28</v>
      </c>
    </row>
    <row r="35" spans="1:11" ht="17.25">
      <c r="A35" s="21" t="s">
        <v>16</v>
      </c>
      <c r="B35" s="26">
        <f t="shared" si="2"/>
        <v>8926</v>
      </c>
      <c r="C35" s="26">
        <f t="shared" si="3"/>
        <v>4316</v>
      </c>
      <c r="D35" s="26">
        <f t="shared" si="4"/>
        <v>4610</v>
      </c>
      <c r="E35" s="23">
        <v>8894</v>
      </c>
      <c r="F35" s="23">
        <v>4305</v>
      </c>
      <c r="G35" s="23">
        <v>4589</v>
      </c>
      <c r="H35" s="23">
        <v>3424</v>
      </c>
      <c r="I35" s="27">
        <f t="shared" si="9"/>
        <v>32</v>
      </c>
      <c r="J35" s="28">
        <v>11</v>
      </c>
      <c r="K35" s="28">
        <v>21</v>
      </c>
    </row>
    <row r="36" spans="1:11" ht="17.25">
      <c r="A36" s="21" t="s">
        <v>31</v>
      </c>
      <c r="B36" s="26">
        <f t="shared" si="2"/>
        <v>11402</v>
      </c>
      <c r="C36" s="26">
        <f t="shared" si="3"/>
        <v>5595</v>
      </c>
      <c r="D36" s="26">
        <f t="shared" si="4"/>
        <v>5807</v>
      </c>
      <c r="E36" s="23">
        <v>11364</v>
      </c>
      <c r="F36" s="23">
        <v>5581</v>
      </c>
      <c r="G36" s="23">
        <v>5783</v>
      </c>
      <c r="H36" s="23">
        <v>4441</v>
      </c>
      <c r="I36" s="27">
        <f t="shared" si="9"/>
        <v>38</v>
      </c>
      <c r="J36" s="28">
        <v>14</v>
      </c>
      <c r="K36" s="28">
        <v>24</v>
      </c>
    </row>
    <row r="37" spans="1:11" ht="17.25">
      <c r="A37" s="21" t="s">
        <v>32</v>
      </c>
      <c r="B37" s="26">
        <f t="shared" si="2"/>
        <v>13433</v>
      </c>
      <c r="C37" s="26">
        <f t="shared" si="3"/>
        <v>6614</v>
      </c>
      <c r="D37" s="26">
        <f t="shared" si="4"/>
        <v>6819</v>
      </c>
      <c r="E37" s="23">
        <v>13396</v>
      </c>
      <c r="F37" s="23">
        <v>6607</v>
      </c>
      <c r="G37" s="23">
        <v>6789</v>
      </c>
      <c r="H37" s="23">
        <v>5210</v>
      </c>
      <c r="I37" s="27">
        <f t="shared" si="9"/>
        <v>37</v>
      </c>
      <c r="J37" s="28">
        <v>7</v>
      </c>
      <c r="K37" s="28">
        <v>30</v>
      </c>
    </row>
    <row r="38" spans="1:11" ht="17.25">
      <c r="A38" s="21" t="s">
        <v>33</v>
      </c>
      <c r="B38" s="26">
        <f t="shared" si="2"/>
        <v>11619</v>
      </c>
      <c r="C38" s="26">
        <f t="shared" si="3"/>
        <v>5698</v>
      </c>
      <c r="D38" s="26">
        <f t="shared" si="4"/>
        <v>5921</v>
      </c>
      <c r="E38" s="23">
        <v>11519</v>
      </c>
      <c r="F38" s="23">
        <v>5656</v>
      </c>
      <c r="G38" s="23">
        <v>5863</v>
      </c>
      <c r="H38" s="23">
        <v>4960</v>
      </c>
      <c r="I38" s="27">
        <f t="shared" si="9"/>
        <v>100</v>
      </c>
      <c r="J38" s="28">
        <v>42</v>
      </c>
      <c r="K38" s="28">
        <v>58</v>
      </c>
    </row>
    <row r="39" spans="1:11" ht="17.25">
      <c r="A39" s="21" t="s">
        <v>34</v>
      </c>
      <c r="B39" s="26">
        <f t="shared" si="2"/>
        <v>4495</v>
      </c>
      <c r="C39" s="26">
        <f t="shared" si="3"/>
        <v>2213</v>
      </c>
      <c r="D39" s="26">
        <f t="shared" si="4"/>
        <v>2282</v>
      </c>
      <c r="E39" s="23">
        <v>4469</v>
      </c>
      <c r="F39" s="23">
        <v>2210</v>
      </c>
      <c r="G39" s="23">
        <v>2259</v>
      </c>
      <c r="H39" s="23">
        <v>2109</v>
      </c>
      <c r="I39" s="27">
        <f t="shared" si="9"/>
        <v>26</v>
      </c>
      <c r="J39" s="28">
        <v>3</v>
      </c>
      <c r="K39" s="28">
        <v>23</v>
      </c>
    </row>
    <row r="40" spans="1:11" ht="17.25">
      <c r="A40" s="21" t="s">
        <v>35</v>
      </c>
      <c r="B40" s="26">
        <f t="shared" si="2"/>
        <v>11279</v>
      </c>
      <c r="C40" s="26">
        <f t="shared" si="3"/>
        <v>5592</v>
      </c>
      <c r="D40" s="26">
        <f t="shared" si="4"/>
        <v>5687</v>
      </c>
      <c r="E40" s="23">
        <v>11252</v>
      </c>
      <c r="F40" s="23">
        <v>5588</v>
      </c>
      <c r="G40" s="23">
        <v>5664</v>
      </c>
      <c r="H40" s="23">
        <v>4391</v>
      </c>
      <c r="I40" s="27">
        <f t="shared" si="9"/>
        <v>27</v>
      </c>
      <c r="J40" s="28">
        <v>4</v>
      </c>
      <c r="K40" s="28">
        <v>23</v>
      </c>
    </row>
    <row r="41" spans="1:11" ht="17.25">
      <c r="A41" s="21" t="s">
        <v>36</v>
      </c>
      <c r="B41" s="26">
        <f t="shared" si="2"/>
        <v>7663</v>
      </c>
      <c r="C41" s="26">
        <f t="shared" si="3"/>
        <v>3823</v>
      </c>
      <c r="D41" s="26">
        <f t="shared" si="4"/>
        <v>3840</v>
      </c>
      <c r="E41" s="23">
        <v>7627</v>
      </c>
      <c r="F41" s="23">
        <v>3813</v>
      </c>
      <c r="G41" s="23">
        <v>3814</v>
      </c>
      <c r="H41" s="23">
        <v>3336</v>
      </c>
      <c r="I41" s="27">
        <f t="shared" si="9"/>
        <v>36</v>
      </c>
      <c r="J41" s="28">
        <v>10</v>
      </c>
      <c r="K41" s="28">
        <v>26</v>
      </c>
    </row>
    <row r="42" spans="1:11" ht="17.25">
      <c r="A42" s="21" t="s">
        <v>37</v>
      </c>
      <c r="B42" s="26">
        <f t="shared" si="2"/>
        <v>6676</v>
      </c>
      <c r="C42" s="26">
        <f t="shared" si="3"/>
        <v>3391</v>
      </c>
      <c r="D42" s="26">
        <f t="shared" si="4"/>
        <v>3285</v>
      </c>
      <c r="E42" s="23">
        <v>6644</v>
      </c>
      <c r="F42" s="23">
        <v>3380</v>
      </c>
      <c r="G42" s="23">
        <v>3264</v>
      </c>
      <c r="H42" s="23">
        <v>3352</v>
      </c>
      <c r="I42" s="27">
        <f t="shared" si="9"/>
        <v>32</v>
      </c>
      <c r="J42" s="28">
        <v>11</v>
      </c>
      <c r="K42" s="28">
        <v>21</v>
      </c>
    </row>
    <row r="43" spans="1:11" ht="17.25">
      <c r="A43" s="21" t="s">
        <v>38</v>
      </c>
      <c r="B43" s="26">
        <f t="shared" si="2"/>
        <v>7679</v>
      </c>
      <c r="C43" s="26">
        <f t="shared" si="3"/>
        <v>3870</v>
      </c>
      <c r="D43" s="26">
        <f t="shared" si="4"/>
        <v>3809</v>
      </c>
      <c r="E43" s="23">
        <v>7642</v>
      </c>
      <c r="F43" s="23">
        <v>3858</v>
      </c>
      <c r="G43" s="23">
        <v>3784</v>
      </c>
      <c r="H43" s="23">
        <v>3625</v>
      </c>
      <c r="I43" s="27">
        <f t="shared" si="9"/>
        <v>37</v>
      </c>
      <c r="J43" s="28">
        <v>12</v>
      </c>
      <c r="K43" s="28">
        <v>25</v>
      </c>
    </row>
    <row r="44" spans="1:11" ht="17.25">
      <c r="A44" s="21" t="s">
        <v>39</v>
      </c>
      <c r="B44" s="26">
        <f t="shared" si="2"/>
        <v>14362</v>
      </c>
      <c r="C44" s="26">
        <f t="shared" si="3"/>
        <v>7141</v>
      </c>
      <c r="D44" s="26">
        <f t="shared" si="4"/>
        <v>7221</v>
      </c>
      <c r="E44" s="23">
        <v>14252</v>
      </c>
      <c r="F44" s="23">
        <v>7101</v>
      </c>
      <c r="G44" s="23">
        <v>7151</v>
      </c>
      <c r="H44" s="23">
        <v>6394</v>
      </c>
      <c r="I44" s="27">
        <f t="shared" si="9"/>
        <v>110</v>
      </c>
      <c r="J44" s="28">
        <v>40</v>
      </c>
      <c r="K44" s="28">
        <v>70</v>
      </c>
    </row>
    <row r="45" spans="1:11" ht="17.25">
      <c r="A45" s="20" t="s">
        <v>86</v>
      </c>
      <c r="B45" s="24">
        <f t="shared" si="2"/>
        <v>214734</v>
      </c>
      <c r="C45" s="24">
        <f t="shared" si="3"/>
        <v>108967</v>
      </c>
      <c r="D45" s="24">
        <f t="shared" si="4"/>
        <v>105767</v>
      </c>
      <c r="E45" s="22">
        <v>212270</v>
      </c>
      <c r="F45" s="22">
        <v>107525</v>
      </c>
      <c r="G45" s="22">
        <v>104745</v>
      </c>
      <c r="H45" s="22">
        <v>83276</v>
      </c>
      <c r="I45" s="25">
        <f>SUM(I46:I58)</f>
        <v>2464</v>
      </c>
      <c r="J45" s="25">
        <f t="shared" ref="J45:K45" si="10">SUM(J46:J58)</f>
        <v>1442</v>
      </c>
      <c r="K45" s="25">
        <f t="shared" si="10"/>
        <v>1022</v>
      </c>
    </row>
    <row r="46" spans="1:11" ht="17.25">
      <c r="A46" s="21" t="s">
        <v>40</v>
      </c>
      <c r="B46" s="26">
        <f t="shared" si="2"/>
        <v>72642</v>
      </c>
      <c r="C46" s="26">
        <f t="shared" si="3"/>
        <v>36667</v>
      </c>
      <c r="D46" s="26">
        <f t="shared" si="4"/>
        <v>35975</v>
      </c>
      <c r="E46" s="23">
        <v>72107</v>
      </c>
      <c r="F46" s="23">
        <v>36349</v>
      </c>
      <c r="G46" s="23">
        <v>35758</v>
      </c>
      <c r="H46" s="23">
        <v>24543</v>
      </c>
      <c r="I46" s="27">
        <f>J46+K46</f>
        <v>535</v>
      </c>
      <c r="J46" s="28">
        <v>318</v>
      </c>
      <c r="K46" s="28">
        <v>217</v>
      </c>
    </row>
    <row r="47" spans="1:11" ht="17.25">
      <c r="A47" s="21" t="s">
        <v>41</v>
      </c>
      <c r="B47" s="26">
        <f t="shared" si="2"/>
        <v>12479</v>
      </c>
      <c r="C47" s="26">
        <f t="shared" si="3"/>
        <v>6266</v>
      </c>
      <c r="D47" s="26">
        <f t="shared" si="4"/>
        <v>6213</v>
      </c>
      <c r="E47" s="23">
        <v>12409</v>
      </c>
      <c r="F47" s="23">
        <v>6253</v>
      </c>
      <c r="G47" s="23">
        <v>6156</v>
      </c>
      <c r="H47" s="23">
        <v>5471</v>
      </c>
      <c r="I47" s="27">
        <f t="shared" ref="I47:I58" si="11">J47+K47</f>
        <v>70</v>
      </c>
      <c r="J47" s="28">
        <v>13</v>
      </c>
      <c r="K47" s="28">
        <v>57</v>
      </c>
    </row>
    <row r="48" spans="1:11" ht="17.25">
      <c r="A48" s="21" t="s">
        <v>42</v>
      </c>
      <c r="B48" s="26">
        <f t="shared" si="2"/>
        <v>13831</v>
      </c>
      <c r="C48" s="26">
        <f t="shared" si="3"/>
        <v>6904</v>
      </c>
      <c r="D48" s="26">
        <f t="shared" si="4"/>
        <v>6927</v>
      </c>
      <c r="E48" s="23">
        <v>13791</v>
      </c>
      <c r="F48" s="23">
        <v>6894</v>
      </c>
      <c r="G48" s="23">
        <v>6897</v>
      </c>
      <c r="H48" s="23">
        <v>5859</v>
      </c>
      <c r="I48" s="27">
        <f t="shared" si="11"/>
        <v>40</v>
      </c>
      <c r="J48" s="28">
        <v>10</v>
      </c>
      <c r="K48" s="28">
        <v>30</v>
      </c>
    </row>
    <row r="49" spans="1:11" ht="17.25">
      <c r="A49" s="21" t="s">
        <v>43</v>
      </c>
      <c r="B49" s="26">
        <f t="shared" si="2"/>
        <v>7886</v>
      </c>
      <c r="C49" s="26">
        <f t="shared" si="3"/>
        <v>3998</v>
      </c>
      <c r="D49" s="26">
        <f t="shared" si="4"/>
        <v>3888</v>
      </c>
      <c r="E49" s="23">
        <v>7828</v>
      </c>
      <c r="F49" s="23">
        <v>3982</v>
      </c>
      <c r="G49" s="23">
        <v>3846</v>
      </c>
      <c r="H49" s="23">
        <v>3362</v>
      </c>
      <c r="I49" s="27">
        <f t="shared" si="11"/>
        <v>58</v>
      </c>
      <c r="J49" s="28">
        <v>16</v>
      </c>
      <c r="K49" s="28">
        <v>42</v>
      </c>
    </row>
    <row r="50" spans="1:11" ht="17.25">
      <c r="A50" s="21" t="s">
        <v>44</v>
      </c>
      <c r="B50" s="26">
        <f t="shared" si="2"/>
        <v>10047</v>
      </c>
      <c r="C50" s="26">
        <f t="shared" si="3"/>
        <v>5047</v>
      </c>
      <c r="D50" s="26">
        <f t="shared" si="4"/>
        <v>5000</v>
      </c>
      <c r="E50" s="23">
        <v>9930</v>
      </c>
      <c r="F50" s="23">
        <v>4997</v>
      </c>
      <c r="G50" s="23">
        <v>4933</v>
      </c>
      <c r="H50" s="23">
        <v>4267</v>
      </c>
      <c r="I50" s="27">
        <f t="shared" si="11"/>
        <v>117</v>
      </c>
      <c r="J50" s="28">
        <v>50</v>
      </c>
      <c r="K50" s="28">
        <v>67</v>
      </c>
    </row>
    <row r="51" spans="1:11" ht="17.25">
      <c r="A51" s="21" t="s">
        <v>45</v>
      </c>
      <c r="B51" s="26">
        <f t="shared" si="2"/>
        <v>7814</v>
      </c>
      <c r="C51" s="26">
        <f t="shared" si="3"/>
        <v>4034</v>
      </c>
      <c r="D51" s="26">
        <f t="shared" si="4"/>
        <v>3780</v>
      </c>
      <c r="E51" s="23">
        <v>7770</v>
      </c>
      <c r="F51" s="23">
        <v>4026</v>
      </c>
      <c r="G51" s="23">
        <v>3744</v>
      </c>
      <c r="H51" s="23">
        <v>3398</v>
      </c>
      <c r="I51" s="27">
        <f t="shared" si="11"/>
        <v>44</v>
      </c>
      <c r="J51" s="28">
        <v>8</v>
      </c>
      <c r="K51" s="28">
        <v>36</v>
      </c>
    </row>
    <row r="52" spans="1:11" ht="17.25">
      <c r="A52" s="21" t="s">
        <v>46</v>
      </c>
      <c r="B52" s="26">
        <f t="shared" si="2"/>
        <v>13401</v>
      </c>
      <c r="C52" s="26">
        <f t="shared" si="3"/>
        <v>6788</v>
      </c>
      <c r="D52" s="26">
        <f t="shared" si="4"/>
        <v>6613</v>
      </c>
      <c r="E52" s="23">
        <v>13209</v>
      </c>
      <c r="F52" s="23">
        <v>6659</v>
      </c>
      <c r="G52" s="23">
        <v>6550</v>
      </c>
      <c r="H52" s="23">
        <v>5687</v>
      </c>
      <c r="I52" s="27">
        <f t="shared" si="11"/>
        <v>192</v>
      </c>
      <c r="J52" s="28">
        <v>129</v>
      </c>
      <c r="K52" s="28">
        <v>63</v>
      </c>
    </row>
    <row r="53" spans="1:11" ht="17.25">
      <c r="A53" s="21" t="s">
        <v>47</v>
      </c>
      <c r="B53" s="26">
        <f t="shared" si="2"/>
        <v>29373</v>
      </c>
      <c r="C53" s="26">
        <f t="shared" si="3"/>
        <v>14900</v>
      </c>
      <c r="D53" s="26">
        <f t="shared" si="4"/>
        <v>14473</v>
      </c>
      <c r="E53" s="23">
        <v>29100</v>
      </c>
      <c r="F53" s="23">
        <v>14716</v>
      </c>
      <c r="G53" s="23">
        <v>14384</v>
      </c>
      <c r="H53" s="23">
        <v>10364</v>
      </c>
      <c r="I53" s="27">
        <f t="shared" si="11"/>
        <v>273</v>
      </c>
      <c r="J53" s="28">
        <v>184</v>
      </c>
      <c r="K53" s="28">
        <v>89</v>
      </c>
    </row>
    <row r="54" spans="1:11" ht="17.25">
      <c r="A54" s="21" t="s">
        <v>48</v>
      </c>
      <c r="B54" s="26">
        <f t="shared" si="2"/>
        <v>8563</v>
      </c>
      <c r="C54" s="26">
        <f t="shared" si="3"/>
        <v>4430</v>
      </c>
      <c r="D54" s="26">
        <f t="shared" si="4"/>
        <v>4133</v>
      </c>
      <c r="E54" s="23">
        <v>8468</v>
      </c>
      <c r="F54" s="23">
        <v>4392</v>
      </c>
      <c r="G54" s="23">
        <v>4076</v>
      </c>
      <c r="H54" s="23">
        <v>3979</v>
      </c>
      <c r="I54" s="27">
        <f t="shared" si="11"/>
        <v>95</v>
      </c>
      <c r="J54" s="28">
        <v>38</v>
      </c>
      <c r="K54" s="28">
        <v>57</v>
      </c>
    </row>
    <row r="55" spans="1:11" ht="17.25">
      <c r="A55" s="21" t="s">
        <v>49</v>
      </c>
      <c r="B55" s="26">
        <f t="shared" si="2"/>
        <v>10512</v>
      </c>
      <c r="C55" s="26">
        <f t="shared" si="3"/>
        <v>5290</v>
      </c>
      <c r="D55" s="26">
        <f t="shared" si="4"/>
        <v>5222</v>
      </c>
      <c r="E55" s="23">
        <v>10367</v>
      </c>
      <c r="F55" s="23">
        <v>5226</v>
      </c>
      <c r="G55" s="23">
        <v>5141</v>
      </c>
      <c r="H55" s="23">
        <v>4918</v>
      </c>
      <c r="I55" s="27">
        <f t="shared" si="11"/>
        <v>145</v>
      </c>
      <c r="J55" s="28">
        <v>64</v>
      </c>
      <c r="K55" s="28">
        <v>81</v>
      </c>
    </row>
    <row r="56" spans="1:11" ht="17.25">
      <c r="A56" s="21" t="s">
        <v>50</v>
      </c>
      <c r="B56" s="26">
        <f t="shared" si="2"/>
        <v>11475</v>
      </c>
      <c r="C56" s="26">
        <f t="shared" si="3"/>
        <v>5802</v>
      </c>
      <c r="D56" s="26">
        <f t="shared" si="4"/>
        <v>5673</v>
      </c>
      <c r="E56" s="23">
        <v>11387</v>
      </c>
      <c r="F56" s="23">
        <v>5778</v>
      </c>
      <c r="G56" s="23">
        <v>5609</v>
      </c>
      <c r="H56" s="23">
        <v>4744</v>
      </c>
      <c r="I56" s="27">
        <f t="shared" si="11"/>
        <v>88</v>
      </c>
      <c r="J56" s="28">
        <v>24</v>
      </c>
      <c r="K56" s="28">
        <v>64</v>
      </c>
    </row>
    <row r="57" spans="1:11" ht="17.25">
      <c r="A57" s="21" t="s">
        <v>51</v>
      </c>
      <c r="B57" s="26">
        <f t="shared" si="2"/>
        <v>11605</v>
      </c>
      <c r="C57" s="26">
        <f t="shared" si="3"/>
        <v>5859</v>
      </c>
      <c r="D57" s="26">
        <f t="shared" si="4"/>
        <v>5746</v>
      </c>
      <c r="E57" s="23">
        <v>11459</v>
      </c>
      <c r="F57" s="23">
        <v>5804</v>
      </c>
      <c r="G57" s="23">
        <v>5655</v>
      </c>
      <c r="H57" s="23">
        <v>4526</v>
      </c>
      <c r="I57" s="27">
        <f t="shared" si="11"/>
        <v>146</v>
      </c>
      <c r="J57" s="28">
        <v>55</v>
      </c>
      <c r="K57" s="28">
        <v>91</v>
      </c>
    </row>
    <row r="58" spans="1:11" ht="17.25">
      <c r="A58" s="21" t="s">
        <v>52</v>
      </c>
      <c r="B58" s="26">
        <f t="shared" si="2"/>
        <v>5106</v>
      </c>
      <c r="C58" s="26">
        <f t="shared" si="3"/>
        <v>2982</v>
      </c>
      <c r="D58" s="26">
        <f t="shared" si="4"/>
        <v>2124</v>
      </c>
      <c r="E58" s="23">
        <v>4445</v>
      </c>
      <c r="F58" s="23">
        <v>2449</v>
      </c>
      <c r="G58" s="23">
        <v>1996</v>
      </c>
      <c r="H58" s="23">
        <v>2158</v>
      </c>
      <c r="I58" s="27">
        <f t="shared" si="11"/>
        <v>661</v>
      </c>
      <c r="J58" s="28">
        <v>533</v>
      </c>
      <c r="K58" s="28">
        <v>128</v>
      </c>
    </row>
    <row r="59" spans="1:11" ht="17.25">
      <c r="A59" s="20" t="s">
        <v>87</v>
      </c>
      <c r="B59" s="24">
        <f t="shared" si="2"/>
        <v>185732</v>
      </c>
      <c r="C59" s="24">
        <f t="shared" si="3"/>
        <v>95678</v>
      </c>
      <c r="D59" s="24">
        <f t="shared" si="4"/>
        <v>90054</v>
      </c>
      <c r="E59" s="22">
        <v>182226</v>
      </c>
      <c r="F59" s="22">
        <v>93176</v>
      </c>
      <c r="G59" s="22">
        <v>89050</v>
      </c>
      <c r="H59" s="22">
        <v>70833</v>
      </c>
      <c r="I59" s="25">
        <f>SUM(I60:I74)</f>
        <v>3506</v>
      </c>
      <c r="J59" s="25">
        <f t="shared" ref="J59:K59" si="12">SUM(J60:J74)</f>
        <v>2502</v>
      </c>
      <c r="K59" s="25">
        <f t="shared" si="12"/>
        <v>1004</v>
      </c>
    </row>
    <row r="60" spans="1:11" ht="17.25">
      <c r="A60" s="21" t="s">
        <v>16</v>
      </c>
      <c r="B60" s="26">
        <f t="shared" si="2"/>
        <v>9573</v>
      </c>
      <c r="C60" s="26">
        <f t="shared" si="3"/>
        <v>4978</v>
      </c>
      <c r="D60" s="26">
        <f t="shared" si="4"/>
        <v>4595</v>
      </c>
      <c r="E60" s="23">
        <v>9543</v>
      </c>
      <c r="F60" s="23">
        <v>4966</v>
      </c>
      <c r="G60" s="23">
        <v>4577</v>
      </c>
      <c r="H60" s="23">
        <v>3369</v>
      </c>
      <c r="I60" s="27">
        <f>J60+K60</f>
        <v>30</v>
      </c>
      <c r="J60" s="28">
        <v>12</v>
      </c>
      <c r="K60" s="28">
        <v>18</v>
      </c>
    </row>
    <row r="61" spans="1:11" ht="17.25">
      <c r="A61" s="21" t="s">
        <v>53</v>
      </c>
      <c r="B61" s="26">
        <f t="shared" si="2"/>
        <v>6912</v>
      </c>
      <c r="C61" s="26">
        <f t="shared" si="3"/>
        <v>3559</v>
      </c>
      <c r="D61" s="26">
        <f t="shared" si="4"/>
        <v>3353</v>
      </c>
      <c r="E61" s="23">
        <v>6869</v>
      </c>
      <c r="F61" s="23">
        <v>3531</v>
      </c>
      <c r="G61" s="23">
        <v>3338</v>
      </c>
      <c r="H61" s="23">
        <v>2843</v>
      </c>
      <c r="I61" s="27">
        <f t="shared" ref="I61:I74" si="13">J61+K61</f>
        <v>43</v>
      </c>
      <c r="J61" s="28">
        <v>28</v>
      </c>
      <c r="K61" s="28">
        <v>15</v>
      </c>
    </row>
    <row r="62" spans="1:11" ht="17.25">
      <c r="A62" s="21" t="s">
        <v>54</v>
      </c>
      <c r="B62" s="26">
        <f t="shared" si="2"/>
        <v>4668</v>
      </c>
      <c r="C62" s="26">
        <f t="shared" si="3"/>
        <v>2369</v>
      </c>
      <c r="D62" s="26">
        <f t="shared" si="4"/>
        <v>2299</v>
      </c>
      <c r="E62" s="23">
        <v>4628</v>
      </c>
      <c r="F62" s="23">
        <v>2351</v>
      </c>
      <c r="G62" s="23">
        <v>2277</v>
      </c>
      <c r="H62" s="23">
        <v>2100</v>
      </c>
      <c r="I62" s="27">
        <f t="shared" si="13"/>
        <v>40</v>
      </c>
      <c r="J62" s="28">
        <v>18</v>
      </c>
      <c r="K62" s="28">
        <v>22</v>
      </c>
    </row>
    <row r="63" spans="1:11" ht="17.25">
      <c r="A63" s="21" t="s">
        <v>55</v>
      </c>
      <c r="B63" s="26">
        <f t="shared" si="2"/>
        <v>11985</v>
      </c>
      <c r="C63" s="26">
        <f t="shared" si="3"/>
        <v>5986</v>
      </c>
      <c r="D63" s="26">
        <f t="shared" si="4"/>
        <v>5999</v>
      </c>
      <c r="E63" s="23">
        <v>11901</v>
      </c>
      <c r="F63" s="23">
        <v>5959</v>
      </c>
      <c r="G63" s="23">
        <v>5942</v>
      </c>
      <c r="H63" s="23">
        <v>5192</v>
      </c>
      <c r="I63" s="27">
        <f t="shared" si="13"/>
        <v>84</v>
      </c>
      <c r="J63" s="28">
        <v>27</v>
      </c>
      <c r="K63" s="28">
        <v>57</v>
      </c>
    </row>
    <row r="64" spans="1:11" ht="17.25">
      <c r="A64" s="21" t="s">
        <v>56</v>
      </c>
      <c r="B64" s="26">
        <f t="shared" si="2"/>
        <v>6729</v>
      </c>
      <c r="C64" s="26">
        <f t="shared" si="3"/>
        <v>3427</v>
      </c>
      <c r="D64" s="26">
        <f t="shared" si="4"/>
        <v>3302</v>
      </c>
      <c r="E64" s="23">
        <v>6698</v>
      </c>
      <c r="F64" s="23">
        <v>3419</v>
      </c>
      <c r="G64" s="23">
        <v>3279</v>
      </c>
      <c r="H64" s="23">
        <v>3081</v>
      </c>
      <c r="I64" s="27">
        <f t="shared" si="13"/>
        <v>31</v>
      </c>
      <c r="J64" s="28">
        <v>8</v>
      </c>
      <c r="K64" s="28">
        <v>23</v>
      </c>
    </row>
    <row r="65" spans="1:11" ht="17.25">
      <c r="A65" s="21" t="s">
        <v>57</v>
      </c>
      <c r="B65" s="26">
        <f t="shared" si="2"/>
        <v>11121</v>
      </c>
      <c r="C65" s="26">
        <f t="shared" si="3"/>
        <v>5635</v>
      </c>
      <c r="D65" s="26">
        <f t="shared" si="4"/>
        <v>5486</v>
      </c>
      <c r="E65" s="23">
        <v>11079</v>
      </c>
      <c r="F65" s="23">
        <v>5623</v>
      </c>
      <c r="G65" s="23">
        <v>5456</v>
      </c>
      <c r="H65" s="23">
        <v>4254</v>
      </c>
      <c r="I65" s="27">
        <f t="shared" si="13"/>
        <v>42</v>
      </c>
      <c r="J65" s="28">
        <v>12</v>
      </c>
      <c r="K65" s="28">
        <v>30</v>
      </c>
    </row>
    <row r="66" spans="1:11" ht="17.25">
      <c r="A66" s="21" t="s">
        <v>58</v>
      </c>
      <c r="B66" s="26">
        <f t="shared" si="2"/>
        <v>8922</v>
      </c>
      <c r="C66" s="26">
        <f t="shared" si="3"/>
        <v>4432</v>
      </c>
      <c r="D66" s="26">
        <f t="shared" si="4"/>
        <v>4490</v>
      </c>
      <c r="E66" s="23">
        <v>8870</v>
      </c>
      <c r="F66" s="23">
        <v>4412</v>
      </c>
      <c r="G66" s="23">
        <v>4458</v>
      </c>
      <c r="H66" s="23">
        <v>3510</v>
      </c>
      <c r="I66" s="27">
        <f t="shared" si="13"/>
        <v>52</v>
      </c>
      <c r="J66" s="28">
        <v>20</v>
      </c>
      <c r="K66" s="28">
        <v>32</v>
      </c>
    </row>
    <row r="67" spans="1:11" ht="17.25">
      <c r="A67" s="21" t="s">
        <v>59</v>
      </c>
      <c r="B67" s="26">
        <f t="shared" si="2"/>
        <v>19651</v>
      </c>
      <c r="C67" s="26">
        <f t="shared" si="3"/>
        <v>10001</v>
      </c>
      <c r="D67" s="26">
        <f t="shared" si="4"/>
        <v>9650</v>
      </c>
      <c r="E67" s="23">
        <v>19508</v>
      </c>
      <c r="F67" s="23">
        <v>9939</v>
      </c>
      <c r="G67" s="23">
        <v>9569</v>
      </c>
      <c r="H67" s="23">
        <v>6820</v>
      </c>
      <c r="I67" s="27">
        <f t="shared" si="13"/>
        <v>143</v>
      </c>
      <c r="J67" s="28">
        <v>62</v>
      </c>
      <c r="K67" s="28">
        <v>81</v>
      </c>
    </row>
    <row r="68" spans="1:11" ht="17.25">
      <c r="A68" s="21" t="s">
        <v>60</v>
      </c>
      <c r="B68" s="26">
        <f t="shared" si="2"/>
        <v>11334</v>
      </c>
      <c r="C68" s="26">
        <f t="shared" si="3"/>
        <v>5886</v>
      </c>
      <c r="D68" s="26">
        <f t="shared" si="4"/>
        <v>5448</v>
      </c>
      <c r="E68" s="23">
        <v>11201</v>
      </c>
      <c r="F68" s="23">
        <v>5830</v>
      </c>
      <c r="G68" s="23">
        <v>5371</v>
      </c>
      <c r="H68" s="23">
        <v>5053</v>
      </c>
      <c r="I68" s="27">
        <f t="shared" si="13"/>
        <v>133</v>
      </c>
      <c r="J68" s="28">
        <v>56</v>
      </c>
      <c r="K68" s="28">
        <v>77</v>
      </c>
    </row>
    <row r="69" spans="1:11" ht="17.25">
      <c r="A69" s="21" t="s">
        <v>61</v>
      </c>
      <c r="B69" s="26">
        <f t="shared" si="2"/>
        <v>14184</v>
      </c>
      <c r="C69" s="26">
        <f t="shared" si="3"/>
        <v>7140</v>
      </c>
      <c r="D69" s="26">
        <f t="shared" si="4"/>
        <v>7044</v>
      </c>
      <c r="E69" s="23">
        <v>14105</v>
      </c>
      <c r="F69" s="23">
        <v>7113</v>
      </c>
      <c r="G69" s="23">
        <v>6992</v>
      </c>
      <c r="H69" s="23">
        <v>5145</v>
      </c>
      <c r="I69" s="27">
        <f t="shared" si="13"/>
        <v>79</v>
      </c>
      <c r="J69" s="28">
        <v>27</v>
      </c>
      <c r="K69" s="28">
        <v>52</v>
      </c>
    </row>
    <row r="70" spans="1:11" ht="17.25">
      <c r="A70" s="21" t="s">
        <v>62</v>
      </c>
      <c r="B70" s="26">
        <f t="shared" si="2"/>
        <v>12310</v>
      </c>
      <c r="C70" s="26">
        <f t="shared" si="3"/>
        <v>6097</v>
      </c>
      <c r="D70" s="26">
        <f t="shared" si="4"/>
        <v>6213</v>
      </c>
      <c r="E70" s="23">
        <v>12262</v>
      </c>
      <c r="F70" s="23">
        <v>6072</v>
      </c>
      <c r="G70" s="23">
        <v>6190</v>
      </c>
      <c r="H70" s="23">
        <v>4304</v>
      </c>
      <c r="I70" s="27">
        <f t="shared" si="13"/>
        <v>48</v>
      </c>
      <c r="J70" s="28">
        <v>25</v>
      </c>
      <c r="K70" s="28">
        <v>23</v>
      </c>
    </row>
    <row r="71" spans="1:11" ht="17.25">
      <c r="A71" s="21" t="s">
        <v>63</v>
      </c>
      <c r="B71" s="26">
        <f t="shared" si="2"/>
        <v>18057</v>
      </c>
      <c r="C71" s="26">
        <f t="shared" si="3"/>
        <v>8981</v>
      </c>
      <c r="D71" s="26">
        <f t="shared" si="4"/>
        <v>9076</v>
      </c>
      <c r="E71" s="23">
        <v>17936</v>
      </c>
      <c r="F71" s="23">
        <v>8912</v>
      </c>
      <c r="G71" s="23">
        <v>9024</v>
      </c>
      <c r="H71" s="23">
        <v>5940</v>
      </c>
      <c r="I71" s="27">
        <f t="shared" si="13"/>
        <v>121</v>
      </c>
      <c r="J71" s="28">
        <v>69</v>
      </c>
      <c r="K71" s="28">
        <v>52</v>
      </c>
    </row>
    <row r="72" spans="1:11" ht="17.25">
      <c r="A72" s="21" t="s">
        <v>64</v>
      </c>
      <c r="B72" s="26">
        <f t="shared" si="2"/>
        <v>5056</v>
      </c>
      <c r="C72" s="26">
        <f t="shared" si="3"/>
        <v>2997</v>
      </c>
      <c r="D72" s="26">
        <f t="shared" si="4"/>
        <v>2059</v>
      </c>
      <c r="E72" s="23">
        <v>4270</v>
      </c>
      <c r="F72" s="23">
        <v>2238</v>
      </c>
      <c r="G72" s="23">
        <v>2032</v>
      </c>
      <c r="H72" s="23">
        <v>2044</v>
      </c>
      <c r="I72" s="27">
        <f t="shared" si="13"/>
        <v>786</v>
      </c>
      <c r="J72" s="28">
        <v>759</v>
      </c>
      <c r="K72" s="28">
        <v>27</v>
      </c>
    </row>
    <row r="73" spans="1:11" ht="17.25">
      <c r="A73" s="21" t="s">
        <v>65</v>
      </c>
      <c r="B73" s="26">
        <f t="shared" ref="B73:D74" si="14">E73+I73</f>
        <v>9484</v>
      </c>
      <c r="C73" s="26">
        <f t="shared" si="14"/>
        <v>5208</v>
      </c>
      <c r="D73" s="26">
        <f t="shared" si="14"/>
        <v>4276</v>
      </c>
      <c r="E73" s="23">
        <v>8649</v>
      </c>
      <c r="F73" s="23">
        <v>4411</v>
      </c>
      <c r="G73" s="23">
        <v>4238</v>
      </c>
      <c r="H73" s="23">
        <v>3212</v>
      </c>
      <c r="I73" s="27">
        <f t="shared" si="13"/>
        <v>835</v>
      </c>
      <c r="J73" s="28">
        <v>797</v>
      </c>
      <c r="K73" s="28">
        <v>38</v>
      </c>
    </row>
    <row r="74" spans="1:11" ht="17.25">
      <c r="A74" s="21" t="s">
        <v>66</v>
      </c>
      <c r="B74" s="26">
        <f t="shared" si="14"/>
        <v>35746</v>
      </c>
      <c r="C74" s="26">
        <f t="shared" si="14"/>
        <v>18982</v>
      </c>
      <c r="D74" s="26">
        <f t="shared" si="14"/>
        <v>16764</v>
      </c>
      <c r="E74" s="23">
        <v>34707</v>
      </c>
      <c r="F74" s="23">
        <v>18400</v>
      </c>
      <c r="G74" s="23">
        <v>16307</v>
      </c>
      <c r="H74" s="23">
        <v>13966</v>
      </c>
      <c r="I74" s="27">
        <f t="shared" si="13"/>
        <v>1039</v>
      </c>
      <c r="J74" s="28">
        <v>582</v>
      </c>
      <c r="K74" s="28">
        <v>457</v>
      </c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0866141732283472" right="0.62992125984251968" top="0.6692913385826772" bottom="0.74803149606299213" header="0.35433070866141736" footer="0.31496062992125984"/>
  <pageSetup paperSize="9" scale="58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15년 6월말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2015-03-02T01:11:45Z</cp:lastPrinted>
  <dcterms:created xsi:type="dcterms:W3CDTF">2009-12-11T08:44:30Z</dcterms:created>
  <dcterms:modified xsi:type="dcterms:W3CDTF">2015-07-13T02:43:36Z</dcterms:modified>
</cp:coreProperties>
</file>