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8월말 인구(외국인포함)" sheetId="5" r:id="rId3"/>
  </sheets>
  <calcPr calcId="145621"/>
</workbook>
</file>

<file path=xl/calcChain.xml><?xml version="1.0" encoding="utf-8"?>
<calcChain xmlns="http://schemas.openxmlformats.org/spreadsheetml/2006/main">
  <c r="I74" i="5" l="1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K59" i="5"/>
  <c r="J59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K45" i="5"/>
  <c r="J45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K17" i="5" s="1"/>
  <c r="J25" i="5"/>
  <c r="J17" i="5" s="1"/>
  <c r="I17" i="5" s="1"/>
  <c r="I24" i="5"/>
  <c r="I23" i="5"/>
  <c r="I22" i="5"/>
  <c r="I21" i="5"/>
  <c r="I20" i="5"/>
  <c r="I19" i="5"/>
  <c r="I18" i="5"/>
  <c r="I16" i="5"/>
  <c r="I14" i="5"/>
  <c r="I13" i="5"/>
  <c r="I12" i="5"/>
  <c r="I11" i="5"/>
  <c r="I10" i="5"/>
  <c r="I9" i="5"/>
  <c r="K8" i="5"/>
  <c r="J8" i="5"/>
  <c r="I8" i="5" s="1"/>
  <c r="I25" i="5" l="1"/>
  <c r="C9" i="5"/>
  <c r="D9" i="5"/>
  <c r="B9" i="5" s="1"/>
  <c r="C10" i="5"/>
  <c r="D10" i="5"/>
  <c r="C11" i="5"/>
  <c r="D11" i="5"/>
  <c r="B11" i="5" s="1"/>
  <c r="C12" i="5"/>
  <c r="D12" i="5"/>
  <c r="C13" i="5"/>
  <c r="D13" i="5"/>
  <c r="B13" i="5" s="1"/>
  <c r="C14" i="5"/>
  <c r="D14" i="5"/>
  <c r="C15" i="5"/>
  <c r="D15" i="5"/>
  <c r="B15" i="5" s="1"/>
  <c r="C16" i="5"/>
  <c r="D16" i="5"/>
  <c r="C17" i="5"/>
  <c r="D17" i="5"/>
  <c r="B17" i="5" s="1"/>
  <c r="C18" i="5"/>
  <c r="D18" i="5"/>
  <c r="C19" i="5"/>
  <c r="D19" i="5"/>
  <c r="C20" i="5"/>
  <c r="D20" i="5"/>
  <c r="C21" i="5"/>
  <c r="D21" i="5"/>
  <c r="B21" i="5" s="1"/>
  <c r="C22" i="5"/>
  <c r="D22" i="5"/>
  <c r="C23" i="5"/>
  <c r="D23" i="5"/>
  <c r="C24" i="5"/>
  <c r="D24" i="5"/>
  <c r="C25" i="5"/>
  <c r="D25" i="5"/>
  <c r="B25" i="5" s="1"/>
  <c r="C26" i="5"/>
  <c r="D26" i="5"/>
  <c r="B26" i="5" s="1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B33" i="5" s="1"/>
  <c r="C34" i="5"/>
  <c r="D34" i="5"/>
  <c r="C35" i="5"/>
  <c r="D35" i="5"/>
  <c r="C36" i="5"/>
  <c r="D36" i="5"/>
  <c r="C37" i="5"/>
  <c r="D37" i="5"/>
  <c r="B37" i="5" s="1"/>
  <c r="C38" i="5"/>
  <c r="D38" i="5"/>
  <c r="C39" i="5"/>
  <c r="D39" i="5"/>
  <c r="C40" i="5"/>
  <c r="D40" i="5"/>
  <c r="C41" i="5"/>
  <c r="D41" i="5"/>
  <c r="B41" i="5" s="1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B49" i="5" s="1"/>
  <c r="C50" i="5"/>
  <c r="D50" i="5"/>
  <c r="C51" i="5"/>
  <c r="B51" i="5" s="1"/>
  <c r="D51" i="5"/>
  <c r="C52" i="5"/>
  <c r="D52" i="5"/>
  <c r="C53" i="5"/>
  <c r="D53" i="5"/>
  <c r="B53" i="5" s="1"/>
  <c r="C54" i="5"/>
  <c r="D54" i="5"/>
  <c r="C55" i="5"/>
  <c r="D55" i="5"/>
  <c r="B55" i="5" s="1"/>
  <c r="C56" i="5"/>
  <c r="D56" i="5"/>
  <c r="C57" i="5"/>
  <c r="D57" i="5"/>
  <c r="B57" i="5" s="1"/>
  <c r="C58" i="5"/>
  <c r="D58" i="5"/>
  <c r="C59" i="5"/>
  <c r="B59" i="5" s="1"/>
  <c r="D59" i="5"/>
  <c r="C60" i="5"/>
  <c r="D60" i="5"/>
  <c r="C61" i="5"/>
  <c r="D61" i="5"/>
  <c r="C62" i="5"/>
  <c r="D62" i="5"/>
  <c r="C63" i="5"/>
  <c r="B63" i="5" s="1"/>
  <c r="D63" i="5"/>
  <c r="C64" i="5"/>
  <c r="D64" i="5"/>
  <c r="C65" i="5"/>
  <c r="D65" i="5"/>
  <c r="C66" i="5"/>
  <c r="D66" i="5"/>
  <c r="C67" i="5"/>
  <c r="D67" i="5"/>
  <c r="B67" i="5" s="1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s="1"/>
  <c r="B12" i="5"/>
  <c r="B22" i="5"/>
  <c r="B34" i="5"/>
  <c r="B47" i="5"/>
  <c r="B64" i="5"/>
  <c r="B71" i="5" l="1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J7" i="5"/>
  <c r="E7" i="5"/>
  <c r="F7" i="5"/>
  <c r="G7" i="5"/>
  <c r="H7" i="5"/>
  <c r="C6" i="2"/>
  <c r="A23" i="2"/>
  <c r="C29" i="2"/>
  <c r="K7" i="5"/>
  <c r="C7" i="5" l="1"/>
  <c r="D7" i="5"/>
  <c r="B7" i="5" l="1"/>
  <c r="I7" i="5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<sst xmlns="http://schemas.openxmlformats.org/spreadsheetml/2006/main" count="111" uniqueCount="94">
  <si>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</si>
  <si>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</si>
  <si>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</si>
  <si>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</si>
  <si>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</si>
  <si>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</si>
  <si>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</si>
  <si>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</si>
  <si>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</si>
  <si>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</si>
  <si>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</si>
  <si>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</si>
  <si>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</si>
  <si>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</si>
  <si>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</si>
  <si>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</si>
  <si>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</si>
  <si>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</si>
  <si>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</si>
  <si>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</si>
  <si>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</si>
  <si>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</si>
  <si>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</si>
  <si>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</si>
  <si>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</si>
  <si>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</si>
  <si>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</si>
  <si>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</si>
  <si>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</si>
  <si>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</si>
  <si>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</si>
  <si>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</si>
  <si>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</si>
  <si>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</si>
  <si>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</si>
  <si>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</si>
  <si>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</si>
  <si>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</si>
  <si>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</si>
  <si>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</si>
  <si>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</si>
  <si>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</si>
  <si>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</si>
  <si>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</si>
  <si>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</si>
  <si>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</si>
  <si>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</si>
  <si>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</si>
  <si>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</si>
  <si>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</si>
  <si>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</si>
  <si>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</si>
  <si>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</si>
  <si>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</si>
  <si>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</si>
  <si>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</si>
  <si>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</si>
  <si>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</si>
  <si>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</si>
  <si>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</si>
  <si>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</si>
  <si>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</si>
  <si>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</si>
  <si>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</si>
  <si>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</si>
  <si>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</si>
  <si>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</si>
  <si>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</si>
  <si>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</si>
  <si>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</si>
  <si>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</si>
  <si>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</si>
  <si>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</si>
  <si>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</si>
  <si>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</si>
  <si>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</si>
  <si>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</si>
  <si>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</si>
  <si>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</si>
  <si>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</si>
  <si>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</si>
  <si>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</si>
  <si>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</si>
  <si>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</si>
  <si>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</si>
  <si>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</si>
  <si>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</si>
  <si>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</si>
  <si>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</si>
  <si>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</si>
  <si>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</si>
  <si>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</si>
  <si>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</si>
  <si>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8월말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</si>
</sst>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1" t="s">
        <v>93</v>
      </c>
      <c r="D2" s="32"/>
      <c r="E2" s="32"/>
      <c r="F2" s="32"/>
      <c r="G2" s="32"/>
      <c r="H2" s="32"/>
      <c r="I2" s="32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15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1089009</v>
      </c>
      <c r="C7" s="18">
        <f t="shared" ref="C7:K7" si="0">C8+C17+C25+C45+C59</f>
        <v>556446</v>
      </c>
      <c r="D7" s="18">
        <f t="shared" si="0"/>
        <v>532563</v>
      </c>
      <c r="E7" s="18">
        <f t="shared" si="0"/>
        <v>1070199</v>
      </c>
      <c r="F7" s="18">
        <f t="shared" si="0"/>
        <v>543803</v>
      </c>
      <c r="G7" s="18">
        <f t="shared" si="0"/>
        <v>526396</v>
      </c>
      <c r="H7" s="18">
        <f t="shared" si="0"/>
        <v>414549</v>
      </c>
      <c r="I7" s="18">
        <f t="shared" si="0"/>
        <v>18810</v>
      </c>
      <c r="J7" s="18">
        <f t="shared" si="0"/>
        <v>12643</v>
      </c>
      <c r="K7" s="18">
        <f t="shared" si="0"/>
        <v>6167</v>
      </c>
      <c r="M7" s="30"/>
      <c r="N7" s="30"/>
      <c r="O7" s="30"/>
    </row>
    <row r="8" spans="1:15" ht="17.25">
      <c r="A8" s="20" t="s">
        <v>83</v>
      </c>
      <c r="B8" s="24">
        <f>C8+D8</f>
        <v>261724</v>
      </c>
      <c r="C8" s="24">
        <f>F8+J8</f>
        <v>134094</v>
      </c>
      <c r="D8" s="24">
        <f>G8+K8</f>
        <v>127630</v>
      </c>
      <c r="E8" s="22">
        <v>257750</v>
      </c>
      <c r="F8" s="22">
        <v>131557</v>
      </c>
      <c r="G8" s="22">
        <v>126193</v>
      </c>
      <c r="H8" s="22">
        <v>100587</v>
      </c>
      <c r="I8" s="25">
        <f>SUM(J8:K8)</f>
        <v>3974</v>
      </c>
      <c r="J8" s="25">
        <f t="shared" ref="J8:K8" si="1">SUM(J9:J16)</f>
        <v>2537</v>
      </c>
      <c r="K8" s="25">
        <f t="shared" si="1"/>
        <v>1437</v>
      </c>
      <c r="M8" s="29"/>
      <c r="N8" s="29"/>
      <c r="O8" s="29"/>
    </row>
    <row r="9" spans="1:15" ht="17.25">
      <c r="A9" s="21" t="s">
        <v>7</v>
      </c>
      <c r="B9" s="26">
        <f t="shared" ref="B9:B72" si="2">C9+D9</f>
        <v>23377</v>
      </c>
      <c r="C9" s="26">
        <f t="shared" ref="C9:C72" si="3">F9+J9</f>
        <v>11910</v>
      </c>
      <c r="D9" s="26">
        <f t="shared" ref="D9:D72" si="4">G9+K9</f>
        <v>11467</v>
      </c>
      <c r="E9" s="23">
        <v>23114</v>
      </c>
      <c r="F9" s="23">
        <v>11745</v>
      </c>
      <c r="G9" s="23">
        <v>11369</v>
      </c>
      <c r="H9" s="23">
        <v>8740</v>
      </c>
      <c r="I9" s="27">
        <f t="shared" ref="I9:I16" si="5">SUM(J9:K9)</f>
        <v>263</v>
      </c>
      <c r="J9" s="28">
        <v>165</v>
      </c>
      <c r="K9" s="28">
        <v>98</v>
      </c>
    </row>
    <row r="10" spans="1:15" ht="17.25">
      <c r="A10" s="21" t="s">
        <v>8</v>
      </c>
      <c r="B10" s="26">
        <f t="shared" si="2"/>
        <v>28870</v>
      </c>
      <c r="C10" s="26">
        <f t="shared" si="3"/>
        <v>14626</v>
      </c>
      <c r="D10" s="26">
        <f t="shared" si="4"/>
        <v>14244</v>
      </c>
      <c r="E10" s="23">
        <v>28661</v>
      </c>
      <c r="F10" s="23">
        <v>14513</v>
      </c>
      <c r="G10" s="23">
        <v>14148</v>
      </c>
      <c r="H10" s="23">
        <v>10614</v>
      </c>
      <c r="I10" s="27">
        <f t="shared" si="5"/>
        <v>209</v>
      </c>
      <c r="J10" s="28">
        <v>113</v>
      </c>
      <c r="K10" s="28">
        <v>96</v>
      </c>
    </row>
    <row r="11" spans="1:15" ht="17.25">
      <c r="A11" s="21" t="s">
        <v>9</v>
      </c>
      <c r="B11" s="26">
        <f t="shared" si="2"/>
        <v>7850</v>
      </c>
      <c r="C11" s="26">
        <f t="shared" si="3"/>
        <v>4109</v>
      </c>
      <c r="D11" s="26">
        <f t="shared" si="4"/>
        <v>3741</v>
      </c>
      <c r="E11" s="23">
        <v>7448</v>
      </c>
      <c r="F11" s="23">
        <v>3763</v>
      </c>
      <c r="G11" s="23">
        <v>3685</v>
      </c>
      <c r="H11" s="23">
        <v>3352</v>
      </c>
      <c r="I11" s="27">
        <f t="shared" si="5"/>
        <v>402</v>
      </c>
      <c r="J11" s="28">
        <v>346</v>
      </c>
      <c r="K11" s="28">
        <v>56</v>
      </c>
    </row>
    <row r="12" spans="1:15" ht="17.25">
      <c r="A12" s="21" t="s">
        <v>10</v>
      </c>
      <c r="B12" s="26">
        <f t="shared" si="2"/>
        <v>38430</v>
      </c>
      <c r="C12" s="26">
        <f t="shared" si="3"/>
        <v>19593</v>
      </c>
      <c r="D12" s="26">
        <f t="shared" si="4"/>
        <v>18837</v>
      </c>
      <c r="E12" s="23">
        <v>38205</v>
      </c>
      <c r="F12" s="23">
        <v>19503</v>
      </c>
      <c r="G12" s="23">
        <v>18702</v>
      </c>
      <c r="H12" s="23">
        <v>15181</v>
      </c>
      <c r="I12" s="27">
        <f t="shared" si="5"/>
        <v>225</v>
      </c>
      <c r="J12" s="28">
        <v>90</v>
      </c>
      <c r="K12" s="28">
        <v>135</v>
      </c>
    </row>
    <row r="13" spans="1:15" ht="17.25">
      <c r="A13" s="21" t="s">
        <v>11</v>
      </c>
      <c r="B13" s="26">
        <f t="shared" si="2"/>
        <v>40922</v>
      </c>
      <c r="C13" s="26">
        <f t="shared" si="3"/>
        <v>21459</v>
      </c>
      <c r="D13" s="26">
        <f t="shared" si="4"/>
        <v>19463</v>
      </c>
      <c r="E13" s="23">
        <v>39464</v>
      </c>
      <c r="F13" s="23">
        <v>20267</v>
      </c>
      <c r="G13" s="23">
        <v>19197</v>
      </c>
      <c r="H13" s="23">
        <v>14192</v>
      </c>
      <c r="I13" s="27">
        <f t="shared" si="5"/>
        <v>1458</v>
      </c>
      <c r="J13" s="28">
        <v>1192</v>
      </c>
      <c r="K13" s="28">
        <v>266</v>
      </c>
    </row>
    <row r="14" spans="1:15" ht="17.25">
      <c r="A14" s="21" t="s">
        <v>12</v>
      </c>
      <c r="B14" s="26">
        <f t="shared" si="2"/>
        <v>53378</v>
      </c>
      <c r="C14" s="26">
        <f t="shared" si="3"/>
        <v>27073</v>
      </c>
      <c r="D14" s="26">
        <f t="shared" si="4"/>
        <v>26305</v>
      </c>
      <c r="E14" s="23">
        <v>52769</v>
      </c>
      <c r="F14" s="23">
        <v>26814</v>
      </c>
      <c r="G14" s="23">
        <v>25955</v>
      </c>
      <c r="H14" s="23">
        <v>19729</v>
      </c>
      <c r="I14" s="27">
        <f t="shared" si="5"/>
        <v>609</v>
      </c>
      <c r="J14" s="28">
        <v>259</v>
      </c>
      <c r="K14" s="28">
        <v>350</v>
      </c>
    </row>
    <row r="15" spans="1:15" ht="17.25">
      <c r="A15" s="21" t="s">
        <v>13</v>
      </c>
      <c r="B15" s="26">
        <f t="shared" si="2"/>
        <v>37849</v>
      </c>
      <c r="C15" s="26">
        <f t="shared" si="3"/>
        <v>19626</v>
      </c>
      <c r="D15" s="26">
        <f t="shared" si="4"/>
        <v>18223</v>
      </c>
      <c r="E15" s="23">
        <v>37313</v>
      </c>
      <c r="F15" s="23">
        <v>19382</v>
      </c>
      <c r="G15" s="23">
        <v>17931</v>
      </c>
      <c r="H15" s="23">
        <v>16542</v>
      </c>
      <c r="I15" s="27">
        <v>537</v>
      </c>
      <c r="J15" s="28">
        <v>244</v>
      </c>
      <c r="K15" s="28">
        <v>292</v>
      </c>
    </row>
    <row r="16" spans="1:15" ht="17.25">
      <c r="A16" s="21" t="s">
        <v>14</v>
      </c>
      <c r="B16" s="26">
        <f t="shared" si="2"/>
        <v>31048</v>
      </c>
      <c r="C16" s="26">
        <f t="shared" si="3"/>
        <v>15698</v>
      </c>
      <c r="D16" s="26">
        <f t="shared" si="4"/>
        <v>15350</v>
      </c>
      <c r="E16" s="23">
        <v>30776</v>
      </c>
      <c r="F16" s="23">
        <v>15570</v>
      </c>
      <c r="G16" s="23">
        <v>15206</v>
      </c>
      <c r="H16" s="23">
        <v>12237</v>
      </c>
      <c r="I16" s="27">
        <f t="shared" si="5"/>
        <v>272</v>
      </c>
      <c r="J16" s="28">
        <v>128</v>
      </c>
      <c r="K16" s="28">
        <v>144</v>
      </c>
    </row>
    <row r="17" spans="1:11" ht="17.25">
      <c r="A17" s="20" t="s">
        <v>84</v>
      </c>
      <c r="B17" s="24">
        <f t="shared" si="2"/>
        <v>243286</v>
      </c>
      <c r="C17" s="24">
        <f t="shared" si="3"/>
        <v>125947</v>
      </c>
      <c r="D17" s="24">
        <f t="shared" si="4"/>
        <v>117339</v>
      </c>
      <c r="E17" s="22">
        <v>236601</v>
      </c>
      <c r="F17" s="22">
        <v>121176</v>
      </c>
      <c r="G17" s="22">
        <v>115425</v>
      </c>
      <c r="H17" s="22">
        <v>84318</v>
      </c>
      <c r="I17" s="25">
        <f>SUM(J17:K17)</f>
        <v>6685</v>
      </c>
      <c r="J17" s="25">
        <f t="shared" ref="J17:K17" si="6">SUM(J18:J25)</f>
        <v>4771</v>
      </c>
      <c r="K17" s="25">
        <f t="shared" si="6"/>
        <v>1914</v>
      </c>
    </row>
    <row r="18" spans="1:11" ht="17.25">
      <c r="A18" s="21" t="s">
        <v>15</v>
      </c>
      <c r="B18" s="26">
        <f t="shared" si="2"/>
        <v>48393</v>
      </c>
      <c r="C18" s="26">
        <f t="shared" si="3"/>
        <v>24462</v>
      </c>
      <c r="D18" s="26">
        <f t="shared" si="4"/>
        <v>23931</v>
      </c>
      <c r="E18" s="23">
        <v>48128</v>
      </c>
      <c r="F18" s="23">
        <v>24333</v>
      </c>
      <c r="G18" s="23">
        <v>23795</v>
      </c>
      <c r="H18" s="23">
        <v>16058</v>
      </c>
      <c r="I18" s="27">
        <f t="shared" ref="I18:I74" si="7">SUM(J18:K18)</f>
        <v>265</v>
      </c>
      <c r="J18" s="28">
        <v>129</v>
      </c>
      <c r="K18" s="28">
        <v>136</v>
      </c>
    </row>
    <row r="19" spans="1:11" ht="17.25">
      <c r="A19" s="21" t="s">
        <v>16</v>
      </c>
      <c r="B19" s="26">
        <f t="shared" si="2"/>
        <v>25850</v>
      </c>
      <c r="C19" s="26">
        <f t="shared" si="3"/>
        <v>13803</v>
      </c>
      <c r="D19" s="26">
        <f t="shared" si="4"/>
        <v>12047</v>
      </c>
      <c r="E19" s="23">
        <v>24828</v>
      </c>
      <c r="F19" s="23">
        <v>13211</v>
      </c>
      <c r="G19" s="23">
        <v>11617</v>
      </c>
      <c r="H19" s="23">
        <v>11829</v>
      </c>
      <c r="I19" s="27">
        <f t="shared" si="7"/>
        <v>1022</v>
      </c>
      <c r="J19" s="28">
        <v>592</v>
      </c>
      <c r="K19" s="28">
        <v>430</v>
      </c>
    </row>
    <row r="20" spans="1:11" ht="17.25">
      <c r="A20" s="21" t="s">
        <v>17</v>
      </c>
      <c r="B20" s="26">
        <f t="shared" si="2"/>
        <v>32412</v>
      </c>
      <c r="C20" s="26">
        <f t="shared" si="3"/>
        <v>16428</v>
      </c>
      <c r="D20" s="26">
        <f t="shared" si="4"/>
        <v>15984</v>
      </c>
      <c r="E20" s="23">
        <v>32217</v>
      </c>
      <c r="F20" s="23">
        <v>16353</v>
      </c>
      <c r="G20" s="23">
        <v>15864</v>
      </c>
      <c r="H20" s="23">
        <v>10684</v>
      </c>
      <c r="I20" s="27">
        <f t="shared" si="7"/>
        <v>195</v>
      </c>
      <c r="J20" s="28">
        <v>75</v>
      </c>
      <c r="K20" s="28">
        <v>120</v>
      </c>
    </row>
    <row r="21" spans="1:11" ht="17.25">
      <c r="A21" s="21" t="s">
        <v>18</v>
      </c>
      <c r="B21" s="26">
        <f t="shared" si="2"/>
        <v>54618</v>
      </c>
      <c r="C21" s="26">
        <f t="shared" si="3"/>
        <v>27463</v>
      </c>
      <c r="D21" s="26">
        <f t="shared" si="4"/>
        <v>27155</v>
      </c>
      <c r="E21" s="23">
        <v>54338</v>
      </c>
      <c r="F21" s="23">
        <v>27340</v>
      </c>
      <c r="G21" s="23">
        <v>26998</v>
      </c>
      <c r="H21" s="23">
        <v>19178</v>
      </c>
      <c r="I21" s="27">
        <f t="shared" si="7"/>
        <v>280</v>
      </c>
      <c r="J21" s="28">
        <v>123</v>
      </c>
      <c r="K21" s="28">
        <v>157</v>
      </c>
    </row>
    <row r="22" spans="1:11" ht="17.25">
      <c r="A22" s="21" t="s">
        <v>19</v>
      </c>
      <c r="B22" s="26">
        <f t="shared" si="2"/>
        <v>38908</v>
      </c>
      <c r="C22" s="26">
        <f t="shared" si="3"/>
        <v>19975</v>
      </c>
      <c r="D22" s="26">
        <f t="shared" si="4"/>
        <v>18933</v>
      </c>
      <c r="E22" s="23">
        <v>38493</v>
      </c>
      <c r="F22" s="23">
        <v>19698</v>
      </c>
      <c r="G22" s="23">
        <v>18795</v>
      </c>
      <c r="H22" s="23">
        <v>13290</v>
      </c>
      <c r="I22" s="27">
        <f t="shared" si="7"/>
        <v>415</v>
      </c>
      <c r="J22" s="28">
        <v>277</v>
      </c>
      <c r="K22" s="28">
        <v>138</v>
      </c>
    </row>
    <row r="23" spans="1:11" ht="17.25">
      <c r="A23" s="21" t="s">
        <v>20</v>
      </c>
      <c r="B23" s="26">
        <f t="shared" si="2"/>
        <v>29612</v>
      </c>
      <c r="C23" s="26">
        <f t="shared" si="3"/>
        <v>15714</v>
      </c>
      <c r="D23" s="26">
        <f t="shared" si="4"/>
        <v>13898</v>
      </c>
      <c r="E23" s="23">
        <v>28842</v>
      </c>
      <c r="F23" s="23">
        <v>15044</v>
      </c>
      <c r="G23" s="23">
        <v>13798</v>
      </c>
      <c r="H23" s="23">
        <v>9375</v>
      </c>
      <c r="I23" s="27">
        <f t="shared" si="7"/>
        <v>770</v>
      </c>
      <c r="J23" s="28">
        <v>670</v>
      </c>
      <c r="K23" s="28">
        <v>100</v>
      </c>
    </row>
    <row r="24" spans="1:11" ht="17.25">
      <c r="A24" s="21" t="s">
        <v>21</v>
      </c>
      <c r="B24" s="26">
        <f t="shared" si="2"/>
        <v>11462</v>
      </c>
      <c r="C24" s="26">
        <f t="shared" si="3"/>
        <v>6830</v>
      </c>
      <c r="D24" s="26">
        <f t="shared" si="4"/>
        <v>4632</v>
      </c>
      <c r="E24" s="23">
        <v>9755</v>
      </c>
      <c r="F24" s="23">
        <v>5197</v>
      </c>
      <c r="G24" s="23">
        <v>4558</v>
      </c>
      <c r="H24" s="23">
        <v>3904</v>
      </c>
      <c r="I24" s="27">
        <f t="shared" si="7"/>
        <v>1707</v>
      </c>
      <c r="J24" s="28">
        <v>1633</v>
      </c>
      <c r="K24" s="28">
        <v>74</v>
      </c>
    </row>
    <row r="25" spans="1:11" ht="17.25">
      <c r="A25" s="20" t="s">
        <v>85</v>
      </c>
      <c r="B25" s="24">
        <f t="shared" si="2"/>
        <v>183647</v>
      </c>
      <c r="C25" s="24">
        <f t="shared" si="3"/>
        <v>91846</v>
      </c>
      <c r="D25" s="24">
        <f t="shared" si="4"/>
        <v>91801</v>
      </c>
      <c r="E25" s="22">
        <v>181616</v>
      </c>
      <c r="F25" s="22">
        <v>90574</v>
      </c>
      <c r="G25" s="22">
        <v>91042</v>
      </c>
      <c r="H25" s="22">
        <v>75342</v>
      </c>
      <c r="I25" s="25">
        <f t="shared" si="7"/>
        <v>2031</v>
      </c>
      <c r="J25" s="25">
        <f t="shared" ref="J25:K25" si="8">SUM(J26:J44)</f>
        <v>1272</v>
      </c>
      <c r="K25" s="25">
        <f t="shared" si="8"/>
        <v>759</v>
      </c>
    </row>
    <row r="26" spans="1:11" ht="17.25">
      <c r="A26" s="21" t="s">
        <v>22</v>
      </c>
      <c r="B26" s="26">
        <f t="shared" si="2"/>
        <v>5175</v>
      </c>
      <c r="C26" s="26">
        <f t="shared" si="3"/>
        <v>2723</v>
      </c>
      <c r="D26" s="26">
        <f t="shared" si="4"/>
        <v>2452</v>
      </c>
      <c r="E26" s="23">
        <v>4951</v>
      </c>
      <c r="F26" s="23">
        <v>2517</v>
      </c>
      <c r="G26" s="23">
        <v>2434</v>
      </c>
      <c r="H26" s="23">
        <v>2358</v>
      </c>
      <c r="I26" s="27">
        <f t="shared" si="7"/>
        <v>224</v>
      </c>
      <c r="J26" s="28">
        <v>206</v>
      </c>
      <c r="K26" s="28">
        <v>18</v>
      </c>
    </row>
    <row r="27" spans="1:11" ht="17.25">
      <c r="A27" s="21" t="s">
        <v>23</v>
      </c>
      <c r="B27" s="26">
        <f t="shared" si="2"/>
        <v>12850</v>
      </c>
      <c r="C27" s="26">
        <f t="shared" si="3"/>
        <v>6589</v>
      </c>
      <c r="D27" s="26">
        <f t="shared" si="4"/>
        <v>6261</v>
      </c>
      <c r="E27" s="23">
        <v>12662</v>
      </c>
      <c r="F27" s="23">
        <v>6478</v>
      </c>
      <c r="G27" s="23">
        <v>6184</v>
      </c>
      <c r="H27" s="23">
        <v>5052</v>
      </c>
      <c r="I27" s="27">
        <f t="shared" si="7"/>
        <v>188</v>
      </c>
      <c r="J27" s="28">
        <v>111</v>
      </c>
      <c r="K27" s="28">
        <v>77</v>
      </c>
    </row>
    <row r="28" spans="1:11" ht="17.25">
      <c r="A28" s="21" t="s">
        <v>24</v>
      </c>
      <c r="B28" s="26">
        <f t="shared" si="2"/>
        <v>4659</v>
      </c>
      <c r="C28" s="26">
        <f t="shared" si="3"/>
        <v>2640</v>
      </c>
      <c r="D28" s="26">
        <f t="shared" si="4"/>
        <v>2019</v>
      </c>
      <c r="E28" s="23">
        <v>4136</v>
      </c>
      <c r="F28" s="23">
        <v>2183</v>
      </c>
      <c r="G28" s="23">
        <v>1953</v>
      </c>
      <c r="H28" s="23">
        <v>1870</v>
      </c>
      <c r="I28" s="27">
        <f t="shared" si="7"/>
        <v>523</v>
      </c>
      <c r="J28" s="28">
        <v>457</v>
      </c>
      <c r="K28" s="28">
        <v>66</v>
      </c>
    </row>
    <row r="29" spans="1:11" ht="17.25">
      <c r="A29" s="21" t="s">
        <v>25</v>
      </c>
      <c r="B29" s="26">
        <f t="shared" si="2"/>
        <v>4522</v>
      </c>
      <c r="C29" s="26">
        <f t="shared" si="3"/>
        <v>2274</v>
      </c>
      <c r="D29" s="26">
        <f t="shared" si="4"/>
        <v>2248</v>
      </c>
      <c r="E29" s="23">
        <v>4379</v>
      </c>
      <c r="F29" s="23">
        <v>2163</v>
      </c>
      <c r="G29" s="23">
        <v>2216</v>
      </c>
      <c r="H29" s="23">
        <v>2184</v>
      </c>
      <c r="I29" s="27">
        <f t="shared" si="7"/>
        <v>143</v>
      </c>
      <c r="J29" s="28">
        <v>111</v>
      </c>
      <c r="K29" s="28">
        <v>32</v>
      </c>
    </row>
    <row r="30" spans="1:11" ht="17.25">
      <c r="A30" s="21" t="s">
        <v>26</v>
      </c>
      <c r="B30" s="26">
        <f t="shared" si="2"/>
        <v>3954</v>
      </c>
      <c r="C30" s="26">
        <f t="shared" si="3"/>
        <v>2081</v>
      </c>
      <c r="D30" s="26">
        <f t="shared" si="4"/>
        <v>1873</v>
      </c>
      <c r="E30" s="23">
        <v>3879</v>
      </c>
      <c r="F30" s="23">
        <v>2016</v>
      </c>
      <c r="G30" s="23">
        <v>1863</v>
      </c>
      <c r="H30" s="23">
        <v>1524</v>
      </c>
      <c r="I30" s="27">
        <f t="shared" si="7"/>
        <v>75</v>
      </c>
      <c r="J30" s="28">
        <v>65</v>
      </c>
      <c r="K30" s="28">
        <v>10</v>
      </c>
    </row>
    <row r="31" spans="1:11" ht="17.25">
      <c r="A31" s="21" t="s">
        <v>27</v>
      </c>
      <c r="B31" s="26">
        <f t="shared" si="2"/>
        <v>1311</v>
      </c>
      <c r="C31" s="26">
        <f t="shared" si="3"/>
        <v>671</v>
      </c>
      <c r="D31" s="26">
        <f t="shared" si="4"/>
        <v>640</v>
      </c>
      <c r="E31" s="23">
        <v>1283</v>
      </c>
      <c r="F31" s="23">
        <v>653</v>
      </c>
      <c r="G31" s="23">
        <v>630</v>
      </c>
      <c r="H31" s="23">
        <v>590</v>
      </c>
      <c r="I31" s="27">
        <f t="shared" si="7"/>
        <v>28</v>
      </c>
      <c r="J31" s="28">
        <v>18</v>
      </c>
      <c r="K31" s="28">
        <v>10</v>
      </c>
    </row>
    <row r="32" spans="1:11" ht="17.25">
      <c r="A32" s="21" t="s">
        <v>28</v>
      </c>
      <c r="B32" s="26">
        <f t="shared" si="2"/>
        <v>31433</v>
      </c>
      <c r="C32" s="26">
        <f t="shared" si="3"/>
        <v>15641</v>
      </c>
      <c r="D32" s="26">
        <f t="shared" si="4"/>
        <v>15792</v>
      </c>
      <c r="E32" s="23">
        <v>31195</v>
      </c>
      <c r="F32" s="23">
        <v>15539</v>
      </c>
      <c r="G32" s="23">
        <v>15656</v>
      </c>
      <c r="H32" s="23">
        <v>11302</v>
      </c>
      <c r="I32" s="27">
        <f t="shared" si="7"/>
        <v>238</v>
      </c>
      <c r="J32" s="28">
        <v>102</v>
      </c>
      <c r="K32" s="28">
        <v>136</v>
      </c>
    </row>
    <row r="33" spans="1:11" ht="17.25">
      <c r="A33" s="21" t="s">
        <v>29</v>
      </c>
      <c r="B33" s="26">
        <f t="shared" si="2"/>
        <v>13284</v>
      </c>
      <c r="C33" s="26">
        <f t="shared" si="3"/>
        <v>6594</v>
      </c>
      <c r="D33" s="26">
        <f t="shared" si="4"/>
        <v>6690</v>
      </c>
      <c r="E33" s="23">
        <v>13189</v>
      </c>
      <c r="F33" s="23">
        <v>6561</v>
      </c>
      <c r="G33" s="23">
        <v>6628</v>
      </c>
      <c r="H33" s="23">
        <v>5750</v>
      </c>
      <c r="I33" s="27">
        <f t="shared" si="7"/>
        <v>95</v>
      </c>
      <c r="J33" s="28">
        <v>33</v>
      </c>
      <c r="K33" s="28">
        <v>62</v>
      </c>
    </row>
    <row r="34" spans="1:11" ht="17.25">
      <c r="A34" s="21" t="s">
        <v>30</v>
      </c>
      <c r="B34" s="26">
        <f t="shared" si="2"/>
        <v>9058</v>
      </c>
      <c r="C34" s="26">
        <f t="shared" si="3"/>
        <v>4432</v>
      </c>
      <c r="D34" s="26">
        <f t="shared" si="4"/>
        <v>4626</v>
      </c>
      <c r="E34" s="23">
        <v>9014</v>
      </c>
      <c r="F34" s="23">
        <v>4419</v>
      </c>
      <c r="G34" s="23">
        <v>4595</v>
      </c>
      <c r="H34" s="23">
        <v>3443</v>
      </c>
      <c r="I34" s="27">
        <f t="shared" si="7"/>
        <v>44</v>
      </c>
      <c r="J34" s="28">
        <v>13</v>
      </c>
      <c r="K34" s="28">
        <v>31</v>
      </c>
    </row>
    <row r="35" spans="1:11" ht="17.25">
      <c r="A35" s="21" t="s">
        <v>16</v>
      </c>
      <c r="B35" s="26">
        <f t="shared" si="2"/>
        <v>8922</v>
      </c>
      <c r="C35" s="26">
        <f t="shared" si="3"/>
        <v>4326</v>
      </c>
      <c r="D35" s="26">
        <f t="shared" si="4"/>
        <v>4596</v>
      </c>
      <c r="E35" s="23">
        <v>8888</v>
      </c>
      <c r="F35" s="23">
        <v>4313</v>
      </c>
      <c r="G35" s="23">
        <v>4575</v>
      </c>
      <c r="H35" s="23">
        <v>3441</v>
      </c>
      <c r="I35" s="27">
        <f t="shared" si="7"/>
        <v>34</v>
      </c>
      <c r="J35" s="28">
        <v>13</v>
      </c>
      <c r="K35" s="28">
        <v>21</v>
      </c>
    </row>
    <row r="36" spans="1:11" ht="17.25">
      <c r="A36" s="21" t="s">
        <v>31</v>
      </c>
      <c r="B36" s="26">
        <f t="shared" si="2"/>
        <v>11374</v>
      </c>
      <c r="C36" s="26">
        <f t="shared" si="3"/>
        <v>5582</v>
      </c>
      <c r="D36" s="26">
        <f t="shared" si="4"/>
        <v>5792</v>
      </c>
      <c r="E36" s="23">
        <v>11337</v>
      </c>
      <c r="F36" s="23">
        <v>5569</v>
      </c>
      <c r="G36" s="23">
        <v>5768</v>
      </c>
      <c r="H36" s="23">
        <v>4429</v>
      </c>
      <c r="I36" s="27">
        <f t="shared" si="7"/>
        <v>37</v>
      </c>
      <c r="J36" s="28">
        <v>13</v>
      </c>
      <c r="K36" s="28">
        <v>24</v>
      </c>
    </row>
    <row r="37" spans="1:11" ht="17.25">
      <c r="A37" s="21" t="s">
        <v>32</v>
      </c>
      <c r="B37" s="26">
        <f t="shared" si="2"/>
        <v>13417</v>
      </c>
      <c r="C37" s="26">
        <f t="shared" si="3"/>
        <v>6603</v>
      </c>
      <c r="D37" s="26">
        <f t="shared" si="4"/>
        <v>6814</v>
      </c>
      <c r="E37" s="23">
        <v>13382</v>
      </c>
      <c r="F37" s="23">
        <v>6596</v>
      </c>
      <c r="G37" s="23">
        <v>6786</v>
      </c>
      <c r="H37" s="23">
        <v>5219</v>
      </c>
      <c r="I37" s="27">
        <f t="shared" si="7"/>
        <v>35</v>
      </c>
      <c r="J37" s="28">
        <v>7</v>
      </c>
      <c r="K37" s="28">
        <v>28</v>
      </c>
    </row>
    <row r="38" spans="1:11" ht="17.25">
      <c r="A38" s="21" t="s">
        <v>33</v>
      </c>
      <c r="B38" s="26">
        <f t="shared" si="2"/>
        <v>11646</v>
      </c>
      <c r="C38" s="26">
        <f t="shared" si="3"/>
        <v>5698</v>
      </c>
      <c r="D38" s="26">
        <f t="shared" si="4"/>
        <v>5948</v>
      </c>
      <c r="E38" s="23">
        <v>11548</v>
      </c>
      <c r="F38" s="23">
        <v>5658</v>
      </c>
      <c r="G38" s="23">
        <v>5890</v>
      </c>
      <c r="H38" s="23">
        <v>4989</v>
      </c>
      <c r="I38" s="27">
        <f t="shared" si="7"/>
        <v>98</v>
      </c>
      <c r="J38" s="28">
        <v>40</v>
      </c>
      <c r="K38" s="28">
        <v>58</v>
      </c>
    </row>
    <row r="39" spans="1:11" ht="17.25">
      <c r="A39" s="21" t="s">
        <v>34</v>
      </c>
      <c r="B39" s="26">
        <f t="shared" si="2"/>
        <v>4498</v>
      </c>
      <c r="C39" s="26">
        <f t="shared" si="3"/>
        <v>2222</v>
      </c>
      <c r="D39" s="26">
        <f t="shared" si="4"/>
        <v>2276</v>
      </c>
      <c r="E39" s="23">
        <v>4475</v>
      </c>
      <c r="F39" s="23">
        <v>2220</v>
      </c>
      <c r="G39" s="23">
        <v>2255</v>
      </c>
      <c r="H39" s="23">
        <v>2116</v>
      </c>
      <c r="I39" s="27">
        <f t="shared" si="7"/>
        <v>23</v>
      </c>
      <c r="J39" s="28">
        <v>2</v>
      </c>
      <c r="K39" s="28">
        <v>21</v>
      </c>
    </row>
    <row r="40" spans="1:11" ht="17.25">
      <c r="A40" s="21" t="s">
        <v>35</v>
      </c>
      <c r="B40" s="26">
        <f t="shared" si="2"/>
        <v>11252</v>
      </c>
      <c r="C40" s="26">
        <f t="shared" si="3"/>
        <v>5581</v>
      </c>
      <c r="D40" s="26">
        <f t="shared" si="4"/>
        <v>5671</v>
      </c>
      <c r="E40" s="23">
        <v>11225</v>
      </c>
      <c r="F40" s="23">
        <v>5576</v>
      </c>
      <c r="G40" s="23">
        <v>5649</v>
      </c>
      <c r="H40" s="23">
        <v>4387</v>
      </c>
      <c r="I40" s="27">
        <f t="shared" si="7"/>
        <v>27</v>
      </c>
      <c r="J40" s="28">
        <v>5</v>
      </c>
      <c r="K40" s="28">
        <v>22</v>
      </c>
    </row>
    <row r="41" spans="1:11" ht="17.25">
      <c r="A41" s="21" t="s">
        <v>36</v>
      </c>
      <c r="B41" s="26">
        <f t="shared" si="2"/>
        <v>7650</v>
      </c>
      <c r="C41" s="26">
        <f t="shared" si="3"/>
        <v>3818</v>
      </c>
      <c r="D41" s="26">
        <f t="shared" si="4"/>
        <v>3832</v>
      </c>
      <c r="E41" s="23">
        <v>7614</v>
      </c>
      <c r="F41" s="23">
        <v>3808</v>
      </c>
      <c r="G41" s="23">
        <v>3806</v>
      </c>
      <c r="H41" s="23">
        <v>3329</v>
      </c>
      <c r="I41" s="27">
        <f t="shared" si="7"/>
        <v>36</v>
      </c>
      <c r="J41" s="28">
        <v>10</v>
      </c>
      <c r="K41" s="28">
        <v>26</v>
      </c>
    </row>
    <row r="42" spans="1:11" ht="17.25">
      <c r="A42" s="21" t="s">
        <v>37</v>
      </c>
      <c r="B42" s="26">
        <f t="shared" si="2"/>
        <v>6653</v>
      </c>
      <c r="C42" s="26">
        <f t="shared" si="3"/>
        <v>3378</v>
      </c>
      <c r="D42" s="26">
        <f t="shared" si="4"/>
        <v>3275</v>
      </c>
      <c r="E42" s="23">
        <v>6621</v>
      </c>
      <c r="F42" s="23">
        <v>3368</v>
      </c>
      <c r="G42" s="23">
        <v>3253</v>
      </c>
      <c r="H42" s="23">
        <v>3350</v>
      </c>
      <c r="I42" s="27">
        <f t="shared" si="7"/>
        <v>32</v>
      </c>
      <c r="J42" s="28">
        <v>10</v>
      </c>
      <c r="K42" s="28">
        <v>22</v>
      </c>
    </row>
    <row r="43" spans="1:11" ht="17.25">
      <c r="A43" s="21" t="s">
        <v>38</v>
      </c>
      <c r="B43" s="26">
        <f t="shared" si="2"/>
        <v>7646</v>
      </c>
      <c r="C43" s="26">
        <f t="shared" si="3"/>
        <v>3861</v>
      </c>
      <c r="D43" s="26">
        <f t="shared" si="4"/>
        <v>3785</v>
      </c>
      <c r="E43" s="23">
        <v>7609</v>
      </c>
      <c r="F43" s="23">
        <v>3847</v>
      </c>
      <c r="G43" s="23">
        <v>3762</v>
      </c>
      <c r="H43" s="23">
        <v>3616</v>
      </c>
      <c r="I43" s="27">
        <f t="shared" si="7"/>
        <v>37</v>
      </c>
      <c r="J43" s="28">
        <v>14</v>
      </c>
      <c r="K43" s="28">
        <v>23</v>
      </c>
    </row>
    <row r="44" spans="1:11" ht="17.25">
      <c r="A44" s="21" t="s">
        <v>39</v>
      </c>
      <c r="B44" s="26">
        <f t="shared" si="2"/>
        <v>14343</v>
      </c>
      <c r="C44" s="26">
        <f t="shared" si="3"/>
        <v>7132</v>
      </c>
      <c r="D44" s="26">
        <f t="shared" si="4"/>
        <v>7211</v>
      </c>
      <c r="E44" s="23">
        <v>14229</v>
      </c>
      <c r="F44" s="23">
        <v>7090</v>
      </c>
      <c r="G44" s="23">
        <v>7139</v>
      </c>
      <c r="H44" s="23">
        <v>6393</v>
      </c>
      <c r="I44" s="27">
        <f t="shared" si="7"/>
        <v>114</v>
      </c>
      <c r="J44" s="28">
        <v>42</v>
      </c>
      <c r="K44" s="28">
        <v>72</v>
      </c>
    </row>
    <row r="45" spans="1:11" ht="17.25">
      <c r="A45" s="20" t="s">
        <v>86</v>
      </c>
      <c r="B45" s="24">
        <f t="shared" si="2"/>
        <v>214044</v>
      </c>
      <c r="C45" s="24">
        <f t="shared" si="3"/>
        <v>108547</v>
      </c>
      <c r="D45" s="24">
        <f t="shared" si="4"/>
        <v>105497</v>
      </c>
      <c r="E45" s="22">
        <v>211590</v>
      </c>
      <c r="F45" s="22">
        <v>107108</v>
      </c>
      <c r="G45" s="22">
        <v>104482</v>
      </c>
      <c r="H45" s="22">
        <v>83159</v>
      </c>
      <c r="I45" s="25">
        <f t="shared" si="7"/>
        <v>2454</v>
      </c>
      <c r="J45" s="25">
        <f t="shared" ref="J45:K45" si="9">SUM(J46:J58)</f>
        <v>1439</v>
      </c>
      <c r="K45" s="25">
        <f t="shared" si="9"/>
        <v>1015</v>
      </c>
    </row>
    <row r="46" spans="1:11" ht="17.25">
      <c r="A46" s="21" t="s">
        <v>40</v>
      </c>
      <c r="B46" s="26">
        <f t="shared" si="2"/>
        <v>72666</v>
      </c>
      <c r="C46" s="26">
        <f t="shared" si="3"/>
        <v>36695</v>
      </c>
      <c r="D46" s="26">
        <f t="shared" si="4"/>
        <v>35971</v>
      </c>
      <c r="E46" s="23">
        <v>72123</v>
      </c>
      <c r="F46" s="23">
        <v>36367</v>
      </c>
      <c r="G46" s="23">
        <v>35756</v>
      </c>
      <c r="H46" s="23">
        <v>24577</v>
      </c>
      <c r="I46" s="27">
        <f t="shared" si="7"/>
        <v>543</v>
      </c>
      <c r="J46" s="28">
        <v>328</v>
      </c>
      <c r="K46" s="28">
        <v>215</v>
      </c>
    </row>
    <row r="47" spans="1:11" ht="17.25">
      <c r="A47" s="21" t="s">
        <v>41</v>
      </c>
      <c r="B47" s="26">
        <f t="shared" si="2"/>
        <v>12409</v>
      </c>
      <c r="C47" s="26">
        <f t="shared" si="3"/>
        <v>6217</v>
      </c>
      <c r="D47" s="26">
        <f t="shared" si="4"/>
        <v>6192</v>
      </c>
      <c r="E47" s="23">
        <v>12339</v>
      </c>
      <c r="F47" s="23">
        <v>6202</v>
      </c>
      <c r="G47" s="23">
        <v>6137</v>
      </c>
      <c r="H47" s="23">
        <v>5473</v>
      </c>
      <c r="I47" s="27">
        <f t="shared" si="7"/>
        <v>70</v>
      </c>
      <c r="J47" s="28">
        <v>15</v>
      </c>
      <c r="K47" s="28">
        <v>55</v>
      </c>
    </row>
    <row r="48" spans="1:11" ht="17.25">
      <c r="A48" s="21" t="s">
        <v>42</v>
      </c>
      <c r="B48" s="26">
        <f t="shared" si="2"/>
        <v>13749</v>
      </c>
      <c r="C48" s="26">
        <f t="shared" si="3"/>
        <v>6852</v>
      </c>
      <c r="D48" s="26">
        <f t="shared" si="4"/>
        <v>6897</v>
      </c>
      <c r="E48" s="23">
        <v>13711</v>
      </c>
      <c r="F48" s="23">
        <v>6844</v>
      </c>
      <c r="G48" s="23">
        <v>6867</v>
      </c>
      <c r="H48" s="23">
        <v>5850</v>
      </c>
      <c r="I48" s="27">
        <f t="shared" si="7"/>
        <v>38</v>
      </c>
      <c r="J48" s="28">
        <v>8</v>
      </c>
      <c r="K48" s="28">
        <v>30</v>
      </c>
    </row>
    <row r="49" spans="1:11" ht="17.25">
      <c r="A49" s="21" t="s">
        <v>43</v>
      </c>
      <c r="B49" s="26">
        <f t="shared" si="2"/>
        <v>7796</v>
      </c>
      <c r="C49" s="26">
        <f t="shared" si="3"/>
        <v>3955</v>
      </c>
      <c r="D49" s="26">
        <f t="shared" si="4"/>
        <v>3841</v>
      </c>
      <c r="E49" s="23">
        <v>7737</v>
      </c>
      <c r="F49" s="23">
        <v>3938</v>
      </c>
      <c r="G49" s="23">
        <v>3799</v>
      </c>
      <c r="H49" s="23">
        <v>3326</v>
      </c>
      <c r="I49" s="27">
        <f t="shared" si="7"/>
        <v>59</v>
      </c>
      <c r="J49" s="28">
        <v>17</v>
      </c>
      <c r="K49" s="28">
        <v>42</v>
      </c>
    </row>
    <row r="50" spans="1:11" ht="17.25">
      <c r="A50" s="21" t="s">
        <v>44</v>
      </c>
      <c r="B50" s="26">
        <f t="shared" si="2"/>
        <v>10021</v>
      </c>
      <c r="C50" s="26">
        <f t="shared" si="3"/>
        <v>5022</v>
      </c>
      <c r="D50" s="26">
        <f t="shared" si="4"/>
        <v>4999</v>
      </c>
      <c r="E50" s="23">
        <v>9899</v>
      </c>
      <c r="F50" s="23">
        <v>4970</v>
      </c>
      <c r="G50" s="23">
        <v>4929</v>
      </c>
      <c r="H50" s="23">
        <v>4273</v>
      </c>
      <c r="I50" s="27">
        <f t="shared" si="7"/>
        <v>122</v>
      </c>
      <c r="J50" s="28">
        <v>52</v>
      </c>
      <c r="K50" s="28">
        <v>70</v>
      </c>
    </row>
    <row r="51" spans="1:11" ht="17.25">
      <c r="A51" s="21" t="s">
        <v>45</v>
      </c>
      <c r="B51" s="26">
        <f t="shared" si="2"/>
        <v>7825</v>
      </c>
      <c r="C51" s="26">
        <f t="shared" si="3"/>
        <v>4029</v>
      </c>
      <c r="D51" s="26">
        <f t="shared" si="4"/>
        <v>3796</v>
      </c>
      <c r="E51" s="23">
        <v>7779</v>
      </c>
      <c r="F51" s="23">
        <v>4020</v>
      </c>
      <c r="G51" s="23">
        <v>3759</v>
      </c>
      <c r="H51" s="23">
        <v>3406</v>
      </c>
      <c r="I51" s="27">
        <f t="shared" si="7"/>
        <v>46</v>
      </c>
      <c r="J51" s="28">
        <v>9</v>
      </c>
      <c r="K51" s="28">
        <v>37</v>
      </c>
    </row>
    <row r="52" spans="1:11" ht="17.25">
      <c r="A52" s="21" t="s">
        <v>46</v>
      </c>
      <c r="B52" s="26">
        <f t="shared" si="2"/>
        <v>13370</v>
      </c>
      <c r="C52" s="26">
        <f t="shared" si="3"/>
        <v>6770</v>
      </c>
      <c r="D52" s="26">
        <f t="shared" si="4"/>
        <v>6600</v>
      </c>
      <c r="E52" s="23">
        <v>13180</v>
      </c>
      <c r="F52" s="23">
        <v>6643</v>
      </c>
      <c r="G52" s="23">
        <v>6537</v>
      </c>
      <c r="H52" s="23">
        <v>5678</v>
      </c>
      <c r="I52" s="27">
        <f t="shared" si="7"/>
        <v>190</v>
      </c>
      <c r="J52" s="28">
        <v>127</v>
      </c>
      <c r="K52" s="28">
        <v>63</v>
      </c>
    </row>
    <row r="53" spans="1:11" ht="17.25">
      <c r="A53" s="21" t="s">
        <v>47</v>
      </c>
      <c r="B53" s="26">
        <f t="shared" si="2"/>
        <v>29287</v>
      </c>
      <c r="C53" s="26">
        <f t="shared" si="3"/>
        <v>14827</v>
      </c>
      <c r="D53" s="26">
        <f t="shared" si="4"/>
        <v>14460</v>
      </c>
      <c r="E53" s="23">
        <v>29021</v>
      </c>
      <c r="F53" s="23">
        <v>14647</v>
      </c>
      <c r="G53" s="23">
        <v>14374</v>
      </c>
      <c r="H53" s="23">
        <v>10368</v>
      </c>
      <c r="I53" s="27">
        <f t="shared" si="7"/>
        <v>266</v>
      </c>
      <c r="J53" s="28">
        <v>180</v>
      </c>
      <c r="K53" s="28">
        <v>86</v>
      </c>
    </row>
    <row r="54" spans="1:11" ht="17.25">
      <c r="A54" s="21" t="s">
        <v>48</v>
      </c>
      <c r="B54" s="26">
        <f t="shared" si="2"/>
        <v>8368</v>
      </c>
      <c r="C54" s="26">
        <f t="shared" si="3"/>
        <v>4336</v>
      </c>
      <c r="D54" s="26">
        <f t="shared" si="4"/>
        <v>4032</v>
      </c>
      <c r="E54" s="23">
        <v>8274</v>
      </c>
      <c r="F54" s="23">
        <v>4299</v>
      </c>
      <c r="G54" s="23">
        <v>3975</v>
      </c>
      <c r="H54" s="23">
        <v>3881</v>
      </c>
      <c r="I54" s="27">
        <f t="shared" si="7"/>
        <v>94</v>
      </c>
      <c r="J54" s="28">
        <v>37</v>
      </c>
      <c r="K54" s="28">
        <v>57</v>
      </c>
    </row>
    <row r="55" spans="1:11" ht="17.25">
      <c r="A55" s="21" t="s">
        <v>49</v>
      </c>
      <c r="B55" s="26">
        <f t="shared" si="2"/>
        <v>10447</v>
      </c>
      <c r="C55" s="26">
        <f t="shared" si="3"/>
        <v>5258</v>
      </c>
      <c r="D55" s="26">
        <f t="shared" si="4"/>
        <v>5189</v>
      </c>
      <c r="E55" s="23">
        <v>10303</v>
      </c>
      <c r="F55" s="23">
        <v>5195</v>
      </c>
      <c r="G55" s="23">
        <v>5108</v>
      </c>
      <c r="H55" s="23">
        <v>4908</v>
      </c>
      <c r="I55" s="27">
        <f t="shared" si="7"/>
        <v>144</v>
      </c>
      <c r="J55" s="28">
        <v>63</v>
      </c>
      <c r="K55" s="28">
        <v>81</v>
      </c>
    </row>
    <row r="56" spans="1:11" ht="17.25">
      <c r="A56" s="21" t="s">
        <v>50</v>
      </c>
      <c r="B56" s="26">
        <f t="shared" si="2"/>
        <v>11492</v>
      </c>
      <c r="C56" s="26">
        <f t="shared" si="3"/>
        <v>5811</v>
      </c>
      <c r="D56" s="26">
        <f t="shared" si="4"/>
        <v>5681</v>
      </c>
      <c r="E56" s="23">
        <v>11402</v>
      </c>
      <c r="F56" s="23">
        <v>5785</v>
      </c>
      <c r="G56" s="23">
        <v>5617</v>
      </c>
      <c r="H56" s="23">
        <v>4765</v>
      </c>
      <c r="I56" s="27">
        <f t="shared" si="7"/>
        <v>90</v>
      </c>
      <c r="J56" s="28">
        <v>26</v>
      </c>
      <c r="K56" s="28">
        <v>64</v>
      </c>
    </row>
    <row r="57" spans="1:11" ht="17.25">
      <c r="A57" s="21" t="s">
        <v>51</v>
      </c>
      <c r="B57" s="26">
        <f t="shared" si="2"/>
        <v>11544</v>
      </c>
      <c r="C57" s="26">
        <f t="shared" si="3"/>
        <v>5814</v>
      </c>
      <c r="D57" s="26">
        <f t="shared" si="4"/>
        <v>5730</v>
      </c>
      <c r="E57" s="23">
        <v>11398</v>
      </c>
      <c r="F57" s="23">
        <v>5759</v>
      </c>
      <c r="G57" s="23">
        <v>5639</v>
      </c>
      <c r="H57" s="23">
        <v>4499</v>
      </c>
      <c r="I57" s="27">
        <f t="shared" si="7"/>
        <v>146</v>
      </c>
      <c r="J57" s="28">
        <v>55</v>
      </c>
      <c r="K57" s="28">
        <v>91</v>
      </c>
    </row>
    <row r="58" spans="1:11" ht="17.25">
      <c r="A58" s="21" t="s">
        <v>52</v>
      </c>
      <c r="B58" s="26">
        <f t="shared" si="2"/>
        <v>5070</v>
      </c>
      <c r="C58" s="26">
        <f t="shared" si="3"/>
        <v>2961</v>
      </c>
      <c r="D58" s="26">
        <f t="shared" si="4"/>
        <v>2109</v>
      </c>
      <c r="E58" s="23">
        <v>4424</v>
      </c>
      <c r="F58" s="23">
        <v>2439</v>
      </c>
      <c r="G58" s="23">
        <v>1985</v>
      </c>
      <c r="H58" s="23">
        <v>2155</v>
      </c>
      <c r="I58" s="27">
        <f t="shared" si="7"/>
        <v>646</v>
      </c>
      <c r="J58" s="28">
        <v>522</v>
      </c>
      <c r="K58" s="28">
        <v>124</v>
      </c>
    </row>
    <row r="59" spans="1:11" ht="17.25">
      <c r="A59" s="20" t="s">
        <v>87</v>
      </c>
      <c r="B59" s="24">
        <f t="shared" si="2"/>
        <v>186308</v>
      </c>
      <c r="C59" s="24">
        <f t="shared" si="3"/>
        <v>96012</v>
      </c>
      <c r="D59" s="24">
        <f t="shared" si="4"/>
        <v>90296</v>
      </c>
      <c r="E59" s="22">
        <v>182642</v>
      </c>
      <c r="F59" s="22">
        <v>93388</v>
      </c>
      <c r="G59" s="22">
        <v>89254</v>
      </c>
      <c r="H59" s="22">
        <v>71143</v>
      </c>
      <c r="I59" s="25">
        <f t="shared" si="7"/>
        <v>3666</v>
      </c>
      <c r="J59" s="25">
        <f t="shared" ref="J59:K59" si="10">SUM(J60:J74)</f>
        <v>2624</v>
      </c>
      <c r="K59" s="25">
        <f t="shared" si="10"/>
        <v>1042</v>
      </c>
    </row>
    <row r="60" spans="1:11" ht="17.25">
      <c r="A60" s="21" t="s">
        <v>16</v>
      </c>
      <c r="B60" s="26">
        <f t="shared" si="2"/>
        <v>9471</v>
      </c>
      <c r="C60" s="26">
        <f t="shared" si="3"/>
        <v>4921</v>
      </c>
      <c r="D60" s="26">
        <f t="shared" si="4"/>
        <v>4550</v>
      </c>
      <c r="E60" s="23">
        <v>9443</v>
      </c>
      <c r="F60" s="23">
        <v>4911</v>
      </c>
      <c r="G60" s="23">
        <v>4532</v>
      </c>
      <c r="H60" s="23">
        <v>3347</v>
      </c>
      <c r="I60" s="27">
        <f t="shared" si="7"/>
        <v>28</v>
      </c>
      <c r="J60" s="28">
        <v>10</v>
      </c>
      <c r="K60" s="28">
        <v>18</v>
      </c>
    </row>
    <row r="61" spans="1:11" ht="17.25">
      <c r="A61" s="21" t="s">
        <v>53</v>
      </c>
      <c r="B61" s="26">
        <f t="shared" si="2"/>
        <v>7008</v>
      </c>
      <c r="C61" s="26">
        <f t="shared" si="3"/>
        <v>3599</v>
      </c>
      <c r="D61" s="26">
        <f t="shared" si="4"/>
        <v>3409</v>
      </c>
      <c r="E61" s="23">
        <v>6960</v>
      </c>
      <c r="F61" s="23">
        <v>3568</v>
      </c>
      <c r="G61" s="23">
        <v>3392</v>
      </c>
      <c r="H61" s="23">
        <v>2879</v>
      </c>
      <c r="I61" s="27">
        <f t="shared" si="7"/>
        <v>48</v>
      </c>
      <c r="J61" s="28">
        <v>31</v>
      </c>
      <c r="K61" s="28">
        <v>17</v>
      </c>
    </row>
    <row r="62" spans="1:11" ht="17.25">
      <c r="A62" s="21" t="s">
        <v>54</v>
      </c>
      <c r="B62" s="26">
        <f t="shared" si="2"/>
        <v>4675</v>
      </c>
      <c r="C62" s="26">
        <f t="shared" si="3"/>
        <v>2364</v>
      </c>
      <c r="D62" s="26">
        <f t="shared" si="4"/>
        <v>2311</v>
      </c>
      <c r="E62" s="23">
        <v>4636</v>
      </c>
      <c r="F62" s="23">
        <v>2346</v>
      </c>
      <c r="G62" s="23">
        <v>2290</v>
      </c>
      <c r="H62" s="23">
        <v>2104</v>
      </c>
      <c r="I62" s="27">
        <f t="shared" si="7"/>
        <v>39</v>
      </c>
      <c r="J62" s="28">
        <v>18</v>
      </c>
      <c r="K62" s="28">
        <v>21</v>
      </c>
    </row>
    <row r="63" spans="1:11" ht="17.25">
      <c r="A63" s="21" t="s">
        <v>55</v>
      </c>
      <c r="B63" s="26">
        <f t="shared" si="2"/>
        <v>11791</v>
      </c>
      <c r="C63" s="26">
        <f t="shared" si="3"/>
        <v>5884</v>
      </c>
      <c r="D63" s="26">
        <f t="shared" si="4"/>
        <v>5907</v>
      </c>
      <c r="E63" s="23">
        <v>11708</v>
      </c>
      <c r="F63" s="23">
        <v>5855</v>
      </c>
      <c r="G63" s="23">
        <v>5853</v>
      </c>
      <c r="H63" s="23">
        <v>5133</v>
      </c>
      <c r="I63" s="27">
        <f t="shared" si="7"/>
        <v>83</v>
      </c>
      <c r="J63" s="28">
        <v>29</v>
      </c>
      <c r="K63" s="28">
        <v>54</v>
      </c>
    </row>
    <row r="64" spans="1:11" ht="17.25">
      <c r="A64" s="21" t="s">
        <v>56</v>
      </c>
      <c r="B64" s="26">
        <f t="shared" si="2"/>
        <v>6695</v>
      </c>
      <c r="C64" s="26">
        <f t="shared" si="3"/>
        <v>3407</v>
      </c>
      <c r="D64" s="26">
        <f t="shared" si="4"/>
        <v>3288</v>
      </c>
      <c r="E64" s="23">
        <v>6665</v>
      </c>
      <c r="F64" s="23">
        <v>3399</v>
      </c>
      <c r="G64" s="23">
        <v>3266</v>
      </c>
      <c r="H64" s="23">
        <v>3080</v>
      </c>
      <c r="I64" s="27">
        <f t="shared" si="7"/>
        <v>30</v>
      </c>
      <c r="J64" s="28">
        <v>8</v>
      </c>
      <c r="K64" s="28">
        <v>22</v>
      </c>
    </row>
    <row r="65" spans="1:11" ht="17.25">
      <c r="A65" s="21" t="s">
        <v>57</v>
      </c>
      <c r="B65" s="26">
        <f t="shared" si="2"/>
        <v>11045</v>
      </c>
      <c r="C65" s="26">
        <f t="shared" si="3"/>
        <v>5599</v>
      </c>
      <c r="D65" s="26">
        <f t="shared" si="4"/>
        <v>5446</v>
      </c>
      <c r="E65" s="23">
        <v>10995</v>
      </c>
      <c r="F65" s="23">
        <v>5581</v>
      </c>
      <c r="G65" s="23">
        <v>5414</v>
      </c>
      <c r="H65" s="23">
        <v>4225</v>
      </c>
      <c r="I65" s="27">
        <f t="shared" si="7"/>
        <v>50</v>
      </c>
      <c r="J65" s="28">
        <v>18</v>
      </c>
      <c r="K65" s="28">
        <v>32</v>
      </c>
    </row>
    <row r="66" spans="1:11" ht="17.25">
      <c r="A66" s="21" t="s">
        <v>58</v>
      </c>
      <c r="B66" s="26">
        <f t="shared" si="2"/>
        <v>8854</v>
      </c>
      <c r="C66" s="26">
        <f t="shared" si="3"/>
        <v>4403</v>
      </c>
      <c r="D66" s="26">
        <f t="shared" si="4"/>
        <v>4451</v>
      </c>
      <c r="E66" s="23">
        <v>8799</v>
      </c>
      <c r="F66" s="23">
        <v>4379</v>
      </c>
      <c r="G66" s="23">
        <v>4420</v>
      </c>
      <c r="H66" s="23">
        <v>3499</v>
      </c>
      <c r="I66" s="27">
        <f t="shared" si="7"/>
        <v>55</v>
      </c>
      <c r="J66" s="28">
        <v>24</v>
      </c>
      <c r="K66" s="28">
        <v>31</v>
      </c>
    </row>
    <row r="67" spans="1:11" ht="17.25">
      <c r="A67" s="21" t="s">
        <v>59</v>
      </c>
      <c r="B67" s="26">
        <f t="shared" si="2"/>
        <v>19652</v>
      </c>
      <c r="C67" s="26">
        <f t="shared" si="3"/>
        <v>9994</v>
      </c>
      <c r="D67" s="26">
        <f t="shared" si="4"/>
        <v>9658</v>
      </c>
      <c r="E67" s="23">
        <v>19495</v>
      </c>
      <c r="F67" s="23">
        <v>9922</v>
      </c>
      <c r="G67" s="23">
        <v>9573</v>
      </c>
      <c r="H67" s="23">
        <v>6805</v>
      </c>
      <c r="I67" s="27">
        <f t="shared" si="7"/>
        <v>157</v>
      </c>
      <c r="J67" s="28">
        <v>72</v>
      </c>
      <c r="K67" s="28">
        <v>85</v>
      </c>
    </row>
    <row r="68" spans="1:11" ht="17.25">
      <c r="A68" s="21" t="s">
        <v>60</v>
      </c>
      <c r="B68" s="26">
        <f t="shared" si="2"/>
        <v>11198</v>
      </c>
      <c r="C68" s="26">
        <f t="shared" si="3"/>
        <v>5816</v>
      </c>
      <c r="D68" s="26">
        <f t="shared" si="4"/>
        <v>5382</v>
      </c>
      <c r="E68" s="23">
        <v>11065</v>
      </c>
      <c r="F68" s="23">
        <v>5762</v>
      </c>
      <c r="G68" s="23">
        <v>5303</v>
      </c>
      <c r="H68" s="23">
        <v>5012</v>
      </c>
      <c r="I68" s="27">
        <f t="shared" si="7"/>
        <v>133</v>
      </c>
      <c r="J68" s="28">
        <v>54</v>
      </c>
      <c r="K68" s="28">
        <v>79</v>
      </c>
    </row>
    <row r="69" spans="1:11" ht="17.25">
      <c r="A69" s="21" t="s">
        <v>61</v>
      </c>
      <c r="B69" s="26">
        <f t="shared" si="2"/>
        <v>15254</v>
      </c>
      <c r="C69" s="26">
        <f t="shared" si="3"/>
        <v>7691</v>
      </c>
      <c r="D69" s="26">
        <f t="shared" si="4"/>
        <v>7563</v>
      </c>
      <c r="E69" s="23">
        <v>15176</v>
      </c>
      <c r="F69" s="23">
        <v>7665</v>
      </c>
      <c r="G69" s="23">
        <v>7511</v>
      </c>
      <c r="H69" s="23">
        <v>5548</v>
      </c>
      <c r="I69" s="27">
        <f t="shared" si="7"/>
        <v>78</v>
      </c>
      <c r="J69" s="28">
        <v>26</v>
      </c>
      <c r="K69" s="28">
        <v>52</v>
      </c>
    </row>
    <row r="70" spans="1:11" ht="17.25">
      <c r="A70" s="21" t="s">
        <v>62</v>
      </c>
      <c r="B70" s="26">
        <f t="shared" si="2"/>
        <v>12345</v>
      </c>
      <c r="C70" s="26">
        <f t="shared" si="3"/>
        <v>6097</v>
      </c>
      <c r="D70" s="26">
        <f t="shared" si="4"/>
        <v>6248</v>
      </c>
      <c r="E70" s="23">
        <v>12297</v>
      </c>
      <c r="F70" s="23">
        <v>6073</v>
      </c>
      <c r="G70" s="23">
        <v>6224</v>
      </c>
      <c r="H70" s="23">
        <v>4309</v>
      </c>
      <c r="I70" s="27">
        <f t="shared" si="7"/>
        <v>48</v>
      </c>
      <c r="J70" s="28">
        <v>24</v>
      </c>
      <c r="K70" s="28">
        <v>24</v>
      </c>
    </row>
    <row r="71" spans="1:11" ht="17.25">
      <c r="A71" s="21" t="s">
        <v>63</v>
      </c>
      <c r="B71" s="26">
        <f t="shared" si="2"/>
        <v>18021</v>
      </c>
      <c r="C71" s="26">
        <f t="shared" si="3"/>
        <v>8982</v>
      </c>
      <c r="D71" s="26">
        <f t="shared" si="4"/>
        <v>9039</v>
      </c>
      <c r="E71" s="23">
        <v>17906</v>
      </c>
      <c r="F71" s="23">
        <v>8918</v>
      </c>
      <c r="G71" s="23">
        <v>8988</v>
      </c>
      <c r="H71" s="23">
        <v>5941</v>
      </c>
      <c r="I71" s="27">
        <f t="shared" si="7"/>
        <v>115</v>
      </c>
      <c r="J71" s="28">
        <v>64</v>
      </c>
      <c r="K71" s="28">
        <v>51</v>
      </c>
    </row>
    <row r="72" spans="1:11" ht="17.25">
      <c r="A72" s="21" t="s">
        <v>64</v>
      </c>
      <c r="B72" s="26">
        <f t="shared" si="2"/>
        <v>5062</v>
      </c>
      <c r="C72" s="26">
        <f t="shared" si="3"/>
        <v>3033</v>
      </c>
      <c r="D72" s="26">
        <f t="shared" si="4"/>
        <v>2029</v>
      </c>
      <c r="E72" s="23">
        <v>4238</v>
      </c>
      <c r="F72" s="23">
        <v>2233</v>
      </c>
      <c r="G72" s="23">
        <v>2005</v>
      </c>
      <c r="H72" s="23">
        <v>2042</v>
      </c>
      <c r="I72" s="27">
        <f t="shared" si="7"/>
        <v>824</v>
      </c>
      <c r="J72" s="28">
        <v>800</v>
      </c>
      <c r="K72" s="28">
        <v>24</v>
      </c>
    </row>
    <row r="73" spans="1:11" ht="17.25">
      <c r="A73" s="21" t="s">
        <v>65</v>
      </c>
      <c r="B73" s="26">
        <f t="shared" ref="B73:B74" si="11">C73+D73</f>
        <v>9450</v>
      </c>
      <c r="C73" s="26">
        <f t="shared" ref="C73:C74" si="12">F73+J73</f>
        <v>5235</v>
      </c>
      <c r="D73" s="26">
        <f t="shared" ref="D73:D74" si="13">G73+K73</f>
        <v>4215</v>
      </c>
      <c r="E73" s="23">
        <v>8589</v>
      </c>
      <c r="F73" s="23">
        <v>4412</v>
      </c>
      <c r="G73" s="23">
        <v>4177</v>
      </c>
      <c r="H73" s="23">
        <v>3209</v>
      </c>
      <c r="I73" s="27">
        <f t="shared" si="7"/>
        <v>861</v>
      </c>
      <c r="J73" s="28">
        <v>823</v>
      </c>
      <c r="K73" s="28">
        <v>38</v>
      </c>
    </row>
    <row r="74" spans="1:11" ht="17.25">
      <c r="A74" s="21" t="s">
        <v>66</v>
      </c>
      <c r="B74" s="26">
        <f t="shared" si="11"/>
        <v>35787</v>
      </c>
      <c r="C74" s="26">
        <f t="shared" si="12"/>
        <v>18987</v>
      </c>
      <c r="D74" s="26">
        <f t="shared" si="13"/>
        <v>16800</v>
      </c>
      <c r="E74" s="23">
        <v>34670</v>
      </c>
      <c r="F74" s="23">
        <v>18364</v>
      </c>
      <c r="G74" s="23">
        <v>16306</v>
      </c>
      <c r="H74" s="23">
        <v>14010</v>
      </c>
      <c r="I74" s="27">
        <f t="shared" si="7"/>
        <v>1117</v>
      </c>
      <c r="J74" s="28">
        <v>623</v>
      </c>
      <c r="K74" s="28">
        <v>494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0866141732283472" right="0.62992125984251968" top="0.6692913385826772" bottom="0.74803149606299213" header="0.35433070866141736" footer="0.31496062992125984"/>
  <pageSetup paperSize="9" scale="56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8월말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2015-08-11T04:52:11Z</cp:lastPrinted>
  <dcterms:created xsi:type="dcterms:W3CDTF">2009-12-11T08:44:30Z</dcterms:created>
  <dcterms:modified xsi:type="dcterms:W3CDTF">2015-09-14T00:33:50Z</dcterms:modified>
</cp:coreProperties>
</file>