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8.5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I68" i="5" l="1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K53" i="5"/>
  <c r="J53" i="5"/>
  <c r="I52" i="5"/>
  <c r="I51" i="5"/>
  <c r="I50" i="5"/>
  <c r="I49" i="5"/>
  <c r="I48" i="5"/>
  <c r="I47" i="5"/>
  <c r="I46" i="5"/>
  <c r="I45" i="5"/>
  <c r="I44" i="5"/>
  <c r="I43" i="5"/>
  <c r="I42" i="5"/>
  <c r="I41" i="5"/>
  <c r="K40" i="5"/>
  <c r="J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K23" i="5"/>
  <c r="J23" i="5"/>
  <c r="I22" i="5"/>
  <c r="I21" i="5"/>
  <c r="I20" i="5"/>
  <c r="I19" i="5"/>
  <c r="I18" i="5"/>
  <c r="I17" i="5"/>
  <c r="I16" i="5"/>
  <c r="K15" i="5"/>
  <c r="J15" i="5"/>
  <c r="I14" i="5"/>
  <c r="I13" i="5"/>
  <c r="I12" i="5"/>
  <c r="I11" i="5"/>
  <c r="I10" i="5"/>
  <c r="I9" i="5"/>
  <c r="I8" i="5"/>
  <c r="I7" i="5"/>
  <c r="K6" i="5"/>
  <c r="J6" i="5"/>
  <c r="I15" i="5" l="1"/>
  <c r="I53" i="5"/>
  <c r="I40" i="5"/>
  <c r="I23" i="5"/>
  <c r="I6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54" i="5"/>
  <c r="E42" i="5"/>
  <c r="E43" i="5"/>
  <c r="E44" i="5"/>
  <c r="E45" i="5"/>
  <c r="B45" i="5" s="1"/>
  <c r="E46" i="5"/>
  <c r="B46" i="5" s="1"/>
  <c r="E47" i="5"/>
  <c r="B47" i="5" s="1"/>
  <c r="E48" i="5"/>
  <c r="B48" i="5" s="1"/>
  <c r="E49" i="5"/>
  <c r="B49" i="5" s="1"/>
  <c r="E50" i="5"/>
  <c r="B50" i="5" s="1"/>
  <c r="E51" i="5"/>
  <c r="B51" i="5" s="1"/>
  <c r="E52" i="5"/>
  <c r="B52" i="5" s="1"/>
  <c r="E41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4" i="5"/>
  <c r="E17" i="5"/>
  <c r="E18" i="5"/>
  <c r="E19" i="5"/>
  <c r="E20" i="5"/>
  <c r="E21" i="5"/>
  <c r="E22" i="5"/>
  <c r="E16" i="5"/>
  <c r="E8" i="5"/>
  <c r="E9" i="5"/>
  <c r="E10" i="5"/>
  <c r="E11" i="5"/>
  <c r="E12" i="5"/>
  <c r="E13" i="5"/>
  <c r="E14" i="5"/>
  <c r="E7" i="5"/>
  <c r="J5" i="5" l="1"/>
  <c r="K5" i="5"/>
  <c r="F53" i="5"/>
  <c r="G53" i="5"/>
  <c r="H53" i="5"/>
  <c r="E53" i="5"/>
  <c r="F40" i="5"/>
  <c r="G40" i="5"/>
  <c r="H40" i="5"/>
  <c r="E40" i="5"/>
  <c r="F23" i="5"/>
  <c r="G23" i="5"/>
  <c r="H23" i="5"/>
  <c r="E23" i="5"/>
  <c r="F15" i="5"/>
  <c r="G15" i="5"/>
  <c r="H15" i="5"/>
  <c r="E15" i="5"/>
  <c r="F6" i="5"/>
  <c r="G6" i="5"/>
  <c r="H6" i="5"/>
  <c r="I5" i="5" l="1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1" i="5"/>
  <c r="C41" i="5"/>
  <c r="D41" i="5"/>
  <c r="B42" i="5"/>
  <c r="B43" i="5"/>
  <c r="B44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D53" i="5" l="1"/>
  <c r="C53" i="5"/>
  <c r="D40" i="5"/>
  <c r="C40" i="5"/>
  <c r="D23" i="5"/>
  <c r="C23" i="5"/>
  <c r="D15" i="5"/>
  <c r="D6" i="5"/>
  <c r="C6" i="5" l="1"/>
  <c r="C15" i="5"/>
  <c r="B53" i="5"/>
  <c r="B40" i="5"/>
  <c r="B23" i="5"/>
  <c r="B15" i="5"/>
  <c r="F5" i="5" l="1"/>
  <c r="G5" i="5"/>
  <c r="H5" i="5"/>
  <c r="C6" i="2"/>
  <c r="A23" i="2"/>
  <c r="C29" i="2"/>
  <c r="C5" i="5" l="1"/>
  <c r="D5" i="5"/>
  <c r="E6" i="5"/>
  <c r="E5" i="5" s="1"/>
  <c r="B7" i="5"/>
  <c r="B6" i="5" l="1"/>
  <c r="B5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<sst xmlns="http://schemas.openxmlformats.org/spreadsheetml/2006/main" count="108" uniqueCount="92">
  <si>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</si>
  <si>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</si>
  <si>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</si>
  <si>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</si>
  <si>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</si>
  <si>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</si>
  <si>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</si>
  <si>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</si>
  <si>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</si>
  <si>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</si>
  <si>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</si>
  <si>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</si>
  <si>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</si>
  <si>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</si>
  <si>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</si>
  <si>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</si>
  <si>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</si>
  <si>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</si>
  <si>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</si>
  <si>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</si>
  <si>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</si>
  <si>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</si>
  <si>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</si>
  <si>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</si>
  <si>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</si>
  <si>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</si>
  <si>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</si>
  <si>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</si>
  <si>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</si>
  <si>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</si>
  <si>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</si>
  <si>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</si>
  <si>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</si>
  <si>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</si>
  <si>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</si>
  <si>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</si>
  <si>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</si>
  <si>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</si>
  <si>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</si>
  <si>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</si>
  <si>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</si>
  <si>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</si>
  <si>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</si>
  <si>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</si>
  <si>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</si>
  <si>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</si>
  <si>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</si>
  <si>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</si>
  <si>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</si>
  <si>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</si>
  <si>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</si>
  <si>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</si>
  <si>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</si>
  <si>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</si>
  <si>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</si>
  <si>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</si>
  <si>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</si>
  <si>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</si>
  <si>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</si>
  <si>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</si>
  <si>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</si>
  <si>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</si>
  <si>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</si>
  <si>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</si>
  <si>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</si>
  <si>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</si>
  <si>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</si>
  <si>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</si>
  <si>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</si>
  <si>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</si>
  <si>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</si>
  <si>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</si>
  <si>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</si>
  <si>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</si>
  <si>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</si>
  <si>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</si>
  <si>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</si>
  <si>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</si>
  <si>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</si>
  <si>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</si>
  <si>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</si>
  <si>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</si>
  <si>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</si>
  <si>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</si>
  <si>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</si>
  <si>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</si>
  <si>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</si>
  <si>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</si>
  <si>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</si>
  <si>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</si>
  <si>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</si>
  <si>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2018년 5월말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</si>
</sst>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N18" sqref="N18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2" t="s">
        <v>91</v>
      </c>
      <c r="D1" s="43"/>
      <c r="E1" s="43"/>
      <c r="F1" s="43"/>
      <c r="G1" s="43"/>
      <c r="H1" s="43"/>
      <c r="I1" s="43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4" t="s">
        <v>6</v>
      </c>
      <c r="B3" s="46" t="s">
        <v>62</v>
      </c>
      <c r="C3" s="47"/>
      <c r="D3" s="48"/>
      <c r="E3" s="49" t="s">
        <v>1</v>
      </c>
      <c r="F3" s="47"/>
      <c r="G3" s="47"/>
      <c r="H3" s="48"/>
      <c r="I3" s="49" t="s">
        <v>84</v>
      </c>
      <c r="J3" s="47"/>
      <c r="K3" s="48"/>
    </row>
    <row r="4" spans="1:22" ht="21" customHeight="1">
      <c r="A4" s="45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K5" si="0">B6+B15+B23+B40+B53</f>
        <v>1071314</v>
      </c>
      <c r="C5" s="24">
        <f t="shared" si="0"/>
        <v>545241</v>
      </c>
      <c r="D5" s="24">
        <f t="shared" si="0"/>
        <v>526073</v>
      </c>
      <c r="E5" s="24">
        <f t="shared" si="0"/>
        <v>1055919</v>
      </c>
      <c r="F5" s="24">
        <f t="shared" si="0"/>
        <v>535421</v>
      </c>
      <c r="G5" s="24">
        <f t="shared" si="0"/>
        <v>520498</v>
      </c>
      <c r="H5" s="24">
        <f t="shared" si="0"/>
        <v>423019</v>
      </c>
      <c r="I5" s="24">
        <f t="shared" si="0"/>
        <v>15395</v>
      </c>
      <c r="J5" s="24">
        <f t="shared" si="0"/>
        <v>9820</v>
      </c>
      <c r="K5" s="24">
        <f t="shared" si="0"/>
        <v>5575</v>
      </c>
      <c r="M5" s="21"/>
      <c r="N5" s="21"/>
      <c r="O5" s="21"/>
      <c r="P5" s="21"/>
      <c r="Q5" s="21"/>
      <c r="R5" s="21"/>
    </row>
    <row r="6" spans="1:22" ht="17.25">
      <c r="A6" s="33" t="s">
        <v>78</v>
      </c>
      <c r="B6" s="34">
        <f>(E6+I6)</f>
        <v>257731</v>
      </c>
      <c r="C6" s="34">
        <f>(F6+J6)</f>
        <v>131595</v>
      </c>
      <c r="D6" s="34">
        <f>(G6+K6)</f>
        <v>126136</v>
      </c>
      <c r="E6" s="35">
        <f>SUM(E7:E14)</f>
        <v>253887</v>
      </c>
      <c r="F6" s="35">
        <f t="shared" ref="F6:H6" si="1">SUM(F7:F14)</f>
        <v>129252</v>
      </c>
      <c r="G6" s="35">
        <f t="shared" si="1"/>
        <v>124635</v>
      </c>
      <c r="H6" s="35">
        <f t="shared" si="1"/>
        <v>102107</v>
      </c>
      <c r="I6" s="35">
        <f>SUM(I7:I14)</f>
        <v>3844</v>
      </c>
      <c r="J6" s="35">
        <f>SUM(J7:J14)</f>
        <v>2343</v>
      </c>
      <c r="K6" s="35">
        <f>SUM(K7:K14)</f>
        <v>1501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2">(E7+I7)</f>
        <v>22379</v>
      </c>
      <c r="C7" s="17">
        <f t="shared" ref="C7:C66" si="3">(F7+J7)</f>
        <v>11373</v>
      </c>
      <c r="D7" s="17">
        <f t="shared" ref="D7:D66" si="4">(G7+K7)</f>
        <v>11006</v>
      </c>
      <c r="E7" s="36">
        <f>SUM(F7:G7)</f>
        <v>22150</v>
      </c>
      <c r="F7" s="31">
        <v>11240</v>
      </c>
      <c r="G7" s="31">
        <v>10910</v>
      </c>
      <c r="H7" s="31">
        <v>8843</v>
      </c>
      <c r="I7" s="35">
        <f>SUM(J7:K7)</f>
        <v>229</v>
      </c>
      <c r="J7" s="18">
        <v>133</v>
      </c>
      <c r="K7" s="19">
        <v>96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2"/>
        <v>39419</v>
      </c>
      <c r="C8" s="17">
        <f t="shared" si="3"/>
        <v>20008</v>
      </c>
      <c r="D8" s="17">
        <f t="shared" si="4"/>
        <v>19411</v>
      </c>
      <c r="E8" s="36">
        <f t="shared" ref="E8:E14" si="5">SUM(F8:G8)</f>
        <v>39215</v>
      </c>
      <c r="F8" s="31">
        <v>19901</v>
      </c>
      <c r="G8" s="31">
        <v>19314</v>
      </c>
      <c r="H8" s="31">
        <v>14405</v>
      </c>
      <c r="I8" s="35">
        <f t="shared" ref="I8:I14" si="6">SUM(J8:K8)</f>
        <v>204</v>
      </c>
      <c r="J8" s="18">
        <v>107</v>
      </c>
      <c r="K8" s="19">
        <v>97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2"/>
        <v>7261</v>
      </c>
      <c r="C9" s="17">
        <f t="shared" si="3"/>
        <v>3798</v>
      </c>
      <c r="D9" s="17">
        <f t="shared" si="4"/>
        <v>3463</v>
      </c>
      <c r="E9" s="36">
        <f t="shared" si="5"/>
        <v>6878</v>
      </c>
      <c r="F9" s="31">
        <v>3462</v>
      </c>
      <c r="G9" s="31">
        <v>3416</v>
      </c>
      <c r="H9" s="31">
        <v>3292</v>
      </c>
      <c r="I9" s="35">
        <f t="shared" si="6"/>
        <v>383</v>
      </c>
      <c r="J9" s="18">
        <v>336</v>
      </c>
      <c r="K9" s="19">
        <v>47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2"/>
        <v>36030</v>
      </c>
      <c r="C10" s="17">
        <f t="shared" si="3"/>
        <v>18264</v>
      </c>
      <c r="D10" s="17">
        <f t="shared" si="4"/>
        <v>17766</v>
      </c>
      <c r="E10" s="36">
        <f t="shared" si="5"/>
        <v>35721</v>
      </c>
      <c r="F10" s="31">
        <v>18124</v>
      </c>
      <c r="G10" s="31">
        <v>17597</v>
      </c>
      <c r="H10" s="31">
        <v>14875</v>
      </c>
      <c r="I10" s="35">
        <f t="shared" si="6"/>
        <v>309</v>
      </c>
      <c r="J10" s="18">
        <v>140</v>
      </c>
      <c r="K10" s="19">
        <v>169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2"/>
        <v>37391</v>
      </c>
      <c r="C11" s="17">
        <f t="shared" si="3"/>
        <v>19473</v>
      </c>
      <c r="D11" s="17">
        <f t="shared" si="4"/>
        <v>17918</v>
      </c>
      <c r="E11" s="36">
        <f t="shared" si="5"/>
        <v>36233</v>
      </c>
      <c r="F11" s="31">
        <v>18574</v>
      </c>
      <c r="G11" s="31">
        <v>17659</v>
      </c>
      <c r="H11" s="31">
        <v>13479</v>
      </c>
      <c r="I11" s="35">
        <f t="shared" si="6"/>
        <v>1158</v>
      </c>
      <c r="J11" s="18">
        <v>899</v>
      </c>
      <c r="K11" s="19">
        <v>259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2"/>
        <v>48799</v>
      </c>
      <c r="C12" s="17">
        <f t="shared" si="3"/>
        <v>24735</v>
      </c>
      <c r="D12" s="17">
        <f t="shared" si="4"/>
        <v>24064</v>
      </c>
      <c r="E12" s="36">
        <f t="shared" si="5"/>
        <v>48138</v>
      </c>
      <c r="F12" s="31">
        <v>24429</v>
      </c>
      <c r="G12" s="31">
        <v>23709</v>
      </c>
      <c r="H12" s="31">
        <v>18748</v>
      </c>
      <c r="I12" s="35">
        <f t="shared" si="6"/>
        <v>661</v>
      </c>
      <c r="J12" s="18">
        <v>306</v>
      </c>
      <c r="K12" s="19">
        <v>355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2"/>
        <v>33941</v>
      </c>
      <c r="C13" s="17">
        <f t="shared" si="3"/>
        <v>17676</v>
      </c>
      <c r="D13" s="17">
        <f t="shared" si="4"/>
        <v>16265</v>
      </c>
      <c r="E13" s="36">
        <f t="shared" si="5"/>
        <v>33352</v>
      </c>
      <c r="F13" s="31">
        <v>17403</v>
      </c>
      <c r="G13" s="31">
        <v>15949</v>
      </c>
      <c r="H13" s="31">
        <v>15451</v>
      </c>
      <c r="I13" s="35">
        <f t="shared" si="6"/>
        <v>589</v>
      </c>
      <c r="J13" s="18">
        <v>273</v>
      </c>
      <c r="K13" s="19">
        <v>316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2"/>
        <v>32511</v>
      </c>
      <c r="C14" s="17">
        <f t="shared" si="3"/>
        <v>16268</v>
      </c>
      <c r="D14" s="17">
        <f t="shared" si="4"/>
        <v>16243</v>
      </c>
      <c r="E14" s="36">
        <f t="shared" si="5"/>
        <v>32200</v>
      </c>
      <c r="F14" s="31">
        <v>16119</v>
      </c>
      <c r="G14" s="31">
        <v>16081</v>
      </c>
      <c r="H14" s="31">
        <v>13014</v>
      </c>
      <c r="I14" s="35">
        <f t="shared" si="6"/>
        <v>311</v>
      </c>
      <c r="J14" s="18">
        <v>149</v>
      </c>
      <c r="K14" s="19">
        <v>162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3" t="s">
        <v>79</v>
      </c>
      <c r="B15" s="34">
        <f t="shared" si="2"/>
        <v>232112</v>
      </c>
      <c r="C15" s="34">
        <f t="shared" si="3"/>
        <v>119589</v>
      </c>
      <c r="D15" s="34">
        <f t="shared" si="4"/>
        <v>112523</v>
      </c>
      <c r="E15" s="35">
        <f>SUM(E16:E22)</f>
        <v>228067</v>
      </c>
      <c r="F15" s="37">
        <f t="shared" ref="F15:H15" si="7">SUM(F16:F22)</f>
        <v>116641</v>
      </c>
      <c r="G15" s="37">
        <f t="shared" si="7"/>
        <v>111426</v>
      </c>
      <c r="H15" s="37">
        <f t="shared" si="7"/>
        <v>85033</v>
      </c>
      <c r="I15" s="35">
        <f>SUM(J15:K15)</f>
        <v>4045</v>
      </c>
      <c r="J15" s="35">
        <f>SUM(J16:J22)</f>
        <v>2948</v>
      </c>
      <c r="K15" s="35">
        <f>SUM(K16:K22)</f>
        <v>1097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2"/>
        <v>45198</v>
      </c>
      <c r="C16" s="17">
        <f t="shared" si="3"/>
        <v>22812</v>
      </c>
      <c r="D16" s="17">
        <f t="shared" si="4"/>
        <v>22386</v>
      </c>
      <c r="E16" s="38">
        <f>SUM(F16:G16)</f>
        <v>44940</v>
      </c>
      <c r="F16" s="31">
        <v>22700</v>
      </c>
      <c r="G16" s="31">
        <v>22240</v>
      </c>
      <c r="H16" s="31">
        <v>15497</v>
      </c>
      <c r="I16" s="35">
        <f>SUM(J16:K16)</f>
        <v>258</v>
      </c>
      <c r="J16" s="18">
        <v>112</v>
      </c>
      <c r="K16" s="19">
        <v>146</v>
      </c>
      <c r="L16" s="32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2"/>
        <v>25325</v>
      </c>
      <c r="C17" s="17">
        <f t="shared" si="3"/>
        <v>13753</v>
      </c>
      <c r="D17" s="17">
        <f t="shared" si="4"/>
        <v>11572</v>
      </c>
      <c r="E17" s="38">
        <f t="shared" ref="E17:E22" si="8">SUM(F17:G17)</f>
        <v>24273</v>
      </c>
      <c r="F17" s="31">
        <v>13122</v>
      </c>
      <c r="G17" s="31">
        <v>11151</v>
      </c>
      <c r="H17" s="31">
        <v>12731</v>
      </c>
      <c r="I17" s="35">
        <f t="shared" ref="I17:I22" si="9">SUM(J17:K17)</f>
        <v>1052</v>
      </c>
      <c r="J17" s="18">
        <v>631</v>
      </c>
      <c r="K17" s="19">
        <v>421</v>
      </c>
      <c r="L17" s="32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2"/>
        <v>30225</v>
      </c>
      <c r="C18" s="17">
        <f t="shared" si="3"/>
        <v>15286</v>
      </c>
      <c r="D18" s="17">
        <f t="shared" si="4"/>
        <v>14939</v>
      </c>
      <c r="E18" s="38">
        <f t="shared" si="8"/>
        <v>30020</v>
      </c>
      <c r="F18" s="31">
        <v>15190</v>
      </c>
      <c r="G18" s="31">
        <v>14830</v>
      </c>
      <c r="H18" s="31">
        <v>10428</v>
      </c>
      <c r="I18" s="35">
        <f t="shared" si="9"/>
        <v>205</v>
      </c>
      <c r="J18" s="18">
        <v>96</v>
      </c>
      <c r="K18" s="19">
        <v>109</v>
      </c>
      <c r="L18" s="32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2"/>
        <v>50091</v>
      </c>
      <c r="C19" s="17">
        <f t="shared" si="3"/>
        <v>25108</v>
      </c>
      <c r="D19" s="17">
        <f t="shared" si="4"/>
        <v>24983</v>
      </c>
      <c r="E19" s="38">
        <f t="shared" si="8"/>
        <v>49808</v>
      </c>
      <c r="F19" s="31">
        <v>24985</v>
      </c>
      <c r="G19" s="31">
        <v>24823</v>
      </c>
      <c r="H19" s="31">
        <v>18364</v>
      </c>
      <c r="I19" s="35">
        <f t="shared" si="9"/>
        <v>283</v>
      </c>
      <c r="J19" s="18">
        <v>123</v>
      </c>
      <c r="K19" s="19">
        <v>160</v>
      </c>
      <c r="L19" s="32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2"/>
        <v>44001</v>
      </c>
      <c r="C20" s="17">
        <f t="shared" si="3"/>
        <v>22440</v>
      </c>
      <c r="D20" s="17">
        <f t="shared" si="4"/>
        <v>21561</v>
      </c>
      <c r="E20" s="38">
        <f t="shared" si="8"/>
        <v>43565</v>
      </c>
      <c r="F20" s="31">
        <v>22152</v>
      </c>
      <c r="G20" s="31">
        <v>21413</v>
      </c>
      <c r="H20" s="31">
        <v>15549</v>
      </c>
      <c r="I20" s="35">
        <f t="shared" si="9"/>
        <v>436</v>
      </c>
      <c r="J20" s="18">
        <v>288</v>
      </c>
      <c r="K20" s="19">
        <v>148</v>
      </c>
      <c r="L20" s="32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2"/>
        <v>27309</v>
      </c>
      <c r="C21" s="17">
        <f t="shared" si="3"/>
        <v>14458</v>
      </c>
      <c r="D21" s="17">
        <f t="shared" si="4"/>
        <v>12851</v>
      </c>
      <c r="E21" s="38">
        <f t="shared" si="8"/>
        <v>26660</v>
      </c>
      <c r="F21" s="31">
        <v>13876</v>
      </c>
      <c r="G21" s="31">
        <v>12784</v>
      </c>
      <c r="H21" s="31">
        <v>8905</v>
      </c>
      <c r="I21" s="35">
        <f t="shared" si="9"/>
        <v>649</v>
      </c>
      <c r="J21" s="18">
        <v>582</v>
      </c>
      <c r="K21" s="19">
        <v>67</v>
      </c>
      <c r="L21" s="32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2"/>
        <v>9963</v>
      </c>
      <c r="C22" s="17">
        <f t="shared" si="3"/>
        <v>5732</v>
      </c>
      <c r="D22" s="17">
        <f t="shared" si="4"/>
        <v>4231</v>
      </c>
      <c r="E22" s="38">
        <f t="shared" si="8"/>
        <v>8801</v>
      </c>
      <c r="F22" s="31">
        <v>4616</v>
      </c>
      <c r="G22" s="31">
        <v>4185</v>
      </c>
      <c r="H22" s="31">
        <v>3559</v>
      </c>
      <c r="I22" s="35">
        <f t="shared" si="9"/>
        <v>1162</v>
      </c>
      <c r="J22" s="18">
        <v>1116</v>
      </c>
      <c r="K22" s="19">
        <v>46</v>
      </c>
      <c r="L22" s="32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3" t="s">
        <v>80</v>
      </c>
      <c r="B23" s="34">
        <f t="shared" si="2"/>
        <v>184005</v>
      </c>
      <c r="C23" s="34">
        <f t="shared" si="3"/>
        <v>91921</v>
      </c>
      <c r="D23" s="34">
        <f t="shared" si="4"/>
        <v>92084</v>
      </c>
      <c r="E23" s="36">
        <f>SUM(E24:E39)</f>
        <v>181864</v>
      </c>
      <c r="F23" s="38">
        <f>SUM(F24:F39)</f>
        <v>90652</v>
      </c>
      <c r="G23" s="38">
        <f>SUM(G24:G39)</f>
        <v>91212</v>
      </c>
      <c r="H23" s="38">
        <f>SUM(H24:H39)</f>
        <v>78217</v>
      </c>
      <c r="I23" s="35">
        <f>SUM(J23:K23)</f>
        <v>2141</v>
      </c>
      <c r="J23" s="35">
        <f>SUM(J24:J39)</f>
        <v>1269</v>
      </c>
      <c r="K23" s="35">
        <f>SUM(K24:K39)</f>
        <v>872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2"/>
        <v>4893</v>
      </c>
      <c r="C24" s="17">
        <f t="shared" si="3"/>
        <v>2612</v>
      </c>
      <c r="D24" s="17">
        <f t="shared" si="4"/>
        <v>2281</v>
      </c>
      <c r="E24" s="36">
        <f>SUM(F24:G24)</f>
        <v>4664</v>
      </c>
      <c r="F24" s="31">
        <v>2399</v>
      </c>
      <c r="G24" s="31">
        <v>2265</v>
      </c>
      <c r="H24" s="31">
        <v>2318</v>
      </c>
      <c r="I24" s="35">
        <f>SUM(J24:K24)</f>
        <v>229</v>
      </c>
      <c r="J24" s="19">
        <v>213</v>
      </c>
      <c r="K24" s="19">
        <v>16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2"/>
        <v>13338</v>
      </c>
      <c r="C25" s="17">
        <f t="shared" si="3"/>
        <v>6813</v>
      </c>
      <c r="D25" s="17">
        <f t="shared" si="4"/>
        <v>6525</v>
      </c>
      <c r="E25" s="36">
        <f t="shared" ref="E25:E39" si="10">SUM(F25:G25)</f>
        <v>13140</v>
      </c>
      <c r="F25" s="31">
        <v>6709</v>
      </c>
      <c r="G25" s="31">
        <v>6431</v>
      </c>
      <c r="H25" s="31">
        <v>5488</v>
      </c>
      <c r="I25" s="35">
        <f t="shared" ref="I25:I39" si="11">SUM(J25:K25)</f>
        <v>198</v>
      </c>
      <c r="J25" s="19">
        <v>104</v>
      </c>
      <c r="K25" s="19">
        <v>94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2"/>
        <v>4326</v>
      </c>
      <c r="C26" s="17">
        <f t="shared" si="3"/>
        <v>2459</v>
      </c>
      <c r="D26" s="17">
        <f t="shared" si="4"/>
        <v>1867</v>
      </c>
      <c r="E26" s="36">
        <f t="shared" si="10"/>
        <v>3878</v>
      </c>
      <c r="F26" s="31">
        <v>2065</v>
      </c>
      <c r="G26" s="31">
        <v>1813</v>
      </c>
      <c r="H26" s="31">
        <v>1822</v>
      </c>
      <c r="I26" s="35">
        <f t="shared" si="11"/>
        <v>448</v>
      </c>
      <c r="J26" s="19">
        <v>394</v>
      </c>
      <c r="K26" s="19">
        <v>54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2"/>
        <v>4339</v>
      </c>
      <c r="C27" s="17">
        <f t="shared" si="3"/>
        <v>2178</v>
      </c>
      <c r="D27" s="17">
        <f t="shared" si="4"/>
        <v>2161</v>
      </c>
      <c r="E27" s="36">
        <f t="shared" si="10"/>
        <v>4244</v>
      </c>
      <c r="F27" s="31">
        <v>2112</v>
      </c>
      <c r="G27" s="31">
        <v>2132</v>
      </c>
      <c r="H27" s="31">
        <v>2203</v>
      </c>
      <c r="I27" s="35">
        <f t="shared" si="11"/>
        <v>95</v>
      </c>
      <c r="J27" s="19">
        <v>66</v>
      </c>
      <c r="K27" s="19">
        <v>29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2"/>
        <v>13679</v>
      </c>
      <c r="C28" s="17">
        <f t="shared" si="3"/>
        <v>6862</v>
      </c>
      <c r="D28" s="17">
        <f t="shared" si="4"/>
        <v>6817</v>
      </c>
      <c r="E28" s="36">
        <f t="shared" si="10"/>
        <v>13574</v>
      </c>
      <c r="F28" s="31">
        <v>6794</v>
      </c>
      <c r="G28" s="31">
        <v>6780</v>
      </c>
      <c r="H28" s="31">
        <v>5181</v>
      </c>
      <c r="I28" s="35">
        <f t="shared" si="11"/>
        <v>105</v>
      </c>
      <c r="J28" s="19">
        <v>68</v>
      </c>
      <c r="K28" s="19">
        <v>37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2"/>
        <v>888</v>
      </c>
      <c r="C29" s="17">
        <f t="shared" si="3"/>
        <v>469</v>
      </c>
      <c r="D29" s="17">
        <f t="shared" si="4"/>
        <v>419</v>
      </c>
      <c r="E29" s="36">
        <f t="shared" si="10"/>
        <v>850</v>
      </c>
      <c r="F29" s="31">
        <v>438</v>
      </c>
      <c r="G29" s="31">
        <v>412</v>
      </c>
      <c r="H29" s="31">
        <v>413</v>
      </c>
      <c r="I29" s="35">
        <f t="shared" si="11"/>
        <v>38</v>
      </c>
      <c r="J29" s="19">
        <v>31</v>
      </c>
      <c r="K29" s="19">
        <v>7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2"/>
        <v>32282</v>
      </c>
      <c r="C30" s="17">
        <f t="shared" si="3"/>
        <v>16016</v>
      </c>
      <c r="D30" s="17">
        <f t="shared" si="4"/>
        <v>16266</v>
      </c>
      <c r="E30" s="36">
        <f t="shared" si="10"/>
        <v>31898</v>
      </c>
      <c r="F30" s="31">
        <v>15847</v>
      </c>
      <c r="G30" s="31">
        <v>16051</v>
      </c>
      <c r="H30" s="31">
        <v>11940</v>
      </c>
      <c r="I30" s="35">
        <f t="shared" si="11"/>
        <v>384</v>
      </c>
      <c r="J30" s="19">
        <v>169</v>
      </c>
      <c r="K30" s="19">
        <v>215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2"/>
        <v>12326</v>
      </c>
      <c r="C31" s="17">
        <f t="shared" si="3"/>
        <v>6104</v>
      </c>
      <c r="D31" s="17">
        <f t="shared" si="4"/>
        <v>6222</v>
      </c>
      <c r="E31" s="36">
        <f t="shared" si="10"/>
        <v>12209</v>
      </c>
      <c r="F31" s="31">
        <v>6050</v>
      </c>
      <c r="G31" s="31">
        <v>6159</v>
      </c>
      <c r="H31" s="31">
        <v>5649</v>
      </c>
      <c r="I31" s="35">
        <f t="shared" si="11"/>
        <v>117</v>
      </c>
      <c r="J31" s="19">
        <v>54</v>
      </c>
      <c r="K31" s="19">
        <v>63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2"/>
        <v>16579</v>
      </c>
      <c r="C32" s="17">
        <f t="shared" si="3"/>
        <v>8111</v>
      </c>
      <c r="D32" s="17">
        <f t="shared" si="4"/>
        <v>8468</v>
      </c>
      <c r="E32" s="36">
        <f t="shared" si="10"/>
        <v>16498</v>
      </c>
      <c r="F32" s="31">
        <v>8086</v>
      </c>
      <c r="G32" s="31">
        <v>8412</v>
      </c>
      <c r="H32" s="31">
        <v>6790</v>
      </c>
      <c r="I32" s="39">
        <f t="shared" si="11"/>
        <v>81</v>
      </c>
      <c r="J32" s="30">
        <v>25</v>
      </c>
      <c r="K32" s="30">
        <v>56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2"/>
        <v>10426</v>
      </c>
      <c r="C33" s="17">
        <f t="shared" si="3"/>
        <v>5097</v>
      </c>
      <c r="D33" s="17">
        <f t="shared" si="4"/>
        <v>5329</v>
      </c>
      <c r="E33" s="36">
        <f t="shared" si="10"/>
        <v>10382</v>
      </c>
      <c r="F33" s="31">
        <v>5085</v>
      </c>
      <c r="G33" s="31">
        <v>5297</v>
      </c>
      <c r="H33" s="31">
        <v>4214</v>
      </c>
      <c r="I33" s="35">
        <f t="shared" si="11"/>
        <v>44</v>
      </c>
      <c r="J33" s="19">
        <v>12</v>
      </c>
      <c r="K33" s="19">
        <v>32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2"/>
        <v>12138</v>
      </c>
      <c r="C34" s="17">
        <f t="shared" si="3"/>
        <v>5948</v>
      </c>
      <c r="D34" s="17">
        <f t="shared" si="4"/>
        <v>6190</v>
      </c>
      <c r="E34" s="36">
        <f t="shared" si="10"/>
        <v>12105</v>
      </c>
      <c r="F34" s="31">
        <v>5942</v>
      </c>
      <c r="G34" s="31">
        <v>6163</v>
      </c>
      <c r="H34" s="31">
        <v>5048</v>
      </c>
      <c r="I34" s="35">
        <f t="shared" si="11"/>
        <v>33</v>
      </c>
      <c r="J34" s="19">
        <v>6</v>
      </c>
      <c r="K34" s="19">
        <v>27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2"/>
        <v>9192</v>
      </c>
      <c r="C35" s="17">
        <f t="shared" si="3"/>
        <v>4573</v>
      </c>
      <c r="D35" s="17">
        <f t="shared" si="4"/>
        <v>4619</v>
      </c>
      <c r="E35" s="36">
        <f t="shared" si="10"/>
        <v>9170</v>
      </c>
      <c r="F35" s="31">
        <v>4568</v>
      </c>
      <c r="G35" s="31">
        <v>4602</v>
      </c>
      <c r="H35" s="31">
        <v>3652</v>
      </c>
      <c r="I35" s="35">
        <f t="shared" si="11"/>
        <v>22</v>
      </c>
      <c r="J35" s="19">
        <v>5</v>
      </c>
      <c r="K35" s="19">
        <v>17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2"/>
        <v>6752</v>
      </c>
      <c r="C36" s="17">
        <f t="shared" si="3"/>
        <v>3344</v>
      </c>
      <c r="D36" s="17">
        <f t="shared" si="4"/>
        <v>3408</v>
      </c>
      <c r="E36" s="36">
        <f t="shared" si="10"/>
        <v>6717</v>
      </c>
      <c r="F36" s="31">
        <v>3335</v>
      </c>
      <c r="G36" s="31">
        <v>3382</v>
      </c>
      <c r="H36" s="31">
        <v>3056</v>
      </c>
      <c r="I36" s="35">
        <f t="shared" si="11"/>
        <v>35</v>
      </c>
      <c r="J36" s="19">
        <v>9</v>
      </c>
      <c r="K36" s="19">
        <v>26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2"/>
        <v>21162</v>
      </c>
      <c r="C37" s="17">
        <f t="shared" si="3"/>
        <v>10484</v>
      </c>
      <c r="D37" s="17">
        <f t="shared" si="4"/>
        <v>10678</v>
      </c>
      <c r="E37" s="36">
        <f t="shared" si="10"/>
        <v>21016</v>
      </c>
      <c r="F37" s="31">
        <v>10431</v>
      </c>
      <c r="G37" s="31">
        <v>10585</v>
      </c>
      <c r="H37" s="31">
        <v>10263</v>
      </c>
      <c r="I37" s="35">
        <f t="shared" si="11"/>
        <v>146</v>
      </c>
      <c r="J37" s="19">
        <v>53</v>
      </c>
      <c r="K37" s="19">
        <v>93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2"/>
        <v>7848</v>
      </c>
      <c r="C38" s="17">
        <f t="shared" si="3"/>
        <v>3997</v>
      </c>
      <c r="D38" s="17">
        <f t="shared" si="4"/>
        <v>3851</v>
      </c>
      <c r="E38" s="36">
        <f t="shared" si="10"/>
        <v>7809</v>
      </c>
      <c r="F38" s="31">
        <v>3984</v>
      </c>
      <c r="G38" s="31">
        <v>3825</v>
      </c>
      <c r="H38" s="31">
        <v>3813</v>
      </c>
      <c r="I38" s="35">
        <f t="shared" si="11"/>
        <v>39</v>
      </c>
      <c r="J38" s="19">
        <v>13</v>
      </c>
      <c r="K38" s="19">
        <v>26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2"/>
        <v>13837</v>
      </c>
      <c r="C39" s="17">
        <f t="shared" si="3"/>
        <v>6854</v>
      </c>
      <c r="D39" s="17">
        <f t="shared" si="4"/>
        <v>6983</v>
      </c>
      <c r="E39" s="36">
        <f t="shared" si="10"/>
        <v>13710</v>
      </c>
      <c r="F39" s="31">
        <v>6807</v>
      </c>
      <c r="G39" s="31">
        <v>6903</v>
      </c>
      <c r="H39" s="31">
        <v>6367</v>
      </c>
      <c r="I39" s="35">
        <f t="shared" si="11"/>
        <v>127</v>
      </c>
      <c r="J39" s="19">
        <v>47</v>
      </c>
      <c r="K39" s="19">
        <v>80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3" t="s">
        <v>81</v>
      </c>
      <c r="B40" s="34">
        <f t="shared" si="2"/>
        <v>202667</v>
      </c>
      <c r="C40" s="34">
        <f t="shared" si="3"/>
        <v>102340</v>
      </c>
      <c r="D40" s="34">
        <f t="shared" si="4"/>
        <v>100327</v>
      </c>
      <c r="E40" s="36">
        <f>SUM(E41:E52)</f>
        <v>200493</v>
      </c>
      <c r="F40" s="38">
        <f>SUM(F41:F52)</f>
        <v>101079</v>
      </c>
      <c r="G40" s="38">
        <f>SUM(G41:G52)</f>
        <v>99414</v>
      </c>
      <c r="H40" s="38">
        <f>SUM(H41:H52)</f>
        <v>81111</v>
      </c>
      <c r="I40" s="35">
        <f>SUM(J40:K40)</f>
        <v>2174</v>
      </c>
      <c r="J40" s="35">
        <f>SUM(J41:J52)</f>
        <v>1261</v>
      </c>
      <c r="K40" s="35">
        <f>SUM(K41:K52)</f>
        <v>913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2"/>
        <v>70170</v>
      </c>
      <c r="C41" s="17">
        <f t="shared" si="3"/>
        <v>35346</v>
      </c>
      <c r="D41" s="17">
        <f t="shared" si="4"/>
        <v>34824</v>
      </c>
      <c r="E41" s="36">
        <f>SUM(F41:G41)</f>
        <v>69749</v>
      </c>
      <c r="F41" s="31">
        <v>35093</v>
      </c>
      <c r="G41" s="31">
        <v>34656</v>
      </c>
      <c r="H41" s="31">
        <v>24927</v>
      </c>
      <c r="I41" s="35">
        <f>SUM(J41:K41)</f>
        <v>421</v>
      </c>
      <c r="J41" s="19">
        <v>253</v>
      </c>
      <c r="K41" s="19">
        <v>168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2"/>
        <v>11955</v>
      </c>
      <c r="C42" s="17">
        <f t="shared" si="3"/>
        <v>5968</v>
      </c>
      <c r="D42" s="17">
        <f t="shared" si="4"/>
        <v>5987</v>
      </c>
      <c r="E42" s="36">
        <f t="shared" ref="E42:E52" si="12">SUM(F42:G42)</f>
        <v>11889</v>
      </c>
      <c r="F42" s="31">
        <v>5948</v>
      </c>
      <c r="G42" s="31">
        <v>5941</v>
      </c>
      <c r="H42" s="31">
        <v>5493</v>
      </c>
      <c r="I42" s="35">
        <f t="shared" ref="I42:I52" si="13">SUM(J42:K42)</f>
        <v>66</v>
      </c>
      <c r="J42" s="19">
        <v>20</v>
      </c>
      <c r="K42" s="19">
        <v>46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2"/>
        <v>8812</v>
      </c>
      <c r="C43" s="17">
        <f t="shared" si="3"/>
        <v>4440</v>
      </c>
      <c r="D43" s="17">
        <f t="shared" si="4"/>
        <v>4372</v>
      </c>
      <c r="E43" s="36">
        <f t="shared" si="12"/>
        <v>8782</v>
      </c>
      <c r="F43" s="31">
        <v>4432</v>
      </c>
      <c r="G43" s="31">
        <v>4350</v>
      </c>
      <c r="H43" s="31">
        <v>3793</v>
      </c>
      <c r="I43" s="35">
        <f t="shared" si="13"/>
        <v>30</v>
      </c>
      <c r="J43" s="19">
        <v>8</v>
      </c>
      <c r="K43" s="19">
        <v>22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14894</v>
      </c>
      <c r="C44" s="17">
        <f t="shared" si="3"/>
        <v>7469</v>
      </c>
      <c r="D44" s="17">
        <f t="shared" si="4"/>
        <v>7425</v>
      </c>
      <c r="E44" s="36">
        <f t="shared" si="12"/>
        <v>14758</v>
      </c>
      <c r="F44" s="31">
        <v>7419</v>
      </c>
      <c r="G44" s="31">
        <v>7339</v>
      </c>
      <c r="H44" s="31">
        <v>6558</v>
      </c>
      <c r="I44" s="35">
        <f t="shared" si="13"/>
        <v>136</v>
      </c>
      <c r="J44" s="19">
        <v>50</v>
      </c>
      <c r="K44" s="19">
        <v>86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4">(E45+I45)</f>
        <v>7259</v>
      </c>
      <c r="C45" s="17">
        <f t="shared" si="3"/>
        <v>3730</v>
      </c>
      <c r="D45" s="17">
        <f t="shared" si="4"/>
        <v>3529</v>
      </c>
      <c r="E45" s="36">
        <f t="shared" si="12"/>
        <v>7210</v>
      </c>
      <c r="F45" s="31">
        <v>3718</v>
      </c>
      <c r="G45" s="31">
        <v>3492</v>
      </c>
      <c r="H45" s="31">
        <v>3321</v>
      </c>
      <c r="I45" s="35">
        <f t="shared" si="13"/>
        <v>49</v>
      </c>
      <c r="J45" s="19">
        <v>12</v>
      </c>
      <c r="K45" s="19">
        <v>37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4"/>
        <v>12462</v>
      </c>
      <c r="C46" s="17">
        <f t="shared" si="3"/>
        <v>6237</v>
      </c>
      <c r="D46" s="17">
        <f t="shared" si="4"/>
        <v>6225</v>
      </c>
      <c r="E46" s="36">
        <f t="shared" si="12"/>
        <v>12330</v>
      </c>
      <c r="F46" s="31">
        <v>6161</v>
      </c>
      <c r="G46" s="31">
        <v>6169</v>
      </c>
      <c r="H46" s="31">
        <v>5521</v>
      </c>
      <c r="I46" s="35">
        <f t="shared" si="13"/>
        <v>132</v>
      </c>
      <c r="J46" s="19">
        <v>76</v>
      </c>
      <c r="K46" s="19">
        <v>56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4"/>
        <v>34580</v>
      </c>
      <c r="C47" s="17">
        <f t="shared" si="3"/>
        <v>17369</v>
      </c>
      <c r="D47" s="17">
        <f t="shared" si="4"/>
        <v>17211</v>
      </c>
      <c r="E47" s="36">
        <f t="shared" si="12"/>
        <v>34396</v>
      </c>
      <c r="F47" s="31">
        <v>17254</v>
      </c>
      <c r="G47" s="31">
        <v>17142</v>
      </c>
      <c r="H47" s="31">
        <v>12300</v>
      </c>
      <c r="I47" s="35">
        <f t="shared" si="13"/>
        <v>184</v>
      </c>
      <c r="J47" s="19">
        <v>115</v>
      </c>
      <c r="K47" s="19">
        <v>69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4"/>
        <v>7308</v>
      </c>
      <c r="C48" s="17">
        <f t="shared" si="3"/>
        <v>3734</v>
      </c>
      <c r="D48" s="17">
        <f t="shared" si="4"/>
        <v>3574</v>
      </c>
      <c r="E48" s="36">
        <f t="shared" si="12"/>
        <v>7249</v>
      </c>
      <c r="F48" s="31">
        <v>3713</v>
      </c>
      <c r="G48" s="31">
        <v>3536</v>
      </c>
      <c r="H48" s="31">
        <v>3566</v>
      </c>
      <c r="I48" s="35">
        <f t="shared" si="13"/>
        <v>59</v>
      </c>
      <c r="J48" s="19">
        <v>21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4"/>
        <v>9220</v>
      </c>
      <c r="C49" s="17">
        <f t="shared" si="3"/>
        <v>4577</v>
      </c>
      <c r="D49" s="17">
        <f t="shared" si="4"/>
        <v>4643</v>
      </c>
      <c r="E49" s="36">
        <f t="shared" si="12"/>
        <v>9049</v>
      </c>
      <c r="F49" s="31">
        <v>4495</v>
      </c>
      <c r="G49" s="31">
        <v>4554</v>
      </c>
      <c r="H49" s="31">
        <v>4554</v>
      </c>
      <c r="I49" s="35">
        <f t="shared" si="13"/>
        <v>171</v>
      </c>
      <c r="J49" s="19">
        <v>82</v>
      </c>
      <c r="K49" s="19">
        <v>89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4"/>
        <v>10518</v>
      </c>
      <c r="C50" s="17">
        <f t="shared" si="3"/>
        <v>5288</v>
      </c>
      <c r="D50" s="17">
        <f t="shared" si="4"/>
        <v>5230</v>
      </c>
      <c r="E50" s="36">
        <f t="shared" si="12"/>
        <v>10436</v>
      </c>
      <c r="F50" s="31">
        <v>5265</v>
      </c>
      <c r="G50" s="31">
        <v>5171</v>
      </c>
      <c r="H50" s="31">
        <v>4577</v>
      </c>
      <c r="I50" s="35">
        <f t="shared" si="13"/>
        <v>82</v>
      </c>
      <c r="J50" s="19">
        <v>23</v>
      </c>
      <c r="K50" s="19">
        <v>59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4"/>
        <v>10856</v>
      </c>
      <c r="C51" s="17">
        <f t="shared" si="3"/>
        <v>5447</v>
      </c>
      <c r="D51" s="17">
        <f t="shared" si="4"/>
        <v>5409</v>
      </c>
      <c r="E51" s="36">
        <f t="shared" si="12"/>
        <v>10695</v>
      </c>
      <c r="F51" s="31">
        <v>5380</v>
      </c>
      <c r="G51" s="31">
        <v>5315</v>
      </c>
      <c r="H51" s="31">
        <v>4483</v>
      </c>
      <c r="I51" s="35">
        <f t="shared" si="13"/>
        <v>161</v>
      </c>
      <c r="J51" s="19">
        <v>67</v>
      </c>
      <c r="K51" s="19">
        <v>94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4"/>
        <v>4633</v>
      </c>
      <c r="C52" s="17">
        <f t="shared" si="3"/>
        <v>2735</v>
      </c>
      <c r="D52" s="17">
        <f t="shared" si="4"/>
        <v>1898</v>
      </c>
      <c r="E52" s="36">
        <f t="shared" si="12"/>
        <v>3950</v>
      </c>
      <c r="F52" s="31">
        <v>2201</v>
      </c>
      <c r="G52" s="31">
        <v>1749</v>
      </c>
      <c r="H52" s="31">
        <v>2018</v>
      </c>
      <c r="I52" s="35">
        <f t="shared" si="13"/>
        <v>683</v>
      </c>
      <c r="J52" s="19">
        <v>534</v>
      </c>
      <c r="K52" s="19">
        <v>149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3" t="s">
        <v>82</v>
      </c>
      <c r="B53" s="34">
        <f t="shared" si="2"/>
        <v>194799</v>
      </c>
      <c r="C53" s="34">
        <f t="shared" si="3"/>
        <v>99796</v>
      </c>
      <c r="D53" s="34">
        <f t="shared" si="4"/>
        <v>95003</v>
      </c>
      <c r="E53" s="36">
        <f>SUM(E54:E68)</f>
        <v>191608</v>
      </c>
      <c r="F53" s="38">
        <f t="shared" ref="F53:H53" si="15">SUM(F54:F68)</f>
        <v>97797</v>
      </c>
      <c r="G53" s="38">
        <f t="shared" si="15"/>
        <v>93811</v>
      </c>
      <c r="H53" s="38">
        <f t="shared" si="15"/>
        <v>76551</v>
      </c>
      <c r="I53" s="35">
        <f>SUM(J53:K53)</f>
        <v>3191</v>
      </c>
      <c r="J53" s="35">
        <f>SUM(J54:J68)</f>
        <v>1999</v>
      </c>
      <c r="K53" s="35">
        <f>SUM(K54:K68)</f>
        <v>1192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2"/>
        <v>8526</v>
      </c>
      <c r="C54" s="17">
        <f t="shared" si="3"/>
        <v>4401</v>
      </c>
      <c r="D54" s="17">
        <f t="shared" si="4"/>
        <v>4125</v>
      </c>
      <c r="E54" s="36">
        <f>SUM(F54:G54)</f>
        <v>8501</v>
      </c>
      <c r="F54" s="31">
        <v>4390</v>
      </c>
      <c r="G54" s="31">
        <v>4111</v>
      </c>
      <c r="H54" s="31">
        <v>3060</v>
      </c>
      <c r="I54" s="35">
        <f>SUM(J54:K54)</f>
        <v>25</v>
      </c>
      <c r="J54" s="19">
        <v>11</v>
      </c>
      <c r="K54" s="19">
        <v>14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2"/>
        <v>6464</v>
      </c>
      <c r="C55" s="17">
        <f t="shared" si="3"/>
        <v>3316</v>
      </c>
      <c r="D55" s="17">
        <f t="shared" si="4"/>
        <v>3148</v>
      </c>
      <c r="E55" s="36">
        <f t="shared" ref="E55:E68" si="16">SUM(F55:G55)</f>
        <v>6416</v>
      </c>
      <c r="F55" s="31">
        <v>3285</v>
      </c>
      <c r="G55" s="31">
        <v>3131</v>
      </c>
      <c r="H55" s="31">
        <v>2767</v>
      </c>
      <c r="I55" s="35">
        <f t="shared" ref="I55:I68" si="17">SUM(J55:K55)</f>
        <v>48</v>
      </c>
      <c r="J55" s="19">
        <v>31</v>
      </c>
      <c r="K55" s="19">
        <v>17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2"/>
        <v>4015</v>
      </c>
      <c r="C56" s="17">
        <f t="shared" si="3"/>
        <v>2020</v>
      </c>
      <c r="D56" s="17">
        <f t="shared" si="4"/>
        <v>1995</v>
      </c>
      <c r="E56" s="36">
        <f t="shared" si="16"/>
        <v>3992</v>
      </c>
      <c r="F56" s="31">
        <v>2012</v>
      </c>
      <c r="G56" s="31">
        <v>1980</v>
      </c>
      <c r="H56" s="31">
        <v>1957</v>
      </c>
      <c r="I56" s="35">
        <f t="shared" si="17"/>
        <v>23</v>
      </c>
      <c r="J56" s="19">
        <v>8</v>
      </c>
      <c r="K56" s="19">
        <v>15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2"/>
        <v>10030</v>
      </c>
      <c r="C57" s="17">
        <f t="shared" si="3"/>
        <v>5000</v>
      </c>
      <c r="D57" s="17">
        <f t="shared" si="4"/>
        <v>5030</v>
      </c>
      <c r="E57" s="36">
        <f t="shared" si="16"/>
        <v>9943</v>
      </c>
      <c r="F57" s="31">
        <v>4971</v>
      </c>
      <c r="G57" s="31">
        <v>4972</v>
      </c>
      <c r="H57" s="31">
        <v>4605</v>
      </c>
      <c r="I57" s="35">
        <f t="shared" si="17"/>
        <v>87</v>
      </c>
      <c r="J57" s="19">
        <v>29</v>
      </c>
      <c r="K57" s="19">
        <v>58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2"/>
        <v>5926</v>
      </c>
      <c r="C58" s="17">
        <f t="shared" si="3"/>
        <v>2994</v>
      </c>
      <c r="D58" s="17">
        <f t="shared" si="4"/>
        <v>2932</v>
      </c>
      <c r="E58" s="36">
        <f t="shared" si="16"/>
        <v>5901</v>
      </c>
      <c r="F58" s="31">
        <v>2989</v>
      </c>
      <c r="G58" s="31">
        <v>2912</v>
      </c>
      <c r="H58" s="31">
        <v>2863</v>
      </c>
      <c r="I58" s="35">
        <f t="shared" si="17"/>
        <v>25</v>
      </c>
      <c r="J58" s="19">
        <v>5</v>
      </c>
      <c r="K58" s="19">
        <v>20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2"/>
        <v>11404</v>
      </c>
      <c r="C59" s="17">
        <f t="shared" si="3"/>
        <v>5777</v>
      </c>
      <c r="D59" s="17">
        <f t="shared" si="4"/>
        <v>5627</v>
      </c>
      <c r="E59" s="36">
        <f t="shared" si="16"/>
        <v>11346</v>
      </c>
      <c r="F59" s="31">
        <v>5753</v>
      </c>
      <c r="G59" s="31">
        <v>5593</v>
      </c>
      <c r="H59" s="31">
        <v>4439</v>
      </c>
      <c r="I59" s="35">
        <f t="shared" si="17"/>
        <v>58</v>
      </c>
      <c r="J59" s="19">
        <v>24</v>
      </c>
      <c r="K59" s="19">
        <v>34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2"/>
        <v>8149</v>
      </c>
      <c r="C60" s="17">
        <f t="shared" si="3"/>
        <v>4038</v>
      </c>
      <c r="D60" s="17">
        <f t="shared" si="4"/>
        <v>4111</v>
      </c>
      <c r="E60" s="36">
        <f t="shared" si="16"/>
        <v>8111</v>
      </c>
      <c r="F60" s="31">
        <v>4026</v>
      </c>
      <c r="G60" s="31">
        <v>4085</v>
      </c>
      <c r="H60" s="31">
        <v>3384</v>
      </c>
      <c r="I60" s="35">
        <f t="shared" si="17"/>
        <v>38</v>
      </c>
      <c r="J60" s="19">
        <v>12</v>
      </c>
      <c r="K60" s="19">
        <v>26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2"/>
        <v>18286</v>
      </c>
      <c r="C61" s="17">
        <f t="shared" si="3"/>
        <v>9322</v>
      </c>
      <c r="D61" s="17">
        <f t="shared" si="4"/>
        <v>8964</v>
      </c>
      <c r="E61" s="36">
        <f t="shared" si="16"/>
        <v>18146</v>
      </c>
      <c r="F61" s="31">
        <v>9242</v>
      </c>
      <c r="G61" s="31">
        <v>8904</v>
      </c>
      <c r="H61" s="31">
        <v>6553</v>
      </c>
      <c r="I61" s="35">
        <f t="shared" si="17"/>
        <v>140</v>
      </c>
      <c r="J61" s="19">
        <v>80</v>
      </c>
      <c r="K61" s="19">
        <v>60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2"/>
        <v>9741</v>
      </c>
      <c r="C62" s="17">
        <f t="shared" si="3"/>
        <v>5084</v>
      </c>
      <c r="D62" s="17">
        <f t="shared" si="4"/>
        <v>4657</v>
      </c>
      <c r="E62" s="36">
        <f t="shared" si="16"/>
        <v>9615</v>
      </c>
      <c r="F62" s="31">
        <v>5031</v>
      </c>
      <c r="G62" s="31">
        <v>4584</v>
      </c>
      <c r="H62" s="31">
        <v>4654</v>
      </c>
      <c r="I62" s="35">
        <f t="shared" si="17"/>
        <v>126</v>
      </c>
      <c r="J62" s="19">
        <v>53</v>
      </c>
      <c r="K62" s="19">
        <v>73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2"/>
        <v>20139</v>
      </c>
      <c r="C63" s="17">
        <f t="shared" si="3"/>
        <v>9992</v>
      </c>
      <c r="D63" s="17">
        <f t="shared" si="4"/>
        <v>10147</v>
      </c>
      <c r="E63" s="36">
        <f t="shared" si="16"/>
        <v>20051</v>
      </c>
      <c r="F63" s="31">
        <v>9970</v>
      </c>
      <c r="G63" s="31">
        <v>10081</v>
      </c>
      <c r="H63" s="31">
        <v>7539</v>
      </c>
      <c r="I63" s="35">
        <f t="shared" si="17"/>
        <v>88</v>
      </c>
      <c r="J63" s="19">
        <v>22</v>
      </c>
      <c r="K63" s="19">
        <v>66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2"/>
        <v>11061</v>
      </c>
      <c r="C64" s="17">
        <f t="shared" si="3"/>
        <v>5434</v>
      </c>
      <c r="D64" s="17">
        <f t="shared" si="4"/>
        <v>5627</v>
      </c>
      <c r="E64" s="36">
        <f t="shared" si="16"/>
        <v>11007</v>
      </c>
      <c r="F64" s="31">
        <v>5410</v>
      </c>
      <c r="G64" s="31">
        <v>5597</v>
      </c>
      <c r="H64" s="31">
        <v>4175</v>
      </c>
      <c r="I64" s="35">
        <f t="shared" si="17"/>
        <v>54</v>
      </c>
      <c r="J64" s="19">
        <v>24</v>
      </c>
      <c r="K64" s="19">
        <v>30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2"/>
        <v>26799</v>
      </c>
      <c r="C65" s="17">
        <f t="shared" si="3"/>
        <v>13445</v>
      </c>
      <c r="D65" s="17">
        <f t="shared" si="4"/>
        <v>13354</v>
      </c>
      <c r="E65" s="36">
        <f t="shared" si="16"/>
        <v>26724</v>
      </c>
      <c r="F65" s="31">
        <v>13414</v>
      </c>
      <c r="G65" s="31">
        <v>13310</v>
      </c>
      <c r="H65" s="31">
        <v>8985</v>
      </c>
      <c r="I65" s="35">
        <f t="shared" si="17"/>
        <v>75</v>
      </c>
      <c r="J65" s="19">
        <v>31</v>
      </c>
      <c r="K65" s="19">
        <v>44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2"/>
        <v>7935</v>
      </c>
      <c r="C66" s="17">
        <f t="shared" si="3"/>
        <v>4167</v>
      </c>
      <c r="D66" s="17">
        <f t="shared" si="4"/>
        <v>3768</v>
      </c>
      <c r="E66" s="36">
        <f t="shared" si="16"/>
        <v>7604</v>
      </c>
      <c r="F66" s="31">
        <v>3872</v>
      </c>
      <c r="G66" s="31">
        <v>3732</v>
      </c>
      <c r="H66" s="31">
        <v>3362</v>
      </c>
      <c r="I66" s="35">
        <f t="shared" si="17"/>
        <v>331</v>
      </c>
      <c r="J66" s="19">
        <v>295</v>
      </c>
      <c r="K66" s="19">
        <v>36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8">(E67+I67)</f>
        <v>7675</v>
      </c>
      <c r="C67" s="17">
        <f t="shared" ref="C67:C68" si="19">(F67+J67)</f>
        <v>4218</v>
      </c>
      <c r="D67" s="17">
        <f t="shared" ref="D67:D68" si="20">(G67+K67)</f>
        <v>3457</v>
      </c>
      <c r="E67" s="36">
        <f t="shared" si="16"/>
        <v>6955</v>
      </c>
      <c r="F67" s="31">
        <v>3542</v>
      </c>
      <c r="G67" s="31">
        <v>3413</v>
      </c>
      <c r="H67" s="31">
        <v>2666</v>
      </c>
      <c r="I67" s="35">
        <f t="shared" si="17"/>
        <v>720</v>
      </c>
      <c r="J67" s="19">
        <v>676</v>
      </c>
      <c r="K67" s="19">
        <v>44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8"/>
        <v>38649</v>
      </c>
      <c r="C68" s="17">
        <f t="shared" si="19"/>
        <v>20588</v>
      </c>
      <c r="D68" s="17">
        <f t="shared" si="20"/>
        <v>18061</v>
      </c>
      <c r="E68" s="36">
        <f t="shared" si="16"/>
        <v>37296</v>
      </c>
      <c r="F68" s="31">
        <v>19890</v>
      </c>
      <c r="G68" s="31">
        <v>17406</v>
      </c>
      <c r="H68" s="31">
        <v>15542</v>
      </c>
      <c r="I68" s="35">
        <f t="shared" si="17"/>
        <v>1353</v>
      </c>
      <c r="J68" s="19">
        <v>698</v>
      </c>
      <c r="K68" s="19">
        <v>655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40" t="s">
        <v>90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2018.5월말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2020-04-06T02:11:08Z</dcterms:modified>
</cp:coreProperties>
</file>